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<sst xmlns="http://schemas.openxmlformats.org/spreadsheetml/2006/main" count="206" uniqueCount="105">
  <si>
    <t>分项报价表及产品投标参数</t>
  </si>
  <si>
    <t>序号</t>
  </si>
  <si>
    <t>标的名称</t>
  </si>
  <si>
    <t>品牌、规格型号/主要服务内容</t>
  </si>
  <si>
    <t>制造商名称</t>
  </si>
  <si>
    <t>产地</t>
  </si>
  <si>
    <t>数量</t>
  </si>
  <si>
    <t>单位</t>
  </si>
  <si>
    <t>单价（元）</t>
  </si>
  <si>
    <t>总价（元）</t>
  </si>
  <si>
    <t>主扩音箱</t>
  </si>
  <si>
    <t>锐丰LAX AT208</t>
  </si>
  <si>
    <t>广州市锐丰音响科技股份有限公司</t>
  </si>
  <si>
    <t>广州</t>
  </si>
  <si>
    <t>只</t>
  </si>
  <si>
    <t>线阵音箱田字架</t>
  </si>
  <si>
    <t>锐丰LAX AT208FK</t>
  </si>
  <si>
    <t>套</t>
  </si>
  <si>
    <t>低音音箱</t>
  </si>
  <si>
    <t>锐丰LAX S218B</t>
  </si>
  <si>
    <t>返送音箱</t>
  </si>
  <si>
    <t>锐丰LAX AT12M</t>
  </si>
  <si>
    <t>环绕补声音箱</t>
  </si>
  <si>
    <t>锐丰LAX TH912</t>
  </si>
  <si>
    <t>环绕音响吊架</t>
  </si>
  <si>
    <t>雷亚LEIYA DJ45KG</t>
  </si>
  <si>
    <t>内蒙古雷亚演出器材有限公司</t>
  </si>
  <si>
    <t>内蒙古</t>
  </si>
  <si>
    <t>对</t>
  </si>
  <si>
    <t>4通道音箱功放</t>
  </si>
  <si>
    <t>锐丰LAX MT1500</t>
  </si>
  <si>
    <t>台</t>
  </si>
  <si>
    <t>2通道低音音箱功放</t>
  </si>
  <si>
    <t>锐丰LAX MPA2-1600</t>
  </si>
  <si>
    <t>数字音频处理器</t>
  </si>
  <si>
    <t>锐丰LAX DSP36</t>
  </si>
  <si>
    <t>无线会议话筒</t>
  </si>
  <si>
    <t>锐丰LAX UM-540</t>
  </si>
  <si>
    <t>无线手持话筒</t>
  </si>
  <si>
    <t>咪宝MIPRO ACT68H</t>
  </si>
  <si>
    <t>广州市灿强贸易有限公司</t>
  </si>
  <si>
    <t>无线耳麦</t>
  </si>
  <si>
    <t>咪宝MIPRO ACT68T/MU55HNS</t>
  </si>
  <si>
    <t>无线主机</t>
  </si>
  <si>
    <t>咪宝MIPRO ACT-618II</t>
  </si>
  <si>
    <t>合唱话筒</t>
  </si>
  <si>
    <t>富励FFREQ ME918</t>
  </si>
  <si>
    <t>广州富励科技发展有限公司</t>
  </si>
  <si>
    <t>微型乐器话筒</t>
  </si>
  <si>
    <t>富励FFREQ ME508</t>
  </si>
  <si>
    <t>天线分配系统</t>
  </si>
  <si>
    <t>咪宝MIPRO AD80A</t>
  </si>
  <si>
    <t>指向性天线</t>
  </si>
  <si>
    <t>咪宝MIPRO AT-90W</t>
  </si>
  <si>
    <t>模拟调音台</t>
  </si>
  <si>
    <t>雅马哈YAMHAHA MG12XU</t>
  </si>
  <si>
    <t>广州市番禺区市桥棋创家用视听设备商行</t>
  </si>
  <si>
    <t>数字调音台</t>
  </si>
  <si>
    <t>艾伦赫赛A&amp;H SQ6</t>
  </si>
  <si>
    <t>上海翊音电子科技有限公司</t>
  </si>
  <si>
    <t>数字接口箱</t>
  </si>
  <si>
    <t>艾伦赫赛A&amp;H AR2412</t>
  </si>
  <si>
    <t>电源管理系统</t>
  </si>
  <si>
    <t>景然I-ELEC-12S</t>
  </si>
  <si>
    <t>广州景然智能科技有限公司</t>
  </si>
  <si>
    <t>操作主机</t>
  </si>
  <si>
    <t>苹果Apple AIR</t>
  </si>
  <si>
    <t>内蒙古盛宁畅商贸有限公司</t>
  </si>
  <si>
    <t>网络机柜</t>
  </si>
  <si>
    <t>华腾HUATENG 16U</t>
  </si>
  <si>
    <t>内蒙古华腾金属制品有限公司</t>
  </si>
  <si>
    <t>面光灯</t>
  </si>
  <si>
    <t xml:space="preserve">影烽LQE LV400W
</t>
  </si>
  <si>
    <t>佛山市影烽电子有限公司</t>
  </si>
  <si>
    <t>面光灯电机吊架</t>
  </si>
  <si>
    <t>雷亚LEIYA TRUSS300</t>
  </si>
  <si>
    <t>LED变焦染色灯</t>
  </si>
  <si>
    <t>天钜TSONG LED1915YR</t>
  </si>
  <si>
    <t>广州天钜演出展览器材有限公司</t>
  </si>
  <si>
    <t>三合一电脑灯</t>
  </si>
  <si>
    <t>影烽LQE MHY380S</t>
  </si>
  <si>
    <t>追光灯</t>
  </si>
  <si>
    <t xml:space="preserve">影烽LQE FS600L
</t>
  </si>
  <si>
    <t>观众灯</t>
  </si>
  <si>
    <t>影烽LQE LC200Z</t>
  </si>
  <si>
    <t>数字调光台</t>
  </si>
  <si>
    <t>影烽LQE DK4000
MA2</t>
  </si>
  <si>
    <t>DMX信号放大器</t>
  </si>
  <si>
    <t xml:space="preserve">天钜TSONG amplifier 8road  
</t>
  </si>
  <si>
    <t>雾机</t>
  </si>
  <si>
    <t>天钜TSONG、TS680</t>
  </si>
  <si>
    <t>气柱</t>
  </si>
  <si>
    <t>天钜TSONG、QZ1500</t>
  </si>
  <si>
    <t>阻燃幕布</t>
  </si>
  <si>
    <t>博能BONENG</t>
  </si>
  <si>
    <t xml:space="preserve">郑州博能舞台设备有限公司  </t>
  </si>
  <si>
    <t>郑州</t>
  </si>
  <si>
    <t>平米</t>
  </si>
  <si>
    <t>幕布对开电机</t>
  </si>
  <si>
    <t>电源控制系统</t>
  </si>
  <si>
    <t>大功率远程号角</t>
  </si>
  <si>
    <t>锐丰LAX PS3</t>
  </si>
  <si>
    <t>管控处理平台</t>
  </si>
  <si>
    <t>景然JR-2
（支持灯光/音乐同步播放）</t>
  </si>
  <si>
    <t>合计：</t>
  </si>
</sst>
</file>

<file path=xl/styles.xml><?xml version="1.0" encoding="utf-8"?>
<styleSheet xmlns="http://schemas.openxmlformats.org/spreadsheetml/2006/main">
  <numFmts count="5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" fontId="2" fillId="0" borderId="1" xfId="0" applyNumberFormat="1" applyFont="1" applyBorder="1" applyAlignment="1">
      <alignment horizontal="center" vertical="center" wrapText="1"/>
    </xf>
    <xf numFmtId="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5" fontId="0" fillId="0" borderId="1" xfId="0" applyNumberForma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" fontId="0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topLeftCell="A28" workbookViewId="0">
      <selection activeCell="R11" sqref="R11"/>
    </sheetView>
  </sheetViews>
  <sheetFormatPr defaultColWidth="9" defaultRowHeight="13.5"/>
  <cols>
    <col min="1" max="1" width="3.625" style="1" customWidth="1"/>
    <col min="2" max="2" width="15.375" style="1" customWidth="1"/>
    <col min="3" max="3" width="14" style="1" customWidth="1"/>
    <col min="4" max="4" width="16.125" style="1" customWidth="1"/>
    <col min="5" max="6" width="7.375" style="1" customWidth="1"/>
    <col min="7" max="7" width="7" style="1" customWidth="1"/>
    <col min="8" max="8" width="8.875" style="1" customWidth="1"/>
    <col min="9" max="9" width="12.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6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>
        <v>20</v>
      </c>
      <c r="H3" s="4">
        <v>7811.3</v>
      </c>
      <c r="I3" s="4">
        <f>H3*G3</f>
        <v>156226</v>
      </c>
    </row>
    <row r="4" ht="36" customHeight="1" spans="1:9">
      <c r="A4" s="3">
        <v>2</v>
      </c>
      <c r="B4" s="3" t="s">
        <v>15</v>
      </c>
      <c r="C4" s="3" t="s">
        <v>16</v>
      </c>
      <c r="D4" s="3" t="s">
        <v>12</v>
      </c>
      <c r="E4" s="3" t="s">
        <v>13</v>
      </c>
      <c r="F4" s="3" t="s">
        <v>17</v>
      </c>
      <c r="G4" s="3">
        <v>4</v>
      </c>
      <c r="H4" s="4">
        <v>1888.6</v>
      </c>
      <c r="I4" s="4">
        <f t="shared" ref="I4:I41" si="0">H4*G4</f>
        <v>7554.4</v>
      </c>
    </row>
    <row r="5" ht="36" customHeight="1" spans="1:9">
      <c r="A5" s="3">
        <v>3</v>
      </c>
      <c r="B5" s="3" t="s">
        <v>18</v>
      </c>
      <c r="C5" s="3" t="s">
        <v>19</v>
      </c>
      <c r="D5" s="3" t="s">
        <v>12</v>
      </c>
      <c r="E5" s="3" t="s">
        <v>13</v>
      </c>
      <c r="F5" s="3" t="s">
        <v>14</v>
      </c>
      <c r="G5" s="3">
        <v>8</v>
      </c>
      <c r="H5" s="4">
        <v>9462</v>
      </c>
      <c r="I5" s="4">
        <f t="shared" si="0"/>
        <v>75696</v>
      </c>
    </row>
    <row r="6" ht="36" customHeight="1" spans="1:9">
      <c r="A6" s="3">
        <v>4</v>
      </c>
      <c r="B6" s="3" t="s">
        <v>20</v>
      </c>
      <c r="C6" s="3" t="s">
        <v>21</v>
      </c>
      <c r="D6" s="3" t="s">
        <v>12</v>
      </c>
      <c r="E6" s="3" t="s">
        <v>13</v>
      </c>
      <c r="F6" s="3" t="s">
        <v>14</v>
      </c>
      <c r="G6" s="3">
        <v>6</v>
      </c>
      <c r="H6" s="4">
        <v>5568</v>
      </c>
      <c r="I6" s="4">
        <f t="shared" si="0"/>
        <v>33408</v>
      </c>
    </row>
    <row r="7" ht="36" customHeight="1" spans="1:9">
      <c r="A7" s="3">
        <v>5</v>
      </c>
      <c r="B7" s="3" t="s">
        <v>22</v>
      </c>
      <c r="C7" s="3" t="s">
        <v>23</v>
      </c>
      <c r="D7" s="3" t="s">
        <v>12</v>
      </c>
      <c r="E7" s="3" t="s">
        <v>13</v>
      </c>
      <c r="F7" s="3" t="s">
        <v>14</v>
      </c>
      <c r="G7" s="3">
        <v>12</v>
      </c>
      <c r="H7" s="4">
        <v>4263</v>
      </c>
      <c r="I7" s="4">
        <f t="shared" si="0"/>
        <v>51156</v>
      </c>
    </row>
    <row r="8" ht="36" customHeight="1" spans="1:9">
      <c r="A8" s="3">
        <v>6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>
        <v>6</v>
      </c>
      <c r="H8" s="4">
        <v>315</v>
      </c>
      <c r="I8" s="4">
        <f t="shared" si="0"/>
        <v>1890</v>
      </c>
    </row>
    <row r="9" ht="36" customHeight="1" spans="1:9">
      <c r="A9" s="3">
        <v>7</v>
      </c>
      <c r="B9" s="3" t="s">
        <v>29</v>
      </c>
      <c r="C9" s="3" t="s">
        <v>30</v>
      </c>
      <c r="D9" s="3" t="s">
        <v>12</v>
      </c>
      <c r="E9" s="3" t="s">
        <v>13</v>
      </c>
      <c r="F9" s="3" t="s">
        <v>31</v>
      </c>
      <c r="G9" s="3">
        <v>9</v>
      </c>
      <c r="H9" s="4">
        <v>11978</v>
      </c>
      <c r="I9" s="4">
        <f t="shared" si="0"/>
        <v>107802</v>
      </c>
    </row>
    <row r="10" ht="36" customHeight="1" spans="1:9">
      <c r="A10" s="3">
        <v>8</v>
      </c>
      <c r="B10" s="3" t="s">
        <v>32</v>
      </c>
      <c r="C10" s="3" t="s">
        <v>33</v>
      </c>
      <c r="D10" s="3" t="s">
        <v>12</v>
      </c>
      <c r="E10" s="3" t="s">
        <v>13</v>
      </c>
      <c r="F10" s="3" t="s">
        <v>31</v>
      </c>
      <c r="G10" s="3">
        <v>5</v>
      </c>
      <c r="H10" s="4">
        <v>5954</v>
      </c>
      <c r="I10" s="4">
        <f t="shared" si="0"/>
        <v>29770</v>
      </c>
    </row>
    <row r="11" ht="36" customHeight="1" spans="1:9">
      <c r="A11" s="3">
        <v>9</v>
      </c>
      <c r="B11" s="3" t="s">
        <v>34</v>
      </c>
      <c r="C11" s="3" t="s">
        <v>35</v>
      </c>
      <c r="D11" s="3" t="s">
        <v>12</v>
      </c>
      <c r="E11" s="3" t="s">
        <v>13</v>
      </c>
      <c r="F11" s="3" t="s">
        <v>31</v>
      </c>
      <c r="G11" s="3">
        <v>3</v>
      </c>
      <c r="H11" s="4">
        <v>6395</v>
      </c>
      <c r="I11" s="4">
        <f t="shared" si="0"/>
        <v>19185</v>
      </c>
    </row>
    <row r="12" ht="36" customHeight="1" spans="1:9">
      <c r="A12" s="3">
        <v>10</v>
      </c>
      <c r="B12" s="3" t="s">
        <v>36</v>
      </c>
      <c r="C12" s="3" t="s">
        <v>37</v>
      </c>
      <c r="D12" s="3" t="s">
        <v>12</v>
      </c>
      <c r="E12" s="3" t="s">
        <v>13</v>
      </c>
      <c r="F12" s="3" t="s">
        <v>17</v>
      </c>
      <c r="G12" s="3">
        <v>1</v>
      </c>
      <c r="H12" s="4">
        <v>4550</v>
      </c>
      <c r="I12" s="4">
        <f t="shared" si="0"/>
        <v>4550</v>
      </c>
    </row>
    <row r="13" ht="36" customHeight="1" spans="1:9">
      <c r="A13" s="3">
        <v>11</v>
      </c>
      <c r="B13" s="3" t="s">
        <v>38</v>
      </c>
      <c r="C13" s="3" t="s">
        <v>39</v>
      </c>
      <c r="D13" s="3" t="s">
        <v>40</v>
      </c>
      <c r="E13" s="3" t="s">
        <v>13</v>
      </c>
      <c r="F13" s="3" t="s">
        <v>14</v>
      </c>
      <c r="G13" s="3">
        <v>10</v>
      </c>
      <c r="H13" s="4">
        <v>2362</v>
      </c>
      <c r="I13" s="4">
        <f t="shared" si="0"/>
        <v>23620</v>
      </c>
    </row>
    <row r="14" ht="36" customHeight="1" spans="1:9">
      <c r="A14" s="3">
        <v>12</v>
      </c>
      <c r="B14" s="3" t="s">
        <v>41</v>
      </c>
      <c r="C14" s="3" t="s">
        <v>42</v>
      </c>
      <c r="D14" s="3" t="s">
        <v>40</v>
      </c>
      <c r="E14" s="3" t="s">
        <v>13</v>
      </c>
      <c r="F14" s="3" t="s">
        <v>14</v>
      </c>
      <c r="G14" s="3">
        <v>8</v>
      </c>
      <c r="H14" s="4">
        <v>2770</v>
      </c>
      <c r="I14" s="4">
        <f t="shared" si="0"/>
        <v>22160</v>
      </c>
    </row>
    <row r="15" ht="36" customHeight="1" spans="1:9">
      <c r="A15" s="3">
        <v>13</v>
      </c>
      <c r="B15" s="3" t="s">
        <v>43</v>
      </c>
      <c r="C15" s="3" t="s">
        <v>44</v>
      </c>
      <c r="D15" s="3" t="s">
        <v>40</v>
      </c>
      <c r="E15" s="3" t="s">
        <v>13</v>
      </c>
      <c r="F15" s="3" t="s">
        <v>31</v>
      </c>
      <c r="G15" s="3">
        <v>18</v>
      </c>
      <c r="H15" s="4">
        <v>2520</v>
      </c>
      <c r="I15" s="4">
        <f t="shared" si="0"/>
        <v>45360</v>
      </c>
    </row>
    <row r="16" ht="36" customHeight="1" spans="1:9">
      <c r="A16" s="3">
        <v>14</v>
      </c>
      <c r="B16" s="3" t="s">
        <v>45</v>
      </c>
      <c r="C16" s="3" t="s">
        <v>46</v>
      </c>
      <c r="D16" s="3" t="s">
        <v>47</v>
      </c>
      <c r="E16" s="3" t="s">
        <v>13</v>
      </c>
      <c r="F16" s="3" t="s">
        <v>14</v>
      </c>
      <c r="G16" s="3">
        <v>10</v>
      </c>
      <c r="H16" s="4">
        <v>2086</v>
      </c>
      <c r="I16" s="4">
        <f t="shared" si="0"/>
        <v>20860</v>
      </c>
    </row>
    <row r="17" ht="36" customHeight="1" spans="1:9">
      <c r="A17" s="3">
        <v>15</v>
      </c>
      <c r="B17" s="3" t="s">
        <v>48</v>
      </c>
      <c r="C17" s="3" t="s">
        <v>49</v>
      </c>
      <c r="D17" s="3" t="s">
        <v>47</v>
      </c>
      <c r="E17" s="3" t="s">
        <v>13</v>
      </c>
      <c r="F17" s="3" t="s">
        <v>14</v>
      </c>
      <c r="G17" s="3">
        <v>10</v>
      </c>
      <c r="H17" s="4">
        <v>1645</v>
      </c>
      <c r="I17" s="4">
        <f t="shared" si="0"/>
        <v>16450</v>
      </c>
    </row>
    <row r="18" ht="36" customHeight="1" spans="1:9">
      <c r="A18" s="3">
        <v>16</v>
      </c>
      <c r="B18" s="3" t="s">
        <v>50</v>
      </c>
      <c r="C18" s="3" t="s">
        <v>51</v>
      </c>
      <c r="D18" s="3" t="s">
        <v>40</v>
      </c>
      <c r="E18" s="3" t="s">
        <v>13</v>
      </c>
      <c r="F18" s="3" t="s">
        <v>31</v>
      </c>
      <c r="G18" s="3">
        <v>2</v>
      </c>
      <c r="H18" s="4">
        <v>2541</v>
      </c>
      <c r="I18" s="4">
        <f t="shared" si="0"/>
        <v>5082</v>
      </c>
    </row>
    <row r="19" ht="36" customHeight="1" spans="1:9">
      <c r="A19" s="3">
        <v>17</v>
      </c>
      <c r="B19" s="3" t="s">
        <v>52</v>
      </c>
      <c r="C19" s="3" t="s">
        <v>53</v>
      </c>
      <c r="D19" s="3" t="s">
        <v>40</v>
      </c>
      <c r="E19" s="3" t="s">
        <v>13</v>
      </c>
      <c r="F19" s="3" t="s">
        <v>31</v>
      </c>
      <c r="G19" s="3">
        <v>2</v>
      </c>
      <c r="H19" s="4">
        <v>2016</v>
      </c>
      <c r="I19" s="4">
        <f t="shared" si="0"/>
        <v>4032</v>
      </c>
    </row>
    <row r="20" ht="36" customHeight="1" spans="1:9">
      <c r="A20" s="3">
        <v>18</v>
      </c>
      <c r="B20" s="3" t="s">
        <v>54</v>
      </c>
      <c r="C20" s="3" t="s">
        <v>55</v>
      </c>
      <c r="D20" s="3" t="s">
        <v>56</v>
      </c>
      <c r="E20" s="3" t="s">
        <v>13</v>
      </c>
      <c r="F20" s="3" t="s">
        <v>31</v>
      </c>
      <c r="G20" s="3">
        <v>1</v>
      </c>
      <c r="H20" s="4">
        <v>1995</v>
      </c>
      <c r="I20" s="4">
        <f t="shared" si="0"/>
        <v>1995</v>
      </c>
    </row>
    <row r="21" ht="36" customHeight="1" spans="1:9">
      <c r="A21" s="3">
        <v>19</v>
      </c>
      <c r="B21" s="3" t="s">
        <v>57</v>
      </c>
      <c r="C21" s="3" t="s">
        <v>58</v>
      </c>
      <c r="D21" s="3" t="s">
        <v>59</v>
      </c>
      <c r="E21" s="3" t="s">
        <v>13</v>
      </c>
      <c r="F21" s="3" t="s">
        <v>31</v>
      </c>
      <c r="G21" s="3">
        <v>1</v>
      </c>
      <c r="H21" s="4">
        <v>31500</v>
      </c>
      <c r="I21" s="4">
        <f t="shared" si="0"/>
        <v>31500</v>
      </c>
    </row>
    <row r="22" ht="36" customHeight="1" spans="1:9">
      <c r="A22" s="3">
        <v>20</v>
      </c>
      <c r="B22" s="3" t="s">
        <v>60</v>
      </c>
      <c r="C22" s="3" t="s">
        <v>61</v>
      </c>
      <c r="D22" s="3" t="s">
        <v>59</v>
      </c>
      <c r="E22" s="3" t="s">
        <v>13</v>
      </c>
      <c r="F22" s="3" t="s">
        <v>31</v>
      </c>
      <c r="G22" s="3">
        <v>1</v>
      </c>
      <c r="H22" s="4">
        <v>13860</v>
      </c>
      <c r="I22" s="4">
        <f t="shared" si="0"/>
        <v>13860</v>
      </c>
    </row>
    <row r="23" ht="36" customHeight="1" spans="1:9">
      <c r="A23" s="3">
        <v>21</v>
      </c>
      <c r="B23" s="3" t="s">
        <v>62</v>
      </c>
      <c r="C23" s="3" t="s">
        <v>63</v>
      </c>
      <c r="D23" s="3" t="s">
        <v>64</v>
      </c>
      <c r="E23" s="3" t="s">
        <v>13</v>
      </c>
      <c r="F23" s="3" t="s">
        <v>17</v>
      </c>
      <c r="G23" s="3">
        <v>2</v>
      </c>
      <c r="H23" s="5">
        <v>4200</v>
      </c>
      <c r="I23" s="4">
        <f t="shared" si="0"/>
        <v>8400</v>
      </c>
    </row>
    <row r="24" ht="36" customHeight="1" spans="1:9">
      <c r="A24" s="3">
        <v>22</v>
      </c>
      <c r="B24" s="3" t="s">
        <v>65</v>
      </c>
      <c r="C24" s="6" t="s">
        <v>66</v>
      </c>
      <c r="D24" s="3" t="s">
        <v>67</v>
      </c>
      <c r="E24" s="3" t="s">
        <v>27</v>
      </c>
      <c r="F24" s="3" t="s">
        <v>31</v>
      </c>
      <c r="G24" s="3">
        <v>1</v>
      </c>
      <c r="H24" s="5">
        <v>12460</v>
      </c>
      <c r="I24" s="4">
        <f t="shared" si="0"/>
        <v>12460</v>
      </c>
    </row>
    <row r="25" ht="36" customHeight="1" spans="1:9">
      <c r="A25" s="3">
        <v>23</v>
      </c>
      <c r="B25" s="3" t="s">
        <v>65</v>
      </c>
      <c r="C25" s="6" t="s">
        <v>66</v>
      </c>
      <c r="D25" s="3" t="s">
        <v>67</v>
      </c>
      <c r="E25" s="3" t="s">
        <v>27</v>
      </c>
      <c r="F25" s="3" t="s">
        <v>31</v>
      </c>
      <c r="G25" s="3">
        <v>1</v>
      </c>
      <c r="H25" s="5">
        <v>12950</v>
      </c>
      <c r="I25" s="4">
        <f t="shared" si="0"/>
        <v>12950</v>
      </c>
    </row>
    <row r="26" ht="36" customHeight="1" spans="1:9">
      <c r="A26" s="3">
        <v>24</v>
      </c>
      <c r="B26" s="3" t="s">
        <v>68</v>
      </c>
      <c r="C26" s="3" t="s">
        <v>69</v>
      </c>
      <c r="D26" s="3" t="s">
        <v>70</v>
      </c>
      <c r="E26" s="3" t="s">
        <v>27</v>
      </c>
      <c r="F26" s="3" t="s">
        <v>31</v>
      </c>
      <c r="G26" s="3">
        <v>3</v>
      </c>
      <c r="H26" s="5">
        <v>840</v>
      </c>
      <c r="I26" s="4">
        <f t="shared" si="0"/>
        <v>2520</v>
      </c>
    </row>
    <row r="27" ht="36" customHeight="1" spans="1:9">
      <c r="A27" s="3">
        <v>25</v>
      </c>
      <c r="B27" s="3" t="s">
        <v>71</v>
      </c>
      <c r="C27" s="7" t="s">
        <v>72</v>
      </c>
      <c r="D27" s="7" t="s">
        <v>73</v>
      </c>
      <c r="E27" s="8" t="s">
        <v>13</v>
      </c>
      <c r="F27" s="3" t="s">
        <v>31</v>
      </c>
      <c r="G27" s="3">
        <v>20</v>
      </c>
      <c r="H27" s="4">
        <v>3640</v>
      </c>
      <c r="I27" s="4">
        <f t="shared" si="0"/>
        <v>72800</v>
      </c>
    </row>
    <row r="28" ht="36" customHeight="1" spans="1:9">
      <c r="A28" s="3">
        <v>26</v>
      </c>
      <c r="B28" s="3" t="s">
        <v>74</v>
      </c>
      <c r="C28" s="6" t="s">
        <v>75</v>
      </c>
      <c r="D28" s="3" t="s">
        <v>26</v>
      </c>
      <c r="E28" s="3" t="s">
        <v>27</v>
      </c>
      <c r="F28" s="3" t="s">
        <v>17</v>
      </c>
      <c r="G28" s="3">
        <v>1</v>
      </c>
      <c r="H28" s="4">
        <v>24500</v>
      </c>
      <c r="I28" s="4">
        <f t="shared" si="0"/>
        <v>24500</v>
      </c>
    </row>
    <row r="29" ht="36" customHeight="1" spans="1:9">
      <c r="A29" s="3">
        <v>27</v>
      </c>
      <c r="B29" s="3" t="s">
        <v>76</v>
      </c>
      <c r="C29" s="7" t="s">
        <v>77</v>
      </c>
      <c r="D29" s="7" t="s">
        <v>78</v>
      </c>
      <c r="E29" s="3" t="s">
        <v>13</v>
      </c>
      <c r="F29" s="3" t="s">
        <v>31</v>
      </c>
      <c r="G29" s="3">
        <v>60</v>
      </c>
      <c r="H29" s="9">
        <v>2450</v>
      </c>
      <c r="I29" s="4">
        <f t="shared" si="0"/>
        <v>147000</v>
      </c>
    </row>
    <row r="30" ht="36" customHeight="1" spans="1:9">
      <c r="A30" s="3">
        <v>28</v>
      </c>
      <c r="B30" s="3" t="s">
        <v>79</v>
      </c>
      <c r="C30" s="10" t="s">
        <v>80</v>
      </c>
      <c r="D30" s="7" t="s">
        <v>73</v>
      </c>
      <c r="E30" s="3" t="s">
        <v>13</v>
      </c>
      <c r="F30" s="3" t="s">
        <v>31</v>
      </c>
      <c r="G30" s="3">
        <v>26</v>
      </c>
      <c r="H30" s="9">
        <v>5733</v>
      </c>
      <c r="I30" s="4">
        <f t="shared" si="0"/>
        <v>149058</v>
      </c>
    </row>
    <row r="31" ht="36" customHeight="1" spans="1:9">
      <c r="A31" s="3">
        <v>29</v>
      </c>
      <c r="B31" s="3" t="s">
        <v>81</v>
      </c>
      <c r="C31" s="11" t="s">
        <v>82</v>
      </c>
      <c r="D31" s="7" t="s">
        <v>73</v>
      </c>
      <c r="E31" s="3" t="s">
        <v>13</v>
      </c>
      <c r="F31" s="3" t="s">
        <v>31</v>
      </c>
      <c r="G31" s="3">
        <v>2</v>
      </c>
      <c r="H31" s="9">
        <v>8120</v>
      </c>
      <c r="I31" s="4">
        <f t="shared" si="0"/>
        <v>16240</v>
      </c>
    </row>
    <row r="32" ht="36" customHeight="1" spans="1:9">
      <c r="A32" s="3">
        <v>30</v>
      </c>
      <c r="B32" s="3" t="s">
        <v>83</v>
      </c>
      <c r="C32" s="7" t="s">
        <v>84</v>
      </c>
      <c r="D32" s="7" t="s">
        <v>73</v>
      </c>
      <c r="E32" s="3" t="s">
        <v>13</v>
      </c>
      <c r="F32" s="3" t="s">
        <v>31</v>
      </c>
      <c r="G32" s="3">
        <v>4</v>
      </c>
      <c r="H32" s="9">
        <v>2940</v>
      </c>
      <c r="I32" s="4">
        <f t="shared" si="0"/>
        <v>11760</v>
      </c>
    </row>
    <row r="33" ht="36" customHeight="1" spans="1:9">
      <c r="A33" s="3">
        <v>31</v>
      </c>
      <c r="B33" s="3" t="s">
        <v>85</v>
      </c>
      <c r="C33" s="7" t="s">
        <v>86</v>
      </c>
      <c r="D33" s="7" t="s">
        <v>73</v>
      </c>
      <c r="E33" s="3" t="s">
        <v>13</v>
      </c>
      <c r="F33" s="3" t="s">
        <v>31</v>
      </c>
      <c r="G33" s="3">
        <v>1</v>
      </c>
      <c r="H33" s="9">
        <v>61600</v>
      </c>
      <c r="I33" s="4">
        <f t="shared" si="0"/>
        <v>61600</v>
      </c>
    </row>
    <row r="34" ht="36" customHeight="1" spans="1:9">
      <c r="A34" s="3">
        <v>32</v>
      </c>
      <c r="B34" s="3" t="s">
        <v>87</v>
      </c>
      <c r="C34" s="7" t="s">
        <v>88</v>
      </c>
      <c r="D34" s="7" t="s">
        <v>78</v>
      </c>
      <c r="E34" s="3" t="s">
        <v>13</v>
      </c>
      <c r="F34" s="3" t="s">
        <v>31</v>
      </c>
      <c r="G34" s="3">
        <v>8</v>
      </c>
      <c r="H34" s="9">
        <v>1155</v>
      </c>
      <c r="I34" s="4">
        <f t="shared" si="0"/>
        <v>9240</v>
      </c>
    </row>
    <row r="35" ht="36" customHeight="1" spans="1:9">
      <c r="A35" s="3">
        <v>33</v>
      </c>
      <c r="B35" s="3" t="s">
        <v>89</v>
      </c>
      <c r="C35" s="7" t="s">
        <v>90</v>
      </c>
      <c r="D35" s="7" t="s">
        <v>78</v>
      </c>
      <c r="E35" s="3" t="s">
        <v>13</v>
      </c>
      <c r="F35" s="3" t="s">
        <v>31</v>
      </c>
      <c r="G35" s="3">
        <v>2</v>
      </c>
      <c r="H35" s="9">
        <v>2450</v>
      </c>
      <c r="I35" s="4">
        <f t="shared" si="0"/>
        <v>4900</v>
      </c>
    </row>
    <row r="36" ht="36" customHeight="1" spans="1:9">
      <c r="A36" s="3">
        <v>34</v>
      </c>
      <c r="B36" s="3" t="s">
        <v>91</v>
      </c>
      <c r="C36" s="7" t="s">
        <v>92</v>
      </c>
      <c r="D36" s="7" t="s">
        <v>78</v>
      </c>
      <c r="E36" s="3" t="s">
        <v>13</v>
      </c>
      <c r="F36" s="3" t="s">
        <v>31</v>
      </c>
      <c r="G36" s="3">
        <v>4</v>
      </c>
      <c r="H36" s="9">
        <v>1610</v>
      </c>
      <c r="I36" s="4">
        <f t="shared" si="0"/>
        <v>6440</v>
      </c>
    </row>
    <row r="37" ht="36" customHeight="1" spans="1:9">
      <c r="A37" s="3">
        <v>35</v>
      </c>
      <c r="B37" s="3" t="s">
        <v>93</v>
      </c>
      <c r="C37" s="6" t="s">
        <v>94</v>
      </c>
      <c r="D37" s="12" t="s">
        <v>95</v>
      </c>
      <c r="E37" s="3" t="s">
        <v>96</v>
      </c>
      <c r="F37" s="3" t="s">
        <v>97</v>
      </c>
      <c r="G37" s="3">
        <v>600</v>
      </c>
      <c r="H37" s="5">
        <v>48</v>
      </c>
      <c r="I37" s="4">
        <f t="shared" si="0"/>
        <v>28800</v>
      </c>
    </row>
    <row r="38" ht="36" customHeight="1" spans="1:9">
      <c r="A38" s="3">
        <v>36</v>
      </c>
      <c r="B38" s="3" t="s">
        <v>98</v>
      </c>
      <c r="C38" s="6" t="s">
        <v>94</v>
      </c>
      <c r="D38" s="6" t="s">
        <v>95</v>
      </c>
      <c r="E38" s="3" t="s">
        <v>96</v>
      </c>
      <c r="F38" s="3" t="s">
        <v>17</v>
      </c>
      <c r="G38" s="3">
        <v>1</v>
      </c>
      <c r="H38" s="5">
        <v>22400</v>
      </c>
      <c r="I38" s="4">
        <f t="shared" si="0"/>
        <v>22400</v>
      </c>
    </row>
    <row r="39" ht="36" customHeight="1" spans="1:9">
      <c r="A39" s="3">
        <v>37</v>
      </c>
      <c r="B39" s="3" t="s">
        <v>99</v>
      </c>
      <c r="C39" s="6" t="s">
        <v>63</v>
      </c>
      <c r="D39" s="6" t="s">
        <v>64</v>
      </c>
      <c r="E39" s="3" t="s">
        <v>13</v>
      </c>
      <c r="F39" s="3" t="s">
        <v>17</v>
      </c>
      <c r="G39" s="3">
        <v>2</v>
      </c>
      <c r="H39" s="5">
        <v>4200</v>
      </c>
      <c r="I39" s="4">
        <f t="shared" si="0"/>
        <v>8400</v>
      </c>
    </row>
    <row r="40" ht="36" customHeight="1" spans="1:9">
      <c r="A40" s="3">
        <v>38</v>
      </c>
      <c r="B40" s="3" t="s">
        <v>100</v>
      </c>
      <c r="C40" s="6" t="s">
        <v>101</v>
      </c>
      <c r="D40" s="6" t="s">
        <v>12</v>
      </c>
      <c r="E40" s="3" t="s">
        <v>13</v>
      </c>
      <c r="F40" s="3" t="s">
        <v>17</v>
      </c>
      <c r="G40" s="3">
        <v>4</v>
      </c>
      <c r="H40" s="5">
        <v>8376</v>
      </c>
      <c r="I40" s="4">
        <f t="shared" si="0"/>
        <v>33504</v>
      </c>
    </row>
    <row r="41" ht="36" customHeight="1" spans="1:9">
      <c r="A41" s="3">
        <v>39</v>
      </c>
      <c r="B41" s="3" t="s">
        <v>102</v>
      </c>
      <c r="C41" s="6" t="s">
        <v>103</v>
      </c>
      <c r="D41" s="13" t="s">
        <v>64</v>
      </c>
      <c r="E41" s="3" t="s">
        <v>13</v>
      </c>
      <c r="F41" s="3" t="s">
        <v>17</v>
      </c>
      <c r="G41" s="3">
        <v>1</v>
      </c>
      <c r="H41" s="5">
        <v>8445</v>
      </c>
      <c r="I41" s="4">
        <f t="shared" si="0"/>
        <v>8445</v>
      </c>
    </row>
    <row r="42" ht="36" customHeight="1" spans="1:9">
      <c r="A42" s="14" t="s">
        <v>104</v>
      </c>
      <c r="B42" s="15"/>
      <c r="C42" s="15"/>
      <c r="D42" s="15"/>
      <c r="E42" s="15"/>
      <c r="F42" s="15"/>
      <c r="G42" s="15"/>
      <c r="H42" s="16"/>
      <c r="I42" s="17">
        <f>SUM(I3:I41)</f>
        <v>1313573.4</v>
      </c>
    </row>
  </sheetData>
  <mergeCells count="2">
    <mergeCell ref="A1:I1"/>
    <mergeCell ref="A42:H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2022-12-10T03:28:00Z</dcterms:created>
  <dcterms:modified xsi:type="dcterms:W3CDTF">2022-12-11T03:17:49Z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C166B3414A794B508FA53DF7D336E224</vt:lpwstr>
  </property>
  <property fmtid="{D5CDD505-2E9C-101B-9397-08002B2CF9AE}" pid="3" name="KSOProductBuildVer">
    <vt:lpwstr>2052-11.1.0.12651</vt:lpwstr>
  </property>
</Properties>
</file>