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 tabRatio="742" activeTab="4"/>
  </bookViews>
  <sheets>
    <sheet name="Z5" sheetId="21" r:id="rId1"/>
    <sheet name="Z6" sheetId="22" r:id="rId2"/>
    <sheet name="Z7" sheetId="23" r:id="rId3"/>
    <sheet name="Z8" sheetId="25" r:id="rId4"/>
    <sheet name="Z9" sheetId="24" r:id="rId5"/>
    <sheet name="Z10" sheetId="26" r:id="rId6"/>
    <sheet name="Z11" sheetId="27" r:id="rId7"/>
    <sheet name="Z12" sheetId="28" r:id="rId8"/>
  </sheets>
  <externalReferences>
    <externalReference r:id="rId9"/>
  </externalReferences>
  <calcPr calcId="144525"/>
</workbook>
</file>

<file path=xl/sharedStrings.xml><?xml version="1.0" encoding="utf-8"?>
<sst xmlns="http://schemas.openxmlformats.org/spreadsheetml/2006/main" count="274" uniqueCount="58">
  <si>
    <r>
      <rPr>
        <b/>
        <sz val="11"/>
        <color theme="1"/>
        <rFont val="Times New Roman"/>
        <charset val="134"/>
      </rPr>
      <t>II-2-Z5</t>
    </r>
    <r>
      <rPr>
        <b/>
        <sz val="11"/>
        <color theme="1"/>
        <rFont val="宋体"/>
        <charset val="134"/>
      </rPr>
      <t>治理区工程统计表</t>
    </r>
  </si>
  <si>
    <r>
      <rPr>
        <b/>
        <sz val="11"/>
        <color theme="1"/>
        <rFont val="等线"/>
        <charset val="134"/>
      </rPr>
      <t>序号</t>
    </r>
  </si>
  <si>
    <r>
      <rPr>
        <b/>
        <sz val="11"/>
        <color theme="1"/>
        <rFont val="等线"/>
        <charset val="134"/>
      </rPr>
      <t>工程措施</t>
    </r>
  </si>
  <si>
    <r>
      <rPr>
        <b/>
        <sz val="11"/>
        <color theme="1"/>
        <rFont val="等线"/>
        <charset val="134"/>
      </rPr>
      <t>单位</t>
    </r>
  </si>
  <si>
    <t>工程量</t>
  </si>
  <si>
    <t>单价</t>
  </si>
  <si>
    <t>合价（元）</t>
  </si>
  <si>
    <r>
      <rPr>
        <b/>
        <sz val="11"/>
        <color theme="1"/>
        <rFont val="等线"/>
        <charset val="134"/>
      </rPr>
      <t>一</t>
    </r>
  </si>
  <si>
    <r>
      <rPr>
        <b/>
        <sz val="11"/>
        <color theme="1"/>
        <rFont val="等线"/>
        <charset val="134"/>
      </rPr>
      <t>土方工程</t>
    </r>
  </si>
  <si>
    <r>
      <rPr>
        <sz val="11"/>
        <color theme="1"/>
        <rFont val="等线"/>
        <charset val="134"/>
      </rPr>
      <t>清运（</t>
    </r>
    <r>
      <rPr>
        <sz val="11"/>
        <color theme="1"/>
        <rFont val="Times New Roman"/>
        <charset val="134"/>
      </rPr>
      <t>9-10km</t>
    </r>
    <r>
      <rPr>
        <sz val="11"/>
        <color theme="1"/>
        <rFont val="等线"/>
        <charset val="134"/>
      </rPr>
      <t>）</t>
    </r>
  </si>
  <si>
    <r>
      <rPr>
        <sz val="11"/>
        <color theme="1"/>
        <rFont val="Times New Roman"/>
        <charset val="134"/>
      </rPr>
      <t>m</t>
    </r>
    <r>
      <rPr>
        <vertAlign val="superscript"/>
        <sz val="11"/>
        <color theme="1"/>
        <rFont val="Times New Roman"/>
        <charset val="134"/>
      </rPr>
      <t>3</t>
    </r>
  </si>
  <si>
    <r>
      <rPr>
        <sz val="11"/>
        <color theme="1"/>
        <rFont val="等线"/>
        <charset val="134"/>
      </rPr>
      <t>平整</t>
    </r>
  </si>
  <si>
    <t>二</t>
  </si>
  <si>
    <r>
      <rPr>
        <b/>
        <sz val="11"/>
        <color theme="1"/>
        <rFont val="等线"/>
        <charset val="134"/>
      </rPr>
      <t>石方工程</t>
    </r>
  </si>
  <si>
    <r>
      <rPr>
        <sz val="11"/>
        <color theme="1"/>
        <rFont val="等线"/>
        <charset val="134"/>
      </rPr>
      <t>清理危岩体</t>
    </r>
  </si>
  <si>
    <t>三</t>
  </si>
  <si>
    <r>
      <rPr>
        <b/>
        <sz val="11"/>
        <color theme="1"/>
        <rFont val="等线"/>
        <charset val="134"/>
      </rPr>
      <t>植物工程</t>
    </r>
  </si>
  <si>
    <r>
      <rPr>
        <sz val="11"/>
        <color theme="1"/>
        <rFont val="等线"/>
        <charset val="134"/>
      </rPr>
      <t>播撒草籽（混播）</t>
    </r>
  </si>
  <si>
    <r>
      <rPr>
        <sz val="11"/>
        <color theme="1"/>
        <rFont val="Times New Roman"/>
        <charset val="134"/>
      </rPr>
      <t>hm</t>
    </r>
    <r>
      <rPr>
        <vertAlign val="superscript"/>
        <sz val="11"/>
        <color theme="1"/>
        <rFont val="Times New Roman"/>
        <charset val="134"/>
      </rPr>
      <t>2</t>
    </r>
  </si>
  <si>
    <r>
      <rPr>
        <sz val="11"/>
        <color theme="1"/>
        <rFont val="等线"/>
        <charset val="134"/>
      </rPr>
      <t>草浇水</t>
    </r>
  </si>
  <si>
    <t>hm2</t>
  </si>
  <si>
    <t>四</t>
  </si>
  <si>
    <r>
      <rPr>
        <b/>
        <sz val="11"/>
        <color theme="1"/>
        <rFont val="等线"/>
        <charset val="134"/>
      </rPr>
      <t>辅助工程</t>
    </r>
  </si>
  <si>
    <r>
      <rPr>
        <sz val="11"/>
        <color theme="1"/>
        <rFont val="等线"/>
        <charset val="134"/>
      </rPr>
      <t>设立网围栏</t>
    </r>
  </si>
  <si>
    <t>m</t>
  </si>
  <si>
    <r>
      <rPr>
        <sz val="11"/>
        <color theme="1"/>
        <rFont val="等线"/>
        <charset val="134"/>
      </rPr>
      <t>警示牌</t>
    </r>
  </si>
  <si>
    <r>
      <rPr>
        <sz val="11"/>
        <color theme="1"/>
        <rFont val="等线"/>
        <charset val="134"/>
      </rPr>
      <t>块</t>
    </r>
  </si>
  <si>
    <t>五</t>
  </si>
  <si>
    <r>
      <rPr>
        <b/>
        <sz val="11"/>
        <color theme="1"/>
        <rFont val="等线"/>
        <charset val="134"/>
      </rPr>
      <t>合计</t>
    </r>
  </si>
  <si>
    <r>
      <rPr>
        <b/>
        <sz val="11"/>
        <color theme="1"/>
        <rFont val="Times New Roman"/>
        <charset val="134"/>
      </rPr>
      <t>II-2-Z6</t>
    </r>
    <r>
      <rPr>
        <b/>
        <sz val="11"/>
        <color theme="1"/>
        <rFont val="宋体"/>
        <charset val="134"/>
      </rPr>
      <t>治理区工程统计表</t>
    </r>
  </si>
  <si>
    <r>
      <rPr>
        <b/>
        <sz val="11"/>
        <color theme="1"/>
        <rFont val="Times New Roman"/>
        <charset val="134"/>
      </rPr>
      <t>II-2-Z7</t>
    </r>
    <r>
      <rPr>
        <b/>
        <sz val="11"/>
        <color theme="1"/>
        <rFont val="宋体"/>
        <charset val="134"/>
      </rPr>
      <t>治理区工程统计表</t>
    </r>
  </si>
  <si>
    <r>
      <rPr>
        <sz val="11"/>
        <color theme="1"/>
        <rFont val="等线"/>
        <charset val="134"/>
      </rPr>
      <t>覆土</t>
    </r>
  </si>
  <si>
    <r>
      <rPr>
        <sz val="11"/>
        <color theme="1"/>
        <rFont val="等线"/>
        <charset val="134"/>
      </rPr>
      <t>清运（</t>
    </r>
    <r>
      <rPr>
        <sz val="11"/>
        <color theme="1"/>
        <rFont val="Times New Roman"/>
        <charset val="134"/>
      </rPr>
      <t>0-0.5km</t>
    </r>
    <r>
      <rPr>
        <sz val="11"/>
        <color theme="1"/>
        <rFont val="等线"/>
        <charset val="134"/>
      </rPr>
      <t>）</t>
    </r>
  </si>
  <si>
    <r>
      <rPr>
        <sz val="11"/>
        <color theme="1"/>
        <rFont val="等线"/>
        <charset val="134"/>
      </rPr>
      <t>挖沟槽</t>
    </r>
  </si>
  <si>
    <r>
      <rPr>
        <b/>
        <sz val="11"/>
        <color theme="1"/>
        <rFont val="等线"/>
        <charset val="134"/>
      </rPr>
      <t>砌体工程</t>
    </r>
  </si>
  <si>
    <r>
      <rPr>
        <sz val="11"/>
        <color theme="1"/>
        <rFont val="等线"/>
        <charset val="134"/>
      </rPr>
      <t>浆砌块石</t>
    </r>
  </si>
  <si>
    <t>m3</t>
  </si>
  <si>
    <r>
      <rPr>
        <sz val="11"/>
        <color theme="1"/>
        <rFont val="等线"/>
        <charset val="134"/>
      </rPr>
      <t>树木支撑（乔木）</t>
    </r>
  </si>
  <si>
    <r>
      <rPr>
        <sz val="11"/>
        <color theme="1"/>
        <rFont val="等线"/>
        <charset val="134"/>
      </rPr>
      <t>株</t>
    </r>
  </si>
  <si>
    <r>
      <rPr>
        <sz val="11"/>
        <color theme="1"/>
        <rFont val="等线"/>
        <charset val="134"/>
      </rPr>
      <t>乔</t>
    </r>
    <r>
      <rPr>
        <sz val="11"/>
        <color theme="1"/>
        <rFont val="Times New Roman"/>
        <charset val="134"/>
      </rPr>
      <t>(</t>
    </r>
    <r>
      <rPr>
        <sz val="11"/>
        <color theme="1"/>
        <rFont val="等线"/>
        <charset val="134"/>
      </rPr>
      <t>灌）木浇水</t>
    </r>
  </si>
  <si>
    <t>六</t>
  </si>
  <si>
    <t>合计</t>
  </si>
  <si>
    <r>
      <rPr>
        <b/>
        <sz val="11"/>
        <color theme="1"/>
        <rFont val="Times New Roman"/>
        <charset val="134"/>
      </rPr>
      <t>II-2-Z8</t>
    </r>
    <r>
      <rPr>
        <b/>
        <sz val="11"/>
        <color theme="1"/>
        <rFont val="宋体"/>
        <charset val="134"/>
      </rPr>
      <t>治理区工程统计表</t>
    </r>
  </si>
  <si>
    <r>
      <rPr>
        <sz val="11"/>
        <color theme="1"/>
        <rFont val="等线"/>
        <charset val="134"/>
      </rPr>
      <t>表土剥离</t>
    </r>
  </si>
  <si>
    <r>
      <rPr>
        <sz val="11"/>
        <color theme="1"/>
        <rFont val="等线"/>
        <charset val="134"/>
      </rPr>
      <t>削坡</t>
    </r>
  </si>
  <si>
    <r>
      <rPr>
        <sz val="11"/>
        <color theme="1"/>
        <rFont val="等线"/>
        <charset val="134"/>
      </rPr>
      <t>垫坡</t>
    </r>
  </si>
  <si>
    <r>
      <rPr>
        <sz val="11"/>
        <color theme="1"/>
        <rFont val="等线"/>
        <charset val="134"/>
      </rPr>
      <t>清运（</t>
    </r>
    <r>
      <rPr>
        <sz val="11"/>
        <color theme="1"/>
        <rFont val="Times New Roman"/>
        <charset val="134"/>
      </rPr>
      <t>0.5-1km</t>
    </r>
    <r>
      <rPr>
        <sz val="11"/>
        <color theme="1"/>
        <rFont val="等线"/>
        <charset val="134"/>
      </rPr>
      <t>）</t>
    </r>
  </si>
  <si>
    <r>
      <rPr>
        <b/>
        <sz val="11"/>
        <color theme="1"/>
        <rFont val="Times New Roman"/>
        <charset val="134"/>
      </rPr>
      <t>II-2-Z9</t>
    </r>
    <r>
      <rPr>
        <b/>
        <sz val="11"/>
        <color theme="1"/>
        <rFont val="宋体"/>
        <charset val="134"/>
      </rPr>
      <t>治理区工程统计表</t>
    </r>
  </si>
  <si>
    <t>序号</t>
  </si>
  <si>
    <t>一</t>
  </si>
  <si>
    <r>
      <rPr>
        <sz val="11"/>
        <color theme="1"/>
        <rFont val="等线"/>
        <charset val="134"/>
      </rPr>
      <t>回填</t>
    </r>
  </si>
  <si>
    <r>
      <rPr>
        <b/>
        <sz val="11"/>
        <color theme="1"/>
        <rFont val="Times New Roman"/>
        <charset val="134"/>
      </rPr>
      <t>II-2-Z10</t>
    </r>
    <r>
      <rPr>
        <b/>
        <sz val="11"/>
        <color theme="1"/>
        <rFont val="宋体"/>
        <charset val="134"/>
      </rPr>
      <t>治理区工程统计表</t>
    </r>
  </si>
  <si>
    <r>
      <rPr>
        <sz val="11"/>
        <color theme="1"/>
        <rFont val="等线"/>
        <charset val="134"/>
      </rPr>
      <t>栽种小叶锦鸡儿</t>
    </r>
  </si>
  <si>
    <r>
      <rPr>
        <sz val="11"/>
        <color theme="1"/>
        <rFont val="等线"/>
        <charset val="134"/>
      </rPr>
      <t>栽种沙棘</t>
    </r>
  </si>
  <si>
    <r>
      <rPr>
        <sz val="11"/>
        <color theme="1"/>
        <rFont val="等线"/>
        <charset val="134"/>
      </rPr>
      <t>补种草籽（混播）</t>
    </r>
  </si>
  <si>
    <r>
      <rPr>
        <b/>
        <sz val="11"/>
        <color theme="1"/>
        <rFont val="Times New Roman"/>
        <charset val="134"/>
      </rPr>
      <t>II-2-Z11</t>
    </r>
    <r>
      <rPr>
        <b/>
        <sz val="11"/>
        <color theme="1"/>
        <rFont val="宋体"/>
        <charset val="134"/>
      </rPr>
      <t>治理区工程统计表</t>
    </r>
  </si>
  <si>
    <r>
      <rPr>
        <b/>
        <sz val="11"/>
        <color theme="1"/>
        <rFont val="Times New Roman"/>
        <charset val="134"/>
      </rPr>
      <t>II-2-Z12</t>
    </r>
    <r>
      <rPr>
        <b/>
        <sz val="11"/>
        <color theme="1"/>
        <rFont val="宋体"/>
        <charset val="134"/>
      </rPr>
      <t>治理区工程统计表</t>
    </r>
  </si>
  <si>
    <r>
      <rPr>
        <sz val="11"/>
        <color theme="1"/>
        <rFont val="等线"/>
        <charset val="134"/>
      </rPr>
      <t>坡面整形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</si>
</sst>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vertAlign val="superscript"/>
      <sz val="11"/>
      <color theme="1"/>
      <name val="Times New Roman"/>
      <charset val="134"/>
    </font>
    <font>
      <b/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478;&#21208;&#38498;\&#22320;&#28798;&#39033;&#30446;\2023-&#21628;&#24066;&#30719;&#23665;&#27835;&#29702;\&#20044;&#32032;&#22270;&#26680;&#23545;\&#20044;&#32032;&#22270;&#27719;&#24635;-&#26680;&#23545;-08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治理区分表"/>
      <sheetName val="工程量统计总表"/>
      <sheetName val="Sheet3"/>
      <sheetName val="Sheet1"/>
      <sheetName val="Sheet2"/>
    </sheetNames>
    <sheetDataSet>
      <sheetData sheetId="0">
        <row r="5">
          <cell r="AT5">
            <v>171</v>
          </cell>
        </row>
        <row r="6">
          <cell r="AT6">
            <v>2561</v>
          </cell>
        </row>
        <row r="6">
          <cell r="AZ6">
            <v>8102.88</v>
          </cell>
        </row>
        <row r="7">
          <cell r="AT7">
            <v>2588</v>
          </cell>
        </row>
        <row r="7">
          <cell r="AZ7">
            <v>4232.33</v>
          </cell>
        </row>
        <row r="8">
          <cell r="AZ8">
            <v>3868.87</v>
          </cell>
        </row>
        <row r="9">
          <cell r="AN9">
            <v>6917</v>
          </cell>
        </row>
        <row r="10">
          <cell r="AN10">
            <v>2525.9</v>
          </cell>
        </row>
        <row r="11">
          <cell r="AT11">
            <v>528.6</v>
          </cell>
        </row>
        <row r="11">
          <cell r="AZ11">
            <v>4397.47</v>
          </cell>
        </row>
        <row r="21">
          <cell r="AB21">
            <v>2036</v>
          </cell>
        </row>
        <row r="22">
          <cell r="BR22">
            <v>1499.47</v>
          </cell>
        </row>
        <row r="23">
          <cell r="AB23">
            <v>2357.3</v>
          </cell>
        </row>
        <row r="23">
          <cell r="AH23">
            <v>9637.58</v>
          </cell>
        </row>
        <row r="23">
          <cell r="AN23">
            <v>6677.4</v>
          </cell>
        </row>
        <row r="23">
          <cell r="AT23">
            <v>1221.9</v>
          </cell>
        </row>
        <row r="23">
          <cell r="AZ23">
            <v>14975.42</v>
          </cell>
        </row>
        <row r="23">
          <cell r="BF23">
            <v>1650</v>
          </cell>
        </row>
        <row r="23">
          <cell r="BL23">
            <v>1952.52</v>
          </cell>
        </row>
        <row r="25">
          <cell r="AN25">
            <v>643.7</v>
          </cell>
        </row>
        <row r="27">
          <cell r="AB27">
            <v>4372</v>
          </cell>
        </row>
        <row r="27">
          <cell r="AH27">
            <v>5627.36</v>
          </cell>
        </row>
        <row r="27">
          <cell r="AN27">
            <v>1200</v>
          </cell>
        </row>
        <row r="27">
          <cell r="BF27">
            <v>1514.1</v>
          </cell>
        </row>
        <row r="31">
          <cell r="AT31">
            <v>1969.09</v>
          </cell>
        </row>
        <row r="41">
          <cell r="BL41">
            <v>807.74</v>
          </cell>
        </row>
        <row r="44">
          <cell r="AN44">
            <v>309.75</v>
          </cell>
        </row>
        <row r="56">
          <cell r="BF56">
            <v>5050</v>
          </cell>
        </row>
        <row r="56">
          <cell r="BR56">
            <v>11021</v>
          </cell>
        </row>
        <row r="57">
          <cell r="BF57">
            <v>5050</v>
          </cell>
        </row>
        <row r="57">
          <cell r="BR57">
            <v>11021</v>
          </cell>
        </row>
        <row r="60">
          <cell r="AB60">
            <v>5.8327</v>
          </cell>
        </row>
        <row r="60">
          <cell r="AH60">
            <v>6.13</v>
          </cell>
        </row>
        <row r="60">
          <cell r="AN60">
            <v>1.8425</v>
          </cell>
        </row>
        <row r="60">
          <cell r="AT60">
            <v>0.3699</v>
          </cell>
        </row>
        <row r="60">
          <cell r="AZ60">
            <v>2.8768</v>
          </cell>
        </row>
        <row r="60">
          <cell r="BL60">
            <v>1.26</v>
          </cell>
        </row>
        <row r="60">
          <cell r="BR60">
            <v>3.4242</v>
          </cell>
        </row>
        <row r="61">
          <cell r="BF61">
            <v>0.367</v>
          </cell>
        </row>
        <row r="61">
          <cell r="BL61">
            <v>0.86</v>
          </cell>
        </row>
        <row r="62">
          <cell r="AN62">
            <v>2276</v>
          </cell>
        </row>
        <row r="62">
          <cell r="AT62">
            <v>220</v>
          </cell>
        </row>
        <row r="62">
          <cell r="AZ62">
            <v>507</v>
          </cell>
        </row>
        <row r="63">
          <cell r="AN63">
            <v>2276</v>
          </cell>
        </row>
        <row r="63">
          <cell r="AT63">
            <v>220</v>
          </cell>
        </row>
        <row r="63">
          <cell r="AZ63">
            <v>507</v>
          </cell>
        </row>
        <row r="63">
          <cell r="BF63">
            <v>10100</v>
          </cell>
        </row>
        <row r="63">
          <cell r="BR63">
            <v>22042</v>
          </cell>
        </row>
        <row r="64">
          <cell r="AB64">
            <v>5.8327</v>
          </cell>
        </row>
        <row r="64">
          <cell r="AH64">
            <v>6.13</v>
          </cell>
        </row>
        <row r="64">
          <cell r="AN64">
            <v>1.8425</v>
          </cell>
        </row>
        <row r="64">
          <cell r="AT64">
            <v>0.3699</v>
          </cell>
        </row>
        <row r="64">
          <cell r="AZ64">
            <v>2.8768</v>
          </cell>
        </row>
        <row r="64">
          <cell r="BF64">
            <v>0.8229</v>
          </cell>
        </row>
        <row r="64">
          <cell r="BL64">
            <v>2.12</v>
          </cell>
        </row>
        <row r="64">
          <cell r="BR64">
            <v>3.4242</v>
          </cell>
        </row>
        <row r="69">
          <cell r="AB69">
            <v>662</v>
          </cell>
        </row>
        <row r="69">
          <cell r="AN69">
            <v>1105</v>
          </cell>
        </row>
        <row r="69">
          <cell r="AT69">
            <v>784.8</v>
          </cell>
        </row>
        <row r="69">
          <cell r="AZ69">
            <v>511</v>
          </cell>
        </row>
        <row r="69">
          <cell r="BF69">
            <v>980</v>
          </cell>
        </row>
        <row r="70">
          <cell r="AB70">
            <v>4</v>
          </cell>
        </row>
        <row r="70">
          <cell r="AN70">
            <v>5</v>
          </cell>
        </row>
        <row r="70">
          <cell r="AT70">
            <v>4</v>
          </cell>
        </row>
        <row r="70">
          <cell r="AZ70">
            <v>3</v>
          </cell>
        </row>
        <row r="70">
          <cell r="BF70">
            <v>4</v>
          </cell>
        </row>
        <row r="70">
          <cell r="BL70">
            <v>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2" sqref="E2:F2"/>
    </sheetView>
  </sheetViews>
  <sheetFormatPr defaultColWidth="9" defaultRowHeight="13.8" outlineLevelCol="5"/>
  <cols>
    <col min="1" max="1" width="10.75" customWidth="1"/>
    <col min="2" max="2" width="20.75" customWidth="1"/>
    <col min="3" max="4" width="10.75" customWidth="1"/>
    <col min="6" max="6" width="15.3333333333333" customWidth="1"/>
  </cols>
  <sheetData>
    <row r="1" ht="30" customHeight="1" spans="1:4">
      <c r="A1" s="14" t="s">
        <v>0</v>
      </c>
      <c r="B1" s="14"/>
      <c r="C1" s="14"/>
      <c r="D1" s="15"/>
    </row>
    <row r="2" s="1" customFormat="1" ht="1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customHeight="1" spans="1:6">
      <c r="A3" s="5" t="s">
        <v>7</v>
      </c>
      <c r="B3" s="5" t="s">
        <v>8</v>
      </c>
      <c r="C3" s="5"/>
      <c r="D3" s="5"/>
      <c r="E3" s="7"/>
      <c r="F3" s="7"/>
    </row>
    <row r="4" ht="14.4" spans="1:6">
      <c r="A4" s="12">
        <v>1</v>
      </c>
      <c r="B4" s="6" t="s">
        <v>9</v>
      </c>
      <c r="C4" s="6" t="s">
        <v>10</v>
      </c>
      <c r="D4" s="6">
        <f>[1]工程量治理区分表!AB21</f>
        <v>2036</v>
      </c>
      <c r="E4" s="9"/>
      <c r="F4" s="9"/>
    </row>
    <row r="5" ht="14.4" spans="1:6">
      <c r="A5" s="12">
        <v>2</v>
      </c>
      <c r="B5" s="6" t="s">
        <v>11</v>
      </c>
      <c r="C5" s="6" t="s">
        <v>10</v>
      </c>
      <c r="D5" s="6">
        <f>[1]工程量治理区分表!AB23</f>
        <v>2357.3</v>
      </c>
      <c r="E5" s="9"/>
      <c r="F5" s="9"/>
    </row>
    <row r="6" s="1" customFormat="1" spans="1:6">
      <c r="A6" s="13" t="s">
        <v>12</v>
      </c>
      <c r="B6" s="5" t="s">
        <v>13</v>
      </c>
      <c r="C6" s="5"/>
      <c r="D6" s="5"/>
      <c r="E6" s="7"/>
      <c r="F6" s="7"/>
    </row>
    <row r="7" ht="14.4" spans="1:6">
      <c r="A7" s="12">
        <v>1</v>
      </c>
      <c r="B7" s="6" t="s">
        <v>14</v>
      </c>
      <c r="C7" s="6" t="s">
        <v>10</v>
      </c>
      <c r="D7" s="6">
        <f>[1]工程量治理区分表!AB27</f>
        <v>4372</v>
      </c>
      <c r="E7" s="9"/>
      <c r="F7" s="9"/>
    </row>
    <row r="8" s="1" customFormat="1" spans="1:6">
      <c r="A8" s="13" t="s">
        <v>15</v>
      </c>
      <c r="B8" s="5" t="s">
        <v>16</v>
      </c>
      <c r="C8" s="5"/>
      <c r="D8" s="5"/>
      <c r="E8" s="7"/>
      <c r="F8" s="7"/>
    </row>
    <row r="9" ht="14.4" spans="1:6">
      <c r="A9" s="12">
        <v>1</v>
      </c>
      <c r="B9" s="6" t="s">
        <v>17</v>
      </c>
      <c r="C9" s="6" t="s">
        <v>18</v>
      </c>
      <c r="D9" s="6">
        <f>[1]工程量治理区分表!AB60</f>
        <v>5.8327</v>
      </c>
      <c r="E9" s="9"/>
      <c r="F9" s="9"/>
    </row>
    <row r="10" spans="1:6">
      <c r="A10" s="12">
        <v>2</v>
      </c>
      <c r="B10" s="6" t="s">
        <v>19</v>
      </c>
      <c r="C10" s="6" t="s">
        <v>20</v>
      </c>
      <c r="D10" s="6">
        <f>[1]工程量治理区分表!AB64</f>
        <v>5.8327</v>
      </c>
      <c r="E10" s="9"/>
      <c r="F10" s="9"/>
    </row>
    <row r="11" s="1" customFormat="1" spans="1:6">
      <c r="A11" s="13" t="s">
        <v>21</v>
      </c>
      <c r="B11" s="5" t="s">
        <v>22</v>
      </c>
      <c r="C11" s="5"/>
      <c r="D11" s="5"/>
      <c r="E11" s="7"/>
      <c r="F11" s="7"/>
    </row>
    <row r="12" spans="1:6">
      <c r="A12" s="12">
        <v>1</v>
      </c>
      <c r="B12" s="6" t="s">
        <v>23</v>
      </c>
      <c r="C12" s="6" t="s">
        <v>24</v>
      </c>
      <c r="D12" s="6">
        <f>[1]工程量治理区分表!AB69</f>
        <v>662</v>
      </c>
      <c r="E12" s="9"/>
      <c r="F12" s="9"/>
    </row>
    <row r="13" spans="1:6">
      <c r="A13" s="12">
        <v>2</v>
      </c>
      <c r="B13" s="6" t="s">
        <v>25</v>
      </c>
      <c r="C13" s="6" t="s">
        <v>26</v>
      </c>
      <c r="D13" s="6">
        <f>[1]工程量治理区分表!AB70</f>
        <v>4</v>
      </c>
      <c r="E13" s="9"/>
      <c r="F13" s="9"/>
    </row>
    <row r="14" s="1" customFormat="1" spans="1:6">
      <c r="A14" s="13" t="s">
        <v>27</v>
      </c>
      <c r="B14" s="5" t="s">
        <v>28</v>
      </c>
      <c r="C14" s="13"/>
      <c r="D14" s="13"/>
      <c r="E14" s="7"/>
      <c r="F14" s="7"/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2" sqref="E2:F2"/>
    </sheetView>
  </sheetViews>
  <sheetFormatPr defaultColWidth="9" defaultRowHeight="13.8" outlineLevelCol="5"/>
  <cols>
    <col min="1" max="1" width="10.75" customWidth="1"/>
    <col min="2" max="2" width="20.75" customWidth="1"/>
    <col min="3" max="4" width="10.75" customWidth="1"/>
    <col min="6" max="6" width="14.3333333333333" customWidth="1"/>
  </cols>
  <sheetData>
    <row r="1" ht="30" customHeight="1" spans="1:4">
      <c r="A1" s="14" t="s">
        <v>29</v>
      </c>
      <c r="B1" s="14"/>
      <c r="C1" s="14"/>
      <c r="D1" s="15"/>
    </row>
    <row r="2" s="1" customFormat="1" ht="1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customHeight="1" spans="1:6">
      <c r="A3" s="5" t="s">
        <v>7</v>
      </c>
      <c r="B3" s="5" t="s">
        <v>8</v>
      </c>
      <c r="C3" s="5"/>
      <c r="D3" s="5">
        <f>[1]工程量治理区分表!AH3</f>
        <v>0</v>
      </c>
      <c r="E3" s="7"/>
      <c r="F3" s="7"/>
    </row>
    <row r="4" ht="14.4" spans="1:6">
      <c r="A4" s="12">
        <v>1</v>
      </c>
      <c r="B4" s="6" t="s">
        <v>11</v>
      </c>
      <c r="C4" s="6" t="s">
        <v>10</v>
      </c>
      <c r="D4" s="6">
        <f>[1]工程量治理区分表!AH23</f>
        <v>9637.58</v>
      </c>
      <c r="E4" s="9"/>
      <c r="F4" s="9"/>
    </row>
    <row r="5" s="1" customFormat="1" spans="1:6">
      <c r="A5" s="13" t="s">
        <v>12</v>
      </c>
      <c r="B5" s="5" t="s">
        <v>13</v>
      </c>
      <c r="C5" s="5"/>
      <c r="D5" s="5">
        <f>[1]工程量治理区分表!AH26</f>
        <v>0</v>
      </c>
      <c r="E5" s="7"/>
      <c r="F5" s="7"/>
    </row>
    <row r="6" ht="14.4" spans="1:6">
      <c r="A6" s="12">
        <v>1</v>
      </c>
      <c r="B6" s="6" t="s">
        <v>14</v>
      </c>
      <c r="C6" s="6" t="s">
        <v>10</v>
      </c>
      <c r="D6" s="6">
        <f>[1]工程量治理区分表!AH27</f>
        <v>5627.36</v>
      </c>
      <c r="E6" s="9"/>
      <c r="F6" s="9"/>
    </row>
    <row r="7" s="1" customFormat="1" spans="1:6">
      <c r="A7" s="13" t="s">
        <v>15</v>
      </c>
      <c r="B7" s="5" t="s">
        <v>16</v>
      </c>
      <c r="C7" s="5"/>
      <c r="D7" s="5">
        <f>[1]工程量治理区分表!AH48</f>
        <v>0</v>
      </c>
      <c r="E7" s="7"/>
      <c r="F7" s="7"/>
    </row>
    <row r="8" ht="14.4" spans="1:6">
      <c r="A8" s="12">
        <v>1</v>
      </c>
      <c r="B8" s="6" t="s">
        <v>17</v>
      </c>
      <c r="C8" s="6" t="s">
        <v>18</v>
      </c>
      <c r="D8" s="6">
        <f>[1]工程量治理区分表!AH60</f>
        <v>6.13</v>
      </c>
      <c r="E8" s="9"/>
      <c r="F8" s="9"/>
    </row>
    <row r="9" spans="1:6">
      <c r="A9" s="12">
        <v>2</v>
      </c>
      <c r="B9" s="6" t="s">
        <v>19</v>
      </c>
      <c r="C9" s="6" t="s">
        <v>20</v>
      </c>
      <c r="D9" s="6">
        <f>[1]工程量治理区分表!AH64</f>
        <v>6.13</v>
      </c>
      <c r="E9" s="9"/>
      <c r="F9" s="9"/>
    </row>
    <row r="10" s="1" customFormat="1" spans="1:6">
      <c r="A10" s="13" t="s">
        <v>21</v>
      </c>
      <c r="B10" s="5" t="s">
        <v>22</v>
      </c>
      <c r="C10" s="5"/>
      <c r="D10" s="5">
        <f>[1]工程量治理区分表!AH68</f>
        <v>0</v>
      </c>
      <c r="E10" s="7"/>
      <c r="F10" s="7"/>
    </row>
    <row r="11" spans="1:6">
      <c r="A11" s="12"/>
      <c r="B11" s="6" t="s">
        <v>25</v>
      </c>
      <c r="C11" s="6" t="s">
        <v>26</v>
      </c>
      <c r="D11" s="6">
        <v>2</v>
      </c>
      <c r="E11" s="9"/>
      <c r="F11" s="9"/>
    </row>
    <row r="12" s="1" customFormat="1" spans="1:6">
      <c r="A12" s="13" t="s">
        <v>27</v>
      </c>
      <c r="B12" s="5" t="s">
        <v>28</v>
      </c>
      <c r="C12" s="13"/>
      <c r="D12" s="13"/>
      <c r="E12" s="7"/>
      <c r="F12" s="7"/>
    </row>
  </sheetData>
  <mergeCells count="1">
    <mergeCell ref="A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E2" sqref="E2:F2"/>
    </sheetView>
  </sheetViews>
  <sheetFormatPr defaultColWidth="9" defaultRowHeight="13.8" outlineLevelCol="5"/>
  <cols>
    <col min="1" max="1" width="10.75" customWidth="1"/>
    <col min="2" max="2" width="20.75" customWidth="1"/>
    <col min="3" max="4" width="10.75" customWidth="1"/>
    <col min="6" max="6" width="15.3333333333333" customWidth="1"/>
  </cols>
  <sheetData>
    <row r="1" ht="30" customHeight="1" spans="1:4">
      <c r="A1" s="14" t="s">
        <v>30</v>
      </c>
      <c r="B1" s="14"/>
      <c r="C1" s="14"/>
      <c r="D1" s="15"/>
    </row>
    <row r="2" s="1" customFormat="1" ht="1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customHeight="1" spans="1:6">
      <c r="A3" s="5" t="s">
        <v>7</v>
      </c>
      <c r="B3" s="5" t="s">
        <v>8</v>
      </c>
      <c r="C3" s="5"/>
      <c r="D3" s="5"/>
      <c r="E3" s="7"/>
      <c r="F3" s="7"/>
    </row>
    <row r="4" ht="15" customHeight="1" spans="1:6">
      <c r="A4" s="6">
        <v>1</v>
      </c>
      <c r="B4" s="6" t="s">
        <v>31</v>
      </c>
      <c r="C4" s="6" t="s">
        <v>10</v>
      </c>
      <c r="D4" s="6">
        <f>[1]工程量治理区分表!AN9</f>
        <v>6917</v>
      </c>
      <c r="E4" s="9"/>
      <c r="F4" s="9"/>
    </row>
    <row r="5" s="1" customFormat="1" ht="15" customHeight="1" spans="1:6">
      <c r="A5" s="6">
        <v>2</v>
      </c>
      <c r="B5" s="6" t="s">
        <v>32</v>
      </c>
      <c r="C5" s="6" t="s">
        <v>10</v>
      </c>
      <c r="D5" s="6">
        <f>[1]工程量治理区分表!AN10</f>
        <v>2525.9</v>
      </c>
      <c r="E5" s="7"/>
      <c r="F5" s="7"/>
    </row>
    <row r="6" ht="14.4" spans="1:6">
      <c r="A6" s="6">
        <v>3</v>
      </c>
      <c r="B6" s="6" t="s">
        <v>11</v>
      </c>
      <c r="C6" s="6" t="s">
        <v>10</v>
      </c>
      <c r="D6" s="6">
        <f>[1]工程量治理区分表!AN23</f>
        <v>6677.4</v>
      </c>
      <c r="E6" s="9"/>
      <c r="F6" s="9"/>
    </row>
    <row r="7" ht="14.4" spans="1:6">
      <c r="A7" s="6">
        <v>4</v>
      </c>
      <c r="B7" s="6" t="s">
        <v>33</v>
      </c>
      <c r="C7" s="6" t="s">
        <v>10</v>
      </c>
      <c r="D7" s="6">
        <f>[1]工程量治理区分表!AN25</f>
        <v>643.7</v>
      </c>
      <c r="E7" s="9"/>
      <c r="F7" s="9"/>
    </row>
    <row r="8" s="1" customFormat="1" spans="1:6">
      <c r="A8" s="13" t="s">
        <v>12</v>
      </c>
      <c r="B8" s="5" t="s">
        <v>13</v>
      </c>
      <c r="C8" s="5"/>
      <c r="D8" s="5"/>
      <c r="E8" s="7"/>
      <c r="F8" s="7"/>
    </row>
    <row r="9" ht="14.4" spans="1:6">
      <c r="A9" s="12">
        <v>1</v>
      </c>
      <c r="B9" s="6" t="s">
        <v>14</v>
      </c>
      <c r="C9" s="6" t="s">
        <v>10</v>
      </c>
      <c r="D9" s="6">
        <f>[1]工程量治理区分表!AN27</f>
        <v>1200</v>
      </c>
      <c r="E9" s="9"/>
      <c r="F9" s="9"/>
    </row>
    <row r="10" s="1" customFormat="1" spans="1:6">
      <c r="A10" s="13" t="s">
        <v>15</v>
      </c>
      <c r="B10" s="5" t="s">
        <v>34</v>
      </c>
      <c r="C10" s="5"/>
      <c r="D10" s="5"/>
      <c r="E10" s="7"/>
      <c r="F10" s="7"/>
    </row>
    <row r="11" spans="1:6">
      <c r="A11" s="12">
        <v>1</v>
      </c>
      <c r="B11" s="6" t="s">
        <v>35</v>
      </c>
      <c r="C11" s="6" t="s">
        <v>36</v>
      </c>
      <c r="D11" s="6">
        <f>[1]工程量治理区分表!AN44</f>
        <v>309.75</v>
      </c>
      <c r="E11" s="9"/>
      <c r="F11" s="9"/>
    </row>
    <row r="12" s="1" customFormat="1" spans="1:6">
      <c r="A12" s="13" t="s">
        <v>21</v>
      </c>
      <c r="B12" s="5" t="s">
        <v>16</v>
      </c>
      <c r="C12" s="5"/>
      <c r="D12" s="5"/>
      <c r="E12" s="7"/>
      <c r="F12" s="7"/>
    </row>
    <row r="13" ht="14.4" spans="1:6">
      <c r="A13" s="12">
        <v>1</v>
      </c>
      <c r="B13" s="6" t="s">
        <v>17</v>
      </c>
      <c r="C13" s="6" t="s">
        <v>18</v>
      </c>
      <c r="D13" s="6">
        <f>[1]工程量治理区分表!AN60</f>
        <v>1.8425</v>
      </c>
      <c r="E13" s="9"/>
      <c r="F13" s="9"/>
    </row>
    <row r="14" spans="1:6">
      <c r="A14" s="12">
        <v>2</v>
      </c>
      <c r="B14" s="6" t="s">
        <v>37</v>
      </c>
      <c r="C14" s="6" t="s">
        <v>38</v>
      </c>
      <c r="D14" s="6">
        <f>[1]工程量治理区分表!AN62</f>
        <v>2276</v>
      </c>
      <c r="E14" s="9"/>
      <c r="F14" s="9"/>
    </row>
    <row r="15" spans="1:6">
      <c r="A15" s="12">
        <v>3</v>
      </c>
      <c r="B15" s="6" t="s">
        <v>39</v>
      </c>
      <c r="C15" s="6" t="s">
        <v>38</v>
      </c>
      <c r="D15" s="6">
        <f>[1]工程量治理区分表!AN63</f>
        <v>2276</v>
      </c>
      <c r="E15" s="9"/>
      <c r="F15" s="9"/>
    </row>
    <row r="16" spans="1:6">
      <c r="A16" s="12">
        <v>4</v>
      </c>
      <c r="B16" s="6" t="s">
        <v>19</v>
      </c>
      <c r="C16" s="6" t="s">
        <v>20</v>
      </c>
      <c r="D16" s="6">
        <f>[1]工程量治理区分表!AN64</f>
        <v>1.8425</v>
      </c>
      <c r="E16" s="9"/>
      <c r="F16" s="9"/>
    </row>
    <row r="17" s="1" customFormat="1" spans="1:6">
      <c r="A17" s="13" t="s">
        <v>27</v>
      </c>
      <c r="B17" s="5" t="s">
        <v>22</v>
      </c>
      <c r="C17" s="5"/>
      <c r="D17" s="5"/>
      <c r="E17" s="7"/>
      <c r="F17" s="7"/>
    </row>
    <row r="18" spans="1:6">
      <c r="A18" s="12">
        <v>1</v>
      </c>
      <c r="B18" s="6" t="s">
        <v>23</v>
      </c>
      <c r="C18" s="6" t="s">
        <v>24</v>
      </c>
      <c r="D18" s="6">
        <f>[1]工程量治理区分表!AN69</f>
        <v>1105</v>
      </c>
      <c r="E18" s="9"/>
      <c r="F18" s="9"/>
    </row>
    <row r="19" spans="1:6">
      <c r="A19" s="12">
        <v>2</v>
      </c>
      <c r="B19" s="6" t="s">
        <v>25</v>
      </c>
      <c r="C19" s="6" t="s">
        <v>26</v>
      </c>
      <c r="D19" s="6">
        <f>[1]工程量治理区分表!AN70</f>
        <v>5</v>
      </c>
      <c r="E19" s="9"/>
      <c r="F19" s="9"/>
    </row>
    <row r="20" s="1" customFormat="1" spans="1:6">
      <c r="A20" s="13" t="s">
        <v>40</v>
      </c>
      <c r="B20" s="13" t="s">
        <v>41</v>
      </c>
      <c r="C20" s="13"/>
      <c r="D20" s="13"/>
      <c r="E20" s="7"/>
      <c r="F20" s="7"/>
    </row>
  </sheetData>
  <mergeCells count="1">
    <mergeCell ref="A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" sqref="E2:F2"/>
    </sheetView>
  </sheetViews>
  <sheetFormatPr defaultColWidth="9" defaultRowHeight="13.8" outlineLevelCol="5"/>
  <cols>
    <col min="1" max="1" width="10.75" customWidth="1"/>
    <col min="2" max="2" width="20.75" customWidth="1"/>
    <col min="3" max="4" width="10.75" customWidth="1"/>
    <col min="6" max="6" width="15.2222222222222" customWidth="1"/>
  </cols>
  <sheetData>
    <row r="1" ht="30" customHeight="1" spans="1:4">
      <c r="A1" s="14" t="s">
        <v>42</v>
      </c>
      <c r="B1" s="14"/>
      <c r="C1" s="14"/>
      <c r="D1" s="15"/>
    </row>
    <row r="2" s="1" customFormat="1" ht="1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customHeight="1" spans="1:6">
      <c r="A3" s="5" t="s">
        <v>7</v>
      </c>
      <c r="B3" s="5" t="s">
        <v>8</v>
      </c>
      <c r="C3" s="5"/>
      <c r="D3" s="5"/>
      <c r="E3" s="7"/>
      <c r="F3" s="7"/>
    </row>
    <row r="4" ht="15" customHeight="1" spans="1:6">
      <c r="A4" s="6">
        <v>1</v>
      </c>
      <c r="B4" s="6" t="s">
        <v>43</v>
      </c>
      <c r="C4" s="6" t="s">
        <v>10</v>
      </c>
      <c r="D4" s="6">
        <f>[1]工程量治理区分表!AT5</f>
        <v>171</v>
      </c>
      <c r="E4" s="9"/>
      <c r="F4" s="9"/>
    </row>
    <row r="5" ht="15" customHeight="1" spans="1:6">
      <c r="A5" s="6">
        <v>2</v>
      </c>
      <c r="B5" s="6" t="s">
        <v>44</v>
      </c>
      <c r="C5" s="6" t="s">
        <v>10</v>
      </c>
      <c r="D5" s="6">
        <f>[1]工程量治理区分表!AT6</f>
        <v>2561</v>
      </c>
      <c r="E5" s="9"/>
      <c r="F5" s="9"/>
    </row>
    <row r="6" ht="15" customHeight="1" spans="1:6">
      <c r="A6" s="6">
        <v>3</v>
      </c>
      <c r="B6" s="6" t="s">
        <v>45</v>
      </c>
      <c r="C6" s="6" t="s">
        <v>10</v>
      </c>
      <c r="D6" s="6">
        <f>[1]工程量治理区分表!AT7</f>
        <v>2588</v>
      </c>
      <c r="E6" s="9"/>
      <c r="F6" s="9"/>
    </row>
    <row r="7" ht="15" customHeight="1" spans="1:6">
      <c r="A7" s="6">
        <v>4</v>
      </c>
      <c r="B7" s="6" t="s">
        <v>46</v>
      </c>
      <c r="C7" s="6" t="s">
        <v>10</v>
      </c>
      <c r="D7" s="6">
        <f>[1]工程量治理区分表!AT11</f>
        <v>528.6</v>
      </c>
      <c r="E7" s="9"/>
      <c r="F7" s="9"/>
    </row>
    <row r="8" ht="14.4" spans="1:6">
      <c r="A8" s="6">
        <v>5</v>
      </c>
      <c r="B8" s="6" t="s">
        <v>11</v>
      </c>
      <c r="C8" s="6" t="s">
        <v>10</v>
      </c>
      <c r="D8" s="6">
        <f>[1]工程量治理区分表!AT23</f>
        <v>1221.9</v>
      </c>
      <c r="E8" s="9"/>
      <c r="F8" s="9"/>
    </row>
    <row r="9" ht="14.4" spans="1:6">
      <c r="A9" s="6">
        <v>6</v>
      </c>
      <c r="B9" s="6" t="s">
        <v>46</v>
      </c>
      <c r="C9" s="6" t="s">
        <v>10</v>
      </c>
      <c r="D9" s="6">
        <f>[1]工程量治理区分表!AT31</f>
        <v>1969.09</v>
      </c>
      <c r="E9" s="9"/>
      <c r="F9" s="9"/>
    </row>
    <row r="10" s="1" customFormat="1" spans="1:6">
      <c r="A10" s="10" t="s">
        <v>12</v>
      </c>
      <c r="B10" s="5" t="s">
        <v>16</v>
      </c>
      <c r="C10" s="5"/>
      <c r="D10" s="5"/>
      <c r="E10" s="7"/>
      <c r="F10" s="7"/>
    </row>
    <row r="11" ht="14.4" spans="1:6">
      <c r="A11" s="8">
        <v>1</v>
      </c>
      <c r="B11" s="6" t="s">
        <v>17</v>
      </c>
      <c r="C11" s="6" t="s">
        <v>18</v>
      </c>
      <c r="D11" s="6">
        <f>[1]工程量治理区分表!AT60</f>
        <v>0.3699</v>
      </c>
      <c r="E11" s="9"/>
      <c r="F11" s="9"/>
    </row>
    <row r="12" spans="1:6">
      <c r="A12" s="8">
        <v>2</v>
      </c>
      <c r="B12" s="6" t="s">
        <v>37</v>
      </c>
      <c r="C12" s="6" t="s">
        <v>38</v>
      </c>
      <c r="D12" s="6">
        <f>[1]工程量治理区分表!AT62</f>
        <v>220</v>
      </c>
      <c r="E12" s="9"/>
      <c r="F12" s="9"/>
    </row>
    <row r="13" spans="1:6">
      <c r="A13" s="8">
        <v>3</v>
      </c>
      <c r="B13" s="6" t="s">
        <v>39</v>
      </c>
      <c r="C13" s="6" t="s">
        <v>38</v>
      </c>
      <c r="D13" s="6">
        <f>[1]工程量治理区分表!AT63</f>
        <v>220</v>
      </c>
      <c r="E13" s="9"/>
      <c r="F13" s="9"/>
    </row>
    <row r="14" spans="1:6">
      <c r="A14" s="8">
        <v>4</v>
      </c>
      <c r="B14" s="6" t="s">
        <v>19</v>
      </c>
      <c r="C14" s="6" t="s">
        <v>20</v>
      </c>
      <c r="D14" s="6">
        <f>[1]工程量治理区分表!AT64</f>
        <v>0.3699</v>
      </c>
      <c r="E14" s="9"/>
      <c r="F14" s="9"/>
    </row>
    <row r="15" s="1" customFormat="1" spans="1:6">
      <c r="A15" s="10" t="s">
        <v>15</v>
      </c>
      <c r="B15" s="5" t="s">
        <v>22</v>
      </c>
      <c r="C15" s="5"/>
      <c r="D15" s="5"/>
      <c r="E15" s="7"/>
      <c r="F15" s="7"/>
    </row>
    <row r="16" spans="1:6">
      <c r="A16" s="8">
        <v>1</v>
      </c>
      <c r="B16" s="6" t="s">
        <v>23</v>
      </c>
      <c r="C16" s="6" t="s">
        <v>24</v>
      </c>
      <c r="D16" s="6">
        <f>[1]工程量治理区分表!AT69</f>
        <v>784.8</v>
      </c>
      <c r="E16" s="9"/>
      <c r="F16" s="9"/>
    </row>
    <row r="17" spans="1:6">
      <c r="A17" s="8">
        <v>2</v>
      </c>
      <c r="B17" s="6" t="s">
        <v>25</v>
      </c>
      <c r="C17" s="6" t="s">
        <v>26</v>
      </c>
      <c r="D17" s="6">
        <f>[1]工程量治理区分表!AT70</f>
        <v>4</v>
      </c>
      <c r="E17" s="9"/>
      <c r="F17" s="9"/>
    </row>
    <row r="18" s="1" customFormat="1" spans="1:6">
      <c r="A18" s="10" t="s">
        <v>21</v>
      </c>
      <c r="B18" s="5" t="s">
        <v>28</v>
      </c>
      <c r="C18" s="10"/>
      <c r="D18" s="10"/>
      <c r="E18" s="7"/>
      <c r="F18" s="7"/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9" sqref="J9"/>
    </sheetView>
  </sheetViews>
  <sheetFormatPr defaultColWidth="9" defaultRowHeight="13.8" outlineLevelCol="5"/>
  <cols>
    <col min="1" max="1" width="10.75" customWidth="1"/>
    <col min="2" max="2" width="20.75" customWidth="1"/>
    <col min="3" max="4" width="10.75" customWidth="1"/>
    <col min="6" max="6" width="15.7777777777778" customWidth="1"/>
  </cols>
  <sheetData>
    <row r="1" ht="30" customHeight="1" spans="1:4">
      <c r="A1" s="14" t="s">
        <v>47</v>
      </c>
      <c r="B1" s="14"/>
      <c r="C1" s="14"/>
      <c r="D1" s="15"/>
    </row>
    <row r="2" s="1" customFormat="1" ht="15" customHeight="1" spans="1:6">
      <c r="A2" s="16" t="s">
        <v>48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customHeight="1" spans="1:6">
      <c r="A3" s="16" t="s">
        <v>49</v>
      </c>
      <c r="B3" s="5" t="s">
        <v>8</v>
      </c>
      <c r="C3" s="5"/>
      <c r="D3" s="5">
        <f>[1]工程量治理区分表!AZ3</f>
        <v>0</v>
      </c>
      <c r="E3" s="7"/>
      <c r="F3" s="7"/>
    </row>
    <row r="4" ht="15" customHeight="1" spans="1:6">
      <c r="A4" s="6">
        <v>3</v>
      </c>
      <c r="B4" s="6" t="s">
        <v>44</v>
      </c>
      <c r="C4" s="6" t="s">
        <v>10</v>
      </c>
      <c r="D4" s="6">
        <f>[1]工程量治理区分表!AZ6</f>
        <v>8102.88</v>
      </c>
      <c r="E4" s="9"/>
      <c r="F4" s="9"/>
    </row>
    <row r="5" ht="15" customHeight="1" spans="1:6">
      <c r="A5" s="6">
        <v>4</v>
      </c>
      <c r="B5" s="6" t="s">
        <v>45</v>
      </c>
      <c r="C5" s="6" t="s">
        <v>10</v>
      </c>
      <c r="D5" s="6">
        <f>[1]工程量治理区分表!AZ7</f>
        <v>4232.33</v>
      </c>
      <c r="E5" s="9"/>
      <c r="F5" s="9"/>
    </row>
    <row r="6" ht="15" customHeight="1" spans="1:6">
      <c r="A6" s="6">
        <v>5</v>
      </c>
      <c r="B6" s="6" t="s">
        <v>50</v>
      </c>
      <c r="C6" s="6" t="s">
        <v>10</v>
      </c>
      <c r="D6" s="6">
        <f>[1]工程量治理区分表!AZ8</f>
        <v>3868.87</v>
      </c>
      <c r="E6" s="9"/>
      <c r="F6" s="9"/>
    </row>
    <row r="7" ht="15" customHeight="1" spans="1:6">
      <c r="A7" s="6">
        <v>2</v>
      </c>
      <c r="B7" s="6" t="s">
        <v>46</v>
      </c>
      <c r="C7" s="6" t="s">
        <v>10</v>
      </c>
      <c r="D7" s="6">
        <f>[1]工程量治理区分表!AZ11</f>
        <v>4397.47</v>
      </c>
      <c r="E7" s="9"/>
      <c r="F7" s="9"/>
    </row>
    <row r="8" ht="14.4" spans="1:6">
      <c r="A8" s="8"/>
      <c r="B8" s="6" t="s">
        <v>11</v>
      </c>
      <c r="C8" s="6" t="s">
        <v>10</v>
      </c>
      <c r="D8" s="6">
        <f>[1]工程量治理区分表!AZ23</f>
        <v>14975.42</v>
      </c>
      <c r="E8" s="9"/>
      <c r="F8" s="9"/>
    </row>
    <row r="9" s="1" customFormat="1" spans="1:6">
      <c r="A9" s="10" t="s">
        <v>12</v>
      </c>
      <c r="B9" s="5" t="s">
        <v>16</v>
      </c>
      <c r="C9" s="5"/>
      <c r="D9" s="5">
        <f>[1]工程量治理区分表!AZ48</f>
        <v>0</v>
      </c>
      <c r="E9" s="7"/>
      <c r="F9" s="7"/>
    </row>
    <row r="10" ht="14.4" spans="1:6">
      <c r="A10" s="8"/>
      <c r="B10" s="6" t="s">
        <v>17</v>
      </c>
      <c r="C10" s="6" t="s">
        <v>18</v>
      </c>
      <c r="D10" s="6">
        <f>[1]工程量治理区分表!AZ60</f>
        <v>2.8768</v>
      </c>
      <c r="E10" s="9"/>
      <c r="F10" s="9"/>
    </row>
    <row r="11" spans="1:6">
      <c r="A11" s="8"/>
      <c r="B11" s="6" t="s">
        <v>37</v>
      </c>
      <c r="C11" s="6" t="s">
        <v>38</v>
      </c>
      <c r="D11" s="6">
        <f>[1]工程量治理区分表!AZ62</f>
        <v>507</v>
      </c>
      <c r="E11" s="9"/>
      <c r="F11" s="9"/>
    </row>
    <row r="12" spans="1:6">
      <c r="A12" s="8"/>
      <c r="B12" s="6" t="s">
        <v>39</v>
      </c>
      <c r="C12" s="6" t="s">
        <v>38</v>
      </c>
      <c r="D12" s="6">
        <f>[1]工程量治理区分表!AZ63</f>
        <v>507</v>
      </c>
      <c r="E12" s="9"/>
      <c r="F12" s="9"/>
    </row>
    <row r="13" spans="1:6">
      <c r="A13" s="8"/>
      <c r="B13" s="6" t="s">
        <v>19</v>
      </c>
      <c r="C13" s="6" t="s">
        <v>20</v>
      </c>
      <c r="D13" s="6">
        <f>[1]工程量治理区分表!AZ64</f>
        <v>2.8768</v>
      </c>
      <c r="E13" s="9"/>
      <c r="F13" s="9"/>
    </row>
    <row r="14" s="1" customFormat="1" spans="1:6">
      <c r="A14" s="10" t="s">
        <v>15</v>
      </c>
      <c r="B14" s="5" t="s">
        <v>22</v>
      </c>
      <c r="C14" s="5"/>
      <c r="D14" s="5">
        <f>[1]工程量治理区分表!AZ68</f>
        <v>0</v>
      </c>
      <c r="E14" s="7"/>
      <c r="F14" s="7"/>
    </row>
    <row r="15" spans="1:6">
      <c r="A15" s="8"/>
      <c r="B15" s="6" t="s">
        <v>23</v>
      </c>
      <c r="C15" s="6" t="s">
        <v>24</v>
      </c>
      <c r="D15" s="6">
        <f>[1]工程量治理区分表!AZ69</f>
        <v>511</v>
      </c>
      <c r="E15" s="9"/>
      <c r="F15" s="9"/>
    </row>
    <row r="16" spans="1:6">
      <c r="A16" s="8"/>
      <c r="B16" s="6" t="s">
        <v>25</v>
      </c>
      <c r="C16" s="6" t="s">
        <v>26</v>
      </c>
      <c r="D16" s="6">
        <f>[1]工程量治理区分表!AZ70</f>
        <v>3</v>
      </c>
      <c r="E16" s="9"/>
      <c r="F16" s="9"/>
    </row>
    <row r="17" s="1" customFormat="1" spans="1:6">
      <c r="A17" s="10" t="s">
        <v>21</v>
      </c>
      <c r="B17" s="5" t="s">
        <v>28</v>
      </c>
      <c r="C17" s="10"/>
      <c r="D17" s="10"/>
      <c r="E17" s="7"/>
      <c r="F17" s="7"/>
    </row>
  </sheetData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6" sqref="A6"/>
    </sheetView>
  </sheetViews>
  <sheetFormatPr defaultColWidth="9" defaultRowHeight="13.8" outlineLevelCol="5"/>
  <cols>
    <col min="1" max="1" width="10.75" customWidth="1"/>
    <col min="2" max="2" width="20.75" customWidth="1"/>
    <col min="3" max="4" width="10.75" customWidth="1"/>
    <col min="6" max="6" width="13.3333333333333" customWidth="1"/>
  </cols>
  <sheetData>
    <row r="1" ht="30" customHeight="1" spans="1:4">
      <c r="A1" s="14" t="s">
        <v>51</v>
      </c>
      <c r="B1" s="14"/>
      <c r="C1" s="14"/>
      <c r="D1" s="15"/>
    </row>
    <row r="2" s="1" customFormat="1" ht="1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customHeight="1" spans="1:6">
      <c r="A3" s="5" t="s">
        <v>7</v>
      </c>
      <c r="B3" s="5" t="s">
        <v>8</v>
      </c>
      <c r="C3" s="5"/>
      <c r="D3" s="5"/>
      <c r="E3" s="7"/>
      <c r="F3" s="7"/>
    </row>
    <row r="4" ht="14.4" spans="1:6">
      <c r="A4" s="8">
        <v>1</v>
      </c>
      <c r="B4" s="6" t="s">
        <v>11</v>
      </c>
      <c r="C4" s="6" t="s">
        <v>10</v>
      </c>
      <c r="D4" s="6">
        <f>[1]工程量治理区分表!BF23</f>
        <v>1650</v>
      </c>
      <c r="E4" s="9"/>
      <c r="F4" s="9"/>
    </row>
    <row r="5" s="1" customFormat="1" spans="1:6">
      <c r="A5" s="10" t="s">
        <v>12</v>
      </c>
      <c r="B5" s="5" t="s">
        <v>13</v>
      </c>
      <c r="C5" s="5"/>
      <c r="D5" s="5"/>
      <c r="E5" s="7"/>
      <c r="F5" s="7"/>
    </row>
    <row r="6" ht="14.4" spans="1:6">
      <c r="A6" s="8"/>
      <c r="B6" s="6" t="s">
        <v>14</v>
      </c>
      <c r="C6" s="6" t="s">
        <v>10</v>
      </c>
      <c r="D6" s="6">
        <f>[1]工程量治理区分表!BF27</f>
        <v>1514.1</v>
      </c>
      <c r="E6" s="9"/>
      <c r="F6" s="9"/>
    </row>
    <row r="7" s="1" customFormat="1" spans="1:6">
      <c r="A7" s="10" t="s">
        <v>15</v>
      </c>
      <c r="B7" s="5" t="s">
        <v>16</v>
      </c>
      <c r="C7" s="5"/>
      <c r="D7" s="5"/>
      <c r="E7" s="7"/>
      <c r="F7" s="7"/>
    </row>
    <row r="8" spans="1:6">
      <c r="A8" s="8">
        <v>1</v>
      </c>
      <c r="B8" s="6" t="s">
        <v>52</v>
      </c>
      <c r="C8" s="6" t="s">
        <v>38</v>
      </c>
      <c r="D8" s="6">
        <f>[1]工程量治理区分表!BF56</f>
        <v>5050</v>
      </c>
      <c r="E8" s="9"/>
      <c r="F8" s="9"/>
    </row>
    <row r="9" spans="1:6">
      <c r="A9" s="8">
        <v>2</v>
      </c>
      <c r="B9" s="6" t="s">
        <v>53</v>
      </c>
      <c r="C9" s="6" t="s">
        <v>38</v>
      </c>
      <c r="D9" s="6">
        <f>[1]工程量治理区分表!BF57</f>
        <v>5050</v>
      </c>
      <c r="E9" s="9"/>
      <c r="F9" s="9"/>
    </row>
    <row r="10" ht="14.4" spans="1:6">
      <c r="A10" s="8">
        <v>3</v>
      </c>
      <c r="B10" s="6" t="s">
        <v>54</v>
      </c>
      <c r="C10" s="6" t="s">
        <v>18</v>
      </c>
      <c r="D10" s="6">
        <f>[1]工程量治理区分表!BF61</f>
        <v>0.367</v>
      </c>
      <c r="E10" s="9"/>
      <c r="F10" s="9"/>
    </row>
    <row r="11" spans="1:6">
      <c r="A11" s="8">
        <v>4</v>
      </c>
      <c r="B11" s="6" t="s">
        <v>39</v>
      </c>
      <c r="C11" s="6" t="s">
        <v>38</v>
      </c>
      <c r="D11" s="6">
        <f>[1]工程量治理区分表!BF63</f>
        <v>10100</v>
      </c>
      <c r="E11" s="9"/>
      <c r="F11" s="9"/>
    </row>
    <row r="12" spans="1:6">
      <c r="A12" s="8">
        <v>5</v>
      </c>
      <c r="B12" s="6" t="s">
        <v>19</v>
      </c>
      <c r="C12" s="6" t="s">
        <v>20</v>
      </c>
      <c r="D12" s="6">
        <f>[1]工程量治理区分表!BF64</f>
        <v>0.8229</v>
      </c>
      <c r="E12" s="9"/>
      <c r="F12" s="9"/>
    </row>
    <row r="13" s="1" customFormat="1" spans="1:6">
      <c r="A13" s="10" t="s">
        <v>21</v>
      </c>
      <c r="B13" s="5" t="s">
        <v>22</v>
      </c>
      <c r="C13" s="5"/>
      <c r="D13" s="5"/>
      <c r="E13" s="7"/>
      <c r="F13" s="7"/>
    </row>
    <row r="14" spans="1:6">
      <c r="A14" s="8">
        <v>1</v>
      </c>
      <c r="B14" s="6" t="s">
        <v>23</v>
      </c>
      <c r="C14" s="6" t="s">
        <v>24</v>
      </c>
      <c r="D14" s="6">
        <f>[1]工程量治理区分表!BF69</f>
        <v>980</v>
      </c>
      <c r="E14" s="9"/>
      <c r="F14" s="9"/>
    </row>
    <row r="15" spans="1:6">
      <c r="A15" s="8">
        <v>2</v>
      </c>
      <c r="B15" s="6" t="s">
        <v>25</v>
      </c>
      <c r="C15" s="6" t="s">
        <v>26</v>
      </c>
      <c r="D15" s="6">
        <f>[1]工程量治理区分表!BF70</f>
        <v>4</v>
      </c>
      <c r="E15" s="9"/>
      <c r="F15" s="9"/>
    </row>
    <row r="16" s="1" customFormat="1" spans="1:6">
      <c r="A16" s="10" t="s">
        <v>27</v>
      </c>
      <c r="B16" s="5" t="s">
        <v>28</v>
      </c>
      <c r="C16" s="10"/>
      <c r="D16" s="10"/>
      <c r="E16" s="7"/>
      <c r="F16" s="7"/>
    </row>
  </sheetData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" sqref="E2:F2"/>
    </sheetView>
  </sheetViews>
  <sheetFormatPr defaultColWidth="9" defaultRowHeight="13.8" outlineLevelCol="5"/>
  <cols>
    <col min="1" max="1" width="10.75" customWidth="1"/>
    <col min="2" max="2" width="20.75" customWidth="1"/>
    <col min="3" max="4" width="10.75" customWidth="1"/>
    <col min="6" max="6" width="16.6666666666667" customWidth="1"/>
  </cols>
  <sheetData>
    <row r="1" ht="30" customHeight="1" spans="1:4">
      <c r="A1" s="11" t="s">
        <v>55</v>
      </c>
      <c r="B1" s="11"/>
      <c r="C1" s="11"/>
      <c r="D1" s="11"/>
    </row>
    <row r="2" s="1" customFormat="1" ht="1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customHeight="1" spans="1:6">
      <c r="A3" s="5" t="s">
        <v>7</v>
      </c>
      <c r="B3" s="5" t="s">
        <v>8</v>
      </c>
      <c r="C3" s="6"/>
      <c r="D3" s="6"/>
      <c r="E3" s="7"/>
      <c r="F3" s="7"/>
    </row>
    <row r="4" ht="14.4" spans="1:6">
      <c r="A4" s="12">
        <v>1</v>
      </c>
      <c r="B4" s="6" t="s">
        <v>11</v>
      </c>
      <c r="C4" s="6" t="s">
        <v>10</v>
      </c>
      <c r="D4" s="6">
        <f>[1]工程量治理区分表!BL23</f>
        <v>1952.52</v>
      </c>
      <c r="E4" s="9"/>
      <c r="F4" s="9"/>
    </row>
    <row r="5" s="1" customFormat="1" spans="1:6">
      <c r="A5" s="13" t="s">
        <v>12</v>
      </c>
      <c r="B5" s="5" t="s">
        <v>13</v>
      </c>
      <c r="C5" s="5"/>
      <c r="D5" s="5"/>
      <c r="E5" s="7"/>
      <c r="F5" s="7"/>
    </row>
    <row r="6" ht="14.4" spans="1:6">
      <c r="A6" s="12">
        <v>1</v>
      </c>
      <c r="B6" s="6" t="s">
        <v>9</v>
      </c>
      <c r="C6" s="6" t="s">
        <v>10</v>
      </c>
      <c r="D6" s="6">
        <f>[1]工程量治理区分表!BL41</f>
        <v>807.74</v>
      </c>
      <c r="E6" s="9"/>
      <c r="F6" s="9"/>
    </row>
    <row r="7" s="1" customFormat="1" spans="1:6">
      <c r="A7" s="13" t="s">
        <v>15</v>
      </c>
      <c r="B7" s="5" t="s">
        <v>16</v>
      </c>
      <c r="C7" s="5"/>
      <c r="D7" s="5"/>
      <c r="E7" s="7"/>
      <c r="F7" s="7"/>
    </row>
    <row r="8" ht="14.4" spans="1:6">
      <c r="A8" s="12">
        <v>1</v>
      </c>
      <c r="B8" s="6" t="s">
        <v>17</v>
      </c>
      <c r="C8" s="6" t="s">
        <v>18</v>
      </c>
      <c r="D8" s="6">
        <f>[1]工程量治理区分表!BL60</f>
        <v>1.26</v>
      </c>
      <c r="E8" s="9"/>
      <c r="F8" s="9"/>
    </row>
    <row r="9" ht="14.4" spans="1:6">
      <c r="A9" s="12">
        <v>2</v>
      </c>
      <c r="B9" s="6" t="s">
        <v>54</v>
      </c>
      <c r="C9" s="6" t="s">
        <v>18</v>
      </c>
      <c r="D9" s="6">
        <f>[1]工程量治理区分表!BL61</f>
        <v>0.86</v>
      </c>
      <c r="E9" s="9"/>
      <c r="F9" s="9"/>
    </row>
    <row r="10" spans="1:6">
      <c r="A10" s="12">
        <v>3</v>
      </c>
      <c r="B10" s="6" t="s">
        <v>19</v>
      </c>
      <c r="C10" s="6" t="s">
        <v>20</v>
      </c>
      <c r="D10" s="6">
        <f>[1]工程量治理区分表!BL64</f>
        <v>2.12</v>
      </c>
      <c r="E10" s="9"/>
      <c r="F10" s="9"/>
    </row>
    <row r="11" s="1" customFormat="1" spans="1:6">
      <c r="A11" s="13" t="s">
        <v>21</v>
      </c>
      <c r="B11" s="5" t="s">
        <v>22</v>
      </c>
      <c r="C11" s="5"/>
      <c r="D11" s="5"/>
      <c r="E11" s="7"/>
      <c r="F11" s="7"/>
    </row>
    <row r="12" spans="1:6">
      <c r="A12" s="12">
        <v>1</v>
      </c>
      <c r="B12" s="6" t="s">
        <v>25</v>
      </c>
      <c r="C12" s="6" t="s">
        <v>26</v>
      </c>
      <c r="D12" s="6">
        <f>[1]工程量治理区分表!BL70</f>
        <v>2</v>
      </c>
      <c r="E12" s="9"/>
      <c r="F12" s="9"/>
    </row>
    <row r="13" s="1" customFormat="1" spans="1:6">
      <c r="A13" s="13" t="s">
        <v>27</v>
      </c>
      <c r="B13" s="5" t="s">
        <v>28</v>
      </c>
      <c r="C13" s="13"/>
      <c r="D13" s="13"/>
      <c r="E13" s="7"/>
      <c r="F13" s="7"/>
    </row>
  </sheetData>
  <mergeCells count="1">
    <mergeCell ref="A1:D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7" sqref="I7"/>
    </sheetView>
  </sheetViews>
  <sheetFormatPr defaultColWidth="9" defaultRowHeight="13.8" outlineLevelCol="5"/>
  <cols>
    <col min="1" max="1" width="10.75" customWidth="1"/>
    <col min="2" max="2" width="20.75" customWidth="1"/>
    <col min="3" max="4" width="10.75" customWidth="1"/>
    <col min="6" max="6" width="14.1111111111111" customWidth="1"/>
  </cols>
  <sheetData>
    <row r="1" ht="30" customHeight="1" spans="1:4">
      <c r="A1" s="2" t="s">
        <v>56</v>
      </c>
      <c r="B1" s="3"/>
      <c r="C1" s="3"/>
      <c r="D1" s="4"/>
    </row>
    <row r="2" s="1" customFormat="1" ht="1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5" customHeight="1" spans="1:6">
      <c r="A3" s="5" t="s">
        <v>7</v>
      </c>
      <c r="B3" s="5" t="s">
        <v>8</v>
      </c>
      <c r="C3" s="6"/>
      <c r="D3" s="6">
        <f>[1]工程量治理区分表!BR3</f>
        <v>0</v>
      </c>
      <c r="E3" s="7"/>
      <c r="F3" s="7"/>
    </row>
    <row r="4" ht="14.4" spans="1:6">
      <c r="A4" s="8">
        <v>1</v>
      </c>
      <c r="B4" s="6" t="s">
        <v>57</v>
      </c>
      <c r="C4" s="6" t="s">
        <v>10</v>
      </c>
      <c r="D4" s="6">
        <f>[1]工程量治理区分表!BR22</f>
        <v>1499.47</v>
      </c>
      <c r="E4" s="9"/>
      <c r="F4" s="9"/>
    </row>
    <row r="5" s="1" customFormat="1" spans="1:6">
      <c r="A5" s="10" t="s">
        <v>12</v>
      </c>
      <c r="B5" s="5" t="s">
        <v>13</v>
      </c>
      <c r="C5" s="5"/>
      <c r="D5" s="5">
        <f>[1]工程量治理区分表!BR26</f>
        <v>0</v>
      </c>
      <c r="E5" s="7"/>
      <c r="F5" s="7"/>
    </row>
    <row r="6" ht="14.4" spans="1:6">
      <c r="A6" s="8">
        <v>1</v>
      </c>
      <c r="B6" s="6" t="s">
        <v>14</v>
      </c>
      <c r="C6" s="6" t="s">
        <v>10</v>
      </c>
      <c r="D6" s="6">
        <f>[1]工程量治理区分表!BR27</f>
        <v>0</v>
      </c>
      <c r="E6" s="9"/>
      <c r="F6" s="9"/>
    </row>
    <row r="7" s="1" customFormat="1" spans="1:6">
      <c r="A7" s="10" t="s">
        <v>15</v>
      </c>
      <c r="B7" s="5" t="s">
        <v>16</v>
      </c>
      <c r="C7" s="5"/>
      <c r="D7" s="5">
        <f>[1]工程量治理区分表!BR48</f>
        <v>0</v>
      </c>
      <c r="E7" s="7"/>
      <c r="F7" s="7"/>
    </row>
    <row r="8" spans="1:6">
      <c r="A8" s="8">
        <v>1</v>
      </c>
      <c r="B8" s="6" t="s">
        <v>52</v>
      </c>
      <c r="C8" s="6" t="s">
        <v>38</v>
      </c>
      <c r="D8" s="6">
        <f>[1]工程量治理区分表!BR56</f>
        <v>11021</v>
      </c>
      <c r="E8" s="9"/>
      <c r="F8" s="9"/>
    </row>
    <row r="9" spans="1:6">
      <c r="A9" s="8">
        <v>2</v>
      </c>
      <c r="B9" s="6" t="s">
        <v>53</v>
      </c>
      <c r="C9" s="6" t="s">
        <v>38</v>
      </c>
      <c r="D9" s="6">
        <f>[1]工程量治理区分表!BR57</f>
        <v>11021</v>
      </c>
      <c r="E9" s="9"/>
      <c r="F9" s="9"/>
    </row>
    <row r="10" ht="14.4" spans="1:6">
      <c r="A10" s="8">
        <v>3</v>
      </c>
      <c r="B10" s="6" t="s">
        <v>17</v>
      </c>
      <c r="C10" s="6" t="s">
        <v>18</v>
      </c>
      <c r="D10" s="6">
        <f>[1]工程量治理区分表!BR60</f>
        <v>3.4242</v>
      </c>
      <c r="E10" s="9"/>
      <c r="F10" s="9"/>
    </row>
    <row r="11" spans="1:6">
      <c r="A11" s="8">
        <v>4</v>
      </c>
      <c r="B11" s="6" t="s">
        <v>39</v>
      </c>
      <c r="C11" s="6" t="s">
        <v>38</v>
      </c>
      <c r="D11" s="6">
        <f>[1]工程量治理区分表!BR63</f>
        <v>22042</v>
      </c>
      <c r="E11" s="9"/>
      <c r="F11" s="9"/>
    </row>
    <row r="12" spans="1:6">
      <c r="A12" s="8">
        <v>5</v>
      </c>
      <c r="B12" s="6" t="s">
        <v>19</v>
      </c>
      <c r="C12" s="6" t="s">
        <v>20</v>
      </c>
      <c r="D12" s="6">
        <f>[1]工程量治理区分表!BR64</f>
        <v>3.4242</v>
      </c>
      <c r="E12" s="9"/>
      <c r="F12" s="9"/>
    </row>
    <row r="13" s="1" customFormat="1" spans="1:6">
      <c r="A13" s="10" t="s">
        <v>21</v>
      </c>
      <c r="B13" s="5" t="s">
        <v>22</v>
      </c>
      <c r="C13" s="5"/>
      <c r="D13" s="5">
        <f>[1]工程量治理区分表!BR68</f>
        <v>0</v>
      </c>
      <c r="E13" s="7"/>
      <c r="F13" s="7"/>
    </row>
    <row r="14" spans="1:6">
      <c r="A14" s="8"/>
      <c r="B14" s="6" t="s">
        <v>25</v>
      </c>
      <c r="C14" s="6" t="s">
        <v>26</v>
      </c>
      <c r="D14" s="6">
        <v>2</v>
      </c>
      <c r="E14" s="9"/>
      <c r="F14" s="9"/>
    </row>
    <row r="15" s="1" customFormat="1" spans="1:6">
      <c r="A15" s="10" t="s">
        <v>27</v>
      </c>
      <c r="B15" s="5" t="s">
        <v>28</v>
      </c>
      <c r="C15" s="10"/>
      <c r="D15" s="10"/>
      <c r="E15" s="7"/>
      <c r="F15" s="7"/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Z5</vt:lpstr>
      <vt:lpstr>Z6</vt:lpstr>
      <vt:lpstr>Z7</vt:lpstr>
      <vt:lpstr>Z8</vt:lpstr>
      <vt:lpstr>Z9</vt:lpstr>
      <vt:lpstr>Z10</vt:lpstr>
      <vt:lpstr>Z11</vt:lpstr>
      <vt:lpstr>Z12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T.</dc:creator>
  <cp:lastModifiedBy>wangj</cp:lastModifiedBy>
  <dcterms:created xsi:type="dcterms:W3CDTF">2015-06-05T18:19:00Z</dcterms:created>
  <dcterms:modified xsi:type="dcterms:W3CDTF">2023-08-25T07:58:34Z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D59720B4E06E4C6BA3D48BFAD9A6AFDC_12</vt:lpwstr>
  </property>
  <property fmtid="{D5CDD505-2E9C-101B-9397-08002B2CF9AE}" pid="3" name="KSOProductBuildVer">
    <vt:lpwstr>2052-11.1.0.14309</vt:lpwstr>
  </property>
</Properties>
</file>