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报价" sheetId="6" r:id="rId1"/>
    <sheet name="Sheet1" sheetId="7" r:id="rId2"/>
  </sheets>
  <definedNames>
    <definedName name="_xlnm._FilterDatabase" localSheetId="0" hidden="1">报价!$C$1:$I$25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<sst xmlns="http://schemas.openxmlformats.org/spreadsheetml/2006/main" count="79" uniqueCount="58">
  <si>
    <t>序号</t>
  </si>
  <si>
    <t>产品名称</t>
  </si>
  <si>
    <t>数量</t>
  </si>
  <si>
    <t>单位</t>
  </si>
  <si>
    <t>单价（元）</t>
  </si>
  <si>
    <t>总价（元）</t>
  </si>
  <si>
    <t>参数</t>
  </si>
  <si>
    <t>图片（仅供参考）</t>
  </si>
  <si>
    <t>备注</t>
  </si>
  <si>
    <t>儿童滑梯</t>
  </si>
  <si>
    <t>套</t>
  </si>
  <si>
    <t>1.规格≥980*480*380cm,每套包含三条单滑滑梯，一条s型滑梯，冒顶2个，大口鱼隔排2个，树叶小顶一个，楼梯一组，爬梯一组，葫芦梯一组。
2.塑料件：采用LLDPE滚塑专用料,塑料壁厚≥6mm，色彩艳丽，抗紫外光（UV）能力强，符合食品级标准，抗静电能力强，安全环保，耐候性好，强度高。
3.支柱材质及尺寸：外径≥114mm，厚度≥2.0mm镀锌钢管。表面处理后经专用塑粉喷涂，高温烤漆，抗紫外光强度高，色泽艳丽，不易脱落，日久弥新。
4.平台材质及尺寸：平台面积≥1100mm×1100mm，钢板厚度≥2.0mm镀锌钢板，不积水，平台表面烤漆。
5.镀锌钢管配件：厚度≥2.0mm 镀锌钢管。表面处理后经专用塑粉喷涂，高温烤漆，抗紫外光强度高，色泽艳丽，不易脱落，日久弥新。                                                                                        6.扣件、盖帽、脚盘材质：表面光滑，抗紫外光能力强，色彩鲜艳，不易脱落，耐腐蚀。
7.所有螺丝、五金件均采用不锈钢材质，耐腐蚀，不易生锈。
8.产品具有由国家认可的检测(认证)机构出具的检测报告。</t>
  </si>
  <si>
    <t>地垫</t>
  </si>
  <si>
    <t>平米</t>
  </si>
  <si>
    <t>1.规格≥50*50cm，厚度≥2cm
2.产品拉伸强度（Mpa）≥1.60
3.邵氏硬度≥50°
4.防火等级不低于B2级
5.产品抗压耐冲击，弹性好，减震防滑，防护性能强。耐候性，耐温性，抗紫外线性能好可以满足不同场合需求。耐水性好，表面易清洗，容易保养。无毒无害，无污染，防污。规格多样，色彩丰富。
6.符合GBT10654-2001标准，产品具有由国家认可的检测(认证)机构出具的检测报告。</t>
  </si>
  <si>
    <t>户外体能拓展组合</t>
  </si>
  <si>
    <t>户外体能拓展组合一：
1.规格≥570*170*260cm ，每套包含爬网，吊环，秋千，单杠，爬绳，软梯，云梯。
2.塑料件：采用LLDPE滚塑专用料抗静电能力强，安全环保，耐候性好，强度高。
3.支柱材质及尺寸：外径≥114mm钢管。
4.扣件、盖帽、脚盘材质：采用高强度铝合金一次性铸造成形，边角圆滑，进行抛砂处理后，表面喷涂户外环保聚酯粉末，高温固化，表面光滑，抗紫外光能力强，色彩鲜艳，不易脱落，耐腐蚀。
5.产品具有由国家认可的检测(认证)机构出具的检测报告。
户外体能拓展组合二：
1.规格≥1200*1000*280cm膨胀螺丝固定。每套包含 拼接滑，踩桩，弹跳网，绳网荡桥，平衡桩，吊环，垂直爬网。
2.立柱：主材采用优质镀锌钢管、整体电焊加工成型后经过打磨，除油，抛丸等处理，表面采用户外环保聚酯粉末，静电涂装，喷涂的厚度：≥80微米。高温电磁烤漆处理，表面光滑，抗紫外线，色彩鲜艳，不易脱落。
3.金属部件由不锈钢、电解铝合金、热镀锌或电镀锌及粉末敷漆钢，表面耐氧化处理，及耐风化；                                                       
4.塑料件采用食品级有色塑料滚塑成型，并在原料中加入抗紫外线防静电及防脱色稳定剂，表面不应存在影响使用的凹凸伤痕、变形杂质、色差及光泽不均等缺陷，且废边需修整光滑，浇口残留不高0.5MM。
5.产品具有由国家认可的检测(认证)机构出具的检测报告。
户外体能拓展组合三：
1.规格≥1100*150*250cm，采用 LLDPE 滚塑专用料抗静电能力强，安全环保，耐候性好，强度高，每套包含爬网，壶铃，软梯，肋木，吊环。
2.支柱材质及尺寸：外径≥114mm钢管。
3.扣件、盖帽、脚盘材质：采用高强度铝合金一次性铸造成形，边角圆滑，进行抛砂处理后，表面喷涂户外环保聚酯粉末，高温固化，表面光滑，抗紫外光能力强，色彩鲜艳，不易脱落，耐腐蚀。
4.产品具有由国家认可的检测(认证)机构出具的检测报告。</t>
  </si>
  <si>
    <t xml:space="preserve">户外体能拓展组合一：
户外体能拓展组合二：
户外体能拓展组合三：
</t>
  </si>
  <si>
    <t>攀爬网</t>
  </si>
  <si>
    <t xml:space="preserve">1.主体直径≥420×180cm，膨胀螺丝固定。立柱：主材采用优质镀锌钢管直径≥89mm、整体电焊加工成型后经过打磨，除油，抛丸等处理，表面采用户外环保聚酯粉末，静电涂装，喷涂的厚度：≥80微米。高温电磁烤漆处理，表面光滑，抗紫外线，色彩鲜艳，不易脱落。爬网梯握持的支撑面在任意方向的截面尺寸≥16mm，网梯抓持的支撑面在任意方向的截面尺寸≥25mm，爬网梯内径≥230mm，攀爬网绳子结构为外高纤维尼龙材料，内含钢芯6股，器材结构为钢架结构含网绳，横杆直径≥48mm，绳直径≥16mm，底座长度≥2400mm，底座高度≥1700mm，爬网网格尺寸≥470mm。
2.金属部件由不锈钢、电解铝合金、热镀锌或电镀锌及粉末敷漆钢，表面耐氧化处理，及耐风化。                                                         
3.塑料件采用食品级有色塑料滚塑成型，并在原料中加入抗紫外线防静电及防脱色稳定剂，表面不应存在影响使用的凹凸伤痕、变形杂质、色差及光泽不均等缺陷，且废边需修整光滑，浇口残留不高0.5MM。
4.产品具有由国家认可的检测(认证)机构出具的检测报告。  </t>
  </si>
  <si>
    <t>秋千</t>
  </si>
  <si>
    <t>件</t>
  </si>
  <si>
    <t>1.主承载立柱规格≥Φ114x3mm
2.主承载横梁规格≥Φ48×3mm
3.承受主要载荷的牵索、连接勾环、连接接头的抗拉力≥20000N。
4.秋千的摆动中心距地面的高度≥1800mm，其座板上表面距地面之间的距离≥450mm，座板外缘距支承立柱内侧的距离≥600mm，中间部位无支撑立柱的多位秋千的相邻座板外缘之间的距离≥1000mm。
5.功能：休闲娱乐之用，提高身体协调能力。                                                                                                                                                                                    6.产品符合GB19272-2011【室外健身器材安全通用要求】标准，产品具有由国家认可的检测(认证)机构出具的检测报告（认证证书）。</t>
  </si>
  <si>
    <t>跷跷板</t>
  </si>
  <si>
    <t>1.主承载立柱规格（mm）≥Φ114×3
2.主承载横梁钢管（mm）≥Φ89×3；
3.摆动横梁有限制摆幅的限位装置，摆动横梁规格≥Φ89×3mm的钢管。
4.使用者在器材上面，运动至下极限位置时，后动杆件底部距地面的距离≥300mm，有前扶手，限位装置采用三孔限位结构，并采用相应的缓冲装置。
5.座位采用一次冲压成型，不存在衣服、头发钩挂或缠绕的危险
6.功能：休闲娱乐之用，提高身体协调能力。                                                                                                                                                                                    7.产品符合GB19272-2011【室外健身器材安全通用要求】标准，产品具有由国家认可的检测(认证)机构出具的检测报告（认证证书）。</t>
  </si>
  <si>
    <t>摇摇马</t>
  </si>
  <si>
    <t xml:space="preserve">1.规格≥60×30×50cm，主材采用优质镀锌钢管整体电焊加工成型后经过打磨，除油，抛丸等处理，表面采用环保聚酯粉末，静电涂装，喷涂的厚度：≥80微米。高温电磁烤漆处理，表面光滑，抗紫外线，色彩蓝色，不易脱落。                         
2.金属部件由不锈钢、电解铝合金、热镀锌或电镀锌及粉末敷漆钢，表面耐氧化处理，及耐风化；                                                          
3.塑料件采用食品级有色塑料滚塑成型，并在原料中加入抗紫外线防静电及防脱色稳定剂，表面不应存在影响使用的凹凸伤痕、变形杂质、色差及光泽不均等缺陷，且废边需修整光滑，浇口残留不高0.5MM。  
4.产品具有由国家认可的检测(认证)机构出具的检测报告。     </t>
  </si>
  <si>
    <t>室外智能健身路径</t>
  </si>
  <si>
    <t>智能健身驿站</t>
  </si>
  <si>
    <r>
      <rPr>
        <sz val="11"/>
        <color theme="1"/>
        <rFont val="宋体"/>
        <charset val="134"/>
        <scheme val="minor"/>
      </rPr>
      <t xml:space="preserve">1.外形尺寸≥6400*6400*5400mm                                                                                                                                                                               2.主体架由六根立柱组成，立柱由铝合金、塑木板、Q235优质内衬钢管组合而成。内衬管规格≥120*80*3mm方管，外包塑木和铝合金包角后的尺寸≥130*120mm，360°平均分布。                                                                   
3.主要承载横梁≥Φ42×3mm优质钢管。顶部覆盖阻燃性、高强度pvc膜结构伞篷，燃烧斑块的直径不大于50mm。
4.器材需按照 GB19272-2011 标准进行相关静载荷、稳定性及疲劳试验，并符合标准要求。
5.整机无勾挂，无挤压点，无剪切点，无卡夹处，各处孔径空隙需符合 GB19272-2011 标准。
6.器材主立柱埋入深度不小于600mm，地埋坑尺寸不小于500*500*700mm。
7.该驿站需包括太阳能供电系统，太阳能板采用80W单晶硅光伏板，通过控制器给蓄电池充电，蓄电池电压为12伏安全电压。在充满电的情况下，可同时供照明≥24小时，USB1个接口连续≥充电6小时，照明灯采用太阳能照明灯。                                                        配套健身器材                                                                                                                                                                                                                         a、健身车：规格≥950*610*1100mm，主承载立柱≥120*80*3mm 主横梁直径≥60mm的钢管组成，把手端部直径≥50mm。                                                                                                                    b、太极揉推器：规格≥1440*670*1250mm，主承载立柱≥120*80*3mm 主横梁直径≥60mm的钢管组成，用于抓紧的支撑部位厚度≦60mm。                                                                                      c、腿部按摩器：规格≥850*550*1400mm，主承载立柱≥120*80*3mm 主横梁直径≥60mm的钢管组成，静负荷能力要求2800N，1min。                                                                                         d、扭腰器：规格≥880*600*1270mm，主承载立柱≥120*80*3mm 主横梁≥40*60*2.5mm的钢管组成，站立单脚防滑面积≥30000m㎡。                                                                                                e、上肢牵引器：规格≥500*765*2370mm，主承载立柱≥120*80*3mm 主横梁直径≥76mm的钢管组成，把手端部直径≥50mm。                                                                                                       f、腰背按摩器：规格≥810*750*990mm，主承载立柱≥120*80*3mm 主横梁≥120*80*3mm的钢管组成。                                                                                                                           j、休闲椅：规格≥1200*385*450mm，主承载立柱≥40*60*2.5mm 主横梁≥40*60*2.5mm的钢管组成，不应有与使用无关的突出物。                                                                                                                                                                                                    h、轨道式棋牌桌：规格≥1770*1770*800mm，主承载立柱≥114*3mm 主横梁≥φ89*3mm的钢管组成，无掉色染色等现象。 </t>
    </r>
    <r>
      <rPr>
        <sz val="11"/>
        <rFont val="宋体"/>
        <charset val="134"/>
        <scheme val="minor"/>
      </rPr>
      <t xml:space="preserve">     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                 8.产品需符合GB19272-2011【室外健身器材安全通用要求】标准，产品具有由国家认可的检测(认证)机构出具的检测报告（认证证书）。</t>
    </r>
  </si>
  <si>
    <t>核心参数</t>
  </si>
  <si>
    <t>室外乒乓球台</t>
  </si>
  <si>
    <t>副</t>
  </si>
  <si>
    <t>1.球台长度≥2740mm，球台宽度≥1525mm，球台高度≥716mm。
2.球台台面材质用于适于室外使用SMC材质，防水、抗寒、耐热，并能长期保持不变形、不翘曲、不开裂。
3.端、边线和中线为白色，厚度没有手感凸起感觉。
4.球台台面的颜色为蓝色，无光泽。
5.球台弹性230~260mm，弹性均匀度≤10mm，台面与球面摩擦系数COF值≤0.6。
6.球台表面平整无开裂、脱胶、伤痕、明显翘曲等缺陷。
7.主立柱≥φ60×3mm，支撑管尺寸≥30×20×2.5mm，球台稳定性≤14mm。
8.球网架材质为Q235，与台面配合严密稳固，长期室外使用能保持不变形、不锈蚀。
9.产品需符合GB19272-2011【室外健身器材安全通用要求】标准，产品具有由国家认可的检测(认证)机构出具的检测报告（认证证书）。</t>
  </si>
  <si>
    <t>智能蹬力器</t>
  </si>
  <si>
    <t>1.主立柱主要材料，钢管、铝条、塑木复合结构，主要承载立柱≥150mm*150mm*3mm。
2.器材需严格按照GB19272-2011标准生产，器材采用高温静电喷涂，色泽均匀，色彩艳丽,顶部太阳能系统，配备12V80W太阳能板，12V三元锂电池可提供能源；照明系统，晚间也可锻炼。                                                                                                                                       3.安装方式：直埋式。
4.产品需符合GB19272-2011【室外健身器材安全通用要求】标准，产品具有由国家认可的检测(认证)机构出具的检测报告（认证证书）。</t>
  </si>
  <si>
    <t>智能背部训练器</t>
  </si>
  <si>
    <t>1.主立柱主要材料，钢管、铝条、塑木复合结构，主要承载立柱≥150mm*150mm*3mm。
2.器材需严格按照GB19272-2011标准生产，器材采用高温静电喷涂，色泽均匀，色彩艳丽,顶部太阳能系统，配备12V80W太阳能板，12V三元锂电池可提供能源；照明系统，晚间也可锻炼。                                                                                                                                 3.安装方式：直埋式。
4.产品需符合GB19272-2011【室外健身器材安全通用要求】标准，需提供由国家认可的检测(认证)机构出具的检测报告（认证证书）。</t>
  </si>
  <si>
    <t>智能扭腰器</t>
  </si>
  <si>
    <t>1.主立柱主要材料，钢管、铝条、塑木复合结构，主要承载立柱≥150mm*150mm*3mm。
2.器材需严格按照GB19272-2011标准生产，器材采用高温静电喷涂，色泽均匀，色彩艳丽,顶部太阳能系统，配备12V80W太阳能板，12V三元锂电池可提供能源；照明系统，晚间也可锻炼。                                                                                                                                      3.安装方式：直埋式。
4.产品需符合GB19272-2011【室外健身器材安全通用要求】标准，产品具有由国家认可的检测(认证)机构出具的检测报告（认证证书）。</t>
  </si>
  <si>
    <t>智能太空漫步机</t>
  </si>
  <si>
    <t>1.主立柱主要材料，钢管、铝条、塑木复合结构，主要承载立柱≥150mm*150mm*3mm。
2.器材需严格按照GB19272-2011标准生产，器材采用高温静电喷涂，色泽均匀，色彩艳丽,顶部太阳能系统，配备12V80W太阳能板，12V三元锂电池可提供能源；照明系统，晚间也可锻炼。                                                                                                                                   3.安装方式：直埋式。
4.产品需符合GB19272-2011【室外健身器材安全通用要求】标准，产品具有由国家认可的检测(认证)机构出具的检测报告（认证证书）。</t>
  </si>
  <si>
    <t>智能太极揉推器</t>
  </si>
  <si>
    <t>智能推举训练器</t>
  </si>
  <si>
    <t>智能钟摆训练器</t>
  </si>
  <si>
    <t>1.主立柱主要材料，钢管、铝条、塑木复合结构，主要承载立柱≥150mm*150mm*3mm。
2.器材需严格按照GB19272-2011标准生产，器材采用高温静电喷涂，色泽均匀，色彩艳丽,顶部太阳能系统，配备12V80W太阳能板，12V三元锂电池可提供能源；照明系统，晚间也可锻炼。                                                                                                                                 3.安装方式：直埋式。
4.产品需符合GB19272-2011【室外健身器材安全通用要求】标准，产品具有由国家认可的检测(认证)机构出具的检测报告（认证证书）。</t>
  </si>
  <si>
    <t>智能健身车（竞赛型）</t>
  </si>
  <si>
    <t>1.主立柱主要材料，钢管、铝条、塑木复合结构，主要承载立柱≥150mm*150mm*3mm。
2.器材需严格按照GB19272-2011标准生产，器材采用高温静电喷涂，色泽均匀，色彩艳丽,顶部太阳能系统，配备12V80W太阳能板，12V三元锂电池可提供能源；照明系统，晚间也可锻炼。                                                                                                                                     3.安装方式：直埋式。
4.产品需符合GB19272-2011【室外健身器材安全通用要求】标准，产品具有由国家认可的检测(认证)机构出具的检测报告（认证证书）。</t>
  </si>
  <si>
    <t>智能腹部训练器</t>
  </si>
  <si>
    <t>1.主立柱主要材料，钢管、铝条、塑木复合结构，主要承载立柱≥150mm*150mm*3mm，
2.主要承载横梁≥Φ60×3.0mm钢管。
3.不存在和使用功能无关的凸出物；器材各支撑人体的表面所有棱边和尖角半径3.0mm，使用者或第三者易接触的零部件的其他所有棱边进行圆滑过渡，采用整体式板面，板面厚度2mm。有勾腿结构设计，使用起来更舒适,顶部太阳能系统，配备12V80W太阳能板，12V三元锂电池可提供能源；照明系统，晚间也可锻炼。
4.安装方式：直埋式
5.产品需符合GB19272-2011【室外健身器材安全通用要求】标准，产品具有由国家认可的检测(认证)机构出具的检测报告（认证证书）。</t>
  </si>
  <si>
    <t>智能跷跷板</t>
  </si>
  <si>
    <t>智能告示牌</t>
  </si>
  <si>
    <t xml:space="preserve">1.主立柱主要材料，钢管、铝条、塑木复合结构，主要承载立柱≥120*80*3mm。主要承载横梁≥120*80*3mm，告示牌需采用不锈钢材质，材质304，板材厚度1mm，图样及字样蚀刻处理，版面镶嵌于框架内，避免因牌面翘起导致的意外伤害。
2.无头颈卡夹危险；采用双立柱单面板结构,顶部太阳能系统，配备12V80W太阳能板，12V三元锂电池可提供能源；照明系统，晚间也可锻炼。                                                                                                                                                                             3.安装方式：直埋式。
4.产品需符合GB19272-2011【室外健身器材安全通用要求】标准，产品具有由国家认可的检测(认证)机构出具的检测报告（认证证书）。                                                                                                                                                                    </t>
  </si>
  <si>
    <t>塑木棋牌桌</t>
  </si>
  <si>
    <t>1.主立柱规格≥120*120mm，内衬≥120*80*3.00mm的矩形方管，外嵌塑木及铝条。
2.主要承载横梁采用：矩形管≥20*30*2.5mm的优质钢管。
3.不锈钢板蚀刻加工；不允许存在衣服、头发钩挂或缠绕危险；不存在和使用功能无关的凸出物。
4.器材在正常使用过程中不应存在染色、掉沫及感官所能察觉到的较浓异味等现象。
5.棋盘表面无外露螺丝，须防盗，同时不会划伤弈棋人。
6.棋盘画线及字迹应清晰，不易脱落。
7.安装方式：采用直埋式结构。
8.产品需符合GB19272-2011【室外健身器材安全通用要求】标准，产品具有由国家认可的检测(认证)机构出具的检测报告（认证证书）。</t>
  </si>
  <si>
    <t>亲子器材</t>
  </si>
  <si>
    <t xml:space="preserve">
1.钢管采用≥120*120*3mm的矩形方管，主要承载横梁尺寸≥Φ89*3mm ，棱边和棱角半径不小于3.0mm；弹簧为专用铝合金，无手指卡夹危险；转动部位应采用国家标准的轴承，并应采用有效的防水、防尘措施；转动部位内置限位装置，紧固件材质为不锈钢，具有防盗、防锈、防松功能，需专用工具方可拆卸；涂层、橡胶、塑料件有害物质限量符合GB 19272-2011中5.2.6的要求:铅含量mg/kg≤600，镉含量mg/kg≤100，可溶性铅含量mg/kg≤60。邻苯二甲酸酯含量（仅适于表面涂层）：邻苯二甲酸二异辛酯（DEHP)、邻苯二甲酸二丁酯（DBP)和邻苯二甲酸丁苄酯（BBP）总和，% ≤0.1，邻苯二甲酸二异壬酯（DINP），邻苯二甲酸二异癸酯（DIDP）和邻苯二甲酸二辛酯（DNOP)≤0.1。多环芳烃含量（仅适于橡胶和塑料材料）：苯并[a]芘，mg/kg&lt;1，十六种多环芳烃（萘、苊烯、苊、芴、菲、蒽、荧蒽、芘、苯并[a]蒽、屈、苯并[a]荧蒽、苯并[k]荧蒽、苯并[a]芘等&lt;10。                                                                                              2.顶部遮阳结构采用3mmPC材质。                                                                                                                                                                                          3.顶部太阳能系统，配备12V50W太阳能板，12V三元锂电池可提供能源；照明系统，晚间也可锻炼。                                                                                                                                         4.功能：增强练习者上肢带及下肢的肌肉力量，提高全身协调用力的能力，通过骑行带动跷跷板上下运动，在练习过程中增加亲子娱乐，放松神经，提升练习过程中的娱乐性和趣味性。                                                                                              5.安装方式：直埋式、预埋式。
6.产品需符合GBT10654-2001标准，产品具有由国家认可的检测(认证)机构出具的检测报告。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</si>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</sst>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4F0F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20955</xdr:colOff>
      <xdr:row>2</xdr:row>
      <xdr:rowOff>85090</xdr:rowOff>
    </xdr:from>
    <xdr:to>
      <xdr:col>9</xdr:col>
      <xdr:colOff>0</xdr:colOff>
      <xdr:row>2</xdr:row>
      <xdr:rowOff>1162050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32670" y="3221990"/>
          <a:ext cx="1607820" cy="1076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81915</xdr:colOff>
      <xdr:row>9</xdr:row>
      <xdr:rowOff>130810</xdr:rowOff>
    </xdr:from>
    <xdr:to>
      <xdr:col>8</xdr:col>
      <xdr:colOff>1678305</xdr:colOff>
      <xdr:row>9</xdr:row>
      <xdr:rowOff>2259965</xdr:rowOff>
    </xdr:to>
    <xdr:pic>
      <xdr:nvPicPr>
        <xdr:cNvPr id="25" name="图片 24" descr="5bef54d77ac715ebfd7edeeaa6a5f1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993630" y="17250410"/>
          <a:ext cx="1546860" cy="20916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29210</xdr:colOff>
      <xdr:row>6</xdr:row>
      <xdr:rowOff>593090</xdr:rowOff>
    </xdr:from>
    <xdr:to>
      <xdr:col>9</xdr:col>
      <xdr:colOff>0</xdr:colOff>
      <xdr:row>6</xdr:row>
      <xdr:rowOff>1735455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940925" y="10740390"/>
          <a:ext cx="1599565" cy="1142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50800</xdr:colOff>
      <xdr:row>1</xdr:row>
      <xdr:rowOff>709930</xdr:rowOff>
    </xdr:from>
    <xdr:to>
      <xdr:col>9</xdr:col>
      <xdr:colOff>0</xdr:colOff>
      <xdr:row>1</xdr:row>
      <xdr:rowOff>1743075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962515" y="1395730"/>
          <a:ext cx="1577975" cy="1033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290195</xdr:colOff>
      <xdr:row>3</xdr:row>
      <xdr:rowOff>217805</xdr:rowOff>
    </xdr:from>
    <xdr:to>
      <xdr:col>8</xdr:col>
      <xdr:colOff>1591310</xdr:colOff>
      <xdr:row>3</xdr:row>
      <xdr:rowOff>1963420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201910" y="5145405"/>
          <a:ext cx="1301115" cy="174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45720</xdr:colOff>
      <xdr:row>4</xdr:row>
      <xdr:rowOff>118110</xdr:rowOff>
    </xdr:from>
    <xdr:to>
      <xdr:col>9</xdr:col>
      <xdr:colOff>0</xdr:colOff>
      <xdr:row>4</xdr:row>
      <xdr:rowOff>1175385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957435" y="7407910"/>
          <a:ext cx="1583055" cy="1057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123190</xdr:colOff>
      <xdr:row>4</xdr:row>
      <xdr:rowOff>1628775</xdr:rowOff>
    </xdr:from>
    <xdr:to>
      <xdr:col>9</xdr:col>
      <xdr:colOff>0</xdr:colOff>
      <xdr:row>5</xdr:row>
      <xdr:rowOff>892175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034905" y="8918575"/>
          <a:ext cx="1505585" cy="1104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85" zoomScaleNormal="85" workbookViewId="0">
      <selection activeCell="J1" sqref="J1"/>
    </sheetView>
  </sheetViews>
  <sheetFormatPr defaultColWidth="13" defaultRowHeight="19" customHeight="1"/>
  <cols>
    <col min="1" max="1" width="4.62962962962963" customWidth="1"/>
    <col min="2" max="2" width="6.37037037037037" customWidth="1"/>
    <col min="3" max="3" width="11.5" style="1" customWidth="1"/>
    <col min="4" max="7" width="10.4351851851852" style="2" customWidth="1"/>
    <col min="8" max="8" width="80.287037037037" style="1" customWidth="1"/>
    <col min="9" max="9" width="23.75" style="1" customWidth="1"/>
    <col min="10" max="10" width="10.5" style="1" customWidth="1"/>
    <col min="11" max="11" width="78.4444444444444" style="1" customWidth="1"/>
    <col min="12" max="16378" width="13" style="1" customWidth="1"/>
  </cols>
  <sheetData>
    <row r="1" ht="54" customHeight="1" spans="1:10">
      <c r="A1" s="3" t="s">
        <v>0</v>
      </c>
      <c r="B1" s="3" t="s">
        <v>1</v>
      </c>
      <c r="C1" s="3"/>
      <c r="D1" s="4" t="s">
        <v>2</v>
      </c>
      <c r="E1" s="4" t="s">
        <v>3</v>
      </c>
      <c r="F1" s="5" t="s">
        <v>4</v>
      </c>
      <c r="G1" s="5" t="s">
        <v>5</v>
      </c>
      <c r="H1" s="3" t="s">
        <v>6</v>
      </c>
      <c r="I1" s="3" t="s">
        <v>7</v>
      </c>
      <c r="J1" s="3" t="s">
        <v>8</v>
      </c>
    </row>
    <row r="2" ht="193" customHeight="1" spans="1:10">
      <c r="A2" s="3">
        <v>1</v>
      </c>
      <c r="B2" s="6" t="s">
        <v>9</v>
      </c>
      <c r="C2" s="6"/>
      <c r="D2" s="7">
        <v>3</v>
      </c>
      <c r="E2" s="7" t="s">
        <v>10</v>
      </c>
      <c r="F2" s="6">
        <v>148000</v>
      </c>
      <c r="G2" s="6">
        <f t="shared" ref="G2:G25" si="0">D2*F2</f>
        <v>444000</v>
      </c>
      <c r="H2" s="8" t="s">
        <v>11</v>
      </c>
      <c r="I2" s="6"/>
      <c r="J2" s="28"/>
    </row>
    <row r="3" ht="141" customHeight="1" spans="1:10">
      <c r="A3" s="3">
        <v>2</v>
      </c>
      <c r="B3" s="6" t="s">
        <v>12</v>
      </c>
      <c r="C3" s="6"/>
      <c r="D3" s="7">
        <v>700</v>
      </c>
      <c r="E3" s="7" t="s">
        <v>13</v>
      </c>
      <c r="F3" s="6">
        <v>198</v>
      </c>
      <c r="G3" s="6">
        <f t="shared" si="0"/>
        <v>138600</v>
      </c>
      <c r="H3" s="8" t="s">
        <v>14</v>
      </c>
      <c r="I3" s="6"/>
      <c r="J3" s="28"/>
    </row>
    <row r="4" ht="186" customHeight="1" spans="1:10">
      <c r="A4" s="9">
        <v>3</v>
      </c>
      <c r="B4" s="10" t="s">
        <v>15</v>
      </c>
      <c r="C4" s="10"/>
      <c r="D4" s="11">
        <v>1</v>
      </c>
      <c r="E4" s="11" t="s">
        <v>10</v>
      </c>
      <c r="F4" s="12">
        <v>225170</v>
      </c>
      <c r="G4" s="12">
        <f t="shared" si="0"/>
        <v>225170</v>
      </c>
      <c r="H4" s="13" t="s">
        <v>16</v>
      </c>
      <c r="I4" s="29" t="s">
        <v>17</v>
      </c>
      <c r="J4" s="28"/>
    </row>
    <row r="5" ht="145" customHeight="1" spans="1:10">
      <c r="A5" s="14"/>
      <c r="B5" s="10"/>
      <c r="C5" s="10"/>
      <c r="D5" s="15"/>
      <c r="E5" s="15"/>
      <c r="F5" s="16"/>
      <c r="G5" s="16"/>
      <c r="H5" s="17"/>
      <c r="I5" s="16"/>
      <c r="J5" s="28"/>
    </row>
    <row r="6" ht="80" customHeight="1" spans="1:10">
      <c r="A6" s="18"/>
      <c r="B6" s="10"/>
      <c r="C6" s="10"/>
      <c r="D6" s="19"/>
      <c r="E6" s="19"/>
      <c r="F6" s="20"/>
      <c r="G6" s="20"/>
      <c r="H6" s="21"/>
      <c r="I6" s="20"/>
      <c r="J6" s="28"/>
    </row>
    <row r="7" ht="199" customHeight="1" spans="1:10">
      <c r="A7" s="3">
        <v>4</v>
      </c>
      <c r="B7" s="22" t="s">
        <v>18</v>
      </c>
      <c r="C7" s="23"/>
      <c r="D7" s="7">
        <v>1</v>
      </c>
      <c r="E7" s="7" t="s">
        <v>10</v>
      </c>
      <c r="F7" s="6">
        <v>64000</v>
      </c>
      <c r="G7" s="6">
        <f t="shared" si="0"/>
        <v>64000</v>
      </c>
      <c r="H7" s="8" t="s">
        <v>19</v>
      </c>
      <c r="I7" s="6"/>
      <c r="J7" s="28"/>
    </row>
    <row r="8" ht="164" customHeight="1" spans="1:10">
      <c r="A8" s="3">
        <v>5</v>
      </c>
      <c r="B8" s="22" t="s">
        <v>20</v>
      </c>
      <c r="C8" s="23"/>
      <c r="D8" s="7">
        <v>8</v>
      </c>
      <c r="E8" s="7" t="s">
        <v>21</v>
      </c>
      <c r="F8" s="6">
        <v>6850</v>
      </c>
      <c r="G8" s="6">
        <f t="shared" si="0"/>
        <v>54800</v>
      </c>
      <c r="H8" s="8" t="s">
        <v>22</v>
      </c>
      <c r="I8" s="6"/>
      <c r="J8" s="28"/>
    </row>
    <row r="9" ht="186" customHeight="1" spans="1:10">
      <c r="A9" s="3">
        <v>6</v>
      </c>
      <c r="B9" s="22" t="s">
        <v>23</v>
      </c>
      <c r="C9" s="23"/>
      <c r="D9" s="7">
        <v>8</v>
      </c>
      <c r="E9" s="7" t="s">
        <v>21</v>
      </c>
      <c r="F9" s="6">
        <v>3150</v>
      </c>
      <c r="G9" s="6">
        <f t="shared" si="0"/>
        <v>25200</v>
      </c>
      <c r="H9" s="8" t="s">
        <v>24</v>
      </c>
      <c r="I9" s="6"/>
      <c r="J9" s="28"/>
    </row>
    <row r="10" ht="175" customHeight="1" spans="1:10">
      <c r="A10" s="3">
        <v>7</v>
      </c>
      <c r="B10" s="22" t="s">
        <v>25</v>
      </c>
      <c r="C10" s="23"/>
      <c r="D10" s="7">
        <v>6</v>
      </c>
      <c r="E10" s="7" t="s">
        <v>21</v>
      </c>
      <c r="F10" s="6">
        <v>1680</v>
      </c>
      <c r="G10" s="6">
        <f t="shared" si="0"/>
        <v>10080</v>
      </c>
      <c r="H10" s="8" t="s">
        <v>26</v>
      </c>
      <c r="I10" s="6"/>
      <c r="J10" s="28"/>
    </row>
    <row r="11" ht="408" customHeight="1" spans="1:10">
      <c r="A11" s="3">
        <v>8</v>
      </c>
      <c r="B11" s="10" t="s">
        <v>27</v>
      </c>
      <c r="C11" s="10" t="s">
        <v>28</v>
      </c>
      <c r="D11" s="7">
        <v>12</v>
      </c>
      <c r="E11" s="7" t="s">
        <v>10</v>
      </c>
      <c r="F11" s="6">
        <v>118000</v>
      </c>
      <c r="G11" s="6">
        <f t="shared" si="0"/>
        <v>1416000</v>
      </c>
      <c r="H11" s="8" t="s">
        <v>29</v>
      </c>
      <c r="I11" s="6"/>
      <c r="J11" s="28" t="s">
        <v>30</v>
      </c>
    </row>
    <row r="12" ht="161" customHeight="1" spans="1:10">
      <c r="A12" s="3">
        <v>9</v>
      </c>
      <c r="B12" s="10"/>
      <c r="C12" s="10" t="s">
        <v>31</v>
      </c>
      <c r="D12" s="7">
        <v>60</v>
      </c>
      <c r="E12" s="7" t="s">
        <v>32</v>
      </c>
      <c r="F12" s="6">
        <v>3450</v>
      </c>
      <c r="G12" s="6">
        <f t="shared" si="0"/>
        <v>207000</v>
      </c>
      <c r="H12" s="8" t="s">
        <v>33</v>
      </c>
      <c r="I12" s="6"/>
      <c r="J12" s="28"/>
    </row>
    <row r="13" ht="127" customHeight="1" spans="1:10">
      <c r="A13" s="3">
        <v>10</v>
      </c>
      <c r="B13" s="10"/>
      <c r="C13" s="6" t="s">
        <v>34</v>
      </c>
      <c r="D13" s="7">
        <v>11</v>
      </c>
      <c r="E13" s="7" t="s">
        <v>21</v>
      </c>
      <c r="F13" s="6">
        <v>16990</v>
      </c>
      <c r="G13" s="6">
        <f t="shared" si="0"/>
        <v>186890</v>
      </c>
      <c r="H13" s="8" t="s">
        <v>35</v>
      </c>
      <c r="I13" s="6"/>
      <c r="J13" s="28"/>
    </row>
    <row r="14" ht="126" customHeight="1" spans="1:10">
      <c r="A14" s="3">
        <v>11</v>
      </c>
      <c r="B14" s="10"/>
      <c r="C14" s="10" t="s">
        <v>36</v>
      </c>
      <c r="D14" s="7">
        <v>11</v>
      </c>
      <c r="E14" s="7" t="s">
        <v>21</v>
      </c>
      <c r="F14" s="6">
        <v>17140</v>
      </c>
      <c r="G14" s="6">
        <f t="shared" si="0"/>
        <v>188540</v>
      </c>
      <c r="H14" s="8" t="s">
        <v>37</v>
      </c>
      <c r="I14" s="6"/>
      <c r="J14" s="28"/>
    </row>
    <row r="15" ht="125" customHeight="1" spans="1:10">
      <c r="A15" s="3">
        <v>12</v>
      </c>
      <c r="B15" s="10"/>
      <c r="C15" s="10" t="s">
        <v>38</v>
      </c>
      <c r="D15" s="7">
        <v>11</v>
      </c>
      <c r="E15" s="7" t="s">
        <v>21</v>
      </c>
      <c r="F15" s="6">
        <v>16840</v>
      </c>
      <c r="G15" s="6">
        <f t="shared" si="0"/>
        <v>185240</v>
      </c>
      <c r="H15" s="8" t="s">
        <v>39</v>
      </c>
      <c r="I15" s="6"/>
      <c r="J15" s="28"/>
    </row>
    <row r="16" ht="135" customHeight="1" spans="1:10">
      <c r="A16" s="3">
        <v>13</v>
      </c>
      <c r="B16" s="10"/>
      <c r="C16" s="10" t="s">
        <v>40</v>
      </c>
      <c r="D16" s="7">
        <v>11</v>
      </c>
      <c r="E16" s="7" t="s">
        <v>21</v>
      </c>
      <c r="F16" s="6">
        <v>17140</v>
      </c>
      <c r="G16" s="6">
        <f t="shared" si="0"/>
        <v>188540</v>
      </c>
      <c r="H16" s="8" t="s">
        <v>41</v>
      </c>
      <c r="I16" s="6"/>
      <c r="J16" s="28"/>
    </row>
    <row r="17" ht="132" customHeight="1" spans="1:10">
      <c r="A17" s="3">
        <v>14</v>
      </c>
      <c r="B17" s="10"/>
      <c r="C17" s="10" t="s">
        <v>42</v>
      </c>
      <c r="D17" s="7">
        <v>11</v>
      </c>
      <c r="E17" s="7" t="s">
        <v>21</v>
      </c>
      <c r="F17" s="6">
        <v>16840</v>
      </c>
      <c r="G17" s="6">
        <f t="shared" si="0"/>
        <v>185240</v>
      </c>
      <c r="H17" s="8" t="s">
        <v>35</v>
      </c>
      <c r="I17" s="6"/>
      <c r="J17" s="28"/>
    </row>
    <row r="18" ht="135" customHeight="1" spans="1:10">
      <c r="A18" s="3">
        <v>15</v>
      </c>
      <c r="B18" s="10"/>
      <c r="C18" s="10" t="s">
        <v>43</v>
      </c>
      <c r="D18" s="7">
        <v>11</v>
      </c>
      <c r="E18" s="7" t="s">
        <v>21</v>
      </c>
      <c r="F18" s="6">
        <v>17040</v>
      </c>
      <c r="G18" s="6">
        <f t="shared" si="0"/>
        <v>187440</v>
      </c>
      <c r="H18" s="8" t="s">
        <v>35</v>
      </c>
      <c r="I18" s="6"/>
      <c r="J18" s="28"/>
    </row>
    <row r="19" ht="129" customHeight="1" spans="1:10">
      <c r="A19" s="3">
        <v>16</v>
      </c>
      <c r="B19" s="10"/>
      <c r="C19" s="10" t="s">
        <v>44</v>
      </c>
      <c r="D19" s="7">
        <v>11</v>
      </c>
      <c r="E19" s="7" t="s">
        <v>21</v>
      </c>
      <c r="F19" s="6">
        <v>16840</v>
      </c>
      <c r="G19" s="6">
        <f t="shared" si="0"/>
        <v>185240</v>
      </c>
      <c r="H19" s="8" t="s">
        <v>45</v>
      </c>
      <c r="I19" s="6"/>
      <c r="J19" s="28"/>
    </row>
    <row r="20" ht="136" customHeight="1" spans="1:10">
      <c r="A20" s="3">
        <v>17</v>
      </c>
      <c r="B20" s="10"/>
      <c r="C20" s="10" t="s">
        <v>46</v>
      </c>
      <c r="D20" s="7">
        <v>11</v>
      </c>
      <c r="E20" s="7" t="s">
        <v>21</v>
      </c>
      <c r="F20" s="6">
        <v>17840</v>
      </c>
      <c r="G20" s="6">
        <f t="shared" si="0"/>
        <v>196240</v>
      </c>
      <c r="H20" s="8" t="s">
        <v>47</v>
      </c>
      <c r="I20" s="6"/>
      <c r="J20" s="28"/>
    </row>
    <row r="21" ht="170" customHeight="1" spans="1:10">
      <c r="A21" s="3">
        <v>18</v>
      </c>
      <c r="B21" s="10"/>
      <c r="C21" s="10" t="s">
        <v>48</v>
      </c>
      <c r="D21" s="7">
        <v>11</v>
      </c>
      <c r="E21" s="7" t="s">
        <v>21</v>
      </c>
      <c r="F21" s="6">
        <v>16840</v>
      </c>
      <c r="G21" s="6">
        <f t="shared" si="0"/>
        <v>185240</v>
      </c>
      <c r="H21" s="8" t="s">
        <v>49</v>
      </c>
      <c r="I21" s="6"/>
      <c r="J21" s="28"/>
    </row>
    <row r="22" ht="133" customHeight="1" spans="1:10">
      <c r="A22" s="3">
        <v>19</v>
      </c>
      <c r="B22" s="10"/>
      <c r="C22" s="10" t="s">
        <v>50</v>
      </c>
      <c r="D22" s="7">
        <v>11</v>
      </c>
      <c r="E22" s="7" t="s">
        <v>21</v>
      </c>
      <c r="F22" s="6">
        <v>17040</v>
      </c>
      <c r="G22" s="6">
        <f t="shared" si="0"/>
        <v>187440</v>
      </c>
      <c r="H22" s="8" t="s">
        <v>47</v>
      </c>
      <c r="I22" s="6"/>
      <c r="J22" s="28"/>
    </row>
    <row r="23" ht="157" customHeight="1" spans="1:10">
      <c r="A23" s="3">
        <v>20</v>
      </c>
      <c r="B23" s="10"/>
      <c r="C23" s="10" t="s">
        <v>51</v>
      </c>
      <c r="D23" s="7">
        <v>11</v>
      </c>
      <c r="E23" s="7" t="s">
        <v>21</v>
      </c>
      <c r="F23" s="6">
        <v>14900</v>
      </c>
      <c r="G23" s="6">
        <f t="shared" si="0"/>
        <v>163900</v>
      </c>
      <c r="H23" s="8" t="s">
        <v>52</v>
      </c>
      <c r="I23" s="6"/>
      <c r="J23" s="28"/>
    </row>
    <row r="24" ht="164" customHeight="1" spans="1:10">
      <c r="A24" s="3">
        <v>21</v>
      </c>
      <c r="B24" s="6" t="s">
        <v>53</v>
      </c>
      <c r="C24" s="6"/>
      <c r="D24" s="7">
        <v>40</v>
      </c>
      <c r="E24" s="7" t="s">
        <v>21</v>
      </c>
      <c r="F24" s="6">
        <v>3900</v>
      </c>
      <c r="G24" s="6">
        <f t="shared" si="0"/>
        <v>156000</v>
      </c>
      <c r="H24" s="8" t="s">
        <v>54</v>
      </c>
      <c r="I24" s="6"/>
      <c r="J24" s="28"/>
    </row>
    <row r="25" ht="326" customHeight="1" spans="1:10">
      <c r="A25" s="3">
        <v>22</v>
      </c>
      <c r="B25" s="6" t="s">
        <v>55</v>
      </c>
      <c r="C25" s="6"/>
      <c r="D25" s="7">
        <v>4</v>
      </c>
      <c r="E25" s="7" t="s">
        <v>10</v>
      </c>
      <c r="F25" s="6">
        <v>29800</v>
      </c>
      <c r="G25" s="6">
        <f t="shared" si="0"/>
        <v>119200</v>
      </c>
      <c r="H25" s="8" t="s">
        <v>56</v>
      </c>
      <c r="I25" s="6"/>
      <c r="J25" s="28"/>
    </row>
    <row r="26" customHeight="1" spans="1:10">
      <c r="A26" s="3">
        <v>23</v>
      </c>
      <c r="B26" s="24" t="s">
        <v>57</v>
      </c>
      <c r="C26" s="25"/>
      <c r="D26" s="25"/>
      <c r="E26" s="25"/>
      <c r="F26" s="26"/>
      <c r="G26" s="27">
        <f>SUM(G2:G25)</f>
        <v>4900000</v>
      </c>
      <c r="H26" s="28"/>
      <c r="I26" s="28"/>
      <c r="J26" s="28"/>
    </row>
    <row r="27" ht="19.75" customHeight="1"/>
    <row r="29" ht="19.75" customHeight="1"/>
    <row r="31" ht="19.75" customHeight="1"/>
    <row r="33" ht="19.75" customHeight="1"/>
  </sheetData>
  <mergeCells count="19">
    <mergeCell ref="B1:C1"/>
    <mergeCell ref="B2:C2"/>
    <mergeCell ref="B3:C3"/>
    <mergeCell ref="B7:C7"/>
    <mergeCell ref="B8:C8"/>
    <mergeCell ref="B9:C9"/>
    <mergeCell ref="B10:C10"/>
    <mergeCell ref="B24:C24"/>
    <mergeCell ref="B25:C25"/>
    <mergeCell ref="B26:F26"/>
    <mergeCell ref="A4:A6"/>
    <mergeCell ref="B11:B23"/>
    <mergeCell ref="D4:D6"/>
    <mergeCell ref="E4:E6"/>
    <mergeCell ref="F4:F6"/>
    <mergeCell ref="G4:G6"/>
    <mergeCell ref="H4:H6"/>
    <mergeCell ref="I4:I6"/>
    <mergeCell ref="B4:C6"/>
  </mergeCells>
  <pageMargins left="0.156944444444444" right="0.156944444444444" top="0.156944444444444" bottom="0.156944444444444" header="0.156944444444444" footer="0.156944444444444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WPS_1660202491</cp:lastModifiedBy>
  <dcterms:created xsi:type="dcterms:W3CDTF">2023-05-12T19:15:00Z</dcterms:created>
  <dcterms:modified xsi:type="dcterms:W3CDTF">2024-09-20T09:49:41Z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FDDC16BC3493477383B99383B45525B4_13</vt:lpwstr>
  </property>
</Properties>
</file>