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663" activeTab="1"/>
  </bookViews>
  <sheets>
    <sheet name="一标段" sheetId="6" r:id="rId1"/>
    <sheet name="二标段" sheetId="1" r:id="rId2"/>
    <sheet name="三标段" sheetId="2" r:id="rId3"/>
    <sheet name="次干道（东）" sheetId="3" state="hidden" r:id="rId4"/>
    <sheet name="次干道（西）" sheetId="4" state="hidden" r:id="rId5"/>
  </sheets>
  <definedNames>
    <definedName name="_xlnm._FilterDatabase" localSheetId="3" hidden="1">'次干道（东）'!$A$2:$I$3</definedName>
    <definedName name="_xlnm._FilterDatabase" localSheetId="0" hidden="1">一标段!$A$2:$M$91</definedName>
    <definedName name="_xlnm.Print_Titles" localSheetId="0">一标段!$2:$3</definedName>
    <definedName name="_xlnm.Print_Titles" localSheetId="1">二标段!$2:$3</definedName>
    <definedName name="_xlnm.Print_Titles" localSheetId="2">三标段!$2:$3</definedName>
  </definedNames>
  <calcPr calcId="144525" concurrentCalc="0"/>
</workbook>
</file>

<file path=xl/sharedStrings.xml><?xml version="1.0" encoding="utf-8"?>
<sst xmlns="http://schemas.openxmlformats.org/spreadsheetml/2006/main" count="835" uniqueCount="594">
  <si>
    <t>一标段：道路清扫保洁面积统计表</t>
  </si>
  <si>
    <t>序号</t>
  </si>
  <si>
    <t xml:space="preserve"> </t>
  </si>
  <si>
    <t>起止点</t>
  </si>
  <si>
    <t>转运站</t>
  </si>
  <si>
    <t>公共卫生间</t>
  </si>
  <si>
    <t>长度（m）</t>
  </si>
  <si>
    <r>
      <rPr>
        <b/>
        <sz val="12"/>
        <rFont val="宋体"/>
        <charset val="134"/>
      </rPr>
      <t>清扫保洁面积（</t>
    </r>
    <r>
      <rPr>
        <b/>
        <sz val="12"/>
        <rFont val="SimSun"/>
        <charset val="134"/>
      </rPr>
      <t>㎡</t>
    </r>
    <r>
      <rPr>
        <b/>
        <sz val="12"/>
        <rFont val="宋体"/>
        <charset val="134"/>
      </rPr>
      <t>）</t>
    </r>
  </si>
  <si>
    <t>合计(㎡)</t>
  </si>
  <si>
    <t>备注</t>
  </si>
  <si>
    <t>数量（座）</t>
  </si>
  <si>
    <t>明细</t>
  </si>
  <si>
    <t>机动道</t>
  </si>
  <si>
    <t>人行道</t>
  </si>
  <si>
    <t>绿化带</t>
  </si>
  <si>
    <t>主干道</t>
  </si>
  <si>
    <t>大南街</t>
  </si>
  <si>
    <t>南茶坊十字－大东街</t>
  </si>
  <si>
    <t>大召东牌楼北100米路西（1号便捷）</t>
  </si>
  <si>
    <t>大北街</t>
  </si>
  <si>
    <t>大东街-旧城北门</t>
  </si>
  <si>
    <t>大北街浴芳池南（恒昌公厕）                                          大北街鹏德商城停车场（北门真空负压）</t>
  </si>
  <si>
    <t>锡林南路</t>
  </si>
  <si>
    <t>大学西街-鄂尔多斯大街</t>
  </si>
  <si>
    <t>石羊桥路</t>
  </si>
  <si>
    <t>吕祖庙巷-鄂尔多斯大街</t>
  </si>
  <si>
    <t>次干道、小街巷</t>
  </si>
  <si>
    <t>中山路南侧</t>
  </si>
  <si>
    <t>南顺城街-北门十字</t>
  </si>
  <si>
    <t>西顺城街</t>
  </si>
  <si>
    <t>北门十字-西口十字</t>
  </si>
  <si>
    <t>西河沿（西顺城街）转运站  双机位</t>
  </si>
  <si>
    <t>原杨家巷小学（杨家巷公厕）</t>
  </si>
  <si>
    <t>新开大东街</t>
  </si>
  <si>
    <t>石羊桥路-大北街</t>
  </si>
  <si>
    <t>大东街路南猪圈巷（猪圈巷）                             大东街泉盛小区北侧（泉盛）</t>
  </si>
  <si>
    <t>大西街</t>
  </si>
  <si>
    <t>大北街-西顺城街</t>
  </si>
  <si>
    <t>大西街吸烟区</t>
  </si>
  <si>
    <t>五塔寺前街</t>
  </si>
  <si>
    <t>石羊桥路—五塔西街</t>
  </si>
  <si>
    <t>东五十家街</t>
  </si>
  <si>
    <t>小召前街以东--五塔西街</t>
  </si>
  <si>
    <t>西五十家街</t>
  </si>
  <si>
    <t>大南街以东--小召前街以西</t>
  </si>
  <si>
    <t>义丰店转运站  双机位</t>
  </si>
  <si>
    <t>西伍什家街路北新开元小区（西五十家街）</t>
  </si>
  <si>
    <t>五塔寺广场东巷（现五道）</t>
  </si>
  <si>
    <t>五塔寺后街以南-五塔寺前街以北</t>
  </si>
  <si>
    <t>五塔寺广场东巷（五塔寺公厕）</t>
  </si>
  <si>
    <t>五塔寺广场西街（现四道）</t>
  </si>
  <si>
    <t>五塔寺西巷</t>
  </si>
  <si>
    <t>五塔寺北街—东西五十家街</t>
  </si>
  <si>
    <t>五塔寺西巷与北巷十字路口东北角（德顺园对面28号便捷）</t>
  </si>
  <si>
    <t>五塔寺后街</t>
  </si>
  <si>
    <t>石羊桥路-五塔寺北街</t>
  </si>
  <si>
    <t>五塔寺北街</t>
  </si>
  <si>
    <t>五塔寺后街-大东街</t>
  </si>
  <si>
    <t>大东街加油站东西街（现状六路）</t>
  </si>
  <si>
    <t>小召前街--五塔西街</t>
  </si>
  <si>
    <t>四眼井巷</t>
  </si>
  <si>
    <t>小东街以西-大北街以东（即恒昌南巷）</t>
  </si>
  <si>
    <t>吕祖庙街笼式足球旁（四眼井真空负压）</t>
  </si>
  <si>
    <t>吕祖庙街</t>
  </si>
  <si>
    <t>石羊桥路-四眼井东口</t>
  </si>
  <si>
    <t>南顺城街</t>
  </si>
  <si>
    <t>四眼井东口-中山西路以南</t>
  </si>
  <si>
    <t>圪料街</t>
  </si>
  <si>
    <t>德胜街</t>
  </si>
  <si>
    <t>现状六路—大东街以南</t>
  </si>
  <si>
    <t>梁山街</t>
  </si>
  <si>
    <t>新开大东街-吕祖庙街</t>
  </si>
  <si>
    <t>万福后巷</t>
  </si>
  <si>
    <t>五塔寺西街-五塔寺西巷</t>
  </si>
  <si>
    <t>上栅子街</t>
  </si>
  <si>
    <t>上栅子街（上栅子公厕）</t>
  </si>
  <si>
    <t>小召三道巷</t>
  </si>
  <si>
    <t>小召前街以东——兴盛街</t>
  </si>
  <si>
    <t>小召前街</t>
  </si>
  <si>
    <t>小召小学-东西五十家街</t>
  </si>
  <si>
    <t>小召前街中国民生银行门前 （8号便捷式）
圪料街东口路北（小召小学西）                                   大东街加油站西南侧（小召小学东）</t>
  </si>
  <si>
    <t>石头巷</t>
  </si>
  <si>
    <t>西五十家街以北—兴盛街以南</t>
  </si>
  <si>
    <t>大东园东一巷（安利巷）</t>
  </si>
  <si>
    <t>石羊桥路以西-大东园以东</t>
  </si>
  <si>
    <t>大东园东二巷（原小白楼）</t>
  </si>
  <si>
    <t>大东园街</t>
  </si>
  <si>
    <t>鄂尔多斯大街以北—五塔寺前街以南</t>
  </si>
  <si>
    <t>云中路庞大汽车城 （大东苑南口45号便捷）</t>
  </si>
  <si>
    <t>杨树叶巷（小玉石巷）</t>
  </si>
  <si>
    <t>小南街-清泉街小学</t>
  </si>
  <si>
    <t>杨树圆巷国华（国华公厕）</t>
  </si>
  <si>
    <t>大东园路西延伸段</t>
  </si>
  <si>
    <t>大东园巷以西—富泰热力</t>
  </si>
  <si>
    <t>大东园一巷</t>
  </si>
  <si>
    <t>清泉街-大东园</t>
  </si>
  <si>
    <t>御景苑二区-御景二区公厕</t>
  </si>
  <si>
    <t>东西五十家街南北巷</t>
  </si>
  <si>
    <t>小玉石巷以北—东西十家街以南</t>
  </si>
  <si>
    <t>清泉街社区-清泉街社区公厕</t>
  </si>
  <si>
    <t>巧尔齐街</t>
  </si>
  <si>
    <t>小玉石巷以北—西五十家街以南</t>
  </si>
  <si>
    <t>清泉街</t>
  </si>
  <si>
    <t>鄂尔多斯大街以北—小玉石巷以南</t>
  </si>
  <si>
    <t>大玉石巷</t>
  </si>
  <si>
    <t>鄂尔多斯大街—西五十家街以南</t>
  </si>
  <si>
    <t>大玉石巷南口（大玉石公厕）
芳清园二期北区-芳清园二期公厕</t>
  </si>
  <si>
    <t>派出所东西巷</t>
  </si>
  <si>
    <t>大南街—大玉石巷</t>
  </si>
  <si>
    <t>派出所对面广场</t>
  </si>
  <si>
    <t>杨树园巷-派出所巷</t>
  </si>
  <si>
    <t>兴隆巷派出所（54号便捷式）</t>
  </si>
  <si>
    <t>教育局东巷南巷</t>
  </si>
  <si>
    <t>小召三道巷—石头巷</t>
  </si>
  <si>
    <t>教育局西巷</t>
  </si>
  <si>
    <t>石头巷以西—大南街以东</t>
  </si>
  <si>
    <t>华龙北区南巷</t>
  </si>
  <si>
    <t>大南街以东—石头巷以西</t>
  </si>
  <si>
    <t>议事厅巷</t>
  </si>
  <si>
    <t>大北街以东—小东街以西</t>
  </si>
  <si>
    <t>恒昌店小学巷</t>
  </si>
  <si>
    <t>大北街—恒昌小区大门</t>
  </si>
  <si>
    <t>玉泉区红十字南巷</t>
  </si>
  <si>
    <t>大南街-大盛魁</t>
  </si>
  <si>
    <t>大盛魁转运站   单机位</t>
  </si>
  <si>
    <t>小北街</t>
  </si>
  <si>
    <t>西顺城街以南-大西街以北</t>
  </si>
  <si>
    <t>九龙湾街</t>
  </si>
  <si>
    <t>小北街-大北街以西</t>
  </si>
  <si>
    <t>九龙湾街友谊小区北区（电影院公厕）</t>
  </si>
  <si>
    <t>九龙湾西路</t>
  </si>
  <si>
    <t>小北街以西—</t>
  </si>
  <si>
    <t>头道巷</t>
  </si>
  <si>
    <t>大北街-宁武巷</t>
  </si>
  <si>
    <t>大南街头道巷</t>
  </si>
  <si>
    <t>新生街</t>
  </si>
  <si>
    <t>小西街</t>
  </si>
  <si>
    <t>西顺城街以东—大北街以西</t>
  </si>
  <si>
    <t>二道巷</t>
  </si>
  <si>
    <t>西夹道-大北街</t>
  </si>
  <si>
    <t>宁武巷（西夹道）</t>
  </si>
  <si>
    <t>文庙街以北—大召西夹道以南</t>
  </si>
  <si>
    <t>大召西夹道汇豪天下东门北侧（小西街公厕）</t>
  </si>
  <si>
    <t>通顺街小学西巷</t>
  </si>
  <si>
    <t>新生街以南—塞上老街以北</t>
  </si>
  <si>
    <t>通顺街小学西巷（通顺街小学）</t>
  </si>
  <si>
    <t>南柴火市南巷</t>
  </si>
  <si>
    <t>鄂尔多斯大街-实验小学</t>
  </si>
  <si>
    <t>南柴火市转运站   单机位</t>
  </si>
  <si>
    <t>南柴火市街（南柴火市公厕）</t>
  </si>
  <si>
    <t>观音庙北巷</t>
  </si>
  <si>
    <t>史家巷以西—泉源巷以东</t>
  </si>
  <si>
    <t>鄂尔多斯大街史家巷路西巷内（史家巷公厕）</t>
  </si>
  <si>
    <t>城建局巷（现状九道）</t>
  </si>
  <si>
    <t>西口十字-西顺城街</t>
  </si>
  <si>
    <t>民乐巷（现状十道）</t>
  </si>
  <si>
    <t>城建局路-鄂尔多斯西街桥</t>
  </si>
  <si>
    <t>文庙街</t>
  </si>
  <si>
    <t>小南街-民族实验小学</t>
  </si>
  <si>
    <t>文庙街弘庆召（文庙街真空负压）
文庙街弘庆召广场（弘庆召公厕）</t>
  </si>
  <si>
    <t>公义店街</t>
  </si>
  <si>
    <t>民族实验小学-西顺城街</t>
  </si>
  <si>
    <t>泉源巷（现状二道）</t>
  </si>
  <si>
    <t>文庙街—鄂尔多斯大街</t>
  </si>
  <si>
    <t>泉源巷中段（观音庙真空负压）</t>
  </si>
  <si>
    <t>大南街路西3个延伸段</t>
  </si>
  <si>
    <t>大南街路西</t>
  </si>
  <si>
    <t>天孚市场东巷</t>
  </si>
  <si>
    <t>鄂尔多斯路北</t>
  </si>
  <si>
    <t>鄂尔多斯大街天孚商城东巷（天孚真空负压）</t>
  </si>
  <si>
    <t>土默特大桥西</t>
  </si>
  <si>
    <t>土默特大桥以南—西郊垃圾场</t>
  </si>
  <si>
    <t>五塔寺东街</t>
  </si>
  <si>
    <t>石羊桥路-锡林南路</t>
  </si>
  <si>
    <t>五塔寺东街旧货市场旁（五塔寺小学）</t>
  </si>
  <si>
    <t>大学西街</t>
  </si>
  <si>
    <t>锡林南路-石羊桥路</t>
  </si>
  <si>
    <t>大学西街与建华街交汇处东侧（公园南门真空负压）</t>
  </si>
  <si>
    <t>工艺厂巷</t>
  </si>
  <si>
    <t>锡林南路-迎春巷</t>
  </si>
  <si>
    <t>工艺厂巷电力小公园（工艺厂巷公厕）</t>
  </si>
  <si>
    <t>迎春巷</t>
  </si>
  <si>
    <t>鄂尔多斯大街-五塔寺东街</t>
  </si>
  <si>
    <t>三十七中巷</t>
  </si>
  <si>
    <t>五塔寺东街-工艺厂巷</t>
  </si>
  <si>
    <t>二十六中南巷</t>
  </si>
  <si>
    <t>迎春巷-石羊桥路</t>
  </si>
  <si>
    <t>石羊桥南路26中南巷（26中真空负压）</t>
  </si>
  <si>
    <t>五塔小学东巷</t>
  </si>
  <si>
    <t>五塔东街路南</t>
  </si>
  <si>
    <t>五塔东转运站  双机位</t>
  </si>
  <si>
    <t>石东路小学西巷</t>
  </si>
  <si>
    <t>鄂尔多斯大街路北</t>
  </si>
  <si>
    <t>民兴巷</t>
  </si>
  <si>
    <t>五塔东街南—二十六中南巷北</t>
  </si>
  <si>
    <t>看守所西巷</t>
  </si>
  <si>
    <t>五塔寺东街-建华街</t>
  </si>
  <si>
    <t>早市巷</t>
  </si>
  <si>
    <t>建华街-公园南路</t>
  </si>
  <si>
    <t>九州巷</t>
  </si>
  <si>
    <t>福瑞巷</t>
  </si>
  <si>
    <t>五塔东街以北—福瑞小区</t>
  </si>
  <si>
    <t>康居巷</t>
  </si>
  <si>
    <t>建华街-五塔寺东街</t>
  </si>
  <si>
    <t>政府巷（现状九路）</t>
  </si>
  <si>
    <t>公园西路—康居巷</t>
  </si>
  <si>
    <t>公安局家属巷</t>
  </si>
  <si>
    <t>五塔东街—公安局小区</t>
  </si>
  <si>
    <t>凯歌巷</t>
  </si>
  <si>
    <t>工艺厂巷—鄂尔多斯大街</t>
  </si>
  <si>
    <t>建华西街</t>
  </si>
  <si>
    <t>石羊桥路以东—建华北街以西</t>
  </si>
  <si>
    <t>建华西街（建华街公厕）
五洲女子医院（22号便捷式）</t>
  </si>
  <si>
    <t>建华东街</t>
  </si>
  <si>
    <t>建化北街以东—锡林南路以西</t>
  </si>
  <si>
    <t>建华南北街</t>
  </si>
  <si>
    <t>大学西街以南-五塔寺东街</t>
  </si>
  <si>
    <t>锡林南路路西延伸段</t>
  </si>
  <si>
    <t>锡林路路西</t>
  </si>
  <si>
    <t>三十七中延伸路段</t>
  </si>
  <si>
    <t>三十七中巷以东—平房区</t>
  </si>
  <si>
    <t>工艺厂巷路南2个延伸段</t>
  </si>
  <si>
    <t>工艺厂巷以南</t>
  </si>
  <si>
    <t>恒昌天桥</t>
  </si>
  <si>
    <t>史家巷</t>
  </si>
  <si>
    <t>鄂尔多斯大街-文庙街</t>
  </si>
  <si>
    <t>鄂尔多斯大街史家巷（史家巷）</t>
  </si>
  <si>
    <t>兴隆巷</t>
  </si>
  <si>
    <t>西五十家街-小召头道巷</t>
  </si>
  <si>
    <t>小召头道巷（烧麦街）</t>
  </si>
  <si>
    <t>小召前街-五塔寺北街</t>
  </si>
  <si>
    <t>二标段：道路清扫保洁面积统计表</t>
  </si>
  <si>
    <t>道路名称</t>
  </si>
  <si>
    <t>长度(m)</t>
  </si>
  <si>
    <r>
      <rPr>
        <b/>
        <sz val="12"/>
        <rFont val="宋体"/>
        <charset val="134"/>
      </rPr>
      <t>清扫保洁面积(</t>
    </r>
    <r>
      <rPr>
        <b/>
        <sz val="12"/>
        <rFont val="SimSun"/>
        <charset val="134"/>
      </rPr>
      <t>㎡</t>
    </r>
    <r>
      <rPr>
        <b/>
        <sz val="12"/>
        <rFont val="宋体"/>
        <charset val="134"/>
      </rPr>
      <t>)</t>
    </r>
  </si>
  <si>
    <r>
      <rPr>
        <b/>
        <sz val="12"/>
        <rFont val="宋体"/>
        <charset val="134"/>
      </rPr>
      <t>合计（</t>
    </r>
    <r>
      <rPr>
        <b/>
        <sz val="12"/>
        <rFont val="SimSun"/>
        <charset val="134"/>
      </rPr>
      <t>㎡</t>
    </r>
    <r>
      <rPr>
        <b/>
        <sz val="12"/>
        <rFont val="宋体"/>
        <charset val="134"/>
      </rPr>
      <t>）</t>
    </r>
  </si>
  <si>
    <t>南二环路------世纪十九路东口交汇处</t>
  </si>
  <si>
    <t>世纪十九路东口交汇处-三环</t>
  </si>
  <si>
    <t>鄂尔多斯大街</t>
  </si>
  <si>
    <t>旧烟厂十字------南茶坊十字</t>
  </si>
  <si>
    <t>中意小区北口（中意真空负压）
鄂尔多斯大街旧建委楼（旧建委真空负压）
鄂尔多斯大街中意小区内-中意小区公厕
鄂尔多斯大街路南疾控小区-疾控小区公厕
阳光小区内-阳光小区公厕
丽景天下小区北门口-丽景北门公厕</t>
  </si>
  <si>
    <t>石羊桥南路</t>
  </si>
  <si>
    <t>南二环------包头大街</t>
  </si>
  <si>
    <t>世纪五路与美华隆东巷交汇处（五里营小学）
美华隆小区1号（美华隆便民服务站）</t>
  </si>
  <si>
    <t>滨河北路东段</t>
  </si>
  <si>
    <t>昭君路以东------锡林南路东500米</t>
  </si>
  <si>
    <t>滨河北路路南万景观悦对面（万锦香韵）</t>
  </si>
  <si>
    <t>滨河南路东段</t>
  </si>
  <si>
    <t>滨河南路路北香榭澜湾东侧（内大小公园）</t>
  </si>
  <si>
    <t>世纪五路（包头大街)</t>
  </si>
  <si>
    <t>美通西路-------锡林南路</t>
  </si>
  <si>
    <t>世纪六路（金丰街）</t>
  </si>
  <si>
    <t>世纪十八路（乌海东街）</t>
  </si>
  <si>
    <t>锡林南路-----209国道</t>
  </si>
  <si>
    <t>世纪十八路与209国道交汇处东北角向东100米（沟子板东）
世纪十八路与文博路交汇处西南角（鼎盛国际）</t>
  </si>
  <si>
    <t>世纪十九路（万顺路）</t>
  </si>
  <si>
    <t>鄂尔多斯大街-----南二环路</t>
  </si>
  <si>
    <t>石羊桥南路原酱油厂（卉林）
警备区小区-警备区小区公厕
如意河西巷-如意河西巷公厕
绿波小区-绿波小区公厕</t>
  </si>
  <si>
    <t>鄂尔多斯大街------南二环路</t>
  </si>
  <si>
    <t>锡林南路与南二环交汇处西北角（蓝宇公厕）</t>
  </si>
  <si>
    <t>南二环东段</t>
  </si>
  <si>
    <t>锡林南路—昭君路</t>
  </si>
  <si>
    <t>南二环吊装大院内-吊装大院公厕</t>
  </si>
  <si>
    <t>世纪十八路东延伸段</t>
  </si>
  <si>
    <t>锡林南路-恒泰盛都小区东墙</t>
  </si>
  <si>
    <t>世纪十九路东段</t>
  </si>
  <si>
    <t>锡林南路-亿利澜庭</t>
  </si>
  <si>
    <t>包头大街（市妇幼南路）</t>
  </si>
  <si>
    <t>锡林南路-市妇幼东路</t>
  </si>
  <si>
    <t>春光小区（春光嘉园）</t>
  </si>
  <si>
    <t>三里营街</t>
  </si>
  <si>
    <t>锡林南路---昭君路</t>
  </si>
  <si>
    <t>三里营转运站  单机位</t>
  </si>
  <si>
    <t>家兴小区西墙外（碧海云天西北）
三里营街香河家具市场内-香河家居院内公厕</t>
  </si>
  <si>
    <t>鼎盛国际东路</t>
  </si>
  <si>
    <t>世纪十八路---世纪十九路</t>
  </si>
  <si>
    <t>碧海云天花池（门前道路）</t>
  </si>
  <si>
    <t>碧海云天北巷以南</t>
  </si>
  <si>
    <t>碧海云天北巷</t>
  </si>
  <si>
    <t>锡林南路—石羊桥南路</t>
  </si>
  <si>
    <t>碧海云天南巷</t>
  </si>
  <si>
    <t>锡林南路以西</t>
  </si>
  <si>
    <t>三里营东巷（现状十七道）</t>
  </si>
  <si>
    <t>锡林南路—三里营西路</t>
  </si>
  <si>
    <t>三里营南路</t>
  </si>
  <si>
    <t>锡林路---石羊桥路</t>
  </si>
  <si>
    <t>三里营南巷</t>
  </si>
  <si>
    <t>三里营南路---农机厂北路</t>
  </si>
  <si>
    <t>锡林南路蓝宇花园北门对面（蓝宇真空负压）</t>
  </si>
  <si>
    <t>农机厂北路</t>
  </si>
  <si>
    <t>石羊桥南路----富丽城</t>
  </si>
  <si>
    <t>康乐巷（现状三路）</t>
  </si>
  <si>
    <t>锡林路---石羊桥南路</t>
  </si>
  <si>
    <t>东菜园巷</t>
  </si>
  <si>
    <t>维多利东巷</t>
  </si>
  <si>
    <t>南茶坊小学巷</t>
  </si>
  <si>
    <t>鄂尔多斯路北、小学门前</t>
  </si>
  <si>
    <t>济民巷</t>
  </si>
  <si>
    <t>昭君路以东---三里营西路以南</t>
  </si>
  <si>
    <t>济民巷北口（坤泰14号楼真空负压）
吉泰南小区-吉泰南小区公厕
南茶坊小区-南茶坊小区公厕</t>
  </si>
  <si>
    <t>六中前街</t>
  </si>
  <si>
    <t>鄂尔多斯大街---三里营西街交汇处</t>
  </si>
  <si>
    <t>六中转运站  单机位</t>
  </si>
  <si>
    <t>吕祖庙街（蒙扎市场30号）-蒙扎市场30号便捷</t>
  </si>
  <si>
    <t>火葬厂巷</t>
  </si>
  <si>
    <t>二十七中南墙---南二环</t>
  </si>
  <si>
    <t>103省道交警岗亭旁 （火葬场巷81号）</t>
  </si>
  <si>
    <t>日月星巷</t>
  </si>
  <si>
    <t>日月星区委楼巷-日月星区委楼公厕</t>
  </si>
  <si>
    <t>郦城巷（东西）</t>
  </si>
  <si>
    <t>石羊桥路---郦城南北巷</t>
  </si>
  <si>
    <t>俪城转运站  单机位</t>
  </si>
  <si>
    <t>郦城巷（南北）</t>
  </si>
  <si>
    <t>郦城南北巷---三里营西路</t>
  </si>
  <si>
    <t>三里营西路麻绳巷中段（坤泰2号真空负压）</t>
  </si>
  <si>
    <t>五里营东巷</t>
  </si>
  <si>
    <t>世纪五路---花语岸小区西北门</t>
  </si>
  <si>
    <t>世纪六路海世界西侧（海世界真空负压）
万锦香颂南侧（五里营东真空负压）</t>
  </si>
  <si>
    <t>美通市场西路</t>
  </si>
  <si>
    <t>南二环---滨河北路</t>
  </si>
  <si>
    <t>昭君路办事处南侧62号</t>
  </si>
  <si>
    <t>闻涛街（世纪七路西段）</t>
  </si>
  <si>
    <t>美通西门---昭君路</t>
  </si>
  <si>
    <t>内大创业学院南巷</t>
  </si>
  <si>
    <t>昭君路以东---学院东墙文博路以西</t>
  </si>
  <si>
    <t>碱滩巷</t>
  </si>
  <si>
    <t>三里营东路----鄂尔多斯大街</t>
  </si>
  <si>
    <t>金宇新天地转运站  单机位</t>
  </si>
  <si>
    <t>三里营东路金熙家园二期（金熙嘉园）</t>
  </si>
  <si>
    <t>锡林南路大桥下东辅路</t>
  </si>
  <si>
    <t>滨河南路----锡林路</t>
  </si>
  <si>
    <t>锡林南路大桥下西辅路</t>
  </si>
  <si>
    <t>文博北路</t>
  </si>
  <si>
    <t>世纪十八路—创业路</t>
  </si>
  <si>
    <t>昭君路戒毒所巷（戒毒所真空负压）</t>
  </si>
  <si>
    <t>检察院南巷</t>
  </si>
  <si>
    <t>文博北路—昭君路</t>
  </si>
  <si>
    <t>三里营西巷</t>
  </si>
  <si>
    <t>三里营西路—昭君路</t>
  </si>
  <si>
    <t>日月星巷南口</t>
  </si>
  <si>
    <t>六中西巷</t>
  </si>
  <si>
    <t>鄂尔多斯大街—三里营西路</t>
  </si>
  <si>
    <t>二建小区-二建小区公厕</t>
  </si>
  <si>
    <t>师大附二中东巷</t>
  </si>
  <si>
    <t>世纪十九路-公交站</t>
  </si>
  <si>
    <t>南二环天骄花园南巷幼儿园门口（附二中公交站61号）-61号便捷式</t>
  </si>
  <si>
    <t>市妇幼东路</t>
  </si>
  <si>
    <t>南二环-陶利西街</t>
  </si>
  <si>
    <t>名品建筑东路</t>
  </si>
  <si>
    <t>碧海云天北巷-农机厂北路</t>
  </si>
  <si>
    <t>洗涤剂厂东巷</t>
  </si>
  <si>
    <t>三里营南路-康乐巷</t>
  </si>
  <si>
    <t>金熙家园东巷</t>
  </si>
  <si>
    <t>三里营东路-万盛北巷</t>
  </si>
  <si>
    <t>银行巷转运站  单机位</t>
  </si>
  <si>
    <t>旧货市场北巷</t>
  </si>
  <si>
    <t>石羊桥路-断头路</t>
  </si>
  <si>
    <t>康乐巷火葬场（三里营爆米花巷内80号）</t>
  </si>
  <si>
    <t>运管巷</t>
  </si>
  <si>
    <t>银行巷-断头路</t>
  </si>
  <si>
    <t>万盛佳园东路</t>
  </si>
  <si>
    <t>万盛北巷-断头路</t>
  </si>
  <si>
    <t>锡林南路阳光馨苑小区1号楼前-阳光馨苑小区公厕</t>
  </si>
  <si>
    <t>俪城小区小南门巷</t>
  </si>
  <si>
    <t>石羊桥南路-万象东巷</t>
  </si>
  <si>
    <t>万象天地南门巷</t>
  </si>
  <si>
    <t>二医院西巷-万象西巷</t>
  </si>
  <si>
    <t>陶利西街</t>
  </si>
  <si>
    <t>烟厂天桥</t>
  </si>
  <si>
    <t>万象东巷</t>
  </si>
  <si>
    <t>俪城大南门-南二环</t>
  </si>
  <si>
    <t>南二环万象东路（万象真空负压）</t>
  </si>
  <si>
    <t>万象西巷</t>
  </si>
  <si>
    <t>南二环-断头</t>
  </si>
  <si>
    <t>三标段：道路清扫保洁面积统计表</t>
  </si>
  <si>
    <t>清扫保洁面积（㎡）</t>
  </si>
  <si>
    <t>昭君路</t>
  </si>
  <si>
    <t>南茶坊十字-----蒙牛大桥北端</t>
  </si>
  <si>
    <t xml:space="preserve">维多利转运站    单机位                                     二十七中转运站  单机位                                  </t>
  </si>
  <si>
    <t>昭君路路东地矿研究所（金梦园真空负压）
昭君路路东洪兴建材城对面（红星建材）
昭君路路东美珠广场南侧（农科院）
昭君路路西南茶坊加油站（南茶坊公厕）                                     昭君路丽景天下西门停车场蒙银（丽景真空负压）
昭君路路东二十七中（27中斜对面真空）</t>
  </si>
  <si>
    <t>南茶坊十字-----西口十字</t>
  </si>
  <si>
    <t>鄂尔多斯大街双星店西侧（双星店真空负压）</t>
  </si>
  <si>
    <t>鄂尔多斯西街</t>
  </si>
  <si>
    <t>西口十字-----当浪土牧</t>
  </si>
  <si>
    <t>西口子转运站  双机位</t>
  </si>
  <si>
    <t>五十家街与公园西路十字路口西南角处（开泰市场36号便捷）                            鄂尔多斯西街开泰市场西侧公交站旁（开泰真空负压）                              兴隆小区南门</t>
  </si>
  <si>
    <t>滨河北路西段</t>
  </si>
  <si>
    <t>昭君路----云中路</t>
  </si>
  <si>
    <t>滨河北路与云中路交汇处东南角（地景广硕）
陶卜旗新村(滨河北路二手车院内77号便捷）</t>
  </si>
  <si>
    <t>和林格尔路（巴彦南路）</t>
  </si>
  <si>
    <t>南二环----滨河南路</t>
  </si>
  <si>
    <t>云中路</t>
  </si>
  <si>
    <t>南二环-小黑河大桥南侧</t>
  </si>
  <si>
    <t>巴彦路</t>
  </si>
  <si>
    <t>鄂尔多斯大街-南二环</t>
  </si>
  <si>
    <t>南二环</t>
  </si>
  <si>
    <t>昭君路----西二环</t>
  </si>
  <si>
    <t>南二环与昭君路交汇处西北角阿吉拉游园内（阿吉纳公厕）                        南二环路北玉泉区公安分局东侧100米处（玉泉公安分局）                                                    盛世东苑小区门口（盛世东元东门）                         58号盛世东元东门对面便捷</t>
  </si>
  <si>
    <t>西二环</t>
  </si>
  <si>
    <t>西二环与南二环交汇处---当浪土牧</t>
  </si>
  <si>
    <t>滨河南路</t>
  </si>
  <si>
    <t>昭君路—云中路</t>
  </si>
  <si>
    <t>养鱼池东巷</t>
  </si>
  <si>
    <t>鄂尔多斯大街---养鱼池南巷</t>
  </si>
  <si>
    <t>鄂尔多斯大街宝尔汗佛塔后侧（白塔公厕）
养鱼池东巷40号便捷</t>
  </si>
  <si>
    <t>养鱼池西巷</t>
  </si>
  <si>
    <t>养鱼池南巷</t>
  </si>
  <si>
    <t>东巷与西巷交汇处</t>
  </si>
  <si>
    <t>鄂尔多斯大街养鱼池南巷（富贵国际南巷）-养鱼池南巷公厕</t>
  </si>
  <si>
    <t>养鱼池东二巷（现状一道）</t>
  </si>
  <si>
    <t>鄂尔多斯大街---小区</t>
  </si>
  <si>
    <t>养鱼池东二巷转运站  单机位</t>
  </si>
  <si>
    <t>养鱼池东二巷（养鱼池公厕）</t>
  </si>
  <si>
    <t>水车源巷</t>
  </si>
  <si>
    <t>鄂尔多斯大街路南水车源公厕（水车源公厕）
鄂尔多斯大街水车源巷（养鱼池东三巷）-养鱼池东3巷公厕</t>
  </si>
  <si>
    <t>宾馆巷</t>
  </si>
  <si>
    <t>辛辛板西巷</t>
  </si>
  <si>
    <t>南二环-钢管厂巷</t>
  </si>
  <si>
    <t>辛辛板村转角处（辛辛板村北口真空负压）
辛辛板村中段（辛辛板村中段真空负压）
富丽达路口18号便捷</t>
  </si>
  <si>
    <t>天骄花园西巷</t>
  </si>
  <si>
    <t>天骄花园南巷</t>
  </si>
  <si>
    <t>水厂路</t>
  </si>
  <si>
    <t>昭君路（东）---水厂路西墙（西）</t>
  </si>
  <si>
    <t>水厂路武警部队北门往东100米处（水厂东）88号-88号便捷
金峰后街 （水厂路中段89号）-89号便捷</t>
  </si>
  <si>
    <t>公园（二环路西北角）</t>
  </si>
  <si>
    <t>钢管厂巷</t>
  </si>
  <si>
    <t>昭君路---东源村</t>
  </si>
  <si>
    <t>市医院西巷</t>
  </si>
  <si>
    <t>南二环---顺天通信</t>
  </si>
  <si>
    <t>区政府南巷（现状四路）</t>
  </si>
  <si>
    <t>昭君路—小区门口</t>
  </si>
  <si>
    <t>区政府西巷（现状一道）</t>
  </si>
  <si>
    <t>区政府南巷—</t>
  </si>
  <si>
    <t>第一监狱东西路</t>
  </si>
  <si>
    <t>209国道---监狱门口</t>
  </si>
  <si>
    <t>209国道呼市第一监狱大门口（一监狱真空负压）</t>
  </si>
  <si>
    <t>章盖营污水厂路</t>
  </si>
  <si>
    <t>南二环---污水厂北门</t>
  </si>
  <si>
    <t>（章盖营污水厂37号）-37号便捷</t>
  </si>
  <si>
    <t>水语青城西巷</t>
  </si>
  <si>
    <t>滨河北路---水语青城北巷</t>
  </si>
  <si>
    <t>水语青城东巷</t>
  </si>
  <si>
    <t>水语青城北巷（东西路）</t>
  </si>
  <si>
    <t>水语青城东巷---水语青城西巷</t>
  </si>
  <si>
    <t>玉泉法院北巷东段</t>
  </si>
  <si>
    <t>玉泉法院东巷---现代华城1期</t>
  </si>
  <si>
    <t>玉泉法院北巷西段</t>
  </si>
  <si>
    <t>玉泉人家小区---玉泉法院东巷</t>
  </si>
  <si>
    <t>玉泉法院东巷</t>
  </si>
  <si>
    <t>南二环---后八里庄</t>
  </si>
  <si>
    <t>南二环路北法院东巷巷口路东（玉泉法院）
湿地南路南湖丽都大门东侧（南湖丽都南门）</t>
  </si>
  <si>
    <t>生物制药厂西路</t>
  </si>
  <si>
    <t>南二环以南—</t>
  </si>
  <si>
    <t>观澜国际南路</t>
  </si>
  <si>
    <t>巴彦南路—小黑河村西</t>
  </si>
  <si>
    <t>和林格尔南路与湿地北路交汇处西北角（湿地北门公厕）</t>
  </si>
  <si>
    <t>康居家园东路</t>
  </si>
  <si>
    <t>鄂尔多斯西街—南二环</t>
  </si>
  <si>
    <t>当浪土牧大桥</t>
  </si>
  <si>
    <t>西二环往西—铁路桥洞</t>
  </si>
  <si>
    <t>金三角路</t>
  </si>
  <si>
    <t>铁路桥洞—加油站</t>
  </si>
  <si>
    <t>旧云中路</t>
  </si>
  <si>
    <t>鄂尔多斯大街-西菜园小学路北口</t>
  </si>
  <si>
    <t>云中路路东长城药店门口52号便捷</t>
  </si>
  <si>
    <t>康居家园北路</t>
  </si>
  <si>
    <t>蓄科东路-断头</t>
  </si>
  <si>
    <t>水岸青城小区路</t>
  </si>
  <si>
    <t>鄂尔多斯西街-断头</t>
  </si>
  <si>
    <t>萃华林西小区北巷</t>
  </si>
  <si>
    <t>云中路-玉泉区公安局东路</t>
  </si>
  <si>
    <t>云中路萃华林北门小区（萃华林北门）</t>
  </si>
  <si>
    <t>内蒙古第二监狱西路</t>
  </si>
  <si>
    <t>东二道主路-滨河南路</t>
  </si>
  <si>
    <t>土默特大桥</t>
  </si>
  <si>
    <t>东桥头-西桥头</t>
  </si>
  <si>
    <t>天骄花园西巷南延伸段</t>
  </si>
  <si>
    <t>滨河北路-天骄花园南巷</t>
  </si>
  <si>
    <t>富力天禧城西路</t>
  </si>
  <si>
    <t>滨河南路-楠湖郦舍南路</t>
  </si>
  <si>
    <t>法院东巷现代化城小区路</t>
  </si>
  <si>
    <t>法院东路-实验第六幼儿园</t>
  </si>
  <si>
    <t>东二道河村主路</t>
  </si>
  <si>
    <t>云中路-第二监狱西墙</t>
  </si>
  <si>
    <t>第二监狱北路</t>
  </si>
  <si>
    <t>滨河南路-第二监狱大门</t>
  </si>
  <si>
    <t>市医院南巷</t>
  </si>
  <si>
    <t>市医院西巷-洪兴建材西路</t>
  </si>
  <si>
    <t>洪兴建材西路</t>
  </si>
  <si>
    <t>市医院南路-滨河北路</t>
  </si>
  <si>
    <t>远鹏国际南路（星河国际南路）</t>
  </si>
  <si>
    <t>巴彦南路-民大东路</t>
  </si>
  <si>
    <t>楠湖郦舍东路</t>
  </si>
  <si>
    <t>滨河南路-南湖丽都南路</t>
  </si>
  <si>
    <t>楠湖郦舍南路</t>
  </si>
  <si>
    <t>楠湖郦舍东路-富力天禧城西路</t>
  </si>
  <si>
    <t>楠湖郦都南路</t>
  </si>
  <si>
    <t>巴彦淖尔南路-断头</t>
  </si>
  <si>
    <t>溢多利小区南路</t>
  </si>
  <si>
    <t>康居东路-溢多利小区</t>
  </si>
  <si>
    <t>民大东路</t>
  </si>
  <si>
    <t>南二环-民大南路</t>
  </si>
  <si>
    <t>民大南路</t>
  </si>
  <si>
    <t>民大东路-民大西路</t>
  </si>
  <si>
    <t>民大西路</t>
  </si>
  <si>
    <t>南二环-拆迁区</t>
  </si>
  <si>
    <t>云中路云中逸品小区幼儿园旁（云中逸品）</t>
  </si>
  <si>
    <t>桃花岛南路</t>
  </si>
  <si>
    <t>恒大绿洲北路</t>
  </si>
  <si>
    <t>玉泉区公安分局东路</t>
  </si>
  <si>
    <t>南二环-萃华林北巷</t>
  </si>
  <si>
    <t>云中逸品二期南路</t>
  </si>
  <si>
    <t>民大附中西路---云中路</t>
  </si>
  <si>
    <t>福利达北巷</t>
  </si>
  <si>
    <t>昭君路-辛辛板规划路以东</t>
  </si>
  <si>
    <t>2017年玉泉区环卫局主次干道小街巷道路清扫保洁面积统计表</t>
  </si>
  <si>
    <r>
      <rPr>
        <b/>
        <sz val="16"/>
        <color theme="1"/>
        <rFont val="宋体"/>
        <charset val="134"/>
      </rPr>
      <t>清扫保洁面积（</t>
    </r>
    <r>
      <rPr>
        <b/>
        <sz val="16"/>
        <color theme="1"/>
        <rFont val="SimSun"/>
        <charset val="134"/>
      </rPr>
      <t>㎡</t>
    </r>
    <r>
      <rPr>
        <b/>
        <sz val="16"/>
        <color theme="1"/>
        <rFont val="宋体"/>
        <charset val="134"/>
      </rPr>
      <t>）</t>
    </r>
  </si>
  <si>
    <r>
      <rPr>
        <b/>
        <sz val="16"/>
        <color theme="1"/>
        <rFont val="宋体"/>
        <charset val="134"/>
      </rPr>
      <t>合计（</t>
    </r>
    <r>
      <rPr>
        <b/>
        <sz val="16"/>
        <color theme="1"/>
        <rFont val="SimSun"/>
        <charset val="134"/>
      </rPr>
      <t>㎡</t>
    </r>
    <r>
      <rPr>
        <b/>
        <sz val="16"/>
        <color theme="1"/>
        <rFont val="宋体"/>
        <charset val="134"/>
      </rPr>
      <t>）</t>
    </r>
  </si>
  <si>
    <t>绿化带面积</t>
  </si>
  <si>
    <t>次干道小街巷（东）</t>
  </si>
  <si>
    <t>三里营西路</t>
  </si>
  <si>
    <t>鄂尔多斯路北、慧丰带</t>
  </si>
  <si>
    <t>美华隆小区东路</t>
  </si>
  <si>
    <t>南二环路口---包头大街</t>
  </si>
  <si>
    <t>世纪五路---世纪六路</t>
  </si>
  <si>
    <t>金源街西段（世纪七路西段）</t>
  </si>
  <si>
    <t>万顺街（世纪十九路）以北----二环路以南</t>
  </si>
  <si>
    <t>滨河南路河道</t>
  </si>
  <si>
    <t>昭君路----锡林南路（便道及绿地）</t>
  </si>
  <si>
    <t>滨河北路河道</t>
  </si>
  <si>
    <t>次干道（西）</t>
  </si>
  <si>
    <t>昭君路---南二环</t>
  </si>
  <si>
    <t>水语青城巷</t>
  </si>
  <si>
    <t>南二环---水语青城丁字路口</t>
  </si>
  <si>
    <t>南二环---水语青城北巷</t>
  </si>
  <si>
    <t>裕隆园区西路</t>
  </si>
  <si>
    <t>云中路---乌海西街</t>
  </si>
  <si>
    <t>裕隆园区中路</t>
  </si>
  <si>
    <t>乌海西街</t>
  </si>
  <si>
    <t>裕隆东路---裕隆西路</t>
  </si>
  <si>
    <t>裕隆园区东路</t>
  </si>
  <si>
    <t>姜家营街</t>
  </si>
  <si>
    <t>裕隆水泥路</t>
  </si>
  <si>
    <t>裕隆中路—裕隆东路以东</t>
  </si>
  <si>
    <t>昭君路---云中路</t>
  </si>
  <si>
    <t>鄂尔多斯西街—西瓦窑村北</t>
  </si>
  <si>
    <t>昭君博物院北路</t>
  </si>
  <si>
    <t>209国道—昭君博物院西路</t>
  </si>
  <si>
    <t>昭君博物院西路</t>
  </si>
  <si>
    <t>昭君博物院北路—昭君博物院南路</t>
  </si>
  <si>
    <t>昭君博物院南路</t>
  </si>
  <si>
    <r>
      <rPr>
        <b/>
        <sz val="16"/>
        <color theme="1"/>
        <rFont val="宋体"/>
        <charset val="134"/>
      </rPr>
      <t>合计(</t>
    </r>
    <r>
      <rPr>
        <b/>
        <sz val="16"/>
        <color theme="1"/>
        <rFont val="SimSun"/>
        <charset val="134"/>
      </rPr>
      <t>㎡</t>
    </r>
    <r>
      <rPr>
        <b/>
        <sz val="16"/>
        <color theme="1"/>
        <rFont val="宋体"/>
        <charset val="134"/>
      </rPr>
      <t>)</t>
    </r>
  </si>
  <si>
    <t>城中村</t>
  </si>
  <si>
    <t>盛世东元东巷</t>
  </si>
  <si>
    <t>南二环以北---盛世东元北巷</t>
  </si>
  <si>
    <t>盛世东元北巷</t>
  </si>
  <si>
    <t>盛世东元东巷---平房区</t>
  </si>
  <si>
    <t>第二监狱巷</t>
  </si>
  <si>
    <t>滨河南路以南---大门</t>
  </si>
  <si>
    <t>西菜园小学路</t>
  </si>
  <si>
    <t>南二环以北---云中路以南</t>
  </si>
  <si>
    <t>市医院西巷---洪兴建材西门</t>
  </si>
  <si>
    <t>洪兴建材西巷</t>
  </si>
  <si>
    <t>市医院南巷---滨河北路以北</t>
  </si>
  <si>
    <t>草库巷</t>
  </si>
  <si>
    <t>昭君路以西---洪兴建材西巷以东</t>
  </si>
  <si>
    <t>南二环以北---钢管厂巷</t>
  </si>
  <si>
    <t>西岸国际北巷</t>
  </si>
  <si>
    <t>西岸国际东巷以西</t>
  </si>
  <si>
    <t>西岸国际东巷</t>
  </si>
  <si>
    <t>云中路以北---西岸国际北巷</t>
  </si>
  <si>
    <t>蛋厂路（现状四道）</t>
  </si>
  <si>
    <t>鄂尔多斯西街以南—</t>
  </si>
  <si>
    <t>蛋厂路（现状三道）</t>
  </si>
  <si>
    <t>蛋厂路（现状二路）</t>
  </si>
  <si>
    <t>蓄科院东路以东—</t>
  </si>
  <si>
    <t>兴隆小区巷（现状八、九道）</t>
  </si>
  <si>
    <t>鄂尔多斯西街—兴隆小区</t>
  </si>
  <si>
    <t>富康小区巷（现状六道）</t>
  </si>
  <si>
    <t>后八里庄东路（现状五道）</t>
  </si>
  <si>
    <t>金宇小区巷（现状七道）</t>
  </si>
  <si>
    <t>鄂尔多斯西街以南—金宇小区</t>
  </si>
  <si>
    <t>范家营东路</t>
  </si>
  <si>
    <t>南二环—滨河北路—</t>
  </si>
  <si>
    <t>马群道（现状二道）</t>
  </si>
  <si>
    <t>云中路（北段）以北—</t>
  </si>
  <si>
    <t>祥和苑巷（现状三道）</t>
  </si>
  <si>
    <t>云中路以南—祥和苑小区</t>
  </si>
  <si>
    <t>牛场巷（现状六道）</t>
  </si>
  <si>
    <t>云中路以南—</t>
  </si>
  <si>
    <t>旧乡政府巷（现状十一道）</t>
  </si>
  <si>
    <t>云中路（北段）以南—</t>
  </si>
  <si>
    <t>南二环市医院对面小巷</t>
  </si>
  <si>
    <t>南二环以北—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</si>
</sst>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</font>
    <font>
      <b/>
      <sz val="16"/>
      <color theme="1"/>
      <name val="SimSun"/>
      <charset val="134"/>
    </font>
    <font>
      <b/>
      <sz val="12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14" borderId="15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29" fillId="15" borderId="16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0" fontId="6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textRotation="255" wrapTex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9" fillId="0" borderId="0" xfId="0" applyFont="1" applyFill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8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textRotation="255" wrapText="1"/>
    </xf>
    <xf numFmtId="0" fontId="9" fillId="0" borderId="8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255" wrapText="1"/>
    </xf>
    <xf numFmtId="0" fontId="9" fillId="0" borderId="8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textRotation="255"/>
    </xf>
    <xf numFmtId="0" fontId="12" fillId="0" borderId="1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 textRotation="255"/>
    </xf>
    <xf numFmtId="0" fontId="12" fillId="0" borderId="8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 textRotation="255"/>
    </xf>
    <xf numFmtId="0" fontId="11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>
      <alignment vertical="center"/>
    </xf>
    <xf numFmtId="0" fontId="1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7"/>
  <sheetViews>
    <sheetView zoomScale="70" zoomScaleNormal="70" workbookViewId="0">
      <pane ySplit="3" topLeftCell="A85" activePane="bottomLeft" state="frozen"/>
      <selection/>
      <selection pane="bottomLeft" activeCell="M96" sqref="M96"/>
    </sheetView>
  </sheetViews>
  <sheetFormatPr defaultColWidth="9" defaultRowHeight="15.6"/>
  <cols>
    <col min="1" max="1" width="7.21296296296296" style="85" customWidth="1"/>
    <col min="2" max="2" width="12.25" style="83" customWidth="1"/>
    <col min="3" max="3" width="33.1666666666667" style="83" customWidth="1"/>
    <col min="4" max="4" width="39.037037037037" style="83" customWidth="1"/>
    <col min="5" max="5" width="14.6296296296296" style="83" customWidth="1"/>
    <col min="6" max="6" width="36.8240740740741" style="83" customWidth="1"/>
    <col min="7" max="7" width="14.1759259259259" style="83" customWidth="1"/>
    <col min="8" max="8" width="37.7777777777778" style="83" customWidth="1"/>
    <col min="9" max="12" width="14.1759259259259" style="83" customWidth="1"/>
    <col min="13" max="13" width="15.8796296296296" style="83" customWidth="1"/>
    <col min="14" max="14" width="14.1759259259259" style="83" customWidth="1"/>
    <col min="15" max="16384" width="9" style="83"/>
  </cols>
  <sheetData>
    <row r="1" ht="51" customHeight="1" spans="1:14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ht="35" customHeight="1" spans="1:14">
      <c r="A2" s="67" t="s">
        <v>1</v>
      </c>
      <c r="B2" s="87" t="s">
        <v>2</v>
      </c>
      <c r="C2" s="67"/>
      <c r="D2" s="88" t="s">
        <v>3</v>
      </c>
      <c r="E2" s="67" t="s">
        <v>4</v>
      </c>
      <c r="F2" s="89"/>
      <c r="G2" s="90" t="s">
        <v>5</v>
      </c>
      <c r="H2" s="91"/>
      <c r="I2" s="97" t="s">
        <v>6</v>
      </c>
      <c r="J2" s="40" t="s">
        <v>7</v>
      </c>
      <c r="K2" s="67"/>
      <c r="L2" s="67"/>
      <c r="M2" s="67" t="s">
        <v>8</v>
      </c>
      <c r="N2" s="67" t="s">
        <v>9</v>
      </c>
    </row>
    <row r="3" ht="35" customHeight="1" spans="1:14">
      <c r="A3" s="67"/>
      <c r="B3" s="67"/>
      <c r="C3" s="67"/>
      <c r="D3" s="87"/>
      <c r="E3" s="67" t="s">
        <v>10</v>
      </c>
      <c r="F3" s="67" t="s">
        <v>11</v>
      </c>
      <c r="G3" s="67" t="s">
        <v>10</v>
      </c>
      <c r="H3" s="67" t="s">
        <v>11</v>
      </c>
      <c r="I3" s="97"/>
      <c r="J3" s="67" t="s">
        <v>12</v>
      </c>
      <c r="K3" s="67" t="s">
        <v>13</v>
      </c>
      <c r="L3" s="97" t="s">
        <v>14</v>
      </c>
      <c r="M3" s="67"/>
      <c r="N3" s="67"/>
    </row>
    <row r="4" s="83" customFormat="1" ht="24" customHeight="1" spans="1:14">
      <c r="A4" s="67">
        <v>1</v>
      </c>
      <c r="B4" s="92" t="s">
        <v>15</v>
      </c>
      <c r="C4" s="93" t="s">
        <v>16</v>
      </c>
      <c r="D4" s="93" t="s">
        <v>17</v>
      </c>
      <c r="E4" s="71"/>
      <c r="F4" s="71"/>
      <c r="G4" s="71">
        <v>1</v>
      </c>
      <c r="H4" s="71" t="s">
        <v>18</v>
      </c>
      <c r="I4" s="71">
        <v>1439</v>
      </c>
      <c r="J4" s="71">
        <v>39504</v>
      </c>
      <c r="K4" s="71">
        <v>22858</v>
      </c>
      <c r="L4" s="71">
        <v>97</v>
      </c>
      <c r="M4" s="71">
        <v>62459</v>
      </c>
      <c r="N4" s="70"/>
    </row>
    <row r="5" s="83" customFormat="1" ht="45" customHeight="1" spans="1:14">
      <c r="A5" s="67">
        <v>2</v>
      </c>
      <c r="B5" s="94"/>
      <c r="C5" s="93" t="s">
        <v>19</v>
      </c>
      <c r="D5" s="93" t="s">
        <v>20</v>
      </c>
      <c r="E5" s="71"/>
      <c r="F5" s="72"/>
      <c r="G5" s="71">
        <v>2</v>
      </c>
      <c r="H5" s="72" t="s">
        <v>21</v>
      </c>
      <c r="I5" s="71">
        <v>559</v>
      </c>
      <c r="J5" s="71">
        <v>16837</v>
      </c>
      <c r="K5" s="71">
        <v>9784</v>
      </c>
      <c r="L5" s="71"/>
      <c r="M5" s="71">
        <v>26621</v>
      </c>
      <c r="N5" s="70"/>
    </row>
    <row r="6" s="84" customFormat="1" ht="24" customHeight="1" spans="1:14">
      <c r="A6" s="67">
        <v>3</v>
      </c>
      <c r="B6" s="94"/>
      <c r="C6" s="93" t="s">
        <v>22</v>
      </c>
      <c r="D6" s="93" t="s">
        <v>23</v>
      </c>
      <c r="E6" s="71"/>
      <c r="F6" s="71"/>
      <c r="G6" s="71"/>
      <c r="H6" s="71"/>
      <c r="I6" s="71">
        <v>1043</v>
      </c>
      <c r="J6" s="71">
        <v>18857.13</v>
      </c>
      <c r="K6" s="71">
        <v>9880.43</v>
      </c>
      <c r="L6" s="71">
        <v>356.93</v>
      </c>
      <c r="M6" s="71">
        <f>SUM(J6:L6)</f>
        <v>29094.49</v>
      </c>
      <c r="N6" s="71"/>
    </row>
    <row r="7" s="84" customFormat="1" ht="24" customHeight="1" spans="1:14">
      <c r="A7" s="67">
        <v>4</v>
      </c>
      <c r="B7" s="94"/>
      <c r="C7" s="93" t="s">
        <v>24</v>
      </c>
      <c r="D7" s="93" t="s">
        <v>25</v>
      </c>
      <c r="E7" s="71"/>
      <c r="F7" s="71"/>
      <c r="G7" s="71"/>
      <c r="H7" s="71"/>
      <c r="I7" s="71">
        <v>1209</v>
      </c>
      <c r="J7" s="71">
        <v>21494.26</v>
      </c>
      <c r="K7" s="71">
        <v>34550.86</v>
      </c>
      <c r="L7" s="71">
        <v>707.59</v>
      </c>
      <c r="M7" s="71">
        <f>SUM(J7:L7)</f>
        <v>56752.71</v>
      </c>
      <c r="N7" s="71"/>
    </row>
    <row r="8" s="83" customFormat="1" ht="24" customHeight="1" spans="1:14">
      <c r="A8" s="87">
        <v>1</v>
      </c>
      <c r="B8" s="92" t="s">
        <v>26</v>
      </c>
      <c r="C8" s="95" t="s">
        <v>27</v>
      </c>
      <c r="D8" s="93" t="s">
        <v>28</v>
      </c>
      <c r="E8" s="71"/>
      <c r="F8" s="71"/>
      <c r="G8" s="71"/>
      <c r="H8" s="71"/>
      <c r="I8" s="71">
        <v>234</v>
      </c>
      <c r="J8" s="71">
        <v>3948</v>
      </c>
      <c r="K8" s="71">
        <v>4977</v>
      </c>
      <c r="L8" s="71"/>
      <c r="M8" s="71">
        <v>8925</v>
      </c>
      <c r="N8" s="70"/>
    </row>
    <row r="9" s="83" customFormat="1" ht="30" customHeight="1" spans="1:14">
      <c r="A9" s="87">
        <v>2</v>
      </c>
      <c r="B9" s="94"/>
      <c r="C9" s="95" t="s">
        <v>29</v>
      </c>
      <c r="D9" s="93" t="s">
        <v>30</v>
      </c>
      <c r="E9" s="71">
        <v>1</v>
      </c>
      <c r="F9" s="72" t="s">
        <v>31</v>
      </c>
      <c r="G9" s="71">
        <v>1</v>
      </c>
      <c r="H9" s="72" t="s">
        <v>32</v>
      </c>
      <c r="I9" s="71">
        <v>1869</v>
      </c>
      <c r="J9" s="71">
        <v>25091</v>
      </c>
      <c r="K9" s="71">
        <v>18584</v>
      </c>
      <c r="L9" s="71">
        <v>782</v>
      </c>
      <c r="M9" s="71">
        <v>44457</v>
      </c>
      <c r="N9" s="70"/>
    </row>
    <row r="10" s="83" customFormat="1" ht="42" customHeight="1" spans="1:14">
      <c r="A10" s="87">
        <v>3</v>
      </c>
      <c r="B10" s="94"/>
      <c r="C10" s="95" t="s">
        <v>33</v>
      </c>
      <c r="D10" s="93" t="s">
        <v>34</v>
      </c>
      <c r="E10" s="71"/>
      <c r="F10" s="72"/>
      <c r="G10" s="71">
        <v>2</v>
      </c>
      <c r="H10" s="72" t="s">
        <v>35</v>
      </c>
      <c r="I10" s="71">
        <v>832</v>
      </c>
      <c r="J10" s="71">
        <v>19459</v>
      </c>
      <c r="K10" s="71">
        <v>16259</v>
      </c>
      <c r="L10" s="71">
        <v>2022</v>
      </c>
      <c r="M10" s="71">
        <v>37740</v>
      </c>
      <c r="N10" s="70"/>
    </row>
    <row r="11" s="83" customFormat="1" ht="39" customHeight="1" spans="1:14">
      <c r="A11" s="87">
        <v>4</v>
      </c>
      <c r="B11" s="94"/>
      <c r="C11" s="95" t="s">
        <v>36</v>
      </c>
      <c r="D11" s="93" t="s">
        <v>37</v>
      </c>
      <c r="E11" s="71"/>
      <c r="F11" s="71"/>
      <c r="G11" s="71">
        <v>1</v>
      </c>
      <c r="H11" s="71" t="s">
        <v>38</v>
      </c>
      <c r="I11" s="71">
        <v>557</v>
      </c>
      <c r="J11" s="71">
        <v>12733</v>
      </c>
      <c r="K11" s="71">
        <v>6538</v>
      </c>
      <c r="L11" s="71">
        <v>1350</v>
      </c>
      <c r="M11" s="71">
        <v>20621</v>
      </c>
      <c r="N11" s="70"/>
    </row>
    <row r="12" s="83" customFormat="1" ht="24" customHeight="1" spans="1:14">
      <c r="A12" s="87">
        <v>5</v>
      </c>
      <c r="B12" s="94"/>
      <c r="C12" s="95" t="s">
        <v>39</v>
      </c>
      <c r="D12" s="93" t="s">
        <v>40</v>
      </c>
      <c r="E12" s="70"/>
      <c r="F12" s="76"/>
      <c r="G12" s="70"/>
      <c r="H12" s="70"/>
      <c r="I12" s="71">
        <v>259</v>
      </c>
      <c r="J12" s="71">
        <v>4516</v>
      </c>
      <c r="K12" s="71">
        <v>2093</v>
      </c>
      <c r="L12" s="71"/>
      <c r="M12" s="71">
        <v>6609</v>
      </c>
      <c r="N12" s="70"/>
    </row>
    <row r="13" s="83" customFormat="1" ht="24" customHeight="1" spans="1:14">
      <c r="A13" s="87">
        <v>6</v>
      </c>
      <c r="B13" s="94"/>
      <c r="C13" s="95" t="s">
        <v>41</v>
      </c>
      <c r="D13" s="93" t="s">
        <v>42</v>
      </c>
      <c r="E13" s="70"/>
      <c r="F13" s="70"/>
      <c r="G13" s="70"/>
      <c r="H13" s="70"/>
      <c r="I13" s="71">
        <v>235</v>
      </c>
      <c r="J13" s="71">
        <v>4136</v>
      </c>
      <c r="K13" s="71">
        <v>3137</v>
      </c>
      <c r="L13" s="71"/>
      <c r="M13" s="71">
        <v>7273</v>
      </c>
      <c r="N13" s="70"/>
    </row>
    <row r="14" s="83" customFormat="1" ht="24" customHeight="1" spans="1:14">
      <c r="A14" s="87">
        <v>7</v>
      </c>
      <c r="B14" s="94"/>
      <c r="C14" s="95" t="s">
        <v>43</v>
      </c>
      <c r="D14" s="93" t="s">
        <v>44</v>
      </c>
      <c r="E14" s="71">
        <v>1</v>
      </c>
      <c r="F14" s="71" t="s">
        <v>45</v>
      </c>
      <c r="G14" s="71">
        <v>1</v>
      </c>
      <c r="H14" s="71" t="s">
        <v>46</v>
      </c>
      <c r="I14" s="71">
        <v>417</v>
      </c>
      <c r="J14" s="71">
        <v>6773</v>
      </c>
      <c r="K14" s="71">
        <v>5784</v>
      </c>
      <c r="L14" s="71"/>
      <c r="M14" s="71">
        <v>12556</v>
      </c>
      <c r="N14" s="70"/>
    </row>
    <row r="15" s="83" customFormat="1" ht="24" customHeight="1" spans="1:14">
      <c r="A15" s="87">
        <v>8</v>
      </c>
      <c r="B15" s="94"/>
      <c r="C15" s="95" t="s">
        <v>47</v>
      </c>
      <c r="D15" s="93" t="s">
        <v>48</v>
      </c>
      <c r="E15" s="71"/>
      <c r="F15" s="71"/>
      <c r="G15" s="71">
        <v>1</v>
      </c>
      <c r="H15" s="71" t="s">
        <v>49</v>
      </c>
      <c r="I15" s="71">
        <v>213</v>
      </c>
      <c r="J15" s="71">
        <v>1783</v>
      </c>
      <c r="K15" s="71">
        <v>2309</v>
      </c>
      <c r="L15" s="71"/>
      <c r="M15" s="71">
        <v>4092</v>
      </c>
      <c r="N15" s="70"/>
    </row>
    <row r="16" s="83" customFormat="1" ht="24" customHeight="1" spans="1:14">
      <c r="A16" s="87">
        <v>9</v>
      </c>
      <c r="B16" s="94"/>
      <c r="C16" s="95" t="s">
        <v>50</v>
      </c>
      <c r="D16" s="93" t="s">
        <v>48</v>
      </c>
      <c r="E16" s="71"/>
      <c r="F16" s="71"/>
      <c r="G16" s="71"/>
      <c r="H16" s="71"/>
      <c r="I16" s="71">
        <v>229</v>
      </c>
      <c r="J16" s="71">
        <v>1903</v>
      </c>
      <c r="K16" s="71">
        <v>565</v>
      </c>
      <c r="L16" s="71"/>
      <c r="M16" s="71">
        <v>2468</v>
      </c>
      <c r="N16" s="70"/>
    </row>
    <row r="17" s="83" customFormat="1" ht="24" customHeight="1" spans="1:14">
      <c r="A17" s="87">
        <v>10</v>
      </c>
      <c r="B17" s="94"/>
      <c r="C17" s="95" t="s">
        <v>51</v>
      </c>
      <c r="D17" s="93" t="s">
        <v>52</v>
      </c>
      <c r="E17" s="71"/>
      <c r="F17" s="71"/>
      <c r="G17" s="71">
        <v>1</v>
      </c>
      <c r="H17" s="71" t="s">
        <v>53</v>
      </c>
      <c r="I17" s="71">
        <v>256</v>
      </c>
      <c r="J17" s="71">
        <v>2238</v>
      </c>
      <c r="K17" s="71">
        <v>2491</v>
      </c>
      <c r="L17" s="71"/>
      <c r="M17" s="71">
        <v>4729</v>
      </c>
      <c r="N17" s="70"/>
    </row>
    <row r="18" s="83" customFormat="1" ht="24" customHeight="1" spans="1:14">
      <c r="A18" s="87">
        <v>11</v>
      </c>
      <c r="B18" s="94"/>
      <c r="C18" s="95" t="s">
        <v>54</v>
      </c>
      <c r="D18" s="93" t="s">
        <v>55</v>
      </c>
      <c r="E18" s="71"/>
      <c r="F18" s="71"/>
      <c r="G18" s="71"/>
      <c r="H18" s="71"/>
      <c r="I18" s="71">
        <v>262</v>
      </c>
      <c r="J18" s="71">
        <v>3124</v>
      </c>
      <c r="K18" s="71">
        <v>2774</v>
      </c>
      <c r="L18" s="71"/>
      <c r="M18" s="71">
        <v>5898</v>
      </c>
      <c r="N18" s="70"/>
    </row>
    <row r="19" s="83" customFormat="1" ht="24" customHeight="1" spans="1:14">
      <c r="A19" s="87">
        <v>12</v>
      </c>
      <c r="B19" s="94"/>
      <c r="C19" s="95" t="s">
        <v>56</v>
      </c>
      <c r="D19" s="93" t="s">
        <v>57</v>
      </c>
      <c r="E19" s="71"/>
      <c r="F19" s="71"/>
      <c r="G19" s="71"/>
      <c r="H19" s="71"/>
      <c r="I19" s="71">
        <v>240</v>
      </c>
      <c r="J19" s="71">
        <v>2751</v>
      </c>
      <c r="K19" s="71">
        <v>2462</v>
      </c>
      <c r="L19" s="71"/>
      <c r="M19" s="71">
        <v>5213</v>
      </c>
      <c r="N19" s="70"/>
    </row>
    <row r="20" s="83" customFormat="1" ht="24" customHeight="1" spans="1:14">
      <c r="A20" s="87">
        <v>13</v>
      </c>
      <c r="B20" s="94"/>
      <c r="C20" s="95" t="s">
        <v>58</v>
      </c>
      <c r="D20" s="93" t="s">
        <v>59</v>
      </c>
      <c r="E20" s="71"/>
      <c r="F20" s="71"/>
      <c r="G20" s="71"/>
      <c r="H20" s="71"/>
      <c r="I20" s="71">
        <v>217</v>
      </c>
      <c r="J20" s="71">
        <v>1855</v>
      </c>
      <c r="K20" s="71">
        <v>3533</v>
      </c>
      <c r="L20" s="71"/>
      <c r="M20" s="71">
        <v>5388</v>
      </c>
      <c r="N20" s="70"/>
    </row>
    <row r="21" s="83" customFormat="1" ht="24" customHeight="1" spans="1:14">
      <c r="A21" s="87">
        <v>14</v>
      </c>
      <c r="B21" s="94"/>
      <c r="C21" s="95" t="s">
        <v>60</v>
      </c>
      <c r="D21" s="93" t="s">
        <v>61</v>
      </c>
      <c r="E21" s="71"/>
      <c r="F21" s="71"/>
      <c r="G21" s="71">
        <v>1</v>
      </c>
      <c r="H21" s="71" t="s">
        <v>62</v>
      </c>
      <c r="I21" s="71">
        <v>310</v>
      </c>
      <c r="J21" s="71">
        <v>2777</v>
      </c>
      <c r="K21" s="71">
        <v>3347</v>
      </c>
      <c r="L21" s="71"/>
      <c r="M21" s="71">
        <v>6124</v>
      </c>
      <c r="N21" s="70"/>
    </row>
    <row r="22" s="83" customFormat="1" ht="24" customHeight="1" spans="1:14">
      <c r="A22" s="87">
        <v>15</v>
      </c>
      <c r="B22" s="94"/>
      <c r="C22" s="95" t="s">
        <v>63</v>
      </c>
      <c r="D22" s="93" t="s">
        <v>64</v>
      </c>
      <c r="E22" s="71"/>
      <c r="F22" s="71"/>
      <c r="G22" s="71"/>
      <c r="H22" s="71"/>
      <c r="I22" s="71">
        <v>413</v>
      </c>
      <c r="J22" s="71">
        <v>2302</v>
      </c>
      <c r="K22" s="71">
        <v>2215</v>
      </c>
      <c r="L22" s="71"/>
      <c r="M22" s="71">
        <v>4517</v>
      </c>
      <c r="N22" s="70"/>
    </row>
    <row r="23" s="83" customFormat="1" ht="24" customHeight="1" spans="1:14">
      <c r="A23" s="87">
        <v>16</v>
      </c>
      <c r="B23" s="94"/>
      <c r="C23" s="95" t="s">
        <v>65</v>
      </c>
      <c r="D23" s="93" t="s">
        <v>66</v>
      </c>
      <c r="E23" s="71"/>
      <c r="F23" s="71"/>
      <c r="G23" s="71"/>
      <c r="H23" s="71"/>
      <c r="I23" s="71">
        <v>451</v>
      </c>
      <c r="J23" s="71">
        <v>2642</v>
      </c>
      <c r="K23" s="71">
        <v>1411</v>
      </c>
      <c r="L23" s="71"/>
      <c r="M23" s="71">
        <v>4053</v>
      </c>
      <c r="N23" s="70"/>
    </row>
    <row r="24" s="83" customFormat="1" ht="24" customHeight="1" spans="1:14">
      <c r="A24" s="87">
        <v>17</v>
      </c>
      <c r="B24" s="94"/>
      <c r="C24" s="95" t="s">
        <v>67</v>
      </c>
      <c r="D24" s="93"/>
      <c r="E24" s="71"/>
      <c r="F24" s="71"/>
      <c r="G24" s="71"/>
      <c r="H24" s="71"/>
      <c r="I24" s="71"/>
      <c r="J24" s="71"/>
      <c r="K24" s="71"/>
      <c r="L24" s="71"/>
      <c r="M24" s="71">
        <v>5060</v>
      </c>
      <c r="N24" s="70"/>
    </row>
    <row r="25" s="83" customFormat="1" ht="24" customHeight="1" spans="1:14">
      <c r="A25" s="87">
        <v>18</v>
      </c>
      <c r="B25" s="94"/>
      <c r="C25" s="95" t="s">
        <v>68</v>
      </c>
      <c r="D25" s="93" t="s">
        <v>69</v>
      </c>
      <c r="E25" s="71"/>
      <c r="F25" s="71"/>
      <c r="G25" s="71"/>
      <c r="H25" s="71"/>
      <c r="I25" s="71">
        <v>382</v>
      </c>
      <c r="J25" s="71">
        <v>4788</v>
      </c>
      <c r="K25" s="71">
        <v>2761</v>
      </c>
      <c r="L25" s="71"/>
      <c r="M25" s="71">
        <v>7549</v>
      </c>
      <c r="N25" s="70"/>
    </row>
    <row r="26" s="83" customFormat="1" ht="24" customHeight="1" spans="1:14">
      <c r="A26" s="87">
        <v>19</v>
      </c>
      <c r="B26" s="94"/>
      <c r="C26" s="95" t="s">
        <v>70</v>
      </c>
      <c r="D26" s="93" t="s">
        <v>71</v>
      </c>
      <c r="E26" s="71"/>
      <c r="F26" s="71"/>
      <c r="G26" s="71"/>
      <c r="H26" s="71"/>
      <c r="I26" s="71">
        <v>300</v>
      </c>
      <c r="J26" s="71">
        <v>2070</v>
      </c>
      <c r="K26" s="71">
        <v>2480</v>
      </c>
      <c r="L26" s="71"/>
      <c r="M26" s="71">
        <v>4550</v>
      </c>
      <c r="N26" s="70"/>
    </row>
    <row r="27" s="84" customFormat="1" ht="24" customHeight="1" spans="1:14">
      <c r="A27" s="87">
        <v>20</v>
      </c>
      <c r="B27" s="94"/>
      <c r="C27" s="95" t="s">
        <v>72</v>
      </c>
      <c r="D27" s="93" t="s">
        <v>73</v>
      </c>
      <c r="E27" s="71"/>
      <c r="F27" s="71"/>
      <c r="G27" s="71"/>
      <c r="H27" s="71"/>
      <c r="I27" s="71">
        <v>55</v>
      </c>
      <c r="J27" s="71">
        <v>720.47</v>
      </c>
      <c r="K27" s="71">
        <v>118.83</v>
      </c>
      <c r="L27" s="71"/>
      <c r="M27" s="71">
        <f>SUM(J27:L27)</f>
        <v>839.3</v>
      </c>
      <c r="N27" s="70"/>
    </row>
    <row r="28" s="83" customFormat="1" ht="24" customHeight="1" spans="1:14">
      <c r="A28" s="87">
        <v>21</v>
      </c>
      <c r="B28" s="94"/>
      <c r="C28" s="95" t="s">
        <v>74</v>
      </c>
      <c r="D28" s="93"/>
      <c r="E28" s="71"/>
      <c r="F28" s="71"/>
      <c r="G28" s="71">
        <v>1</v>
      </c>
      <c r="H28" s="71" t="s">
        <v>75</v>
      </c>
      <c r="I28" s="71"/>
      <c r="J28" s="71"/>
      <c r="K28" s="71"/>
      <c r="L28" s="71"/>
      <c r="M28" s="71">
        <v>4392</v>
      </c>
      <c r="N28" s="70"/>
    </row>
    <row r="29" s="83" customFormat="1" ht="24" customHeight="1" spans="1:14">
      <c r="A29" s="87">
        <v>22</v>
      </c>
      <c r="B29" s="94"/>
      <c r="C29" s="95" t="s">
        <v>76</v>
      </c>
      <c r="D29" s="93" t="s">
        <v>77</v>
      </c>
      <c r="E29" s="71"/>
      <c r="F29" s="71"/>
      <c r="G29" s="71"/>
      <c r="H29" s="71"/>
      <c r="I29" s="71"/>
      <c r="J29" s="71"/>
      <c r="K29" s="71"/>
      <c r="L29" s="71"/>
      <c r="M29" s="71">
        <v>9984</v>
      </c>
      <c r="N29" s="70"/>
    </row>
    <row r="30" s="83" customFormat="1" ht="62" customHeight="1" spans="1:14">
      <c r="A30" s="87">
        <v>23</v>
      </c>
      <c r="B30" s="94"/>
      <c r="C30" s="95" t="s">
        <v>78</v>
      </c>
      <c r="D30" s="93" t="s">
        <v>79</v>
      </c>
      <c r="E30" s="71"/>
      <c r="F30" s="72"/>
      <c r="G30" s="71">
        <v>3</v>
      </c>
      <c r="H30" s="72" t="s">
        <v>80</v>
      </c>
      <c r="I30" s="71">
        <v>526</v>
      </c>
      <c r="J30" s="71">
        <v>7387</v>
      </c>
      <c r="K30" s="71">
        <v>6566</v>
      </c>
      <c r="L30" s="71"/>
      <c r="M30" s="71">
        <v>13953</v>
      </c>
      <c r="N30" s="70"/>
    </row>
    <row r="31" s="83" customFormat="1" ht="24" customHeight="1" spans="1:14">
      <c r="A31" s="87">
        <v>24</v>
      </c>
      <c r="B31" s="94"/>
      <c r="C31" s="95" t="s">
        <v>81</v>
      </c>
      <c r="D31" s="93" t="s">
        <v>82</v>
      </c>
      <c r="E31" s="71"/>
      <c r="F31" s="71"/>
      <c r="G31" s="71"/>
      <c r="H31" s="71"/>
      <c r="I31" s="71">
        <v>425</v>
      </c>
      <c r="J31" s="71">
        <v>2525</v>
      </c>
      <c r="K31" s="71">
        <v>3950</v>
      </c>
      <c r="L31" s="71"/>
      <c r="M31" s="71">
        <v>6475</v>
      </c>
      <c r="N31" s="70"/>
    </row>
    <row r="32" s="83" customFormat="1" ht="24" customHeight="1" spans="1:14">
      <c r="A32" s="87">
        <v>25</v>
      </c>
      <c r="B32" s="94"/>
      <c r="C32" s="95" t="s">
        <v>83</v>
      </c>
      <c r="D32" s="93" t="s">
        <v>84</v>
      </c>
      <c r="E32" s="71"/>
      <c r="F32" s="71"/>
      <c r="G32" s="71"/>
      <c r="H32" s="71"/>
      <c r="I32" s="71">
        <v>144</v>
      </c>
      <c r="J32" s="71">
        <v>1278</v>
      </c>
      <c r="K32" s="71">
        <v>1489</v>
      </c>
      <c r="L32" s="71"/>
      <c r="M32" s="71">
        <v>2767</v>
      </c>
      <c r="N32" s="70"/>
    </row>
    <row r="33" s="83" customFormat="1" ht="24" customHeight="1" spans="1:14">
      <c r="A33" s="87">
        <v>26</v>
      </c>
      <c r="B33" s="94"/>
      <c r="C33" s="95" t="s">
        <v>85</v>
      </c>
      <c r="D33" s="93" t="s">
        <v>84</v>
      </c>
      <c r="E33" s="71"/>
      <c r="F33" s="71"/>
      <c r="G33" s="71"/>
      <c r="H33" s="71"/>
      <c r="I33" s="71">
        <v>244</v>
      </c>
      <c r="J33" s="71">
        <v>1467</v>
      </c>
      <c r="K33" s="71">
        <v>1128</v>
      </c>
      <c r="L33" s="71"/>
      <c r="M33" s="71">
        <v>2595</v>
      </c>
      <c r="N33" s="70"/>
    </row>
    <row r="34" s="83" customFormat="1" ht="24" customHeight="1" spans="1:14">
      <c r="A34" s="87">
        <v>27</v>
      </c>
      <c r="B34" s="94"/>
      <c r="C34" s="95" t="s">
        <v>86</v>
      </c>
      <c r="D34" s="93" t="s">
        <v>87</v>
      </c>
      <c r="E34" s="71"/>
      <c r="F34" s="71"/>
      <c r="G34" s="71">
        <v>1</v>
      </c>
      <c r="H34" s="71" t="s">
        <v>88</v>
      </c>
      <c r="I34" s="71">
        <v>500</v>
      </c>
      <c r="J34" s="71">
        <v>5275</v>
      </c>
      <c r="K34" s="71">
        <v>5612</v>
      </c>
      <c r="L34" s="71"/>
      <c r="M34" s="71">
        <v>10887</v>
      </c>
      <c r="N34" s="70"/>
    </row>
    <row r="35" s="83" customFormat="1" ht="24" customHeight="1" spans="1:14">
      <c r="A35" s="87">
        <v>28</v>
      </c>
      <c r="B35" s="94"/>
      <c r="C35" s="95" t="s">
        <v>89</v>
      </c>
      <c r="D35" s="93" t="s">
        <v>90</v>
      </c>
      <c r="E35" s="71"/>
      <c r="F35" s="71"/>
      <c r="G35" s="71">
        <v>1</v>
      </c>
      <c r="H35" s="71" t="s">
        <v>91</v>
      </c>
      <c r="I35" s="71">
        <v>454</v>
      </c>
      <c r="J35" s="71">
        <v>6008</v>
      </c>
      <c r="K35" s="71">
        <v>3921</v>
      </c>
      <c r="L35" s="71"/>
      <c r="M35" s="71">
        <v>9929</v>
      </c>
      <c r="N35" s="70"/>
    </row>
    <row r="36" s="83" customFormat="1" ht="24" customHeight="1" spans="1:14">
      <c r="A36" s="87">
        <v>29</v>
      </c>
      <c r="B36" s="94"/>
      <c r="C36" s="95" t="s">
        <v>92</v>
      </c>
      <c r="D36" s="93" t="s">
        <v>93</v>
      </c>
      <c r="E36" s="71"/>
      <c r="F36" s="71"/>
      <c r="G36" s="71"/>
      <c r="H36" s="71"/>
      <c r="I36" s="71"/>
      <c r="J36" s="71"/>
      <c r="K36" s="71"/>
      <c r="L36" s="71"/>
      <c r="M36" s="71">
        <v>1225</v>
      </c>
      <c r="N36" s="70"/>
    </row>
    <row r="37" s="83" customFormat="1" ht="24" customHeight="1" spans="1:14">
      <c r="A37" s="87">
        <v>30</v>
      </c>
      <c r="B37" s="94"/>
      <c r="C37" s="95" t="s">
        <v>94</v>
      </c>
      <c r="D37" s="93" t="s">
        <v>95</v>
      </c>
      <c r="E37" s="71"/>
      <c r="F37" s="71"/>
      <c r="G37" s="71">
        <v>1</v>
      </c>
      <c r="H37" s="71" t="s">
        <v>96</v>
      </c>
      <c r="I37" s="71">
        <v>373</v>
      </c>
      <c r="J37" s="71">
        <v>3044</v>
      </c>
      <c r="K37" s="71">
        <v>5320</v>
      </c>
      <c r="L37" s="71"/>
      <c r="M37" s="71">
        <v>8364</v>
      </c>
      <c r="N37" s="70"/>
    </row>
    <row r="38" s="83" customFormat="1" ht="24" customHeight="1" spans="1:14">
      <c r="A38" s="87">
        <v>31</v>
      </c>
      <c r="B38" s="94"/>
      <c r="C38" s="95" t="s">
        <v>97</v>
      </c>
      <c r="D38" s="93" t="s">
        <v>98</v>
      </c>
      <c r="E38" s="71"/>
      <c r="F38" s="71"/>
      <c r="G38" s="71">
        <v>1</v>
      </c>
      <c r="H38" s="71" t="s">
        <v>99</v>
      </c>
      <c r="I38" s="71">
        <v>237</v>
      </c>
      <c r="J38" s="71">
        <v>2806</v>
      </c>
      <c r="K38" s="71">
        <v>2788</v>
      </c>
      <c r="L38" s="71"/>
      <c r="M38" s="71">
        <v>5594</v>
      </c>
      <c r="N38" s="70"/>
    </row>
    <row r="39" s="83" customFormat="1" ht="24" customHeight="1" spans="1:14">
      <c r="A39" s="87">
        <v>32</v>
      </c>
      <c r="B39" s="94"/>
      <c r="C39" s="95" t="s">
        <v>100</v>
      </c>
      <c r="D39" s="93" t="s">
        <v>101</v>
      </c>
      <c r="E39" s="71"/>
      <c r="F39" s="71"/>
      <c r="G39" s="71"/>
      <c r="H39" s="71"/>
      <c r="I39" s="71">
        <v>236</v>
      </c>
      <c r="J39" s="71">
        <v>922</v>
      </c>
      <c r="K39" s="71">
        <v>851</v>
      </c>
      <c r="L39" s="71"/>
      <c r="M39" s="71">
        <v>1773</v>
      </c>
      <c r="N39" s="70"/>
    </row>
    <row r="40" s="83" customFormat="1" ht="24" customHeight="1" spans="1:14">
      <c r="A40" s="87">
        <v>33</v>
      </c>
      <c r="B40" s="94"/>
      <c r="C40" s="95" t="s">
        <v>102</v>
      </c>
      <c r="D40" s="93" t="s">
        <v>103</v>
      </c>
      <c r="E40" s="71"/>
      <c r="F40" s="71"/>
      <c r="G40" s="71"/>
      <c r="H40" s="71"/>
      <c r="I40" s="71">
        <v>193</v>
      </c>
      <c r="J40" s="71">
        <v>1819</v>
      </c>
      <c r="K40" s="71">
        <v>875</v>
      </c>
      <c r="L40" s="71"/>
      <c r="M40" s="71">
        <v>2694</v>
      </c>
      <c r="N40" s="70"/>
    </row>
    <row r="41" s="83" customFormat="1" ht="50" customHeight="1" spans="1:14">
      <c r="A41" s="87">
        <v>34</v>
      </c>
      <c r="B41" s="94"/>
      <c r="C41" s="95" t="s">
        <v>104</v>
      </c>
      <c r="D41" s="93" t="s">
        <v>105</v>
      </c>
      <c r="E41" s="71"/>
      <c r="F41" s="72"/>
      <c r="G41" s="71">
        <v>2</v>
      </c>
      <c r="H41" s="72" t="s">
        <v>106</v>
      </c>
      <c r="I41" s="71">
        <v>457</v>
      </c>
      <c r="J41" s="71">
        <v>3520</v>
      </c>
      <c r="K41" s="71">
        <v>5433</v>
      </c>
      <c r="L41" s="71"/>
      <c r="M41" s="71">
        <v>8953</v>
      </c>
      <c r="N41" s="70"/>
    </row>
    <row r="42" s="83" customFormat="1" ht="24" customHeight="1" spans="1:14">
      <c r="A42" s="87">
        <v>35</v>
      </c>
      <c r="B42" s="94"/>
      <c r="C42" s="95" t="s">
        <v>107</v>
      </c>
      <c r="D42" s="93" t="s">
        <v>108</v>
      </c>
      <c r="E42" s="71"/>
      <c r="F42" s="71"/>
      <c r="G42" s="71"/>
      <c r="H42" s="71"/>
      <c r="I42" s="71">
        <v>159</v>
      </c>
      <c r="J42" s="71">
        <v>1121</v>
      </c>
      <c r="K42" s="71">
        <v>824</v>
      </c>
      <c r="L42" s="71"/>
      <c r="M42" s="71">
        <f>SUM(J42:L42)</f>
        <v>1945</v>
      </c>
      <c r="N42" s="82"/>
    </row>
    <row r="43" s="83" customFormat="1" ht="24" customHeight="1" spans="1:14">
      <c r="A43" s="87">
        <v>36</v>
      </c>
      <c r="B43" s="94"/>
      <c r="C43" s="95" t="s">
        <v>109</v>
      </c>
      <c r="D43" s="93" t="s">
        <v>110</v>
      </c>
      <c r="E43" s="71"/>
      <c r="F43" s="71"/>
      <c r="G43" s="71">
        <v>1</v>
      </c>
      <c r="H43" s="71" t="s">
        <v>111</v>
      </c>
      <c r="I43" s="71">
        <v>54</v>
      </c>
      <c r="J43" s="71"/>
      <c r="K43" s="71">
        <v>967.655</v>
      </c>
      <c r="L43" s="71"/>
      <c r="M43" s="71">
        <v>967.655</v>
      </c>
      <c r="N43" s="70"/>
    </row>
    <row r="44" s="83" customFormat="1" ht="24" customHeight="1" spans="1:14">
      <c r="A44" s="87">
        <v>37</v>
      </c>
      <c r="B44" s="94"/>
      <c r="C44" s="95" t="s">
        <v>112</v>
      </c>
      <c r="D44" s="93" t="s">
        <v>113</v>
      </c>
      <c r="E44" s="70"/>
      <c r="F44" s="70"/>
      <c r="G44" s="70"/>
      <c r="H44" s="70"/>
      <c r="I44" s="71"/>
      <c r="J44" s="71"/>
      <c r="K44" s="71"/>
      <c r="L44" s="71"/>
      <c r="M44" s="71">
        <v>5313</v>
      </c>
      <c r="N44" s="70"/>
    </row>
    <row r="45" s="83" customFormat="1" ht="24" customHeight="1" spans="1:14">
      <c r="A45" s="87">
        <v>38</v>
      </c>
      <c r="B45" s="94"/>
      <c r="C45" s="95" t="s">
        <v>114</v>
      </c>
      <c r="D45" s="93" t="s">
        <v>115</v>
      </c>
      <c r="E45" s="70"/>
      <c r="F45" s="70"/>
      <c r="G45" s="70"/>
      <c r="H45" s="70"/>
      <c r="I45" s="71">
        <v>66</v>
      </c>
      <c r="J45" s="71">
        <v>517</v>
      </c>
      <c r="K45" s="71">
        <v>971</v>
      </c>
      <c r="L45" s="71"/>
      <c r="M45" s="71">
        <v>1488</v>
      </c>
      <c r="N45" s="70"/>
    </row>
    <row r="46" s="83" customFormat="1" ht="24" customHeight="1" spans="1:14">
      <c r="A46" s="87">
        <v>39</v>
      </c>
      <c r="B46" s="96"/>
      <c r="C46" s="95" t="s">
        <v>116</v>
      </c>
      <c r="D46" s="93" t="s">
        <v>117</v>
      </c>
      <c r="E46" s="70"/>
      <c r="F46" s="70"/>
      <c r="G46" s="70"/>
      <c r="H46" s="70"/>
      <c r="I46" s="71"/>
      <c r="J46" s="71"/>
      <c r="K46" s="71"/>
      <c r="L46" s="71"/>
      <c r="M46" s="71">
        <v>1300</v>
      </c>
      <c r="N46" s="70"/>
    </row>
    <row r="47" s="83" customFormat="1" ht="24" customHeight="1" spans="1:14">
      <c r="A47" s="67">
        <v>40</v>
      </c>
      <c r="B47" s="92" t="s">
        <v>26</v>
      </c>
      <c r="C47" s="95" t="s">
        <v>118</v>
      </c>
      <c r="D47" s="93" t="s">
        <v>119</v>
      </c>
      <c r="E47" s="70"/>
      <c r="F47" s="70"/>
      <c r="G47" s="70"/>
      <c r="H47" s="70"/>
      <c r="I47" s="71">
        <v>279</v>
      </c>
      <c r="J47" s="71">
        <v>1648</v>
      </c>
      <c r="K47" s="71">
        <v>1956</v>
      </c>
      <c r="L47" s="71"/>
      <c r="M47" s="71">
        <v>3604</v>
      </c>
      <c r="N47" s="70"/>
    </row>
    <row r="48" s="83" customFormat="1" ht="24" customHeight="1" spans="1:14">
      <c r="A48" s="67">
        <v>41</v>
      </c>
      <c r="B48" s="94"/>
      <c r="C48" s="95" t="s">
        <v>120</v>
      </c>
      <c r="D48" s="93" t="s">
        <v>121</v>
      </c>
      <c r="E48" s="70"/>
      <c r="F48" s="70"/>
      <c r="G48" s="70"/>
      <c r="H48" s="70"/>
      <c r="I48" s="71"/>
      <c r="J48" s="71"/>
      <c r="K48" s="71"/>
      <c r="L48" s="71"/>
      <c r="M48" s="71">
        <v>650</v>
      </c>
      <c r="N48" s="70"/>
    </row>
    <row r="49" s="83" customFormat="1" ht="24" customHeight="1" spans="1:14">
      <c r="A49" s="67">
        <v>42</v>
      </c>
      <c r="B49" s="94"/>
      <c r="C49" s="95" t="s">
        <v>122</v>
      </c>
      <c r="D49" s="93" t="s">
        <v>123</v>
      </c>
      <c r="E49" s="71">
        <v>1</v>
      </c>
      <c r="F49" s="71" t="s">
        <v>124</v>
      </c>
      <c r="G49" s="70"/>
      <c r="H49" s="70"/>
      <c r="I49" s="71">
        <v>94</v>
      </c>
      <c r="J49" s="71">
        <v>631.893</v>
      </c>
      <c r="K49" s="71"/>
      <c r="L49" s="71"/>
      <c r="M49" s="71">
        <v>631.893</v>
      </c>
      <c r="N49" s="70"/>
    </row>
    <row r="50" s="83" customFormat="1" ht="24" customHeight="1" spans="1:14">
      <c r="A50" s="67">
        <v>43</v>
      </c>
      <c r="B50" s="94"/>
      <c r="C50" s="95" t="s">
        <v>125</v>
      </c>
      <c r="D50" s="93" t="s">
        <v>126</v>
      </c>
      <c r="E50" s="70"/>
      <c r="F50" s="70"/>
      <c r="G50" s="70"/>
      <c r="H50" s="70"/>
      <c r="I50" s="71">
        <v>391</v>
      </c>
      <c r="J50" s="71">
        <v>4234</v>
      </c>
      <c r="K50" s="71">
        <v>3381</v>
      </c>
      <c r="L50" s="71"/>
      <c r="M50" s="71">
        <v>7615</v>
      </c>
      <c r="N50" s="70"/>
    </row>
    <row r="51" s="83" customFormat="1" ht="24" customHeight="1" spans="1:14">
      <c r="A51" s="67">
        <v>44</v>
      </c>
      <c r="B51" s="94"/>
      <c r="C51" s="95" t="s">
        <v>127</v>
      </c>
      <c r="D51" s="93" t="s">
        <v>128</v>
      </c>
      <c r="E51" s="71"/>
      <c r="F51" s="71"/>
      <c r="G51" s="71">
        <v>1</v>
      </c>
      <c r="H51" s="71" t="s">
        <v>129</v>
      </c>
      <c r="I51" s="71">
        <v>262</v>
      </c>
      <c r="J51" s="71">
        <v>2278</v>
      </c>
      <c r="K51" s="71">
        <v>2776</v>
      </c>
      <c r="L51" s="71"/>
      <c r="M51" s="71">
        <v>5054</v>
      </c>
      <c r="N51" s="70"/>
    </row>
    <row r="52" s="83" customFormat="1" ht="24" customHeight="1" spans="1:14">
      <c r="A52" s="67">
        <v>45</v>
      </c>
      <c r="B52" s="94"/>
      <c r="C52" s="95" t="s">
        <v>130</v>
      </c>
      <c r="D52" s="93" t="s">
        <v>131</v>
      </c>
      <c r="E52" s="71"/>
      <c r="F52" s="71"/>
      <c r="G52" s="71"/>
      <c r="H52" s="71"/>
      <c r="I52" s="71"/>
      <c r="J52" s="71"/>
      <c r="K52" s="71"/>
      <c r="L52" s="71"/>
      <c r="M52" s="71">
        <v>1300</v>
      </c>
      <c r="N52" s="70"/>
    </row>
    <row r="53" s="83" customFormat="1" ht="24" customHeight="1" spans="1:14">
      <c r="A53" s="67">
        <v>46</v>
      </c>
      <c r="B53" s="94"/>
      <c r="C53" s="95" t="s">
        <v>132</v>
      </c>
      <c r="D53" s="93" t="s">
        <v>133</v>
      </c>
      <c r="E53" s="71"/>
      <c r="F53" s="71"/>
      <c r="G53" s="71">
        <v>1</v>
      </c>
      <c r="H53" s="71" t="s">
        <v>134</v>
      </c>
      <c r="I53" s="71"/>
      <c r="J53" s="71"/>
      <c r="K53" s="71"/>
      <c r="L53" s="71"/>
      <c r="M53" s="71">
        <v>2457</v>
      </c>
      <c r="N53" s="70"/>
    </row>
    <row r="54" s="83" customFormat="1" ht="24" customHeight="1" spans="1:14">
      <c r="A54" s="67">
        <v>47</v>
      </c>
      <c r="B54" s="94"/>
      <c r="C54" s="95" t="s">
        <v>135</v>
      </c>
      <c r="D54" s="93" t="s">
        <v>37</v>
      </c>
      <c r="E54" s="71"/>
      <c r="F54" s="71"/>
      <c r="G54" s="71"/>
      <c r="H54" s="71"/>
      <c r="I54" s="71">
        <v>555</v>
      </c>
      <c r="J54" s="71">
        <v>13113</v>
      </c>
      <c r="K54" s="71">
        <v>7054</v>
      </c>
      <c r="L54" s="71"/>
      <c r="M54" s="71">
        <v>20167</v>
      </c>
      <c r="N54" s="70"/>
    </row>
    <row r="55" s="83" customFormat="1" ht="24" customHeight="1" spans="1:14">
      <c r="A55" s="67">
        <v>48</v>
      </c>
      <c r="B55" s="94"/>
      <c r="C55" s="95" t="s">
        <v>136</v>
      </c>
      <c r="D55" s="93" t="s">
        <v>137</v>
      </c>
      <c r="E55" s="71"/>
      <c r="F55" s="71"/>
      <c r="G55" s="71"/>
      <c r="H55" s="71"/>
      <c r="I55" s="71">
        <v>427</v>
      </c>
      <c r="J55" s="71">
        <v>4312</v>
      </c>
      <c r="K55" s="71">
        <v>5657</v>
      </c>
      <c r="L55" s="71"/>
      <c r="M55" s="71">
        <v>9969</v>
      </c>
      <c r="N55" s="70"/>
    </row>
    <row r="56" s="83" customFormat="1" ht="24" customHeight="1" spans="1:14">
      <c r="A56" s="67">
        <v>49</v>
      </c>
      <c r="B56" s="94"/>
      <c r="C56" s="95" t="s">
        <v>138</v>
      </c>
      <c r="D56" s="93" t="s">
        <v>139</v>
      </c>
      <c r="E56" s="71"/>
      <c r="F56" s="71"/>
      <c r="G56" s="71"/>
      <c r="H56" s="71"/>
      <c r="I56" s="71">
        <v>221</v>
      </c>
      <c r="J56" s="71">
        <v>1605</v>
      </c>
      <c r="K56" s="71">
        <v>2163</v>
      </c>
      <c r="L56" s="71"/>
      <c r="M56" s="71">
        <v>3768</v>
      </c>
      <c r="N56" s="70"/>
    </row>
    <row r="57" s="83" customFormat="1" ht="24" customHeight="1" spans="1:14">
      <c r="A57" s="67">
        <v>50</v>
      </c>
      <c r="B57" s="94"/>
      <c r="C57" s="95" t="s">
        <v>140</v>
      </c>
      <c r="D57" s="93" t="s">
        <v>141</v>
      </c>
      <c r="E57" s="71"/>
      <c r="F57" s="71"/>
      <c r="G57" s="71">
        <v>1</v>
      </c>
      <c r="H57" s="71" t="s">
        <v>142</v>
      </c>
      <c r="I57" s="71">
        <v>997</v>
      </c>
      <c r="J57" s="71">
        <v>8842</v>
      </c>
      <c r="K57" s="71">
        <v>10617</v>
      </c>
      <c r="L57" s="71"/>
      <c r="M57" s="71">
        <v>19459</v>
      </c>
      <c r="N57" s="70"/>
    </row>
    <row r="58" s="83" customFormat="1" ht="24" customHeight="1" spans="1:14">
      <c r="A58" s="67">
        <v>51</v>
      </c>
      <c r="B58" s="94"/>
      <c r="C58" s="95" t="s">
        <v>143</v>
      </c>
      <c r="D58" s="93" t="s">
        <v>144</v>
      </c>
      <c r="E58" s="71"/>
      <c r="F58" s="71"/>
      <c r="G58" s="71">
        <v>1</v>
      </c>
      <c r="H58" s="71" t="s">
        <v>145</v>
      </c>
      <c r="I58" s="71"/>
      <c r="J58" s="71"/>
      <c r="K58" s="71"/>
      <c r="L58" s="71"/>
      <c r="M58" s="71">
        <v>2899</v>
      </c>
      <c r="N58" s="70"/>
    </row>
    <row r="59" s="83" customFormat="1" ht="24" customHeight="1" spans="1:14">
      <c r="A59" s="67">
        <v>52</v>
      </c>
      <c r="B59" s="94"/>
      <c r="C59" s="95" t="s">
        <v>146</v>
      </c>
      <c r="D59" s="93" t="s">
        <v>147</v>
      </c>
      <c r="E59" s="71">
        <v>1</v>
      </c>
      <c r="F59" s="71" t="s">
        <v>148</v>
      </c>
      <c r="G59" s="71">
        <v>1</v>
      </c>
      <c r="H59" s="71" t="s">
        <v>149</v>
      </c>
      <c r="I59" s="71">
        <v>471</v>
      </c>
      <c r="J59" s="71">
        <v>8356</v>
      </c>
      <c r="K59" s="71">
        <v>6374</v>
      </c>
      <c r="L59" s="71"/>
      <c r="M59" s="71">
        <v>14730</v>
      </c>
      <c r="N59" s="70"/>
    </row>
    <row r="60" s="83" customFormat="1" ht="24" customHeight="1" spans="1:14">
      <c r="A60" s="67">
        <v>53</v>
      </c>
      <c r="B60" s="94"/>
      <c r="C60" s="95" t="s">
        <v>150</v>
      </c>
      <c r="D60" s="93" t="s">
        <v>151</v>
      </c>
      <c r="E60" s="71"/>
      <c r="F60" s="71"/>
      <c r="G60" s="71">
        <v>1</v>
      </c>
      <c r="H60" s="71" t="s">
        <v>152</v>
      </c>
      <c r="I60" s="71">
        <v>56</v>
      </c>
      <c r="J60" s="71">
        <v>356</v>
      </c>
      <c r="K60" s="71">
        <v>384</v>
      </c>
      <c r="L60" s="71"/>
      <c r="M60" s="71">
        <v>740</v>
      </c>
      <c r="N60" s="70"/>
    </row>
    <row r="61" s="83" customFormat="1" ht="24" customHeight="1" spans="1:14">
      <c r="A61" s="67">
        <v>54</v>
      </c>
      <c r="B61" s="94"/>
      <c r="C61" s="95" t="s">
        <v>153</v>
      </c>
      <c r="D61" s="93" t="s">
        <v>154</v>
      </c>
      <c r="E61" s="70"/>
      <c r="F61" s="70"/>
      <c r="G61" s="70"/>
      <c r="H61" s="70"/>
      <c r="I61" s="71">
        <v>339</v>
      </c>
      <c r="J61" s="71">
        <v>1918</v>
      </c>
      <c r="K61" s="71">
        <v>1943</v>
      </c>
      <c r="L61" s="71"/>
      <c r="M61" s="71">
        <v>3861</v>
      </c>
      <c r="N61" s="70"/>
    </row>
    <row r="62" s="83" customFormat="1" ht="24" customHeight="1" spans="1:14">
      <c r="A62" s="67">
        <v>55</v>
      </c>
      <c r="B62" s="94"/>
      <c r="C62" s="95" t="s">
        <v>155</v>
      </c>
      <c r="D62" s="93" t="s">
        <v>156</v>
      </c>
      <c r="E62" s="70"/>
      <c r="F62" s="70"/>
      <c r="G62" s="70"/>
      <c r="H62" s="70"/>
      <c r="I62" s="71">
        <v>127</v>
      </c>
      <c r="J62" s="71">
        <v>696</v>
      </c>
      <c r="K62" s="71">
        <v>1279</v>
      </c>
      <c r="L62" s="71"/>
      <c r="M62" s="71">
        <v>1975</v>
      </c>
      <c r="N62" s="70"/>
    </row>
    <row r="63" s="83" customFormat="1" ht="24" customHeight="1" spans="1:14">
      <c r="A63" s="67">
        <v>56</v>
      </c>
      <c r="B63" s="94"/>
      <c r="C63" s="95" t="s">
        <v>157</v>
      </c>
      <c r="D63" s="93" t="s">
        <v>158</v>
      </c>
      <c r="E63" s="71"/>
      <c r="F63" s="72"/>
      <c r="G63" s="71">
        <v>2</v>
      </c>
      <c r="H63" s="72" t="s">
        <v>159</v>
      </c>
      <c r="I63" s="71">
        <v>448</v>
      </c>
      <c r="J63" s="71">
        <v>7708</v>
      </c>
      <c r="K63" s="71">
        <v>4100</v>
      </c>
      <c r="L63" s="71"/>
      <c r="M63" s="71">
        <v>11808</v>
      </c>
      <c r="N63" s="70"/>
    </row>
    <row r="64" s="83" customFormat="1" ht="24" customHeight="1" spans="1:14">
      <c r="A64" s="67">
        <v>57</v>
      </c>
      <c r="B64" s="94"/>
      <c r="C64" s="95" t="s">
        <v>160</v>
      </c>
      <c r="D64" s="93" t="s">
        <v>161</v>
      </c>
      <c r="E64" s="71"/>
      <c r="F64" s="71"/>
      <c r="G64" s="71"/>
      <c r="H64" s="71"/>
      <c r="I64" s="71">
        <v>319</v>
      </c>
      <c r="J64" s="71">
        <v>2183</v>
      </c>
      <c r="K64" s="71">
        <v>2248</v>
      </c>
      <c r="L64" s="71"/>
      <c r="M64" s="71">
        <v>4431</v>
      </c>
      <c r="N64" s="70"/>
    </row>
    <row r="65" s="83" customFormat="1" ht="24" customHeight="1" spans="1:14">
      <c r="A65" s="67">
        <v>58</v>
      </c>
      <c r="B65" s="94"/>
      <c r="C65" s="95" t="s">
        <v>162</v>
      </c>
      <c r="D65" s="93" t="s">
        <v>163</v>
      </c>
      <c r="E65" s="71"/>
      <c r="F65" s="71"/>
      <c r="G65" s="71">
        <v>1</v>
      </c>
      <c r="H65" s="71" t="s">
        <v>164</v>
      </c>
      <c r="I65" s="71">
        <v>224</v>
      </c>
      <c r="J65" s="71">
        <v>4400</v>
      </c>
      <c r="K65" s="71">
        <v>4998</v>
      </c>
      <c r="L65" s="71"/>
      <c r="M65" s="71">
        <v>9398</v>
      </c>
      <c r="N65" s="70"/>
    </row>
    <row r="66" s="83" customFormat="1" ht="24" customHeight="1" spans="1:14">
      <c r="A66" s="67">
        <v>59</v>
      </c>
      <c r="B66" s="94"/>
      <c r="C66" s="95" t="s">
        <v>165</v>
      </c>
      <c r="D66" s="93" t="s">
        <v>166</v>
      </c>
      <c r="E66" s="71"/>
      <c r="F66" s="71"/>
      <c r="G66" s="71"/>
      <c r="H66" s="71"/>
      <c r="I66" s="70"/>
      <c r="J66" s="70"/>
      <c r="K66" s="70"/>
      <c r="L66" s="70"/>
      <c r="M66" s="71">
        <v>6000</v>
      </c>
      <c r="N66" s="70"/>
    </row>
    <row r="67" s="83" customFormat="1" ht="24" customHeight="1" spans="1:14">
      <c r="A67" s="67">
        <v>60</v>
      </c>
      <c r="B67" s="94"/>
      <c r="C67" s="98" t="s">
        <v>167</v>
      </c>
      <c r="D67" s="70" t="s">
        <v>168</v>
      </c>
      <c r="E67" s="71"/>
      <c r="F67" s="71"/>
      <c r="G67" s="71">
        <v>1</v>
      </c>
      <c r="H67" s="71" t="s">
        <v>169</v>
      </c>
      <c r="I67" s="71"/>
      <c r="J67" s="71"/>
      <c r="K67" s="71"/>
      <c r="L67" s="71"/>
      <c r="M67" s="71">
        <v>1400</v>
      </c>
      <c r="N67" s="70"/>
    </row>
    <row r="68" s="83" customFormat="1" ht="24" customHeight="1" spans="1:14">
      <c r="A68" s="67">
        <v>61</v>
      </c>
      <c r="B68" s="94"/>
      <c r="C68" s="95" t="s">
        <v>170</v>
      </c>
      <c r="D68" s="93" t="s">
        <v>171</v>
      </c>
      <c r="E68" s="71"/>
      <c r="F68" s="71"/>
      <c r="G68" s="71"/>
      <c r="H68" s="71"/>
      <c r="I68" s="70"/>
      <c r="J68" s="70"/>
      <c r="K68" s="70"/>
      <c r="L68" s="70"/>
      <c r="M68" s="71">
        <v>11000</v>
      </c>
      <c r="N68" s="70"/>
    </row>
    <row r="69" s="83" customFormat="1" ht="24" customHeight="1" spans="1:14">
      <c r="A69" s="67">
        <v>62</v>
      </c>
      <c r="B69" s="94"/>
      <c r="C69" s="56" t="s">
        <v>172</v>
      </c>
      <c r="D69" s="57" t="s">
        <v>173</v>
      </c>
      <c r="E69" s="71"/>
      <c r="F69" s="71"/>
      <c r="G69" s="71">
        <v>1</v>
      </c>
      <c r="H69" s="71" t="s">
        <v>174</v>
      </c>
      <c r="I69" s="45">
        <v>998</v>
      </c>
      <c r="J69" s="45">
        <v>17243</v>
      </c>
      <c r="K69" s="45">
        <v>11925</v>
      </c>
      <c r="L69" s="45"/>
      <c r="M69" s="45">
        <v>29168</v>
      </c>
      <c r="N69" s="70"/>
    </row>
    <row r="70" s="83" customFormat="1" ht="24" customHeight="1" spans="1:14">
      <c r="A70" s="67">
        <v>63</v>
      </c>
      <c r="B70" s="94"/>
      <c r="C70" s="56" t="s">
        <v>175</v>
      </c>
      <c r="D70" s="57" t="s">
        <v>176</v>
      </c>
      <c r="E70" s="71"/>
      <c r="F70" s="71"/>
      <c r="G70" s="71">
        <v>1</v>
      </c>
      <c r="H70" s="71" t="s">
        <v>177</v>
      </c>
      <c r="I70" s="45">
        <v>998</v>
      </c>
      <c r="J70" s="45">
        <v>7361</v>
      </c>
      <c r="K70" s="45">
        <v>12786</v>
      </c>
      <c r="L70" s="45"/>
      <c r="M70" s="45">
        <v>20147</v>
      </c>
      <c r="N70" s="70"/>
    </row>
    <row r="71" s="83" customFormat="1" ht="24" customHeight="1" spans="1:14">
      <c r="A71" s="67">
        <v>64</v>
      </c>
      <c r="B71" s="94"/>
      <c r="C71" s="56" t="s">
        <v>178</v>
      </c>
      <c r="D71" s="57" t="s">
        <v>179</v>
      </c>
      <c r="E71" s="71"/>
      <c r="F71" s="71"/>
      <c r="G71" s="71">
        <v>1</v>
      </c>
      <c r="H71" s="71" t="s">
        <v>180</v>
      </c>
      <c r="I71" s="45">
        <v>679</v>
      </c>
      <c r="J71" s="45">
        <v>7533</v>
      </c>
      <c r="K71" s="45">
        <v>5084</v>
      </c>
      <c r="L71" s="45"/>
      <c r="M71" s="45">
        <v>12617</v>
      </c>
      <c r="N71" s="70"/>
    </row>
    <row r="72" s="83" customFormat="1" ht="24" customHeight="1" spans="1:14">
      <c r="A72" s="67">
        <v>65</v>
      </c>
      <c r="B72" s="94"/>
      <c r="C72" s="56" t="s">
        <v>181</v>
      </c>
      <c r="D72" s="57" t="s">
        <v>182</v>
      </c>
      <c r="E72" s="71"/>
      <c r="F72" s="71"/>
      <c r="G72" s="71"/>
      <c r="H72" s="71"/>
      <c r="I72" s="45">
        <v>468</v>
      </c>
      <c r="J72" s="45">
        <v>5379</v>
      </c>
      <c r="K72" s="45">
        <v>4233</v>
      </c>
      <c r="L72" s="45"/>
      <c r="M72" s="45">
        <v>9612</v>
      </c>
      <c r="N72" s="82"/>
    </row>
    <row r="73" s="83" customFormat="1" ht="24" customHeight="1" spans="1:14">
      <c r="A73" s="67">
        <v>66</v>
      </c>
      <c r="B73" s="94"/>
      <c r="C73" s="56" t="s">
        <v>183</v>
      </c>
      <c r="D73" s="57" t="s">
        <v>184</v>
      </c>
      <c r="E73" s="71"/>
      <c r="F73" s="71"/>
      <c r="G73" s="71"/>
      <c r="H73" s="71"/>
      <c r="I73" s="45">
        <v>200</v>
      </c>
      <c r="J73" s="45">
        <v>1436</v>
      </c>
      <c r="K73" s="45">
        <v>1117</v>
      </c>
      <c r="L73" s="45"/>
      <c r="M73" s="45">
        <v>2553</v>
      </c>
      <c r="N73" s="70"/>
    </row>
    <row r="74" s="83" customFormat="1" ht="24" customHeight="1" spans="1:14">
      <c r="A74" s="67">
        <v>67</v>
      </c>
      <c r="B74" s="94"/>
      <c r="C74" s="56" t="s">
        <v>185</v>
      </c>
      <c r="D74" s="57" t="s">
        <v>186</v>
      </c>
      <c r="E74" s="71"/>
      <c r="F74" s="71"/>
      <c r="G74" s="71">
        <v>1</v>
      </c>
      <c r="H74" s="71" t="s">
        <v>187</v>
      </c>
      <c r="I74" s="45">
        <v>319</v>
      </c>
      <c r="J74" s="45">
        <v>2517</v>
      </c>
      <c r="K74" s="45">
        <v>3462</v>
      </c>
      <c r="L74" s="45"/>
      <c r="M74" s="45">
        <v>5979</v>
      </c>
      <c r="N74" s="70"/>
    </row>
    <row r="75" s="83" customFormat="1" ht="24" customHeight="1" spans="1:14">
      <c r="A75" s="67">
        <v>68</v>
      </c>
      <c r="B75" s="94"/>
      <c r="C75" s="56" t="s">
        <v>188</v>
      </c>
      <c r="D75" s="57" t="s">
        <v>189</v>
      </c>
      <c r="E75" s="71">
        <v>1</v>
      </c>
      <c r="F75" s="71" t="s">
        <v>190</v>
      </c>
      <c r="G75" s="71"/>
      <c r="H75" s="71"/>
      <c r="I75" s="45"/>
      <c r="J75" s="45"/>
      <c r="K75" s="45"/>
      <c r="L75" s="45"/>
      <c r="M75" s="45">
        <v>750</v>
      </c>
      <c r="N75" s="70"/>
    </row>
    <row r="76" s="83" customFormat="1" ht="24" customHeight="1" spans="1:14">
      <c r="A76" s="67">
        <v>69</v>
      </c>
      <c r="B76" s="94"/>
      <c r="C76" s="56" t="s">
        <v>191</v>
      </c>
      <c r="D76" s="57" t="s">
        <v>192</v>
      </c>
      <c r="E76" s="71"/>
      <c r="F76" s="71"/>
      <c r="G76" s="71"/>
      <c r="H76" s="71"/>
      <c r="I76" s="45">
        <v>246</v>
      </c>
      <c r="J76" s="45">
        <v>1091.481</v>
      </c>
      <c r="K76" s="45">
        <v>635.344</v>
      </c>
      <c r="L76" s="45"/>
      <c r="M76" s="45">
        <v>1726.825</v>
      </c>
      <c r="N76" s="70"/>
    </row>
    <row r="77" s="83" customFormat="1" ht="24" customHeight="1" spans="1:14">
      <c r="A77" s="67">
        <v>70</v>
      </c>
      <c r="B77" s="94"/>
      <c r="C77" s="56" t="s">
        <v>193</v>
      </c>
      <c r="D77" s="57" t="s">
        <v>194</v>
      </c>
      <c r="E77" s="71"/>
      <c r="F77" s="71"/>
      <c r="G77" s="71"/>
      <c r="H77" s="71"/>
      <c r="I77" s="45"/>
      <c r="J77" s="45"/>
      <c r="K77" s="45"/>
      <c r="L77" s="45"/>
      <c r="M77" s="45">
        <v>2820</v>
      </c>
      <c r="N77" s="70"/>
    </row>
    <row r="78" s="83" customFormat="1" ht="24" customHeight="1" spans="1:14">
      <c r="A78" s="67">
        <v>71</v>
      </c>
      <c r="B78" s="94"/>
      <c r="C78" s="56" t="s">
        <v>195</v>
      </c>
      <c r="D78" s="57" t="s">
        <v>196</v>
      </c>
      <c r="E78" s="71"/>
      <c r="F78" s="71"/>
      <c r="G78" s="71"/>
      <c r="H78" s="71"/>
      <c r="I78" s="45">
        <v>230</v>
      </c>
      <c r="J78" s="45">
        <v>1483.648</v>
      </c>
      <c r="K78" s="45">
        <v>1843.593</v>
      </c>
      <c r="L78" s="45"/>
      <c r="M78" s="45">
        <v>3327.241</v>
      </c>
      <c r="N78" s="70"/>
    </row>
    <row r="79" s="83" customFormat="1" ht="24" customHeight="1" spans="1:14">
      <c r="A79" s="67">
        <v>72</v>
      </c>
      <c r="B79" s="94"/>
      <c r="C79" s="56" t="s">
        <v>197</v>
      </c>
      <c r="D79" s="57" t="s">
        <v>198</v>
      </c>
      <c r="E79" s="71"/>
      <c r="F79" s="71"/>
      <c r="G79" s="71"/>
      <c r="H79" s="71"/>
      <c r="I79" s="45">
        <v>280</v>
      </c>
      <c r="J79" s="45">
        <v>921</v>
      </c>
      <c r="K79" s="45">
        <v>1214</v>
      </c>
      <c r="L79" s="45"/>
      <c r="M79" s="45">
        <v>2135</v>
      </c>
      <c r="N79" s="70"/>
    </row>
    <row r="80" s="83" customFormat="1" ht="24" customHeight="1" spans="1:14">
      <c r="A80" s="67">
        <v>73</v>
      </c>
      <c r="B80" s="94"/>
      <c r="C80" s="56" t="s">
        <v>199</v>
      </c>
      <c r="D80" s="57" t="s">
        <v>198</v>
      </c>
      <c r="E80" s="71"/>
      <c r="F80" s="71"/>
      <c r="G80" s="71"/>
      <c r="H80" s="71"/>
      <c r="I80" s="45"/>
      <c r="J80" s="45"/>
      <c r="K80" s="45"/>
      <c r="L80" s="45"/>
      <c r="M80" s="45">
        <v>4600</v>
      </c>
      <c r="N80" s="70"/>
    </row>
    <row r="81" s="83" customFormat="1" ht="24" customHeight="1" spans="1:14">
      <c r="A81" s="67">
        <v>74</v>
      </c>
      <c r="B81" s="94"/>
      <c r="C81" s="56" t="s">
        <v>200</v>
      </c>
      <c r="D81" s="57" t="s">
        <v>201</v>
      </c>
      <c r="E81" s="71"/>
      <c r="F81" s="71"/>
      <c r="G81" s="71"/>
      <c r="H81" s="71"/>
      <c r="I81" s="45"/>
      <c r="J81" s="45"/>
      <c r="K81" s="45"/>
      <c r="L81" s="45"/>
      <c r="M81" s="45">
        <v>1504</v>
      </c>
      <c r="N81" s="70"/>
    </row>
    <row r="82" s="83" customFormat="1" ht="24" customHeight="1" spans="1:14">
      <c r="A82" s="67">
        <v>75</v>
      </c>
      <c r="B82" s="94"/>
      <c r="C82" s="56" t="s">
        <v>202</v>
      </c>
      <c r="D82" s="57" t="s">
        <v>203</v>
      </c>
      <c r="E82" s="71"/>
      <c r="F82" s="71"/>
      <c r="G82" s="71"/>
      <c r="H82" s="71"/>
      <c r="I82" s="45">
        <v>182</v>
      </c>
      <c r="J82" s="45">
        <v>1046</v>
      </c>
      <c r="K82" s="45">
        <v>625</v>
      </c>
      <c r="L82" s="45"/>
      <c r="M82" s="45">
        <v>1671</v>
      </c>
      <c r="N82" s="70"/>
    </row>
    <row r="83" s="83" customFormat="1" ht="24" customHeight="1" spans="1:14">
      <c r="A83" s="67">
        <v>76</v>
      </c>
      <c r="B83" s="94"/>
      <c r="C83" s="56" t="s">
        <v>204</v>
      </c>
      <c r="D83" s="57" t="s">
        <v>205</v>
      </c>
      <c r="E83" s="71"/>
      <c r="F83" s="71"/>
      <c r="G83" s="71"/>
      <c r="H83" s="71"/>
      <c r="I83" s="45">
        <v>156</v>
      </c>
      <c r="J83" s="45">
        <v>722</v>
      </c>
      <c r="K83" s="45">
        <v>805</v>
      </c>
      <c r="L83" s="45"/>
      <c r="M83" s="45">
        <v>1527</v>
      </c>
      <c r="N83" s="70"/>
    </row>
    <row r="84" s="83" customFormat="1" ht="24" customHeight="1" spans="1:14">
      <c r="A84" s="67">
        <v>77</v>
      </c>
      <c r="B84" s="94"/>
      <c r="C84" s="56" t="s">
        <v>206</v>
      </c>
      <c r="D84" s="57" t="s">
        <v>207</v>
      </c>
      <c r="E84" s="71"/>
      <c r="F84" s="71"/>
      <c r="G84" s="71"/>
      <c r="H84" s="71"/>
      <c r="I84" s="45"/>
      <c r="J84" s="45"/>
      <c r="K84" s="45"/>
      <c r="L84" s="45"/>
      <c r="M84" s="45">
        <v>1200</v>
      </c>
      <c r="N84" s="70"/>
    </row>
    <row r="85" s="83" customFormat="1" ht="24" customHeight="1" spans="1:14">
      <c r="A85" s="67">
        <v>78</v>
      </c>
      <c r="B85" s="94"/>
      <c r="C85" s="56" t="s">
        <v>208</v>
      </c>
      <c r="D85" s="57" t="s">
        <v>209</v>
      </c>
      <c r="E85" s="71"/>
      <c r="F85" s="71"/>
      <c r="G85" s="71"/>
      <c r="H85" s="71"/>
      <c r="I85" s="45"/>
      <c r="J85" s="45"/>
      <c r="K85" s="45"/>
      <c r="L85" s="45"/>
      <c r="M85" s="45">
        <v>4500</v>
      </c>
      <c r="N85" s="70"/>
    </row>
    <row r="86" s="83" customFormat="1" ht="24" customHeight="1" spans="1:14">
      <c r="A86" s="67">
        <v>79</v>
      </c>
      <c r="B86" s="94"/>
      <c r="C86" s="56" t="s">
        <v>210</v>
      </c>
      <c r="D86" s="57" t="s">
        <v>211</v>
      </c>
      <c r="E86" s="71"/>
      <c r="F86" s="72"/>
      <c r="G86" s="71">
        <v>2</v>
      </c>
      <c r="H86" s="72" t="s">
        <v>212</v>
      </c>
      <c r="I86" s="45">
        <v>518</v>
      </c>
      <c r="J86" s="45">
        <v>4554</v>
      </c>
      <c r="K86" s="45">
        <v>6153</v>
      </c>
      <c r="L86" s="45"/>
      <c r="M86" s="45">
        <v>10707</v>
      </c>
      <c r="N86" s="70"/>
    </row>
    <row r="87" s="83" customFormat="1" ht="24" customHeight="1" spans="1:14">
      <c r="A87" s="67">
        <v>80</v>
      </c>
      <c r="B87" s="94"/>
      <c r="C87" s="56" t="s">
        <v>213</v>
      </c>
      <c r="D87" s="57" t="s">
        <v>214</v>
      </c>
      <c r="E87" s="71"/>
      <c r="F87" s="71"/>
      <c r="G87" s="71"/>
      <c r="H87" s="71"/>
      <c r="I87" s="45">
        <v>476</v>
      </c>
      <c r="J87" s="45">
        <v>5309</v>
      </c>
      <c r="K87" s="45">
        <v>2063</v>
      </c>
      <c r="L87" s="45"/>
      <c r="M87" s="45">
        <v>7372</v>
      </c>
      <c r="N87" s="70"/>
    </row>
    <row r="88" s="83" customFormat="1" ht="24" customHeight="1" spans="1:14">
      <c r="A88" s="67">
        <v>81</v>
      </c>
      <c r="B88" s="94"/>
      <c r="C88" s="56" t="s">
        <v>215</v>
      </c>
      <c r="D88" s="57" t="s">
        <v>216</v>
      </c>
      <c r="E88" s="71"/>
      <c r="F88" s="71"/>
      <c r="G88" s="71"/>
      <c r="H88" s="71"/>
      <c r="I88" s="45">
        <v>498</v>
      </c>
      <c r="J88" s="45">
        <v>3615</v>
      </c>
      <c r="K88" s="45">
        <v>4077</v>
      </c>
      <c r="L88" s="45"/>
      <c r="M88" s="45">
        <v>7692</v>
      </c>
      <c r="N88" s="70"/>
    </row>
    <row r="89" s="83" customFormat="1" ht="24" customHeight="1" spans="1:14">
      <c r="A89" s="67">
        <v>82</v>
      </c>
      <c r="B89" s="94"/>
      <c r="C89" s="56" t="s">
        <v>217</v>
      </c>
      <c r="D89" s="57" t="s">
        <v>218</v>
      </c>
      <c r="E89" s="71"/>
      <c r="F89" s="71"/>
      <c r="G89" s="71"/>
      <c r="H89" s="71"/>
      <c r="I89" s="45"/>
      <c r="J89" s="45"/>
      <c r="K89" s="45"/>
      <c r="L89" s="45"/>
      <c r="M89" s="45">
        <v>2300</v>
      </c>
      <c r="N89" s="70"/>
    </row>
    <row r="90" s="83" customFormat="1" ht="24" customHeight="1" spans="1:14">
      <c r="A90" s="67">
        <v>83</v>
      </c>
      <c r="B90" s="94"/>
      <c r="C90" s="56" t="s">
        <v>219</v>
      </c>
      <c r="D90" s="57" t="s">
        <v>220</v>
      </c>
      <c r="E90" s="71"/>
      <c r="F90" s="71"/>
      <c r="G90" s="71"/>
      <c r="H90" s="71"/>
      <c r="I90" s="45"/>
      <c r="J90" s="45"/>
      <c r="K90" s="45"/>
      <c r="L90" s="45"/>
      <c r="M90" s="45">
        <v>2466</v>
      </c>
      <c r="N90" s="70"/>
    </row>
    <row r="91" s="83" customFormat="1" ht="24" customHeight="1" spans="1:14">
      <c r="A91" s="67">
        <v>84</v>
      </c>
      <c r="B91" s="94"/>
      <c r="C91" s="56" t="s">
        <v>221</v>
      </c>
      <c r="D91" s="57" t="s">
        <v>222</v>
      </c>
      <c r="E91" s="71"/>
      <c r="F91" s="71"/>
      <c r="G91" s="71"/>
      <c r="H91" s="71"/>
      <c r="I91" s="45"/>
      <c r="J91" s="45"/>
      <c r="K91" s="45"/>
      <c r="L91" s="45"/>
      <c r="M91" s="45">
        <v>816</v>
      </c>
      <c r="N91" s="70"/>
    </row>
    <row r="92" s="83" customFormat="1" ht="24" customHeight="1" spans="1:14">
      <c r="A92" s="67">
        <v>85</v>
      </c>
      <c r="B92" s="94"/>
      <c r="C92" s="56" t="s">
        <v>223</v>
      </c>
      <c r="D92" s="45"/>
      <c r="E92" s="71"/>
      <c r="F92" s="71"/>
      <c r="G92" s="71"/>
      <c r="H92" s="71"/>
      <c r="I92" s="45"/>
      <c r="J92" s="45"/>
      <c r="K92" s="45"/>
      <c r="L92" s="45"/>
      <c r="M92" s="45">
        <v>251.6</v>
      </c>
      <c r="N92" s="70"/>
    </row>
    <row r="93" s="83" customFormat="1" ht="24" customHeight="1" spans="1:14">
      <c r="A93" s="67">
        <v>86</v>
      </c>
      <c r="B93" s="94"/>
      <c r="C93" s="56" t="s">
        <v>224</v>
      </c>
      <c r="D93" s="57" t="s">
        <v>225</v>
      </c>
      <c r="E93" s="71"/>
      <c r="F93" s="71"/>
      <c r="G93" s="71">
        <v>1</v>
      </c>
      <c r="H93" s="71" t="s">
        <v>226</v>
      </c>
      <c r="I93" s="45">
        <v>224</v>
      </c>
      <c r="J93" s="45">
        <v>4400</v>
      </c>
      <c r="K93" s="45">
        <v>4998</v>
      </c>
      <c r="L93" s="45"/>
      <c r="M93" s="45">
        <v>9398</v>
      </c>
      <c r="N93" s="70"/>
    </row>
    <row r="94" ht="24" customHeight="1" spans="1:14">
      <c r="A94" s="67">
        <v>88</v>
      </c>
      <c r="B94" s="94"/>
      <c r="C94" s="70" t="s">
        <v>227</v>
      </c>
      <c r="D94" s="70" t="s">
        <v>228</v>
      </c>
      <c r="E94" s="70"/>
      <c r="F94" s="70"/>
      <c r="G94" s="70"/>
      <c r="H94" s="70"/>
      <c r="I94" s="71">
        <v>223</v>
      </c>
      <c r="J94" s="71">
        <v>2699</v>
      </c>
      <c r="K94" s="71">
        <v>2216</v>
      </c>
      <c r="L94" s="71"/>
      <c r="M94" s="71">
        <v>4915</v>
      </c>
      <c r="N94" s="72"/>
    </row>
    <row r="95" ht="24" customHeight="1" spans="1:14">
      <c r="A95" s="67">
        <v>89</v>
      </c>
      <c r="B95" s="96"/>
      <c r="C95" s="70" t="s">
        <v>229</v>
      </c>
      <c r="D95" s="70" t="s">
        <v>230</v>
      </c>
      <c r="E95" s="70"/>
      <c r="F95" s="70"/>
      <c r="G95" s="70"/>
      <c r="H95" s="70"/>
      <c r="I95" s="71">
        <v>244</v>
      </c>
      <c r="J95" s="71">
        <v>2111</v>
      </c>
      <c r="K95" s="71">
        <v>3111</v>
      </c>
      <c r="L95" s="71"/>
      <c r="M95" s="71">
        <v>5222</v>
      </c>
      <c r="N95" s="72"/>
    </row>
    <row r="96" ht="24" customHeight="1" spans="1:14">
      <c r="A96" s="77"/>
      <c r="B96" s="76"/>
      <c r="C96" s="76"/>
      <c r="D96" s="76"/>
      <c r="E96" s="77">
        <f>SUM(E9:E95)</f>
        <v>5</v>
      </c>
      <c r="F96" s="76"/>
      <c r="G96" s="77">
        <v>30</v>
      </c>
      <c r="H96" s="76"/>
      <c r="I96" s="76"/>
      <c r="J96" s="76"/>
      <c r="K96" s="76"/>
      <c r="L96" s="76"/>
      <c r="M96" s="77">
        <f>SUM(M4:M95)</f>
        <v>774080.714</v>
      </c>
      <c r="N96" s="76"/>
    </row>
    <row r="97" ht="31.7" customHeight="1" spans="13:13">
      <c r="M97" s="99"/>
    </row>
  </sheetData>
  <mergeCells count="13">
    <mergeCell ref="A1:N1"/>
    <mergeCell ref="E2:F2"/>
    <mergeCell ref="G2:H2"/>
    <mergeCell ref="J2:L2"/>
    <mergeCell ref="A2:A3"/>
    <mergeCell ref="B4:B7"/>
    <mergeCell ref="B8:B46"/>
    <mergeCell ref="B47:B95"/>
    <mergeCell ref="D2:D3"/>
    <mergeCell ref="I2:I3"/>
    <mergeCell ref="M2:M3"/>
    <mergeCell ref="N2:N3"/>
    <mergeCell ref="B2:C3"/>
  </mergeCells>
  <pageMargins left="0.393055555555556" right="0.393055555555556" top="0.393055555555556" bottom="0.393055555555556" header="0.511805555555556" footer="0.511805555555556"/>
  <pageSetup paperSize="9" scale="50" fitToHeight="0" orientation="landscape" horizontalDpi="600"/>
  <headerFooter/>
  <ignoredErrors>
    <ignoredError sqref="M42 M27" formulaRange="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7"/>
  <sheetViews>
    <sheetView tabSelected="1" zoomScale="70" zoomScaleNormal="70" workbookViewId="0">
      <pane ySplit="3" topLeftCell="A25" activePane="bottomLeft" state="frozen"/>
      <selection/>
      <selection pane="bottomLeft" activeCell="F33" sqref="F33"/>
    </sheetView>
  </sheetViews>
  <sheetFormatPr defaultColWidth="9" defaultRowHeight="14.4"/>
  <cols>
    <col min="1" max="1" width="7.21296296296296" style="22" customWidth="1"/>
    <col min="2" max="2" width="12.2037037037037" customWidth="1"/>
    <col min="3" max="3" width="30.6296296296296" customWidth="1"/>
    <col min="4" max="4" width="41.5833333333333" customWidth="1"/>
    <col min="5" max="5" width="16" customWidth="1"/>
    <col min="6" max="6" width="36.8240740740741" customWidth="1"/>
    <col min="7" max="7" width="14.1759259259259" customWidth="1"/>
    <col min="8" max="8" width="41.5833333333333" customWidth="1"/>
    <col min="9" max="12" width="14.1759259259259" customWidth="1"/>
    <col min="13" max="13" width="15.8796296296296" customWidth="1"/>
    <col min="14" max="14" width="14.1759259259259" customWidth="1"/>
    <col min="15" max="15" width="16" customWidth="1"/>
    <col min="16" max="22" width="12.6296296296296" customWidth="1"/>
  </cols>
  <sheetData>
    <row r="1" s="65" customFormat="1" ht="51" customHeight="1" spans="1:14">
      <c r="A1" s="66" t="s">
        <v>231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78"/>
    </row>
    <row r="2" ht="30" customHeight="1" spans="1:14">
      <c r="A2" s="67" t="s">
        <v>1</v>
      </c>
      <c r="B2" s="67" t="s">
        <v>232</v>
      </c>
      <c r="C2" s="67"/>
      <c r="D2" s="67" t="s">
        <v>3</v>
      </c>
      <c r="E2" s="67" t="s">
        <v>4</v>
      </c>
      <c r="F2" s="67"/>
      <c r="G2" s="68" t="s">
        <v>5</v>
      </c>
      <c r="H2" s="69"/>
      <c r="I2" s="79" t="s">
        <v>233</v>
      </c>
      <c r="J2" s="40" t="s">
        <v>234</v>
      </c>
      <c r="K2" s="67"/>
      <c r="L2" s="67"/>
      <c r="M2" s="40" t="s">
        <v>235</v>
      </c>
      <c r="N2" s="67" t="s">
        <v>9</v>
      </c>
    </row>
    <row r="3" ht="30" customHeight="1" spans="1:14">
      <c r="A3" s="67"/>
      <c r="B3" s="67"/>
      <c r="C3" s="67"/>
      <c r="D3" s="67"/>
      <c r="E3" s="67" t="s">
        <v>10</v>
      </c>
      <c r="F3" s="67" t="s">
        <v>11</v>
      </c>
      <c r="G3" s="67" t="s">
        <v>10</v>
      </c>
      <c r="H3" s="67" t="s">
        <v>11</v>
      </c>
      <c r="I3" s="80"/>
      <c r="J3" s="67" t="s">
        <v>12</v>
      </c>
      <c r="K3" s="67" t="s">
        <v>13</v>
      </c>
      <c r="L3" s="67" t="s">
        <v>14</v>
      </c>
      <c r="M3" s="67"/>
      <c r="N3" s="67"/>
    </row>
    <row r="4" ht="30" customHeight="1" spans="1:14">
      <c r="A4" s="67">
        <v>1</v>
      </c>
      <c r="B4" s="43" t="s">
        <v>15</v>
      </c>
      <c r="C4" s="70" t="s">
        <v>22</v>
      </c>
      <c r="D4" s="70" t="s">
        <v>236</v>
      </c>
      <c r="E4" s="71"/>
      <c r="F4" s="71"/>
      <c r="G4" s="71"/>
      <c r="H4" s="71"/>
      <c r="I4" s="71">
        <v>4048</v>
      </c>
      <c r="J4" s="71">
        <v>223726</v>
      </c>
      <c r="K4" s="71">
        <v>56557</v>
      </c>
      <c r="L4" s="71">
        <v>16945</v>
      </c>
      <c r="M4" s="81">
        <v>297228</v>
      </c>
      <c r="N4" s="72"/>
    </row>
    <row r="5" s="38" customFormat="1" ht="30" customHeight="1" spans="1:14">
      <c r="A5" s="67">
        <v>2</v>
      </c>
      <c r="B5" s="47"/>
      <c r="C5" s="70" t="s">
        <v>22</v>
      </c>
      <c r="D5" s="70" t="s">
        <v>237</v>
      </c>
      <c r="E5" s="71"/>
      <c r="F5" s="71"/>
      <c r="G5" s="71"/>
      <c r="H5" s="71"/>
      <c r="I5" s="71">
        <v>487</v>
      </c>
      <c r="J5" s="71">
        <v>16326.04</v>
      </c>
      <c r="K5" s="71">
        <v>13811.33</v>
      </c>
      <c r="L5" s="71">
        <v>16118.63</v>
      </c>
      <c r="M5" s="81">
        <f>SUM(J5:L5)</f>
        <v>46256</v>
      </c>
      <c r="N5" s="71"/>
    </row>
    <row r="6" ht="30" customHeight="1" spans="1:14">
      <c r="A6" s="67">
        <v>3</v>
      </c>
      <c r="B6" s="47"/>
      <c r="C6" s="70" t="s">
        <v>238</v>
      </c>
      <c r="D6" s="70" t="s">
        <v>239</v>
      </c>
      <c r="E6" s="71"/>
      <c r="F6" s="72"/>
      <c r="G6" s="71">
        <v>6</v>
      </c>
      <c r="H6" s="72" t="s">
        <v>240</v>
      </c>
      <c r="I6" s="71">
        <v>1980</v>
      </c>
      <c r="J6" s="71"/>
      <c r="K6" s="71"/>
      <c r="L6" s="71"/>
      <c r="M6" s="81">
        <v>103956</v>
      </c>
      <c r="N6" s="70"/>
    </row>
    <row r="7" ht="30" customHeight="1" spans="1:14">
      <c r="A7" s="67">
        <v>4</v>
      </c>
      <c r="B7" s="47"/>
      <c r="C7" s="70" t="s">
        <v>241</v>
      </c>
      <c r="D7" s="70" t="s">
        <v>242</v>
      </c>
      <c r="E7" s="71"/>
      <c r="F7" s="72"/>
      <c r="G7" s="71">
        <v>2</v>
      </c>
      <c r="H7" s="72" t="s">
        <v>243</v>
      </c>
      <c r="I7" s="71">
        <v>704</v>
      </c>
      <c r="J7" s="71">
        <v>10256</v>
      </c>
      <c r="K7" s="71">
        <v>22551</v>
      </c>
      <c r="L7" s="71"/>
      <c r="M7" s="81">
        <v>32807</v>
      </c>
      <c r="N7" s="70"/>
    </row>
    <row r="8" s="25" customFormat="1" ht="30" customHeight="1" spans="1:14">
      <c r="A8" s="67">
        <v>5</v>
      </c>
      <c r="B8" s="47"/>
      <c r="C8" s="70" t="s">
        <v>244</v>
      </c>
      <c r="D8" s="70" t="s">
        <v>245</v>
      </c>
      <c r="E8" s="71"/>
      <c r="F8" s="72"/>
      <c r="G8" s="71">
        <v>1</v>
      </c>
      <c r="H8" s="72" t="s">
        <v>246</v>
      </c>
      <c r="I8" s="71">
        <v>1938</v>
      </c>
      <c r="J8" s="71"/>
      <c r="K8" s="71"/>
      <c r="L8" s="71"/>
      <c r="M8" s="81">
        <v>146036</v>
      </c>
      <c r="N8" s="70"/>
    </row>
    <row r="9" ht="30" customHeight="1" spans="1:14">
      <c r="A9" s="67">
        <v>6</v>
      </c>
      <c r="B9" s="47"/>
      <c r="C9" s="70" t="s">
        <v>247</v>
      </c>
      <c r="D9" s="70" t="s">
        <v>245</v>
      </c>
      <c r="E9" s="71"/>
      <c r="F9" s="71"/>
      <c r="G9" s="71">
        <v>1</v>
      </c>
      <c r="H9" s="72" t="s">
        <v>248</v>
      </c>
      <c r="I9" s="71">
        <v>1944</v>
      </c>
      <c r="J9" s="71">
        <v>58210</v>
      </c>
      <c r="K9" s="71">
        <v>9205</v>
      </c>
      <c r="L9" s="71">
        <v>3533</v>
      </c>
      <c r="M9" s="81">
        <v>70948</v>
      </c>
      <c r="N9" s="70"/>
    </row>
    <row r="10" ht="30" customHeight="1" spans="1:14">
      <c r="A10" s="67">
        <v>7</v>
      </c>
      <c r="B10" s="47"/>
      <c r="C10" s="70" t="s">
        <v>249</v>
      </c>
      <c r="D10" s="70" t="s">
        <v>250</v>
      </c>
      <c r="E10" s="71"/>
      <c r="F10" s="71"/>
      <c r="G10" s="71"/>
      <c r="H10" s="71"/>
      <c r="I10" s="71">
        <v>709</v>
      </c>
      <c r="J10" s="71">
        <v>31547</v>
      </c>
      <c r="K10" s="71">
        <v>28595</v>
      </c>
      <c r="L10" s="71">
        <v>539</v>
      </c>
      <c r="M10" s="81">
        <v>60681</v>
      </c>
      <c r="N10" s="70"/>
    </row>
    <row r="11" ht="30" customHeight="1" spans="1:14">
      <c r="A11" s="67">
        <v>8</v>
      </c>
      <c r="B11" s="47"/>
      <c r="C11" s="70" t="s">
        <v>251</v>
      </c>
      <c r="D11" s="70" t="s">
        <v>250</v>
      </c>
      <c r="E11" s="71"/>
      <c r="F11" s="71"/>
      <c r="G11" s="71"/>
      <c r="H11" s="71"/>
      <c r="I11" s="71">
        <v>755</v>
      </c>
      <c r="J11" s="71">
        <v>20843</v>
      </c>
      <c r="K11" s="71">
        <v>8640</v>
      </c>
      <c r="L11" s="71">
        <v>2011</v>
      </c>
      <c r="M11" s="81">
        <v>31494</v>
      </c>
      <c r="N11" s="70"/>
    </row>
    <row r="12" ht="30" customHeight="1" spans="1:14">
      <c r="A12" s="67">
        <v>9</v>
      </c>
      <c r="B12" s="47"/>
      <c r="C12" s="70" t="s">
        <v>252</v>
      </c>
      <c r="D12" s="70" t="s">
        <v>253</v>
      </c>
      <c r="E12" s="71"/>
      <c r="F12" s="72"/>
      <c r="G12" s="71">
        <v>2</v>
      </c>
      <c r="H12" s="72" t="s">
        <v>254</v>
      </c>
      <c r="I12" s="71">
        <v>1503</v>
      </c>
      <c r="J12" s="71">
        <v>72355</v>
      </c>
      <c r="K12" s="71">
        <v>40250</v>
      </c>
      <c r="L12" s="71">
        <v>3260</v>
      </c>
      <c r="M12" s="81">
        <v>115865</v>
      </c>
      <c r="N12" s="70"/>
    </row>
    <row r="13" ht="30" customHeight="1" spans="1:14">
      <c r="A13" s="67">
        <v>10</v>
      </c>
      <c r="B13" s="47"/>
      <c r="C13" s="70" t="s">
        <v>255</v>
      </c>
      <c r="D13" s="70" t="s">
        <v>253</v>
      </c>
      <c r="E13" s="71"/>
      <c r="F13" s="71"/>
      <c r="G13" s="71"/>
      <c r="H13" s="71"/>
      <c r="I13" s="71">
        <v>697</v>
      </c>
      <c r="J13" s="71">
        <v>57772</v>
      </c>
      <c r="K13" s="71"/>
      <c r="L13" s="71"/>
      <c r="M13" s="81">
        <v>57772</v>
      </c>
      <c r="N13" s="70"/>
    </row>
    <row r="14" ht="30" customHeight="1" spans="1:14">
      <c r="A14" s="67">
        <v>11</v>
      </c>
      <c r="B14" s="47"/>
      <c r="C14" s="70" t="s">
        <v>24</v>
      </c>
      <c r="D14" s="70" t="s">
        <v>256</v>
      </c>
      <c r="E14" s="71"/>
      <c r="F14" s="72"/>
      <c r="G14" s="71">
        <v>4</v>
      </c>
      <c r="H14" s="72" t="s">
        <v>257</v>
      </c>
      <c r="I14" s="71">
        <v>1597</v>
      </c>
      <c r="J14" s="71"/>
      <c r="K14" s="71"/>
      <c r="L14" s="71"/>
      <c r="M14" s="81">
        <v>50348.29</v>
      </c>
      <c r="N14" s="70"/>
    </row>
    <row r="15" ht="30" customHeight="1" spans="1:14">
      <c r="A15" s="67">
        <v>12</v>
      </c>
      <c r="B15" s="47"/>
      <c r="C15" s="70" t="s">
        <v>22</v>
      </c>
      <c r="D15" s="70" t="s">
        <v>258</v>
      </c>
      <c r="E15" s="71"/>
      <c r="F15" s="71"/>
      <c r="G15" s="71">
        <v>1</v>
      </c>
      <c r="H15" s="71" t="s">
        <v>259</v>
      </c>
      <c r="I15" s="71">
        <v>1606</v>
      </c>
      <c r="J15" s="71">
        <v>39620</v>
      </c>
      <c r="K15" s="71">
        <v>7037</v>
      </c>
      <c r="L15" s="71">
        <v>4969</v>
      </c>
      <c r="M15" s="81">
        <v>54211.51</v>
      </c>
      <c r="N15" s="70"/>
    </row>
    <row r="16" s="1" customFormat="1" ht="30" customHeight="1" spans="1:14">
      <c r="A16" s="67">
        <v>13</v>
      </c>
      <c r="B16" s="47"/>
      <c r="C16" s="70" t="s">
        <v>260</v>
      </c>
      <c r="D16" s="70" t="s">
        <v>261</v>
      </c>
      <c r="E16" s="71"/>
      <c r="F16" s="71"/>
      <c r="G16" s="71">
        <v>1</v>
      </c>
      <c r="H16" s="71" t="s">
        <v>262</v>
      </c>
      <c r="I16" s="71">
        <v>1630</v>
      </c>
      <c r="J16" s="71"/>
      <c r="K16" s="71"/>
      <c r="L16" s="71"/>
      <c r="M16" s="81">
        <v>212984.02</v>
      </c>
      <c r="N16" s="72"/>
    </row>
    <row r="17" s="38" customFormat="1" ht="30" customHeight="1" spans="1:14">
      <c r="A17" s="67">
        <v>14</v>
      </c>
      <c r="B17" s="47"/>
      <c r="C17" s="70" t="s">
        <v>263</v>
      </c>
      <c r="D17" s="70" t="s">
        <v>264</v>
      </c>
      <c r="E17" s="71"/>
      <c r="F17" s="71"/>
      <c r="G17" s="71"/>
      <c r="H17" s="71"/>
      <c r="I17" s="71">
        <v>515</v>
      </c>
      <c r="J17" s="71">
        <v>17924.84</v>
      </c>
      <c r="K17" s="71">
        <v>17207.05</v>
      </c>
      <c r="L17" s="71">
        <v>12162.53</v>
      </c>
      <c r="M17" s="81">
        <f>SUM(J17:L17)</f>
        <v>47294.42</v>
      </c>
      <c r="N17" s="71"/>
    </row>
    <row r="18" s="38" customFormat="1" ht="30" customHeight="1" spans="1:14">
      <c r="A18" s="67">
        <v>15</v>
      </c>
      <c r="B18" s="47"/>
      <c r="C18" s="70" t="s">
        <v>265</v>
      </c>
      <c r="D18" s="70" t="s">
        <v>266</v>
      </c>
      <c r="E18" s="71"/>
      <c r="F18" s="71"/>
      <c r="G18" s="71"/>
      <c r="H18" s="71"/>
      <c r="I18" s="71">
        <v>280</v>
      </c>
      <c r="J18" s="71">
        <v>7169.16</v>
      </c>
      <c r="K18" s="71">
        <v>3834.46</v>
      </c>
      <c r="L18" s="71">
        <v>2775.51</v>
      </c>
      <c r="M18" s="81">
        <f>SUM(J18:L18)</f>
        <v>13779.13</v>
      </c>
      <c r="N18" s="71"/>
    </row>
    <row r="19" s="38" customFormat="1" ht="30" customHeight="1" spans="1:14">
      <c r="A19" s="67">
        <v>16</v>
      </c>
      <c r="B19" s="47"/>
      <c r="C19" s="70" t="s">
        <v>267</v>
      </c>
      <c r="D19" s="70" t="s">
        <v>268</v>
      </c>
      <c r="E19" s="71"/>
      <c r="F19" s="71"/>
      <c r="G19" s="71">
        <v>1</v>
      </c>
      <c r="H19" s="71" t="s">
        <v>269</v>
      </c>
      <c r="I19" s="71">
        <v>466</v>
      </c>
      <c r="J19" s="71">
        <v>12421.13</v>
      </c>
      <c r="K19" s="71">
        <v>23701.54</v>
      </c>
      <c r="L19" s="71">
        <v>7868.75</v>
      </c>
      <c r="M19" s="81">
        <f>SUM(J19:L19)</f>
        <v>43991.42</v>
      </c>
      <c r="N19" s="71"/>
    </row>
    <row r="20" s="38" customFormat="1" ht="30" customHeight="1" spans="1:14">
      <c r="A20" s="52">
        <v>1</v>
      </c>
      <c r="B20" s="73" t="s">
        <v>26</v>
      </c>
      <c r="C20" s="53" t="s">
        <v>270</v>
      </c>
      <c r="D20" s="44" t="s">
        <v>271</v>
      </c>
      <c r="E20" s="71">
        <v>1</v>
      </c>
      <c r="F20" s="72" t="s">
        <v>272</v>
      </c>
      <c r="G20" s="71">
        <v>2</v>
      </c>
      <c r="H20" s="72" t="s">
        <v>273</v>
      </c>
      <c r="I20" s="45">
        <v>1592</v>
      </c>
      <c r="J20" s="45">
        <v>27296.32</v>
      </c>
      <c r="K20" s="45">
        <v>28461.45</v>
      </c>
      <c r="L20" s="45">
        <v>898.1</v>
      </c>
      <c r="M20" s="49">
        <f>SUM(J20:L20)</f>
        <v>56655.87</v>
      </c>
      <c r="N20" s="70"/>
    </row>
    <row r="21" ht="30" customHeight="1" spans="1:14">
      <c r="A21" s="52">
        <v>2</v>
      </c>
      <c r="B21" s="73"/>
      <c r="C21" s="53" t="s">
        <v>274</v>
      </c>
      <c r="D21" s="44" t="s">
        <v>275</v>
      </c>
      <c r="E21" s="71"/>
      <c r="F21" s="71"/>
      <c r="G21" s="71"/>
      <c r="H21" s="71"/>
      <c r="I21" s="45">
        <v>310</v>
      </c>
      <c r="J21" s="45">
        <v>7769.446</v>
      </c>
      <c r="K21" s="45">
        <v>75.174</v>
      </c>
      <c r="L21" s="45">
        <v>10701.91</v>
      </c>
      <c r="M21" s="49">
        <v>18546.53</v>
      </c>
      <c r="N21" s="70"/>
    </row>
    <row r="22" ht="30" customHeight="1" spans="1:14">
      <c r="A22" s="52">
        <v>3</v>
      </c>
      <c r="B22" s="73"/>
      <c r="C22" s="74" t="s">
        <v>276</v>
      </c>
      <c r="D22" s="75" t="s">
        <v>277</v>
      </c>
      <c r="E22" s="71"/>
      <c r="F22" s="71"/>
      <c r="G22" s="71"/>
      <c r="H22" s="71"/>
      <c r="I22" s="45">
        <v>198</v>
      </c>
      <c r="J22" s="45">
        <v>1959</v>
      </c>
      <c r="K22" s="45">
        <v>2000</v>
      </c>
      <c r="L22" s="45"/>
      <c r="M22" s="49">
        <v>3959</v>
      </c>
      <c r="N22" s="82"/>
    </row>
    <row r="23" ht="30" customHeight="1" spans="1:14">
      <c r="A23" s="52">
        <v>4</v>
      </c>
      <c r="B23" s="73"/>
      <c r="C23" s="53" t="s">
        <v>278</v>
      </c>
      <c r="D23" s="44" t="s">
        <v>279</v>
      </c>
      <c r="E23" s="71"/>
      <c r="F23" s="71"/>
      <c r="G23" s="71"/>
      <c r="H23" s="71"/>
      <c r="I23" s="45"/>
      <c r="J23" s="45"/>
      <c r="K23" s="45"/>
      <c r="L23" s="45"/>
      <c r="M23" s="49">
        <v>15400</v>
      </c>
      <c r="N23" s="70"/>
    </row>
    <row r="24" ht="30" customHeight="1" spans="1:14">
      <c r="A24" s="52">
        <v>5</v>
      </c>
      <c r="B24" s="73"/>
      <c r="C24" s="53" t="s">
        <v>280</v>
      </c>
      <c r="D24" s="44" t="s">
        <v>281</v>
      </c>
      <c r="E24" s="71"/>
      <c r="F24" s="71"/>
      <c r="G24" s="71"/>
      <c r="H24" s="71"/>
      <c r="I24" s="45"/>
      <c r="J24" s="45"/>
      <c r="K24" s="45"/>
      <c r="L24" s="45"/>
      <c r="M24" s="49">
        <v>1271</v>
      </c>
      <c r="N24" s="70"/>
    </row>
    <row r="25" ht="30" customHeight="1" spans="1:14">
      <c r="A25" s="52">
        <v>6</v>
      </c>
      <c r="B25" s="73"/>
      <c r="C25" s="53" t="s">
        <v>282</v>
      </c>
      <c r="D25" s="44" t="s">
        <v>283</v>
      </c>
      <c r="E25" s="71"/>
      <c r="F25" s="71"/>
      <c r="G25" s="71"/>
      <c r="H25" s="71"/>
      <c r="I25" s="45">
        <v>386</v>
      </c>
      <c r="J25" s="45">
        <v>5874</v>
      </c>
      <c r="K25" s="45">
        <v>7107</v>
      </c>
      <c r="L25" s="45"/>
      <c r="M25" s="49">
        <v>12981</v>
      </c>
      <c r="N25" s="70"/>
    </row>
    <row r="26" ht="30" customHeight="1" spans="1:14">
      <c r="A26" s="52">
        <v>7</v>
      </c>
      <c r="B26" s="73"/>
      <c r="C26" s="53" t="s">
        <v>284</v>
      </c>
      <c r="D26" s="44" t="s">
        <v>285</v>
      </c>
      <c r="E26" s="71"/>
      <c r="F26" s="71"/>
      <c r="G26" s="71"/>
      <c r="H26" s="71"/>
      <c r="I26" s="45">
        <v>652</v>
      </c>
      <c r="J26" s="45">
        <v>4211</v>
      </c>
      <c r="K26" s="45">
        <v>9193</v>
      </c>
      <c r="L26" s="45"/>
      <c r="M26" s="49">
        <v>13404</v>
      </c>
      <c r="N26" s="70"/>
    </row>
    <row r="27" ht="30" customHeight="1" spans="1:14">
      <c r="A27" s="52">
        <v>8</v>
      </c>
      <c r="B27" s="73"/>
      <c r="C27" s="53" t="s">
        <v>286</v>
      </c>
      <c r="D27" s="44" t="s">
        <v>287</v>
      </c>
      <c r="E27" s="71"/>
      <c r="F27" s="71"/>
      <c r="G27" s="71">
        <v>1</v>
      </c>
      <c r="H27" s="71" t="s">
        <v>288</v>
      </c>
      <c r="I27" s="45"/>
      <c r="J27" s="45"/>
      <c r="K27" s="45"/>
      <c r="L27" s="45"/>
      <c r="M27" s="49">
        <v>5760</v>
      </c>
      <c r="N27" s="70"/>
    </row>
    <row r="28" ht="30" customHeight="1" spans="1:14">
      <c r="A28" s="52">
        <v>9</v>
      </c>
      <c r="B28" s="73"/>
      <c r="C28" s="53" t="s">
        <v>289</v>
      </c>
      <c r="D28" s="44" t="s">
        <v>290</v>
      </c>
      <c r="E28" s="71"/>
      <c r="F28" s="71"/>
      <c r="G28" s="71"/>
      <c r="H28" s="71"/>
      <c r="I28" s="45">
        <v>319</v>
      </c>
      <c r="J28" s="45">
        <v>3668</v>
      </c>
      <c r="K28" s="45">
        <v>3397</v>
      </c>
      <c r="L28" s="45"/>
      <c r="M28" s="49">
        <v>7065</v>
      </c>
      <c r="N28" s="70"/>
    </row>
    <row r="29" ht="30" customHeight="1" spans="1:14">
      <c r="A29" s="52">
        <v>10</v>
      </c>
      <c r="B29" s="73"/>
      <c r="C29" s="53" t="s">
        <v>291</v>
      </c>
      <c r="D29" s="44" t="s">
        <v>292</v>
      </c>
      <c r="E29" s="71"/>
      <c r="F29" s="71"/>
      <c r="G29" s="71"/>
      <c r="H29" s="71"/>
      <c r="I29" s="45">
        <v>349</v>
      </c>
      <c r="J29" s="45">
        <v>2238</v>
      </c>
      <c r="K29" s="45">
        <v>3614</v>
      </c>
      <c r="L29" s="45"/>
      <c r="M29" s="49">
        <v>5852</v>
      </c>
      <c r="N29" s="70"/>
    </row>
    <row r="30" ht="30" customHeight="1" spans="1:14">
      <c r="A30" s="52">
        <v>11</v>
      </c>
      <c r="B30" s="73"/>
      <c r="C30" s="53" t="s">
        <v>293</v>
      </c>
      <c r="D30" s="44" t="s">
        <v>294</v>
      </c>
      <c r="E30" s="71"/>
      <c r="F30" s="71"/>
      <c r="G30" s="71"/>
      <c r="H30" s="71"/>
      <c r="I30" s="45">
        <v>112</v>
      </c>
      <c r="J30" s="45">
        <v>607</v>
      </c>
      <c r="K30" s="45">
        <v>2133</v>
      </c>
      <c r="L30" s="45"/>
      <c r="M30" s="49">
        <v>2740</v>
      </c>
      <c r="N30" s="82"/>
    </row>
    <row r="31" ht="30" customHeight="1" spans="1:14">
      <c r="A31" s="52">
        <v>12</v>
      </c>
      <c r="B31" s="73"/>
      <c r="C31" s="53" t="s">
        <v>295</v>
      </c>
      <c r="D31" s="44" t="s">
        <v>296</v>
      </c>
      <c r="E31" s="71"/>
      <c r="F31" s="71"/>
      <c r="G31" s="71"/>
      <c r="H31" s="71"/>
      <c r="I31" s="45"/>
      <c r="J31" s="45"/>
      <c r="K31" s="45"/>
      <c r="L31" s="45"/>
      <c r="M31" s="49">
        <v>477</v>
      </c>
      <c r="N31" s="70"/>
    </row>
    <row r="32" ht="30" customHeight="1" spans="1:14">
      <c r="A32" s="52">
        <v>13</v>
      </c>
      <c r="B32" s="73"/>
      <c r="C32" s="53" t="s">
        <v>297</v>
      </c>
      <c r="D32" s="44" t="s">
        <v>298</v>
      </c>
      <c r="E32" s="71"/>
      <c r="F32" s="72"/>
      <c r="G32" s="71">
        <v>3</v>
      </c>
      <c r="H32" s="72" t="s">
        <v>299</v>
      </c>
      <c r="I32" s="45">
        <v>567</v>
      </c>
      <c r="J32" s="45">
        <v>4565</v>
      </c>
      <c r="K32" s="45">
        <v>3886</v>
      </c>
      <c r="L32" s="45"/>
      <c r="M32" s="49">
        <v>8451</v>
      </c>
      <c r="N32" s="70"/>
    </row>
    <row r="33" ht="30" customHeight="1" spans="1:14">
      <c r="A33" s="52">
        <v>14</v>
      </c>
      <c r="B33" s="73"/>
      <c r="C33" s="53" t="s">
        <v>300</v>
      </c>
      <c r="D33" s="44" t="s">
        <v>301</v>
      </c>
      <c r="E33" s="71">
        <v>1</v>
      </c>
      <c r="F33" s="71" t="s">
        <v>302</v>
      </c>
      <c r="G33" s="71">
        <v>1</v>
      </c>
      <c r="H33" s="71" t="s">
        <v>303</v>
      </c>
      <c r="I33" s="45">
        <v>435</v>
      </c>
      <c r="J33" s="45">
        <v>3769</v>
      </c>
      <c r="K33" s="45">
        <v>3537</v>
      </c>
      <c r="L33" s="45"/>
      <c r="M33" s="49">
        <v>7306</v>
      </c>
      <c r="N33" s="70"/>
    </row>
    <row r="34" ht="30" customHeight="1" spans="1:14">
      <c r="A34" s="52">
        <v>15</v>
      </c>
      <c r="B34" s="73"/>
      <c r="C34" s="53" t="s">
        <v>304</v>
      </c>
      <c r="D34" s="44" t="s">
        <v>305</v>
      </c>
      <c r="E34" s="71"/>
      <c r="F34" s="71"/>
      <c r="G34" s="71">
        <v>1</v>
      </c>
      <c r="H34" s="71" t="s">
        <v>306</v>
      </c>
      <c r="I34" s="45"/>
      <c r="J34" s="45"/>
      <c r="K34" s="45"/>
      <c r="L34" s="45"/>
      <c r="M34" s="49">
        <v>4000</v>
      </c>
      <c r="N34" s="70"/>
    </row>
    <row r="35" ht="30" customHeight="1" spans="1:14">
      <c r="A35" s="52">
        <v>16</v>
      </c>
      <c r="B35" s="73"/>
      <c r="C35" s="53" t="s">
        <v>307</v>
      </c>
      <c r="D35" s="44" t="s">
        <v>301</v>
      </c>
      <c r="E35" s="71"/>
      <c r="F35" s="71"/>
      <c r="G35" s="71">
        <v>1</v>
      </c>
      <c r="H35" s="71" t="s">
        <v>308</v>
      </c>
      <c r="I35" s="45"/>
      <c r="J35" s="45"/>
      <c r="K35" s="45"/>
      <c r="L35" s="45"/>
      <c r="M35" s="49">
        <v>6500</v>
      </c>
      <c r="N35" s="70"/>
    </row>
    <row r="36" ht="30" customHeight="1" spans="1:14">
      <c r="A36" s="52">
        <v>17</v>
      </c>
      <c r="B36" s="73"/>
      <c r="C36" s="53" t="s">
        <v>309</v>
      </c>
      <c r="D36" s="44" t="s">
        <v>310</v>
      </c>
      <c r="E36" s="71">
        <v>1</v>
      </c>
      <c r="F36" s="71" t="s">
        <v>311</v>
      </c>
      <c r="G36" s="71"/>
      <c r="H36" s="71"/>
      <c r="I36" s="45">
        <v>307</v>
      </c>
      <c r="J36" s="45">
        <v>2263</v>
      </c>
      <c r="K36" s="45">
        <v>2366</v>
      </c>
      <c r="L36" s="45"/>
      <c r="M36" s="49">
        <v>4629</v>
      </c>
      <c r="N36" s="82"/>
    </row>
    <row r="37" ht="30" customHeight="1" spans="1:14">
      <c r="A37" s="52">
        <v>18</v>
      </c>
      <c r="B37" s="73"/>
      <c r="C37" s="53" t="s">
        <v>312</v>
      </c>
      <c r="D37" s="44" t="s">
        <v>313</v>
      </c>
      <c r="E37" s="71"/>
      <c r="F37" s="71"/>
      <c r="G37" s="71">
        <v>1</v>
      </c>
      <c r="H37" s="71" t="s">
        <v>314</v>
      </c>
      <c r="I37" s="45">
        <v>119</v>
      </c>
      <c r="J37" s="45">
        <v>1249</v>
      </c>
      <c r="K37" s="45">
        <v>1126</v>
      </c>
      <c r="L37" s="45"/>
      <c r="M37" s="49">
        <v>2375</v>
      </c>
      <c r="N37" s="70"/>
    </row>
    <row r="38" ht="30" customHeight="1" spans="1:14">
      <c r="A38" s="52">
        <v>19</v>
      </c>
      <c r="B38" s="73"/>
      <c r="C38" s="53" t="s">
        <v>315</v>
      </c>
      <c r="D38" s="44" t="s">
        <v>316</v>
      </c>
      <c r="E38" s="71"/>
      <c r="F38" s="72"/>
      <c r="G38" s="71">
        <v>2</v>
      </c>
      <c r="H38" s="72" t="s">
        <v>317</v>
      </c>
      <c r="I38" s="45"/>
      <c r="J38" s="45"/>
      <c r="K38" s="45"/>
      <c r="L38" s="45"/>
      <c r="M38" s="49">
        <v>15600</v>
      </c>
      <c r="N38" s="70"/>
    </row>
    <row r="39" ht="30" customHeight="1" spans="1:14">
      <c r="A39" s="52">
        <v>20</v>
      </c>
      <c r="B39" s="73"/>
      <c r="C39" s="53" t="s">
        <v>318</v>
      </c>
      <c r="D39" s="44" t="s">
        <v>319</v>
      </c>
      <c r="E39" s="71"/>
      <c r="F39" s="71"/>
      <c r="G39" s="71">
        <v>1</v>
      </c>
      <c r="H39" s="71" t="s">
        <v>320</v>
      </c>
      <c r="I39" s="45">
        <v>2028</v>
      </c>
      <c r="J39" s="45">
        <v>71473</v>
      </c>
      <c r="K39" s="45">
        <v>31272</v>
      </c>
      <c r="L39" s="45">
        <v>1849</v>
      </c>
      <c r="M39" s="49">
        <v>104594</v>
      </c>
      <c r="N39" s="70"/>
    </row>
    <row r="40" ht="30" customHeight="1" spans="1:14">
      <c r="A40" s="52">
        <v>21</v>
      </c>
      <c r="B40" s="73"/>
      <c r="C40" s="53" t="s">
        <v>321</v>
      </c>
      <c r="D40" s="44" t="s">
        <v>322</v>
      </c>
      <c r="E40" s="71"/>
      <c r="F40" s="71"/>
      <c r="G40" s="71"/>
      <c r="H40" s="71"/>
      <c r="I40" s="45">
        <v>815</v>
      </c>
      <c r="J40" s="45">
        <v>18175</v>
      </c>
      <c r="K40" s="45">
        <v>16237</v>
      </c>
      <c r="L40" s="45"/>
      <c r="M40" s="49">
        <v>34412</v>
      </c>
      <c r="N40" s="70"/>
    </row>
    <row r="41" ht="30" customHeight="1" spans="1:14">
      <c r="A41" s="52">
        <v>22</v>
      </c>
      <c r="B41" s="73"/>
      <c r="C41" s="53" t="s">
        <v>323</v>
      </c>
      <c r="D41" s="44" t="s">
        <v>324</v>
      </c>
      <c r="E41" s="71"/>
      <c r="F41" s="71"/>
      <c r="G41" s="71"/>
      <c r="H41" s="71"/>
      <c r="I41" s="45">
        <v>714</v>
      </c>
      <c r="J41" s="45">
        <v>2443</v>
      </c>
      <c r="K41" s="45">
        <v>6004</v>
      </c>
      <c r="L41" s="45"/>
      <c r="M41" s="49">
        <v>8447</v>
      </c>
      <c r="N41" s="70"/>
    </row>
    <row r="42" ht="30" customHeight="1" spans="1:14">
      <c r="A42" s="52">
        <v>23</v>
      </c>
      <c r="B42" s="73"/>
      <c r="C42" s="53" t="s">
        <v>325</v>
      </c>
      <c r="D42" s="44" t="s">
        <v>326</v>
      </c>
      <c r="E42" s="71">
        <v>1</v>
      </c>
      <c r="F42" s="71" t="s">
        <v>327</v>
      </c>
      <c r="G42" s="71">
        <v>1</v>
      </c>
      <c r="H42" s="71" t="s">
        <v>328</v>
      </c>
      <c r="I42" s="45">
        <v>471</v>
      </c>
      <c r="J42" s="45">
        <v>3610</v>
      </c>
      <c r="K42" s="45">
        <v>4477</v>
      </c>
      <c r="L42" s="45"/>
      <c r="M42" s="49">
        <v>8087</v>
      </c>
      <c r="N42" s="70"/>
    </row>
    <row r="43" ht="30" customHeight="1" spans="1:14">
      <c r="A43" s="52">
        <v>24</v>
      </c>
      <c r="B43" s="73"/>
      <c r="C43" s="53" t="s">
        <v>329</v>
      </c>
      <c r="D43" s="44" t="s">
        <v>330</v>
      </c>
      <c r="E43" s="71"/>
      <c r="F43" s="71"/>
      <c r="G43" s="71"/>
      <c r="H43" s="71"/>
      <c r="I43" s="45">
        <v>281</v>
      </c>
      <c r="J43" s="45">
        <v>5339</v>
      </c>
      <c r="K43" s="45">
        <v>7587</v>
      </c>
      <c r="L43" s="45"/>
      <c r="M43" s="49">
        <v>12926</v>
      </c>
      <c r="N43" s="70"/>
    </row>
    <row r="44" ht="30" customHeight="1" spans="1:14">
      <c r="A44" s="52">
        <v>25</v>
      </c>
      <c r="B44" s="73"/>
      <c r="C44" s="53" t="s">
        <v>331</v>
      </c>
      <c r="D44" s="44" t="s">
        <v>330</v>
      </c>
      <c r="E44" s="76"/>
      <c r="F44" s="76"/>
      <c r="G44" s="71"/>
      <c r="H44" s="71"/>
      <c r="I44" s="45">
        <v>415</v>
      </c>
      <c r="J44" s="45">
        <v>5810</v>
      </c>
      <c r="K44" s="45">
        <v>7470</v>
      </c>
      <c r="L44" s="45"/>
      <c r="M44" s="49">
        <v>13280</v>
      </c>
      <c r="N44" s="70"/>
    </row>
    <row r="45" ht="30" customHeight="1" spans="1:14">
      <c r="A45" s="52">
        <v>26</v>
      </c>
      <c r="B45" s="73"/>
      <c r="C45" s="53" t="s">
        <v>332</v>
      </c>
      <c r="D45" s="44" t="s">
        <v>333</v>
      </c>
      <c r="E45" s="71"/>
      <c r="F45" s="71"/>
      <c r="G45" s="71">
        <v>1</v>
      </c>
      <c r="H45" s="71" t="s">
        <v>334</v>
      </c>
      <c r="I45" s="45">
        <v>683</v>
      </c>
      <c r="J45" s="45">
        <v>8524.319</v>
      </c>
      <c r="K45" s="45">
        <v>1205.82</v>
      </c>
      <c r="L45" s="45">
        <v>13521.729</v>
      </c>
      <c r="M45" s="49">
        <v>23251.87</v>
      </c>
      <c r="N45" s="70"/>
    </row>
    <row r="46" ht="30" customHeight="1" spans="1:14">
      <c r="A46" s="52">
        <v>27</v>
      </c>
      <c r="B46" s="73"/>
      <c r="C46" s="53" t="s">
        <v>335</v>
      </c>
      <c r="D46" s="44" t="s">
        <v>336</v>
      </c>
      <c r="E46" s="71"/>
      <c r="F46" s="71"/>
      <c r="G46" s="71"/>
      <c r="H46" s="71"/>
      <c r="I46" s="45">
        <v>685</v>
      </c>
      <c r="J46" s="45">
        <v>3758.222</v>
      </c>
      <c r="K46" s="45">
        <v>5281.922</v>
      </c>
      <c r="L46" s="45"/>
      <c r="M46" s="49">
        <v>9040.144</v>
      </c>
      <c r="N46" s="70"/>
    </row>
    <row r="47" ht="30" customHeight="1" spans="1:14">
      <c r="A47" s="52">
        <v>28</v>
      </c>
      <c r="B47" s="73"/>
      <c r="C47" s="53" t="s">
        <v>337</v>
      </c>
      <c r="D47" s="44" t="s">
        <v>338</v>
      </c>
      <c r="E47" s="71"/>
      <c r="F47" s="71"/>
      <c r="G47" s="71">
        <v>1</v>
      </c>
      <c r="H47" s="71" t="s">
        <v>339</v>
      </c>
      <c r="I47" s="45">
        <v>540.86</v>
      </c>
      <c r="J47" s="45">
        <v>4953.81</v>
      </c>
      <c r="K47" s="45">
        <v>3307.29</v>
      </c>
      <c r="L47" s="45"/>
      <c r="M47" s="49">
        <v>8261.1</v>
      </c>
      <c r="N47" s="70"/>
    </row>
    <row r="48" ht="30" customHeight="1" spans="1:14">
      <c r="A48" s="52">
        <v>29</v>
      </c>
      <c r="B48" s="73"/>
      <c r="C48" s="53" t="s">
        <v>340</v>
      </c>
      <c r="D48" s="44" t="s">
        <v>341</v>
      </c>
      <c r="E48" s="71"/>
      <c r="F48" s="72"/>
      <c r="G48" s="71">
        <v>1</v>
      </c>
      <c r="H48" s="72" t="s">
        <v>342</v>
      </c>
      <c r="I48" s="45">
        <v>459.53</v>
      </c>
      <c r="J48" s="45">
        <v>2349.87</v>
      </c>
      <c r="K48" s="45"/>
      <c r="L48" s="45"/>
      <c r="M48" s="49">
        <v>2349.87</v>
      </c>
      <c r="N48" s="70"/>
    </row>
    <row r="49" ht="30" customHeight="1" spans="1:14">
      <c r="A49" s="52">
        <v>30</v>
      </c>
      <c r="B49" s="47" t="s">
        <v>26</v>
      </c>
      <c r="C49" s="53" t="s">
        <v>343</v>
      </c>
      <c r="D49" s="44" t="s">
        <v>344</v>
      </c>
      <c r="E49" s="71"/>
      <c r="F49" s="72"/>
      <c r="G49" s="71">
        <v>1</v>
      </c>
      <c r="H49" s="72" t="s">
        <v>345</v>
      </c>
      <c r="I49" s="45">
        <v>661.6</v>
      </c>
      <c r="J49" s="45">
        <v>15703.99</v>
      </c>
      <c r="K49" s="45">
        <v>3803.85</v>
      </c>
      <c r="L49" s="45">
        <v>7329.23</v>
      </c>
      <c r="M49" s="49">
        <v>26837.07</v>
      </c>
      <c r="N49" s="70"/>
    </row>
    <row r="50" ht="30" customHeight="1" spans="1:14">
      <c r="A50" s="52">
        <v>31</v>
      </c>
      <c r="B50" s="47"/>
      <c r="C50" s="53" t="s">
        <v>346</v>
      </c>
      <c r="D50" s="44" t="s">
        <v>347</v>
      </c>
      <c r="E50" s="71"/>
      <c r="F50" s="71"/>
      <c r="G50" s="71"/>
      <c r="H50" s="71"/>
      <c r="I50" s="45">
        <v>707.2</v>
      </c>
      <c r="J50" s="45">
        <v>12805.11</v>
      </c>
      <c r="K50" s="62">
        <v>2780.9</v>
      </c>
      <c r="L50" s="45">
        <v>4611.29</v>
      </c>
      <c r="M50" s="49">
        <v>20197.3</v>
      </c>
      <c r="N50" s="70"/>
    </row>
    <row r="51" ht="30" customHeight="1" spans="1:14">
      <c r="A51" s="52">
        <v>32</v>
      </c>
      <c r="B51" s="47"/>
      <c r="C51" s="53" t="s">
        <v>348</v>
      </c>
      <c r="D51" s="44" t="s">
        <v>349</v>
      </c>
      <c r="E51" s="71"/>
      <c r="F51" s="71"/>
      <c r="G51" s="71"/>
      <c r="H51" s="71"/>
      <c r="I51" s="45">
        <v>328.23</v>
      </c>
      <c r="J51" s="45">
        <v>4130.33</v>
      </c>
      <c r="K51" s="45">
        <v>314.92</v>
      </c>
      <c r="L51" s="45"/>
      <c r="M51" s="49">
        <v>7245.25</v>
      </c>
      <c r="N51" s="70"/>
    </row>
    <row r="52" ht="30" customHeight="1" spans="1:14">
      <c r="A52" s="52">
        <v>33</v>
      </c>
      <c r="B52" s="47"/>
      <c r="C52" s="53" t="s">
        <v>350</v>
      </c>
      <c r="D52" s="44" t="s">
        <v>351</v>
      </c>
      <c r="E52" s="71"/>
      <c r="F52" s="71"/>
      <c r="G52" s="71"/>
      <c r="H52" s="71"/>
      <c r="I52" s="45">
        <v>202.66</v>
      </c>
      <c r="J52" s="45">
        <v>600.69</v>
      </c>
      <c r="K52" s="45">
        <v>1025.01</v>
      </c>
      <c r="L52" s="45"/>
      <c r="M52" s="49">
        <v>1625.7</v>
      </c>
      <c r="N52" s="70"/>
    </row>
    <row r="53" s="38" customFormat="1" ht="30" customHeight="1" spans="1:14">
      <c r="A53" s="52">
        <v>34</v>
      </c>
      <c r="B53" s="47"/>
      <c r="C53" s="53" t="s">
        <v>352</v>
      </c>
      <c r="D53" s="44" t="s">
        <v>353</v>
      </c>
      <c r="E53" s="71">
        <v>1</v>
      </c>
      <c r="F53" s="71" t="s">
        <v>354</v>
      </c>
      <c r="G53" s="71"/>
      <c r="H53" s="71"/>
      <c r="I53" s="45">
        <v>134</v>
      </c>
      <c r="J53" s="45">
        <v>1236.2</v>
      </c>
      <c r="K53" s="45">
        <v>1463.8</v>
      </c>
      <c r="L53" s="45"/>
      <c r="M53" s="49">
        <f>SUM(J53:L53)</f>
        <v>2700</v>
      </c>
      <c r="N53" s="71"/>
    </row>
    <row r="54" s="38" customFormat="1" ht="30" customHeight="1" spans="1:14">
      <c r="A54" s="52">
        <v>35</v>
      </c>
      <c r="B54" s="47"/>
      <c r="C54" s="53" t="s">
        <v>355</v>
      </c>
      <c r="D54" s="44" t="s">
        <v>356</v>
      </c>
      <c r="E54" s="71"/>
      <c r="F54" s="71"/>
      <c r="G54" s="71">
        <v>1</v>
      </c>
      <c r="H54" s="71" t="s">
        <v>357</v>
      </c>
      <c r="I54" s="45">
        <v>73</v>
      </c>
      <c r="J54" s="45">
        <v>569.66</v>
      </c>
      <c r="K54" s="45"/>
      <c r="L54" s="45"/>
      <c r="M54" s="49">
        <f>SUM(J54:L54)</f>
        <v>569.66</v>
      </c>
      <c r="N54" s="71"/>
    </row>
    <row r="55" s="38" customFormat="1" ht="30" customHeight="1" spans="1:14">
      <c r="A55" s="52">
        <v>36</v>
      </c>
      <c r="B55" s="47"/>
      <c r="C55" s="53" t="s">
        <v>358</v>
      </c>
      <c r="D55" s="44" t="s">
        <v>359</v>
      </c>
      <c r="E55" s="71"/>
      <c r="F55" s="71"/>
      <c r="G55" s="71"/>
      <c r="H55" s="71"/>
      <c r="I55" s="45">
        <v>80</v>
      </c>
      <c r="J55" s="45">
        <v>299.5</v>
      </c>
      <c r="K55" s="45">
        <v>853.15</v>
      </c>
      <c r="L55" s="45"/>
      <c r="M55" s="49">
        <f>SUM(J55:L55)</f>
        <v>1152.65</v>
      </c>
      <c r="N55" s="71"/>
    </row>
    <row r="56" s="38" customFormat="1" ht="30" customHeight="1" spans="1:14">
      <c r="A56" s="52">
        <v>37</v>
      </c>
      <c r="B56" s="47"/>
      <c r="C56" s="53" t="s">
        <v>360</v>
      </c>
      <c r="D56" s="44" t="s">
        <v>361</v>
      </c>
      <c r="E56" s="71"/>
      <c r="F56" s="71"/>
      <c r="G56" s="71">
        <v>1</v>
      </c>
      <c r="H56" s="71" t="s">
        <v>362</v>
      </c>
      <c r="I56" s="45">
        <v>43</v>
      </c>
      <c r="J56" s="45"/>
      <c r="K56" s="45">
        <v>292.16</v>
      </c>
      <c r="L56" s="45"/>
      <c r="M56" s="49">
        <f>SUM(K56:L56)</f>
        <v>292.16</v>
      </c>
      <c r="N56" s="71"/>
    </row>
    <row r="57" ht="30" customHeight="1" spans="1:14">
      <c r="A57" s="52">
        <v>38</v>
      </c>
      <c r="B57" s="47"/>
      <c r="C57" s="53" t="s">
        <v>363</v>
      </c>
      <c r="D57" s="44" t="s">
        <v>364</v>
      </c>
      <c r="E57" s="71"/>
      <c r="F57" s="71"/>
      <c r="G57" s="71"/>
      <c r="H57" s="71"/>
      <c r="I57" s="45">
        <v>308</v>
      </c>
      <c r="J57" s="45">
        <v>3940.06</v>
      </c>
      <c r="K57" s="45">
        <v>2988.89</v>
      </c>
      <c r="L57" s="45">
        <v>70.86</v>
      </c>
      <c r="M57" s="49">
        <v>6999.81</v>
      </c>
      <c r="N57" s="70"/>
    </row>
    <row r="58" s="38" customFormat="1" ht="30" customHeight="1" spans="1:14">
      <c r="A58" s="52">
        <v>39</v>
      </c>
      <c r="B58" s="47"/>
      <c r="C58" s="53" t="s">
        <v>365</v>
      </c>
      <c r="D58" s="44" t="s">
        <v>366</v>
      </c>
      <c r="E58" s="71"/>
      <c r="F58" s="71"/>
      <c r="G58" s="71"/>
      <c r="H58" s="71"/>
      <c r="I58" s="45">
        <v>264</v>
      </c>
      <c r="J58" s="45">
        <v>3164.87</v>
      </c>
      <c r="K58" s="45">
        <v>6379.3</v>
      </c>
      <c r="L58" s="45"/>
      <c r="M58" s="49">
        <f>SUM(J58:L58)</f>
        <v>9544.17</v>
      </c>
      <c r="N58" s="71"/>
    </row>
    <row r="59" s="38" customFormat="1" ht="30" customHeight="1" spans="1:14">
      <c r="A59" s="52">
        <v>40</v>
      </c>
      <c r="B59" s="47"/>
      <c r="C59" s="53" t="s">
        <v>367</v>
      </c>
      <c r="D59" s="44" t="s">
        <v>268</v>
      </c>
      <c r="E59" s="71"/>
      <c r="F59" s="71"/>
      <c r="G59" s="71"/>
      <c r="H59" s="71"/>
      <c r="I59" s="45">
        <v>488</v>
      </c>
      <c r="J59" s="45">
        <v>15821.9</v>
      </c>
      <c r="K59" s="45">
        <v>5544.04</v>
      </c>
      <c r="L59" s="45">
        <v>4850.48</v>
      </c>
      <c r="M59" s="49">
        <f>SUM(J59:L59)</f>
        <v>26216.42</v>
      </c>
      <c r="N59" s="71"/>
    </row>
    <row r="60" ht="30" customHeight="1" spans="1:14">
      <c r="A60" s="52">
        <v>41</v>
      </c>
      <c r="B60" s="47"/>
      <c r="C60" s="44" t="s">
        <v>368</v>
      </c>
      <c r="D60" s="44"/>
      <c r="E60" s="71"/>
      <c r="F60" s="71"/>
      <c r="G60" s="71"/>
      <c r="H60" s="71"/>
      <c r="I60" s="45"/>
      <c r="J60" s="45"/>
      <c r="K60" s="45"/>
      <c r="L60" s="45"/>
      <c r="M60" s="49">
        <v>227.35</v>
      </c>
      <c r="N60" s="70"/>
    </row>
    <row r="61" ht="30" customHeight="1" spans="1:14">
      <c r="A61" s="52">
        <v>42</v>
      </c>
      <c r="B61" s="47"/>
      <c r="C61" s="53" t="s">
        <v>369</v>
      </c>
      <c r="D61" s="44" t="s">
        <v>370</v>
      </c>
      <c r="E61" s="71"/>
      <c r="F61" s="71"/>
      <c r="G61" s="71">
        <v>1</v>
      </c>
      <c r="H61" s="71" t="s">
        <v>371</v>
      </c>
      <c r="I61" s="45">
        <v>308</v>
      </c>
      <c r="J61" s="45">
        <v>2611.92</v>
      </c>
      <c r="K61" s="45">
        <v>3281.08</v>
      </c>
      <c r="L61" s="45">
        <v>622.38</v>
      </c>
      <c r="M61" s="49">
        <v>6515.38</v>
      </c>
      <c r="N61" s="70"/>
    </row>
    <row r="62" ht="30" customHeight="1" spans="1:14">
      <c r="A62" s="52">
        <v>43</v>
      </c>
      <c r="B62" s="55"/>
      <c r="C62" s="53" t="s">
        <v>372</v>
      </c>
      <c r="D62" s="44" t="s">
        <v>373</v>
      </c>
      <c r="E62" s="71"/>
      <c r="F62" s="71"/>
      <c r="G62" s="71"/>
      <c r="H62" s="71"/>
      <c r="I62" s="45">
        <v>335</v>
      </c>
      <c r="J62" s="45">
        <v>4362.93</v>
      </c>
      <c r="K62" s="45">
        <v>3229.28</v>
      </c>
      <c r="L62" s="62">
        <v>122.9</v>
      </c>
      <c r="M62" s="49">
        <v>8225.53</v>
      </c>
      <c r="N62" s="70"/>
    </row>
    <row r="63" ht="30" customHeight="1" spans="1:14">
      <c r="A63" s="77"/>
      <c r="B63" s="76"/>
      <c r="C63" s="76"/>
      <c r="D63" s="76"/>
      <c r="E63" s="77">
        <f>SUM(E20:E62)</f>
        <v>5</v>
      </c>
      <c r="F63" s="76"/>
      <c r="G63" s="77">
        <v>40</v>
      </c>
      <c r="H63" s="76"/>
      <c r="I63" s="76"/>
      <c r="J63" s="76"/>
      <c r="K63" s="76"/>
      <c r="L63" s="76"/>
      <c r="M63" s="77">
        <f>SUM(M4:M62)</f>
        <v>1921621.624</v>
      </c>
      <c r="N63" s="76"/>
    </row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</sheetData>
  <mergeCells count="13">
    <mergeCell ref="A1:M1"/>
    <mergeCell ref="E2:F2"/>
    <mergeCell ref="G2:H2"/>
    <mergeCell ref="J2:L2"/>
    <mergeCell ref="A2:A3"/>
    <mergeCell ref="B4:B19"/>
    <mergeCell ref="B20:B48"/>
    <mergeCell ref="B49:B62"/>
    <mergeCell ref="D2:D3"/>
    <mergeCell ref="I2:I3"/>
    <mergeCell ref="M2:M3"/>
    <mergeCell ref="N2:N3"/>
    <mergeCell ref="B2:C3"/>
  </mergeCells>
  <pageMargins left="0.275" right="0.275" top="0.393055555555556" bottom="0.393055555555556" header="0.297916666666667" footer="0.297916666666667"/>
  <pageSetup paperSize="9" scale="4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1"/>
  <sheetViews>
    <sheetView zoomScale="70" zoomScaleNormal="70" workbookViewId="0">
      <pane ySplit="3" topLeftCell="A4" activePane="bottomLeft" state="frozen"/>
      <selection/>
      <selection pane="bottomLeft" activeCell="P4" sqref="P4"/>
    </sheetView>
  </sheetViews>
  <sheetFormatPr defaultColWidth="9" defaultRowHeight="14.4"/>
  <cols>
    <col min="1" max="1" width="7.12962962962963" style="22" customWidth="1"/>
    <col min="2" max="2" width="12.1944444444444" customWidth="1"/>
    <col min="3" max="3" width="27.2962962962963" customWidth="1"/>
    <col min="4" max="4" width="34.287037037037" customWidth="1"/>
    <col min="5" max="5" width="16" customWidth="1"/>
    <col min="6" max="6" width="35.8611111111111" customWidth="1"/>
    <col min="7" max="7" width="17.1481481481481" customWidth="1"/>
    <col min="8" max="8" width="32.0555555555556" customWidth="1"/>
    <col min="9" max="12" width="14.1759259259259" customWidth="1"/>
    <col min="13" max="13" width="15.9351851851852" customWidth="1"/>
    <col min="14" max="14" width="14.1759259259259" customWidth="1"/>
    <col min="15" max="15" width="10.3796296296296"/>
    <col min="16" max="16" width="12.6296296296296"/>
  </cols>
  <sheetData>
    <row r="1" ht="51" customHeight="1" spans="1:14">
      <c r="A1" s="39" t="s">
        <v>374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8"/>
    </row>
    <row r="2" ht="30" customHeight="1" spans="1:14">
      <c r="A2" s="40" t="s">
        <v>1</v>
      </c>
      <c r="B2" s="40" t="s">
        <v>232</v>
      </c>
      <c r="C2" s="40"/>
      <c r="D2" s="40" t="s">
        <v>3</v>
      </c>
      <c r="E2" s="40" t="s">
        <v>4</v>
      </c>
      <c r="F2" s="40"/>
      <c r="G2" s="41" t="s">
        <v>5</v>
      </c>
      <c r="H2" s="42"/>
      <c r="I2" s="58" t="s">
        <v>233</v>
      </c>
      <c r="J2" s="40" t="s">
        <v>375</v>
      </c>
      <c r="K2" s="40"/>
      <c r="L2" s="40"/>
      <c r="M2" s="40" t="s">
        <v>8</v>
      </c>
      <c r="N2" s="40" t="s">
        <v>9</v>
      </c>
    </row>
    <row r="3" ht="30" customHeight="1" spans="1:14">
      <c r="A3" s="40"/>
      <c r="B3" s="40"/>
      <c r="C3" s="40"/>
      <c r="D3" s="40"/>
      <c r="E3" s="40" t="s">
        <v>10</v>
      </c>
      <c r="F3" s="40" t="s">
        <v>11</v>
      </c>
      <c r="G3" s="40" t="s">
        <v>10</v>
      </c>
      <c r="H3" s="40" t="s">
        <v>11</v>
      </c>
      <c r="I3" s="59"/>
      <c r="J3" s="40" t="s">
        <v>12</v>
      </c>
      <c r="K3" s="40" t="s">
        <v>13</v>
      </c>
      <c r="L3" s="40" t="s">
        <v>14</v>
      </c>
      <c r="M3" s="40"/>
      <c r="N3" s="40"/>
    </row>
    <row r="4" s="38" customFormat="1" ht="132" customHeight="1" spans="1:14">
      <c r="A4" s="40">
        <v>1</v>
      </c>
      <c r="B4" s="43" t="s">
        <v>15</v>
      </c>
      <c r="C4" s="44" t="s">
        <v>376</v>
      </c>
      <c r="D4" s="44" t="s">
        <v>377</v>
      </c>
      <c r="E4" s="45">
        <v>2</v>
      </c>
      <c r="F4" s="46" t="s">
        <v>378</v>
      </c>
      <c r="G4" s="45">
        <v>6</v>
      </c>
      <c r="H4" s="46" t="s">
        <v>379</v>
      </c>
      <c r="I4" s="45">
        <v>6387</v>
      </c>
      <c r="J4" s="45"/>
      <c r="K4" s="45"/>
      <c r="L4" s="45"/>
      <c r="M4" s="49">
        <v>345661.28</v>
      </c>
      <c r="N4" s="44"/>
    </row>
    <row r="5" customFormat="1" ht="29" customHeight="1" spans="1:14">
      <c r="A5" s="40">
        <v>2</v>
      </c>
      <c r="B5" s="47"/>
      <c r="C5" s="44" t="s">
        <v>238</v>
      </c>
      <c r="D5" s="44" t="s">
        <v>380</v>
      </c>
      <c r="E5" s="48"/>
      <c r="F5" s="48"/>
      <c r="G5" s="45">
        <v>1</v>
      </c>
      <c r="H5" s="45" t="s">
        <v>381</v>
      </c>
      <c r="I5" s="45">
        <v>1677</v>
      </c>
      <c r="J5" s="45"/>
      <c r="K5" s="45"/>
      <c r="L5" s="45"/>
      <c r="M5" s="49">
        <v>88048</v>
      </c>
      <c r="N5" s="44"/>
    </row>
    <row r="6" ht="78" spans="1:15">
      <c r="A6" s="40">
        <v>3</v>
      </c>
      <c r="B6" s="47"/>
      <c r="C6" s="44" t="s">
        <v>382</v>
      </c>
      <c r="D6" s="44" t="s">
        <v>383</v>
      </c>
      <c r="E6" s="45">
        <v>1</v>
      </c>
      <c r="F6" s="45" t="s">
        <v>384</v>
      </c>
      <c r="G6" s="49">
        <v>3</v>
      </c>
      <c r="H6" s="50" t="s">
        <v>385</v>
      </c>
      <c r="I6" s="45">
        <v>4331</v>
      </c>
      <c r="J6" s="45">
        <v>45699</v>
      </c>
      <c r="K6" s="45">
        <v>58088</v>
      </c>
      <c r="L6" s="45"/>
      <c r="M6" s="49">
        <v>103787</v>
      </c>
      <c r="N6" s="44"/>
      <c r="O6" s="60"/>
    </row>
    <row r="7" ht="62.4" spans="1:15">
      <c r="A7" s="40">
        <v>4</v>
      </c>
      <c r="B7" s="47"/>
      <c r="C7" s="44" t="s">
        <v>386</v>
      </c>
      <c r="D7" s="44" t="s">
        <v>387</v>
      </c>
      <c r="E7" s="49"/>
      <c r="F7" s="50"/>
      <c r="G7" s="49">
        <v>2</v>
      </c>
      <c r="H7" s="50" t="s">
        <v>388</v>
      </c>
      <c r="I7" s="45">
        <v>4150</v>
      </c>
      <c r="J7" s="45"/>
      <c r="K7" s="45"/>
      <c r="L7" s="45"/>
      <c r="M7" s="49">
        <v>312719</v>
      </c>
      <c r="N7" s="44"/>
      <c r="O7" s="60"/>
    </row>
    <row r="8" ht="17.4" spans="1:15">
      <c r="A8" s="40">
        <v>5</v>
      </c>
      <c r="B8" s="47"/>
      <c r="C8" s="44" t="s">
        <v>389</v>
      </c>
      <c r="D8" s="44" t="s">
        <v>390</v>
      </c>
      <c r="E8" s="51"/>
      <c r="F8" s="51"/>
      <c r="G8" s="51"/>
      <c r="H8" s="51"/>
      <c r="I8" s="45">
        <v>1581</v>
      </c>
      <c r="J8" s="45">
        <v>64112</v>
      </c>
      <c r="K8" s="45"/>
      <c r="L8" s="45"/>
      <c r="M8" s="49">
        <v>64112</v>
      </c>
      <c r="N8" s="44"/>
      <c r="O8" s="60"/>
    </row>
    <row r="9" s="38" customFormat="1" ht="17.4" spans="1:15">
      <c r="A9" s="40">
        <v>6</v>
      </c>
      <c r="B9" s="47"/>
      <c r="C9" s="44" t="s">
        <v>391</v>
      </c>
      <c r="D9" s="44" t="s">
        <v>392</v>
      </c>
      <c r="E9" s="51"/>
      <c r="F9" s="51"/>
      <c r="G9" s="51"/>
      <c r="H9" s="51"/>
      <c r="I9" s="45">
        <v>1712</v>
      </c>
      <c r="J9" s="45">
        <v>52997.87</v>
      </c>
      <c r="K9" s="45">
        <v>36500.23</v>
      </c>
      <c r="L9" s="45">
        <v>52632.6</v>
      </c>
      <c r="M9" s="49">
        <f>SUM(J9:L9)</f>
        <v>142130.7</v>
      </c>
      <c r="N9" s="45"/>
      <c r="O9" s="61"/>
    </row>
    <row r="10" ht="17.4" spans="1:15">
      <c r="A10" s="40">
        <v>7</v>
      </c>
      <c r="B10" s="47"/>
      <c r="C10" s="44" t="s">
        <v>393</v>
      </c>
      <c r="D10" s="44" t="s">
        <v>394</v>
      </c>
      <c r="E10" s="51"/>
      <c r="F10" s="51"/>
      <c r="G10" s="51"/>
      <c r="H10" s="51"/>
      <c r="I10" s="45">
        <v>2979.3</v>
      </c>
      <c r="J10" s="45">
        <v>120439.77</v>
      </c>
      <c r="K10" s="45">
        <v>71823.16</v>
      </c>
      <c r="L10" s="45">
        <v>38861.51</v>
      </c>
      <c r="M10" s="49">
        <v>231124.44</v>
      </c>
      <c r="N10" s="44"/>
      <c r="O10" s="60"/>
    </row>
    <row r="11" ht="109.2" spans="1:15">
      <c r="A11" s="40">
        <v>8</v>
      </c>
      <c r="B11" s="47"/>
      <c r="C11" s="44" t="s">
        <v>395</v>
      </c>
      <c r="D11" s="44" t="s">
        <v>396</v>
      </c>
      <c r="E11" s="49"/>
      <c r="F11" s="50"/>
      <c r="G11" s="49">
        <v>4</v>
      </c>
      <c r="H11" s="50" t="s">
        <v>397</v>
      </c>
      <c r="I11" s="45">
        <v>6397</v>
      </c>
      <c r="J11" s="45"/>
      <c r="K11" s="45"/>
      <c r="L11" s="45"/>
      <c r="M11" s="49">
        <v>675289.27</v>
      </c>
      <c r="N11" s="46"/>
      <c r="O11" s="60"/>
    </row>
    <row r="12" ht="17.4" spans="1:15">
      <c r="A12" s="40">
        <v>9</v>
      </c>
      <c r="B12" s="47"/>
      <c r="C12" s="44" t="s">
        <v>398</v>
      </c>
      <c r="D12" s="44" t="s">
        <v>399</v>
      </c>
      <c r="E12" s="51"/>
      <c r="F12" s="51"/>
      <c r="G12" s="51"/>
      <c r="H12" s="51"/>
      <c r="I12" s="45">
        <v>2762</v>
      </c>
      <c r="J12" s="45"/>
      <c r="K12" s="45"/>
      <c r="L12" s="45"/>
      <c r="M12" s="49">
        <v>307064.55</v>
      </c>
      <c r="N12" s="46"/>
      <c r="O12" s="60"/>
    </row>
    <row r="13" ht="17.4" spans="1:15">
      <c r="A13" s="40">
        <v>10</v>
      </c>
      <c r="B13" s="47"/>
      <c r="C13" s="44" t="s">
        <v>400</v>
      </c>
      <c r="D13" s="44" t="s">
        <v>401</v>
      </c>
      <c r="E13" s="51"/>
      <c r="F13" s="51"/>
      <c r="G13" s="51"/>
      <c r="H13" s="51"/>
      <c r="I13" s="45">
        <v>4368</v>
      </c>
      <c r="J13" s="45">
        <v>117864</v>
      </c>
      <c r="K13" s="45">
        <v>18641</v>
      </c>
      <c r="L13" s="45">
        <v>12070</v>
      </c>
      <c r="M13" s="49">
        <v>148575</v>
      </c>
      <c r="N13" s="44"/>
      <c r="O13" s="60"/>
    </row>
    <row r="14" ht="27" customHeight="1" spans="1:14">
      <c r="A14" s="52">
        <v>1</v>
      </c>
      <c r="B14" s="43" t="s">
        <v>26</v>
      </c>
      <c r="C14" s="53" t="s">
        <v>402</v>
      </c>
      <c r="D14" s="44" t="s">
        <v>403</v>
      </c>
      <c r="E14" s="45"/>
      <c r="F14" s="46"/>
      <c r="G14" s="45">
        <v>2</v>
      </c>
      <c r="H14" s="46" t="s">
        <v>404</v>
      </c>
      <c r="I14" s="45">
        <v>399</v>
      </c>
      <c r="J14" s="45">
        <v>5386</v>
      </c>
      <c r="K14" s="45">
        <v>2609</v>
      </c>
      <c r="L14" s="45"/>
      <c r="M14" s="49">
        <v>7995</v>
      </c>
      <c r="N14" s="44"/>
    </row>
    <row r="15" ht="15.6" spans="1:14">
      <c r="A15" s="52">
        <v>2</v>
      </c>
      <c r="B15" s="47"/>
      <c r="C15" s="53" t="s">
        <v>405</v>
      </c>
      <c r="D15" s="44" t="s">
        <v>403</v>
      </c>
      <c r="E15" s="45"/>
      <c r="F15" s="45"/>
      <c r="G15" s="45"/>
      <c r="H15" s="45"/>
      <c r="I15" s="45">
        <v>257</v>
      </c>
      <c r="J15" s="45">
        <v>1414</v>
      </c>
      <c r="K15" s="45">
        <v>912</v>
      </c>
      <c r="L15" s="45"/>
      <c r="M15" s="49">
        <v>2326</v>
      </c>
      <c r="N15" s="44"/>
    </row>
    <row r="16" ht="15.6" spans="1:14">
      <c r="A16" s="52">
        <v>3</v>
      </c>
      <c r="B16" s="47"/>
      <c r="C16" s="53" t="s">
        <v>406</v>
      </c>
      <c r="D16" s="44" t="s">
        <v>407</v>
      </c>
      <c r="E16" s="45"/>
      <c r="F16" s="45"/>
      <c r="G16" s="45">
        <v>1</v>
      </c>
      <c r="H16" s="45" t="s">
        <v>408</v>
      </c>
      <c r="I16" s="45"/>
      <c r="J16" s="45"/>
      <c r="K16" s="45"/>
      <c r="L16" s="45"/>
      <c r="M16" s="49">
        <v>2850</v>
      </c>
      <c r="N16" s="44"/>
    </row>
    <row r="17" ht="15.6" spans="1:14">
      <c r="A17" s="52">
        <v>4</v>
      </c>
      <c r="B17" s="47"/>
      <c r="C17" s="53" t="s">
        <v>409</v>
      </c>
      <c r="D17" s="44" t="s">
        <v>410</v>
      </c>
      <c r="E17" s="45">
        <v>1</v>
      </c>
      <c r="F17" s="45" t="s">
        <v>411</v>
      </c>
      <c r="G17" s="45">
        <v>1</v>
      </c>
      <c r="H17" s="45" t="s">
        <v>412</v>
      </c>
      <c r="I17" s="45">
        <v>166</v>
      </c>
      <c r="J17" s="45">
        <v>728</v>
      </c>
      <c r="K17" s="45">
        <v>184</v>
      </c>
      <c r="L17" s="45"/>
      <c r="M17" s="49">
        <v>912</v>
      </c>
      <c r="N17" s="44"/>
    </row>
    <row r="18" ht="62.4" spans="1:14">
      <c r="A18" s="52">
        <v>5</v>
      </c>
      <c r="B18" s="47"/>
      <c r="C18" s="53" t="s">
        <v>413</v>
      </c>
      <c r="D18" s="44" t="s">
        <v>410</v>
      </c>
      <c r="E18" s="45"/>
      <c r="F18" s="46"/>
      <c r="G18" s="45">
        <v>2</v>
      </c>
      <c r="H18" s="46" t="s">
        <v>414</v>
      </c>
      <c r="I18" s="45">
        <v>330</v>
      </c>
      <c r="J18" s="45">
        <v>6887</v>
      </c>
      <c r="K18" s="45">
        <v>2709</v>
      </c>
      <c r="L18" s="45"/>
      <c r="M18" s="49">
        <v>9596</v>
      </c>
      <c r="N18" s="44"/>
    </row>
    <row r="19" ht="15.6" spans="1:14">
      <c r="A19" s="52">
        <v>6</v>
      </c>
      <c r="B19" s="47"/>
      <c r="C19" s="53" t="s">
        <v>415</v>
      </c>
      <c r="D19" s="44"/>
      <c r="E19" s="45"/>
      <c r="F19" s="45"/>
      <c r="G19" s="45"/>
      <c r="H19" s="45"/>
      <c r="I19" s="45"/>
      <c r="J19" s="45"/>
      <c r="K19" s="45"/>
      <c r="L19" s="45"/>
      <c r="M19" s="49">
        <v>340</v>
      </c>
      <c r="N19" s="44"/>
    </row>
    <row r="20" ht="78" spans="1:14">
      <c r="A20" s="52">
        <v>7</v>
      </c>
      <c r="B20" s="47"/>
      <c r="C20" s="53" t="s">
        <v>416</v>
      </c>
      <c r="D20" s="44" t="s">
        <v>417</v>
      </c>
      <c r="E20" s="45"/>
      <c r="F20" s="46"/>
      <c r="G20" s="45">
        <v>3</v>
      </c>
      <c r="H20" s="46" t="s">
        <v>418</v>
      </c>
      <c r="I20" s="45"/>
      <c r="J20" s="45"/>
      <c r="K20" s="45"/>
      <c r="L20" s="45"/>
      <c r="M20" s="49">
        <v>8730</v>
      </c>
      <c r="N20" s="44"/>
    </row>
    <row r="21" ht="15.6" spans="1:14">
      <c r="A21" s="52">
        <v>8</v>
      </c>
      <c r="B21" s="47"/>
      <c r="C21" s="53" t="s">
        <v>419</v>
      </c>
      <c r="D21" s="44"/>
      <c r="E21" s="45"/>
      <c r="F21" s="45"/>
      <c r="G21" s="45"/>
      <c r="H21" s="45"/>
      <c r="I21" s="45"/>
      <c r="J21" s="45"/>
      <c r="K21" s="45"/>
      <c r="L21" s="45"/>
      <c r="M21" s="49">
        <v>15400</v>
      </c>
      <c r="N21" s="44"/>
    </row>
    <row r="22" ht="15.6" spans="1:14">
      <c r="A22" s="52">
        <v>9</v>
      </c>
      <c r="B22" s="47"/>
      <c r="C22" s="53" t="s">
        <v>420</v>
      </c>
      <c r="D22" s="44"/>
      <c r="E22" s="45"/>
      <c r="F22" s="45"/>
      <c r="G22" s="45"/>
      <c r="H22" s="45"/>
      <c r="I22" s="45"/>
      <c r="J22" s="45"/>
      <c r="K22" s="46"/>
      <c r="L22" s="45"/>
      <c r="M22" s="49">
        <v>8640</v>
      </c>
      <c r="N22" s="44"/>
    </row>
    <row r="23" ht="62.4" spans="1:14">
      <c r="A23" s="52">
        <v>10</v>
      </c>
      <c r="B23" s="47"/>
      <c r="C23" s="53" t="s">
        <v>421</v>
      </c>
      <c r="D23" s="54" t="s">
        <v>422</v>
      </c>
      <c r="E23" s="45"/>
      <c r="F23" s="46"/>
      <c r="G23" s="45">
        <v>2</v>
      </c>
      <c r="H23" s="46" t="s">
        <v>423</v>
      </c>
      <c r="I23" s="45"/>
      <c r="J23" s="45"/>
      <c r="K23" s="45"/>
      <c r="L23" s="45"/>
      <c r="M23" s="49">
        <v>36240</v>
      </c>
      <c r="N23" s="44"/>
    </row>
    <row r="24" ht="15.6" spans="1:14">
      <c r="A24" s="52">
        <v>11</v>
      </c>
      <c r="B24" s="47"/>
      <c r="C24" s="53" t="s">
        <v>424</v>
      </c>
      <c r="D24" s="44"/>
      <c r="E24" s="45"/>
      <c r="F24" s="45"/>
      <c r="G24" s="45"/>
      <c r="H24" s="45"/>
      <c r="I24" s="45"/>
      <c r="J24" s="45"/>
      <c r="K24" s="45"/>
      <c r="L24" s="45"/>
      <c r="M24" s="49">
        <v>4720</v>
      </c>
      <c r="N24" s="44"/>
    </row>
    <row r="25" ht="15.6" spans="1:14">
      <c r="A25" s="52">
        <v>12</v>
      </c>
      <c r="B25" s="47"/>
      <c r="C25" s="53" t="s">
        <v>425</v>
      </c>
      <c r="D25" s="44" t="s">
        <v>426</v>
      </c>
      <c r="E25" s="45"/>
      <c r="F25" s="45"/>
      <c r="G25" s="45"/>
      <c r="H25" s="45"/>
      <c r="I25" s="45">
        <v>489</v>
      </c>
      <c r="J25" s="45">
        <v>2644</v>
      </c>
      <c r="K25" s="45">
        <v>3198</v>
      </c>
      <c r="L25" s="45"/>
      <c r="M25" s="49">
        <v>5842</v>
      </c>
      <c r="N25" s="44"/>
    </row>
    <row r="26" ht="15.6" spans="1:14">
      <c r="A26" s="52">
        <v>13</v>
      </c>
      <c r="B26" s="47"/>
      <c r="C26" s="53" t="s">
        <v>427</v>
      </c>
      <c r="D26" s="44" t="s">
        <v>428</v>
      </c>
      <c r="E26" s="45"/>
      <c r="F26" s="45"/>
      <c r="G26" s="45"/>
      <c r="H26" s="45"/>
      <c r="I26" s="45"/>
      <c r="J26" s="45"/>
      <c r="K26" s="45"/>
      <c r="L26" s="45"/>
      <c r="M26" s="49">
        <v>4800</v>
      </c>
      <c r="N26" s="44"/>
    </row>
    <row r="27" ht="15.6" spans="1:14">
      <c r="A27" s="52">
        <v>14</v>
      </c>
      <c r="B27" s="47"/>
      <c r="C27" s="53" t="s">
        <v>429</v>
      </c>
      <c r="D27" s="44" t="s">
        <v>430</v>
      </c>
      <c r="E27" s="45"/>
      <c r="F27" s="45"/>
      <c r="G27" s="45"/>
      <c r="H27" s="45"/>
      <c r="I27" s="45">
        <v>490</v>
      </c>
      <c r="J27" s="45">
        <v>4435</v>
      </c>
      <c r="K27" s="45">
        <v>3067</v>
      </c>
      <c r="L27" s="45"/>
      <c r="M27" s="49">
        <v>7502</v>
      </c>
      <c r="N27" s="44"/>
    </row>
    <row r="28" ht="15.6" spans="1:14">
      <c r="A28" s="52">
        <v>15</v>
      </c>
      <c r="B28" s="47"/>
      <c r="C28" s="53" t="s">
        <v>431</v>
      </c>
      <c r="D28" s="44" t="s">
        <v>432</v>
      </c>
      <c r="E28" s="45"/>
      <c r="F28" s="45"/>
      <c r="G28" s="45"/>
      <c r="H28" s="45"/>
      <c r="I28" s="45">
        <v>731</v>
      </c>
      <c r="J28" s="45">
        <v>4242</v>
      </c>
      <c r="K28" s="45">
        <v>4250</v>
      </c>
      <c r="L28" s="45"/>
      <c r="M28" s="49">
        <v>8492</v>
      </c>
      <c r="N28" s="54"/>
    </row>
    <row r="29" ht="15.6" spans="1:14">
      <c r="A29" s="52">
        <v>16</v>
      </c>
      <c r="B29" s="47"/>
      <c r="C29" s="53" t="s">
        <v>433</v>
      </c>
      <c r="D29" s="44" t="s">
        <v>434</v>
      </c>
      <c r="E29" s="45"/>
      <c r="F29" s="45"/>
      <c r="G29" s="45">
        <v>1</v>
      </c>
      <c r="H29" s="45" t="s">
        <v>435</v>
      </c>
      <c r="I29" s="45"/>
      <c r="J29" s="45"/>
      <c r="K29" s="45"/>
      <c r="L29" s="45"/>
      <c r="M29" s="49">
        <v>6904</v>
      </c>
      <c r="N29" s="44"/>
    </row>
    <row r="30" ht="15.6" spans="1:14">
      <c r="A30" s="52">
        <v>17</v>
      </c>
      <c r="B30" s="47"/>
      <c r="C30" s="53" t="s">
        <v>436</v>
      </c>
      <c r="D30" s="44" t="s">
        <v>437</v>
      </c>
      <c r="E30" s="45"/>
      <c r="F30" s="45"/>
      <c r="G30" s="45">
        <v>1</v>
      </c>
      <c r="H30" s="45" t="s">
        <v>438</v>
      </c>
      <c r="I30" s="45">
        <v>370</v>
      </c>
      <c r="J30" s="45">
        <v>3050.543</v>
      </c>
      <c r="K30" s="45">
        <v>2364.162</v>
      </c>
      <c r="L30" s="45">
        <v>571.625</v>
      </c>
      <c r="M30" s="49">
        <v>5986.33</v>
      </c>
      <c r="N30" s="44"/>
    </row>
    <row r="31" ht="15.6" spans="1:14">
      <c r="A31" s="52">
        <v>18</v>
      </c>
      <c r="B31" s="47"/>
      <c r="C31" s="53" t="s">
        <v>439</v>
      </c>
      <c r="D31" s="44" t="s">
        <v>440</v>
      </c>
      <c r="E31" s="45"/>
      <c r="F31" s="45"/>
      <c r="G31" s="45"/>
      <c r="H31" s="45"/>
      <c r="I31" s="45">
        <v>384</v>
      </c>
      <c r="J31" s="45">
        <v>9335</v>
      </c>
      <c r="K31" s="45"/>
      <c r="L31" s="45"/>
      <c r="M31" s="49">
        <v>9335</v>
      </c>
      <c r="N31" s="44"/>
    </row>
    <row r="32" ht="15.6" spans="1:14">
      <c r="A32" s="52">
        <v>19</v>
      </c>
      <c r="B32" s="47"/>
      <c r="C32" s="53" t="s">
        <v>441</v>
      </c>
      <c r="D32" s="44" t="s">
        <v>440</v>
      </c>
      <c r="E32" s="45"/>
      <c r="F32" s="45"/>
      <c r="G32" s="45"/>
      <c r="H32" s="45"/>
      <c r="I32" s="45">
        <v>518</v>
      </c>
      <c r="J32" s="45">
        <v>12554</v>
      </c>
      <c r="K32" s="45"/>
      <c r="L32" s="45"/>
      <c r="M32" s="49">
        <v>12554</v>
      </c>
      <c r="N32" s="44"/>
    </row>
    <row r="33" ht="15.6" spans="1:14">
      <c r="A33" s="52">
        <v>20</v>
      </c>
      <c r="B33" s="47"/>
      <c r="C33" s="53" t="s">
        <v>442</v>
      </c>
      <c r="D33" s="44" t="s">
        <v>443</v>
      </c>
      <c r="E33" s="45"/>
      <c r="F33" s="45"/>
      <c r="G33" s="45"/>
      <c r="H33" s="45"/>
      <c r="I33" s="45">
        <v>315</v>
      </c>
      <c r="J33" s="45">
        <v>8189</v>
      </c>
      <c r="K33" s="45"/>
      <c r="L33" s="45"/>
      <c r="M33" s="49">
        <v>8189</v>
      </c>
      <c r="N33" s="44"/>
    </row>
    <row r="34" ht="15.6" spans="1:14">
      <c r="A34" s="52">
        <v>21</v>
      </c>
      <c r="B34" s="55"/>
      <c r="C34" s="56" t="s">
        <v>444</v>
      </c>
      <c r="D34" s="57" t="s">
        <v>445</v>
      </c>
      <c r="E34" s="45"/>
      <c r="F34" s="45"/>
      <c r="G34" s="45"/>
      <c r="H34" s="45"/>
      <c r="I34" s="45"/>
      <c r="J34" s="45"/>
      <c r="K34" s="45"/>
      <c r="L34" s="45"/>
      <c r="M34" s="49">
        <v>13518</v>
      </c>
      <c r="N34" s="44"/>
    </row>
    <row r="35" ht="15.6" spans="1:14">
      <c r="A35" s="52">
        <v>22</v>
      </c>
      <c r="B35" s="43" t="s">
        <v>26</v>
      </c>
      <c r="C35" s="56" t="s">
        <v>446</v>
      </c>
      <c r="D35" s="57" t="s">
        <v>447</v>
      </c>
      <c r="E35" s="45"/>
      <c r="F35" s="45"/>
      <c r="G35" s="45"/>
      <c r="H35" s="45"/>
      <c r="I35" s="45">
        <v>358</v>
      </c>
      <c r="J35" s="45">
        <v>7909.043</v>
      </c>
      <c r="K35" s="45">
        <v>5638.026</v>
      </c>
      <c r="L35" s="45">
        <v>8185.255</v>
      </c>
      <c r="M35" s="49">
        <v>21732.374</v>
      </c>
      <c r="N35" s="44"/>
    </row>
    <row r="36" ht="62.4" spans="1:14">
      <c r="A36" s="52">
        <v>23</v>
      </c>
      <c r="B36" s="47"/>
      <c r="C36" s="56" t="s">
        <v>448</v>
      </c>
      <c r="D36" s="57" t="s">
        <v>449</v>
      </c>
      <c r="E36" s="45"/>
      <c r="F36" s="46"/>
      <c r="G36" s="45">
        <v>2</v>
      </c>
      <c r="H36" s="46" t="s">
        <v>450</v>
      </c>
      <c r="I36" s="45"/>
      <c r="J36" s="45"/>
      <c r="K36" s="45"/>
      <c r="L36" s="45"/>
      <c r="M36" s="49">
        <v>30160</v>
      </c>
      <c r="N36" s="44"/>
    </row>
    <row r="37" ht="15.6" spans="1:14">
      <c r="A37" s="52">
        <v>24</v>
      </c>
      <c r="B37" s="47"/>
      <c r="C37" s="56" t="s">
        <v>451</v>
      </c>
      <c r="D37" s="57" t="s">
        <v>452</v>
      </c>
      <c r="E37" s="45"/>
      <c r="F37" s="45"/>
      <c r="G37" s="45"/>
      <c r="H37" s="45"/>
      <c r="I37" s="45">
        <v>1208</v>
      </c>
      <c r="J37" s="45">
        <v>29880.668</v>
      </c>
      <c r="K37" s="45">
        <v>48495.866</v>
      </c>
      <c r="L37" s="45"/>
      <c r="M37" s="49">
        <v>78376.534</v>
      </c>
      <c r="N37" s="44"/>
    </row>
    <row r="38" ht="15.6" spans="1:14">
      <c r="A38" s="52">
        <v>25</v>
      </c>
      <c r="B38" s="47"/>
      <c r="C38" s="56" t="s">
        <v>453</v>
      </c>
      <c r="D38" s="57" t="s">
        <v>454</v>
      </c>
      <c r="E38" s="45"/>
      <c r="F38" s="45"/>
      <c r="G38" s="45">
        <v>1</v>
      </c>
      <c r="H38" s="45" t="s">
        <v>455</v>
      </c>
      <c r="I38" s="45">
        <v>1245.24</v>
      </c>
      <c r="J38" s="45">
        <v>29945.49</v>
      </c>
      <c r="K38" s="45">
        <v>12670.06</v>
      </c>
      <c r="L38" s="45">
        <v>37449.9</v>
      </c>
      <c r="M38" s="49">
        <v>80065.45</v>
      </c>
      <c r="N38" s="44"/>
    </row>
    <row r="39" ht="15.6" spans="1:14">
      <c r="A39" s="52">
        <v>26</v>
      </c>
      <c r="B39" s="47"/>
      <c r="C39" s="56" t="s">
        <v>456</v>
      </c>
      <c r="D39" s="57" t="s">
        <v>457</v>
      </c>
      <c r="E39" s="48"/>
      <c r="F39" s="48"/>
      <c r="G39" s="45"/>
      <c r="H39" s="45"/>
      <c r="I39" s="45">
        <v>1608.15</v>
      </c>
      <c r="J39" s="45">
        <v>46077.76</v>
      </c>
      <c r="K39" s="45">
        <v>48436.55</v>
      </c>
      <c r="L39" s="45">
        <v>52991.09</v>
      </c>
      <c r="M39" s="49">
        <v>147505.4</v>
      </c>
      <c r="N39" s="44"/>
    </row>
    <row r="40" ht="15.6" spans="1:14">
      <c r="A40" s="52">
        <v>27</v>
      </c>
      <c r="B40" s="47"/>
      <c r="C40" s="56" t="s">
        <v>458</v>
      </c>
      <c r="D40" s="57" t="s">
        <v>459</v>
      </c>
      <c r="E40" s="45"/>
      <c r="F40" s="45"/>
      <c r="G40" s="45"/>
      <c r="H40" s="45"/>
      <c r="I40" s="45">
        <v>467.4</v>
      </c>
      <c r="J40" s="45">
        <v>5529.55</v>
      </c>
      <c r="K40" s="45"/>
      <c r="L40" s="45"/>
      <c r="M40" s="49">
        <v>5529.55</v>
      </c>
      <c r="N40" s="44"/>
    </row>
    <row r="41" ht="15.6" spans="1:14">
      <c r="A41" s="52">
        <v>28</v>
      </c>
      <c r="B41" s="47"/>
      <c r="C41" s="56" t="s">
        <v>460</v>
      </c>
      <c r="D41" s="57" t="s">
        <v>461</v>
      </c>
      <c r="E41" s="45"/>
      <c r="F41" s="45"/>
      <c r="G41" s="45"/>
      <c r="H41" s="45"/>
      <c r="I41" s="45">
        <v>1127.04</v>
      </c>
      <c r="J41" s="45">
        <v>7736.84</v>
      </c>
      <c r="K41" s="45">
        <v>15089.55</v>
      </c>
      <c r="L41" s="45">
        <v>315.76</v>
      </c>
      <c r="M41" s="49">
        <v>23142.15</v>
      </c>
      <c r="N41" s="44"/>
    </row>
    <row r="42" s="38" customFormat="1" ht="15.6" spans="1:14">
      <c r="A42" s="52">
        <v>29</v>
      </c>
      <c r="B42" s="47"/>
      <c r="C42" s="56" t="s">
        <v>462</v>
      </c>
      <c r="D42" s="57" t="s">
        <v>463</v>
      </c>
      <c r="E42" s="45"/>
      <c r="F42" s="45"/>
      <c r="G42" s="45">
        <v>1</v>
      </c>
      <c r="H42" s="45" t="s">
        <v>464</v>
      </c>
      <c r="I42" s="45">
        <v>445</v>
      </c>
      <c r="J42" s="45">
        <v>10787.98</v>
      </c>
      <c r="K42" s="45">
        <v>6072.32</v>
      </c>
      <c r="L42" s="45"/>
      <c r="M42" s="49">
        <f t="shared" ref="M42:M51" si="0">SUM(J42:L42)</f>
        <v>16860.3</v>
      </c>
      <c r="N42" s="45"/>
    </row>
    <row r="43" s="38" customFormat="1" ht="15.6" spans="1:14">
      <c r="A43" s="52">
        <v>30</v>
      </c>
      <c r="B43" s="47"/>
      <c r="C43" s="56" t="s">
        <v>465</v>
      </c>
      <c r="D43" s="57" t="s">
        <v>466</v>
      </c>
      <c r="E43" s="45"/>
      <c r="F43" s="45"/>
      <c r="G43" s="45"/>
      <c r="H43" s="45"/>
      <c r="I43" s="45">
        <v>334</v>
      </c>
      <c r="J43" s="45">
        <v>5173.99</v>
      </c>
      <c r="K43" s="45">
        <v>2994.95</v>
      </c>
      <c r="L43" s="45"/>
      <c r="M43" s="49">
        <f t="shared" si="0"/>
        <v>8168.94</v>
      </c>
      <c r="N43" s="45"/>
    </row>
    <row r="44" s="38" customFormat="1" ht="15.6" spans="1:14">
      <c r="A44" s="52">
        <v>31</v>
      </c>
      <c r="B44" s="47"/>
      <c r="C44" s="56" t="s">
        <v>467</v>
      </c>
      <c r="D44" s="57" t="s">
        <v>468</v>
      </c>
      <c r="E44" s="45"/>
      <c r="F44" s="45"/>
      <c r="G44" s="45"/>
      <c r="H44" s="45"/>
      <c r="I44" s="45">
        <v>613</v>
      </c>
      <c r="J44" s="45">
        <v>4292.2</v>
      </c>
      <c r="K44" s="45">
        <v>1616.29</v>
      </c>
      <c r="L44" s="45">
        <v>862.77</v>
      </c>
      <c r="M44" s="49">
        <f t="shared" si="0"/>
        <v>6771.26</v>
      </c>
      <c r="N44" s="45"/>
    </row>
    <row r="45" s="38" customFormat="1" ht="15.6" spans="1:14">
      <c r="A45" s="52">
        <v>32</v>
      </c>
      <c r="B45" s="47"/>
      <c r="C45" s="56" t="s">
        <v>469</v>
      </c>
      <c r="D45" s="57" t="s">
        <v>470</v>
      </c>
      <c r="E45" s="45"/>
      <c r="F45" s="45"/>
      <c r="G45" s="45">
        <v>1</v>
      </c>
      <c r="H45" s="45" t="s">
        <v>471</v>
      </c>
      <c r="I45" s="45">
        <v>420</v>
      </c>
      <c r="J45" s="45">
        <v>3070.21</v>
      </c>
      <c r="K45" s="45">
        <v>1811.6</v>
      </c>
      <c r="L45" s="45">
        <v>2311.45</v>
      </c>
      <c r="M45" s="49">
        <f t="shared" si="0"/>
        <v>7193.26</v>
      </c>
      <c r="N45" s="45"/>
    </row>
    <row r="46" s="38" customFormat="1" ht="15.6" spans="1:14">
      <c r="A46" s="52">
        <v>33</v>
      </c>
      <c r="B46" s="47"/>
      <c r="C46" s="56" t="s">
        <v>472</v>
      </c>
      <c r="D46" s="57" t="s">
        <v>473</v>
      </c>
      <c r="E46" s="45"/>
      <c r="F46" s="45"/>
      <c r="G46" s="45"/>
      <c r="H46" s="45"/>
      <c r="I46" s="45">
        <v>252</v>
      </c>
      <c r="J46" s="45">
        <v>1627.92</v>
      </c>
      <c r="K46" s="45">
        <v>204.9</v>
      </c>
      <c r="L46" s="45">
        <v>874.61</v>
      </c>
      <c r="M46" s="49">
        <f t="shared" si="0"/>
        <v>2707.43</v>
      </c>
      <c r="N46" s="45"/>
    </row>
    <row r="47" s="38" customFormat="1" ht="15.6" spans="1:14">
      <c r="A47" s="52">
        <v>34</v>
      </c>
      <c r="B47" s="47"/>
      <c r="C47" s="56" t="s">
        <v>474</v>
      </c>
      <c r="D47" s="57" t="s">
        <v>475</v>
      </c>
      <c r="E47" s="45"/>
      <c r="F47" s="45"/>
      <c r="G47" s="45"/>
      <c r="H47" s="45"/>
      <c r="I47" s="45">
        <v>240</v>
      </c>
      <c r="J47" s="45">
        <v>5875.25</v>
      </c>
      <c r="K47" s="45">
        <v>945.49</v>
      </c>
      <c r="L47" s="45"/>
      <c r="M47" s="49">
        <f t="shared" si="0"/>
        <v>6820.74</v>
      </c>
      <c r="N47" s="45"/>
    </row>
    <row r="48" s="38" customFormat="1" ht="15.6" spans="1:14">
      <c r="A48" s="52">
        <v>35</v>
      </c>
      <c r="B48" s="47"/>
      <c r="C48" s="56" t="s">
        <v>476</v>
      </c>
      <c r="D48" s="57" t="s">
        <v>477</v>
      </c>
      <c r="E48" s="45"/>
      <c r="F48" s="45"/>
      <c r="G48" s="45"/>
      <c r="H48" s="45"/>
      <c r="I48" s="45">
        <v>531</v>
      </c>
      <c r="J48" s="45">
        <v>9982.34</v>
      </c>
      <c r="K48" s="45">
        <v>814.73</v>
      </c>
      <c r="L48" s="45">
        <v>4529.34</v>
      </c>
      <c r="M48" s="49">
        <f t="shared" si="0"/>
        <v>15326.41</v>
      </c>
      <c r="N48" s="45"/>
    </row>
    <row r="49" s="38" customFormat="1" ht="15.6" spans="1:14">
      <c r="A49" s="52">
        <v>36</v>
      </c>
      <c r="B49" s="47"/>
      <c r="C49" s="56" t="s">
        <v>478</v>
      </c>
      <c r="D49" s="57" t="s">
        <v>479</v>
      </c>
      <c r="E49" s="45"/>
      <c r="F49" s="45"/>
      <c r="G49" s="45"/>
      <c r="H49" s="45"/>
      <c r="I49" s="45">
        <v>273</v>
      </c>
      <c r="J49" s="45">
        <v>5881.38</v>
      </c>
      <c r="K49" s="45">
        <v>4733.99</v>
      </c>
      <c r="L49" s="45">
        <v>4854.81</v>
      </c>
      <c r="M49" s="49">
        <f t="shared" si="0"/>
        <v>15470.18</v>
      </c>
      <c r="N49" s="45"/>
    </row>
    <row r="50" s="38" customFormat="1" ht="15.6" spans="1:14">
      <c r="A50" s="52">
        <v>37</v>
      </c>
      <c r="B50" s="47"/>
      <c r="C50" s="56" t="s">
        <v>480</v>
      </c>
      <c r="D50" s="57" t="s">
        <v>481</v>
      </c>
      <c r="E50" s="45"/>
      <c r="F50" s="45"/>
      <c r="G50" s="45"/>
      <c r="H50" s="45"/>
      <c r="I50" s="45">
        <v>261</v>
      </c>
      <c r="J50" s="45">
        <v>5422.92</v>
      </c>
      <c r="K50" s="45">
        <v>6453.74</v>
      </c>
      <c r="L50" s="45">
        <v>427.37</v>
      </c>
      <c r="M50" s="49">
        <f t="shared" si="0"/>
        <v>12304.03</v>
      </c>
      <c r="N50" s="45"/>
    </row>
    <row r="51" s="38" customFormat="1" ht="15.6" spans="1:14">
      <c r="A51" s="52">
        <v>38</v>
      </c>
      <c r="B51" s="47"/>
      <c r="C51" s="56" t="s">
        <v>482</v>
      </c>
      <c r="D51" s="57" t="s">
        <v>483</v>
      </c>
      <c r="E51" s="45"/>
      <c r="F51" s="45"/>
      <c r="G51" s="45"/>
      <c r="H51" s="45"/>
      <c r="I51" s="45">
        <v>505</v>
      </c>
      <c r="J51" s="45">
        <v>3637.54</v>
      </c>
      <c r="K51" s="45">
        <v>588.06</v>
      </c>
      <c r="L51" s="45">
        <v>3962.47</v>
      </c>
      <c r="M51" s="49">
        <f t="shared" si="0"/>
        <v>8188.07</v>
      </c>
      <c r="N51" s="45"/>
    </row>
    <row r="52" ht="15.6" spans="1:14">
      <c r="A52" s="52">
        <v>39</v>
      </c>
      <c r="B52" s="47"/>
      <c r="C52" s="56" t="s">
        <v>484</v>
      </c>
      <c r="D52" s="57" t="s">
        <v>485</v>
      </c>
      <c r="E52" s="45"/>
      <c r="F52" s="45"/>
      <c r="G52" s="45"/>
      <c r="H52" s="45"/>
      <c r="I52" s="45"/>
      <c r="J52" s="45"/>
      <c r="K52" s="45"/>
      <c r="L52" s="45"/>
      <c r="M52" s="49">
        <v>2975</v>
      </c>
      <c r="N52" s="45"/>
    </row>
    <row r="53" ht="15.6" spans="1:14">
      <c r="A53" s="52">
        <v>40</v>
      </c>
      <c r="B53" s="47"/>
      <c r="C53" s="56" t="s">
        <v>486</v>
      </c>
      <c r="D53" s="57" t="s">
        <v>487</v>
      </c>
      <c r="E53" s="45"/>
      <c r="F53" s="45"/>
      <c r="G53" s="45"/>
      <c r="H53" s="45"/>
      <c r="I53" s="45">
        <v>357.69</v>
      </c>
      <c r="J53" s="45">
        <v>4212.62</v>
      </c>
      <c r="K53" s="62">
        <v>3969.9</v>
      </c>
      <c r="L53" s="45">
        <v>769.52</v>
      </c>
      <c r="M53" s="49">
        <v>8952.04</v>
      </c>
      <c r="N53" s="44"/>
    </row>
    <row r="54" ht="15.6" spans="1:14">
      <c r="A54" s="52">
        <v>41</v>
      </c>
      <c r="B54" s="47"/>
      <c r="C54" s="56" t="s">
        <v>488</v>
      </c>
      <c r="D54" s="57" t="s">
        <v>489</v>
      </c>
      <c r="E54" s="45"/>
      <c r="F54" s="45"/>
      <c r="G54" s="45"/>
      <c r="H54" s="45"/>
      <c r="I54" s="45">
        <v>791.55</v>
      </c>
      <c r="J54" s="62">
        <v>9737.6</v>
      </c>
      <c r="K54" s="45">
        <v>11319.16</v>
      </c>
      <c r="L54" s="45">
        <v>15580.52</v>
      </c>
      <c r="M54" s="49">
        <v>36637.28</v>
      </c>
      <c r="N54" s="44"/>
    </row>
    <row r="55" ht="15.6" spans="1:14">
      <c r="A55" s="52">
        <v>42</v>
      </c>
      <c r="B55" s="47"/>
      <c r="C55" s="56" t="s">
        <v>490</v>
      </c>
      <c r="D55" s="57" t="s">
        <v>491</v>
      </c>
      <c r="E55" s="45"/>
      <c r="F55" s="45"/>
      <c r="G55" s="45"/>
      <c r="H55" s="45"/>
      <c r="I55" s="45">
        <v>499.78</v>
      </c>
      <c r="J55" s="45">
        <v>8899.11</v>
      </c>
      <c r="K55" s="45">
        <v>14621.18</v>
      </c>
      <c r="L55" s="45">
        <v>8297.78</v>
      </c>
      <c r="M55" s="49">
        <v>31818.07</v>
      </c>
      <c r="N55" s="44"/>
    </row>
    <row r="56" ht="15.6" spans="1:14">
      <c r="A56" s="52">
        <v>43</v>
      </c>
      <c r="B56" s="47"/>
      <c r="C56" s="56" t="s">
        <v>492</v>
      </c>
      <c r="D56" s="57" t="s">
        <v>493</v>
      </c>
      <c r="E56" s="45"/>
      <c r="F56" s="45"/>
      <c r="G56" s="45"/>
      <c r="H56" s="45"/>
      <c r="I56" s="45">
        <v>262</v>
      </c>
      <c r="J56" s="45">
        <v>7676.14</v>
      </c>
      <c r="K56" s="45">
        <v>3645.47</v>
      </c>
      <c r="L56" s="45">
        <v>3881.25</v>
      </c>
      <c r="M56" s="49">
        <v>15202.86</v>
      </c>
      <c r="N56" s="44"/>
    </row>
    <row r="57" s="38" customFormat="1" ht="15.6" spans="1:14">
      <c r="A57" s="52">
        <v>44</v>
      </c>
      <c r="B57" s="47"/>
      <c r="C57" s="56" t="s">
        <v>494</v>
      </c>
      <c r="D57" s="57" t="s">
        <v>495</v>
      </c>
      <c r="E57" s="45"/>
      <c r="F57" s="45"/>
      <c r="G57" s="45"/>
      <c r="H57" s="45"/>
      <c r="I57" s="45">
        <v>838</v>
      </c>
      <c r="J57" s="45">
        <v>23942.04</v>
      </c>
      <c r="K57" s="45">
        <v>6412.62</v>
      </c>
      <c r="L57" s="45">
        <v>6768.75</v>
      </c>
      <c r="M57" s="49">
        <f>SUM(J57:L57)</f>
        <v>37123.41</v>
      </c>
      <c r="N57" s="45"/>
    </row>
    <row r="58" ht="15.6" spans="1:14">
      <c r="A58" s="52">
        <v>45</v>
      </c>
      <c r="B58" s="47"/>
      <c r="C58" s="56" t="s">
        <v>496</v>
      </c>
      <c r="D58" s="57" t="s">
        <v>497</v>
      </c>
      <c r="E58" s="45"/>
      <c r="F58" s="45"/>
      <c r="G58" s="45"/>
      <c r="H58" s="45"/>
      <c r="I58" s="45">
        <v>408</v>
      </c>
      <c r="J58" s="45">
        <v>9846.9</v>
      </c>
      <c r="K58" s="45">
        <v>9662.17</v>
      </c>
      <c r="L58" s="45">
        <v>3399.68</v>
      </c>
      <c r="M58" s="49">
        <v>22908.75</v>
      </c>
      <c r="N58" s="44"/>
    </row>
    <row r="59" ht="15.6" spans="1:14">
      <c r="A59" s="52">
        <v>46</v>
      </c>
      <c r="B59" s="47"/>
      <c r="C59" s="56" t="s">
        <v>498</v>
      </c>
      <c r="D59" s="57" t="s">
        <v>499</v>
      </c>
      <c r="E59" s="45"/>
      <c r="F59" s="45"/>
      <c r="G59" s="45"/>
      <c r="H59" s="45"/>
      <c r="I59" s="45">
        <v>175</v>
      </c>
      <c r="J59" s="45">
        <v>4438.09</v>
      </c>
      <c r="K59" s="45">
        <v>1167.22</v>
      </c>
      <c r="L59" s="45">
        <v>1320.27</v>
      </c>
      <c r="M59" s="49">
        <v>6925.58</v>
      </c>
      <c r="N59" s="44"/>
    </row>
    <row r="60" ht="15.6" spans="1:14">
      <c r="A60" s="52">
        <v>47</v>
      </c>
      <c r="B60" s="47"/>
      <c r="C60" s="56" t="s">
        <v>500</v>
      </c>
      <c r="D60" s="57" t="s">
        <v>501</v>
      </c>
      <c r="E60" s="45"/>
      <c r="F60" s="45"/>
      <c r="G60" s="45"/>
      <c r="H60" s="45"/>
      <c r="I60" s="45">
        <v>312</v>
      </c>
      <c r="J60" s="45">
        <v>5478.37</v>
      </c>
      <c r="K60" s="45">
        <v>6660.19</v>
      </c>
      <c r="L60" s="45">
        <v>6734.64</v>
      </c>
      <c r="M60" s="49">
        <v>18873.2</v>
      </c>
      <c r="N60" s="44"/>
    </row>
    <row r="61" ht="15.6" spans="1:14">
      <c r="A61" s="52">
        <v>48</v>
      </c>
      <c r="B61" s="47"/>
      <c r="C61" s="56" t="s">
        <v>502</v>
      </c>
      <c r="D61" s="57" t="s">
        <v>503</v>
      </c>
      <c r="E61" s="45"/>
      <c r="F61" s="45"/>
      <c r="G61" s="45"/>
      <c r="H61" s="45"/>
      <c r="I61" s="45">
        <v>539</v>
      </c>
      <c r="J61" s="45">
        <v>8477.06</v>
      </c>
      <c r="K61" s="45">
        <v>2740.18</v>
      </c>
      <c r="L61" s="45">
        <v>3683.37</v>
      </c>
      <c r="M61" s="49">
        <v>14900.61</v>
      </c>
      <c r="N61" s="44"/>
    </row>
    <row r="62" ht="15.6" spans="1:14">
      <c r="A62" s="52">
        <v>49</v>
      </c>
      <c r="B62" s="47"/>
      <c r="C62" s="56" t="s">
        <v>504</v>
      </c>
      <c r="D62" s="57" t="s">
        <v>505</v>
      </c>
      <c r="E62" s="45"/>
      <c r="F62" s="45"/>
      <c r="G62" s="45">
        <v>1</v>
      </c>
      <c r="H62" s="45" t="s">
        <v>506</v>
      </c>
      <c r="I62" s="45">
        <v>323</v>
      </c>
      <c r="J62" s="45">
        <v>6935.44</v>
      </c>
      <c r="K62" s="45">
        <v>2037.49</v>
      </c>
      <c r="L62" s="62">
        <v>5637.6</v>
      </c>
      <c r="M62" s="49">
        <v>14610.53</v>
      </c>
      <c r="N62" s="44"/>
    </row>
    <row r="63" ht="15.6" spans="1:14">
      <c r="A63" s="52">
        <v>50</v>
      </c>
      <c r="B63" s="47"/>
      <c r="C63" s="56" t="s">
        <v>507</v>
      </c>
      <c r="D63" s="57" t="s">
        <v>497</v>
      </c>
      <c r="E63" s="45"/>
      <c r="F63" s="45"/>
      <c r="G63" s="45"/>
      <c r="H63" s="45"/>
      <c r="I63" s="45">
        <v>490</v>
      </c>
      <c r="J63" s="45">
        <v>13540.61</v>
      </c>
      <c r="K63" s="45">
        <v>21780.69</v>
      </c>
      <c r="L63" s="45">
        <v>16820.37</v>
      </c>
      <c r="M63" s="49">
        <v>52141.67</v>
      </c>
      <c r="N63" s="44"/>
    </row>
    <row r="64" ht="15.6" spans="1:14">
      <c r="A64" s="52">
        <v>51</v>
      </c>
      <c r="B64" s="47"/>
      <c r="C64" s="56" t="s">
        <v>508</v>
      </c>
      <c r="D64" s="57" t="s">
        <v>497</v>
      </c>
      <c r="E64" s="45"/>
      <c r="F64" s="45"/>
      <c r="G64" s="45"/>
      <c r="H64" s="45"/>
      <c r="I64" s="45">
        <v>510</v>
      </c>
      <c r="J64" s="45">
        <v>10525.02</v>
      </c>
      <c r="K64" s="62">
        <v>9132.8</v>
      </c>
      <c r="L64" s="45">
        <v>10473</v>
      </c>
      <c r="M64" s="49">
        <v>30130.82</v>
      </c>
      <c r="N64" s="44"/>
    </row>
    <row r="65" ht="15.6" spans="1:14">
      <c r="A65" s="52">
        <v>52</v>
      </c>
      <c r="B65" s="47"/>
      <c r="C65" s="56" t="s">
        <v>509</v>
      </c>
      <c r="D65" s="56" t="s">
        <v>510</v>
      </c>
      <c r="E65" s="45"/>
      <c r="F65" s="45"/>
      <c r="G65" s="45"/>
      <c r="H65" s="45"/>
      <c r="I65" s="45">
        <v>368</v>
      </c>
      <c r="J65" s="45">
        <v>7112.04</v>
      </c>
      <c r="K65" s="45">
        <v>4659.58</v>
      </c>
      <c r="L65" s="45">
        <v>3776.53</v>
      </c>
      <c r="M65" s="49">
        <v>15548.15</v>
      </c>
      <c r="N65" s="44"/>
    </row>
    <row r="66" customFormat="1" ht="15.6" spans="1:14">
      <c r="A66" s="52">
        <v>53</v>
      </c>
      <c r="B66" s="47"/>
      <c r="C66" s="56" t="s">
        <v>511</v>
      </c>
      <c r="D66" s="56" t="s">
        <v>512</v>
      </c>
      <c r="E66" s="45"/>
      <c r="F66" s="45"/>
      <c r="G66" s="45"/>
      <c r="H66" s="45"/>
      <c r="I66" s="45">
        <v>514</v>
      </c>
      <c r="J66" s="45">
        <v>7206.97</v>
      </c>
      <c r="K66" s="45">
        <v>3184.88</v>
      </c>
      <c r="L66" s="45">
        <v>3285.39</v>
      </c>
      <c r="M66" s="49">
        <f>SUM(J66:L66)</f>
        <v>13677.24</v>
      </c>
      <c r="N66" s="44"/>
    </row>
    <row r="67" s="24" customFormat="1" ht="17.4" spans="1:14">
      <c r="A67" s="52">
        <v>54</v>
      </c>
      <c r="B67" s="55"/>
      <c r="C67" s="53" t="s">
        <v>513</v>
      </c>
      <c r="D67" s="44" t="s">
        <v>514</v>
      </c>
      <c r="E67" s="44"/>
      <c r="F67" s="44"/>
      <c r="G67" s="44"/>
      <c r="H67" s="44"/>
      <c r="I67" s="45">
        <v>339</v>
      </c>
      <c r="J67" s="45">
        <v>989</v>
      </c>
      <c r="K67" s="45">
        <v>1124</v>
      </c>
      <c r="L67" s="45"/>
      <c r="M67" s="49">
        <v>2113</v>
      </c>
      <c r="N67" s="45"/>
    </row>
    <row r="68" ht="31.7" customHeight="1" spans="1:14">
      <c r="A68" s="63"/>
      <c r="B68" s="48"/>
      <c r="C68" s="48"/>
      <c r="D68" s="48"/>
      <c r="E68" s="63">
        <v>4</v>
      </c>
      <c r="F68" s="48"/>
      <c r="G68" s="63">
        <v>35</v>
      </c>
      <c r="H68" s="48"/>
      <c r="I68" s="48"/>
      <c r="J68" s="48"/>
      <c r="K68" s="48"/>
      <c r="L68" s="48"/>
      <c r="M68" s="63">
        <f>SUM(M4:M67)</f>
        <v>3410242.858</v>
      </c>
      <c r="N68" s="48"/>
    </row>
    <row r="69" customFormat="1" ht="31.7" customHeight="1" spans="1:13">
      <c r="A69" s="22"/>
      <c r="E69" s="64"/>
      <c r="M69" s="64"/>
    </row>
    <row r="71" ht="31.7" customHeight="1"/>
  </sheetData>
  <mergeCells count="13">
    <mergeCell ref="A1:M1"/>
    <mergeCell ref="E2:F2"/>
    <mergeCell ref="G2:H2"/>
    <mergeCell ref="J2:L2"/>
    <mergeCell ref="A2:A3"/>
    <mergeCell ref="B4:B13"/>
    <mergeCell ref="B14:B34"/>
    <mergeCell ref="B35:B67"/>
    <mergeCell ref="D2:D3"/>
    <mergeCell ref="I2:I3"/>
    <mergeCell ref="M2:M3"/>
    <mergeCell ref="N2:N3"/>
    <mergeCell ref="B2:C3"/>
  </mergeCells>
  <pageMargins left="0.393055555555556" right="0.196527777777778" top="0.751388888888889" bottom="0.590277777777778" header="0.297916666666667" footer="0.297916666666667"/>
  <pageSetup paperSize="9" scale="5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opLeftCell="A52" workbookViewId="0">
      <selection activeCell="C46" sqref="C46"/>
    </sheetView>
  </sheetViews>
  <sheetFormatPr defaultColWidth="9" defaultRowHeight="14.4"/>
  <cols>
    <col min="1" max="1" width="6.5" customWidth="1"/>
    <col min="2" max="2" width="9.12962962962963" customWidth="1"/>
    <col min="3" max="3" width="35" customWidth="1"/>
    <col min="4" max="4" width="51.1296296296296" customWidth="1"/>
    <col min="5" max="5" width="12.3796296296296" customWidth="1"/>
    <col min="6" max="7" width="9.87962962962963" customWidth="1"/>
    <col min="8" max="8" width="16" customWidth="1"/>
    <col min="9" max="9" width="15.3796296296296" customWidth="1"/>
  </cols>
  <sheetData>
    <row r="1" ht="51" customHeight="1" spans="1:9">
      <c r="A1" s="27" t="s">
        <v>515</v>
      </c>
      <c r="B1" s="27"/>
      <c r="C1" s="27"/>
      <c r="D1" s="27"/>
      <c r="E1" s="27"/>
      <c r="F1" s="27"/>
      <c r="G1" s="27"/>
      <c r="H1" s="27"/>
      <c r="I1" s="27"/>
    </row>
    <row r="2" ht="24" customHeight="1" spans="1:9">
      <c r="A2" s="4" t="s">
        <v>1</v>
      </c>
      <c r="B2" s="4" t="s">
        <v>232</v>
      </c>
      <c r="C2" s="4"/>
      <c r="D2" s="4" t="s">
        <v>3</v>
      </c>
      <c r="E2" s="28" t="s">
        <v>6</v>
      </c>
      <c r="F2" s="4" t="s">
        <v>516</v>
      </c>
      <c r="G2" s="4"/>
      <c r="H2" s="4"/>
      <c r="I2" s="4" t="s">
        <v>517</v>
      </c>
    </row>
    <row r="3" ht="21" customHeight="1" spans="1:9">
      <c r="A3" s="4"/>
      <c r="B3" s="4"/>
      <c r="C3" s="4"/>
      <c r="D3" s="4"/>
      <c r="E3" s="29"/>
      <c r="F3" s="4" t="s">
        <v>12</v>
      </c>
      <c r="G3" s="4" t="s">
        <v>13</v>
      </c>
      <c r="H3" s="4" t="s">
        <v>518</v>
      </c>
      <c r="I3" s="4"/>
    </row>
    <row r="4" s="24" customFormat="1" ht="27" customHeight="1" spans="1:9">
      <c r="A4" s="5">
        <v>1</v>
      </c>
      <c r="B4" s="30" t="s">
        <v>519</v>
      </c>
      <c r="C4" s="31" t="s">
        <v>520</v>
      </c>
      <c r="D4" s="31" t="s">
        <v>271</v>
      </c>
      <c r="E4" s="32">
        <v>1592</v>
      </c>
      <c r="F4" s="32">
        <v>19473</v>
      </c>
      <c r="G4" s="32">
        <v>25064</v>
      </c>
      <c r="H4" s="32"/>
      <c r="I4" s="32">
        <v>44537</v>
      </c>
    </row>
    <row r="5" s="24" customFormat="1" ht="27" customHeight="1" spans="1:9">
      <c r="A5" s="5">
        <v>2</v>
      </c>
      <c r="B5" s="33"/>
      <c r="C5" s="34" t="s">
        <v>274</v>
      </c>
      <c r="D5" s="31" t="s">
        <v>275</v>
      </c>
      <c r="E5" s="32">
        <v>500</v>
      </c>
      <c r="F5" s="32"/>
      <c r="G5" s="32"/>
      <c r="H5" s="32"/>
      <c r="I5" s="32">
        <v>30080</v>
      </c>
    </row>
    <row r="6" s="24" customFormat="1" ht="27" customHeight="1" spans="1:9">
      <c r="A6" s="5">
        <v>3</v>
      </c>
      <c r="B6" s="33"/>
      <c r="C6" s="35" t="s">
        <v>276</v>
      </c>
      <c r="D6" s="35" t="s">
        <v>277</v>
      </c>
      <c r="E6" s="32">
        <v>198</v>
      </c>
      <c r="F6" s="32">
        <v>1959</v>
      </c>
      <c r="G6" s="32">
        <v>2000</v>
      </c>
      <c r="H6" s="32"/>
      <c r="I6" s="32">
        <v>12959</v>
      </c>
    </row>
    <row r="7" s="24" customFormat="1" ht="27" customHeight="1" spans="1:9">
      <c r="A7" s="5">
        <v>4</v>
      </c>
      <c r="B7" s="33"/>
      <c r="C7" s="31" t="s">
        <v>278</v>
      </c>
      <c r="D7" s="31" t="s">
        <v>279</v>
      </c>
      <c r="E7" s="32"/>
      <c r="F7" s="32"/>
      <c r="G7" s="32"/>
      <c r="H7" s="32"/>
      <c r="I7" s="32">
        <v>15400</v>
      </c>
    </row>
    <row r="8" s="24" customFormat="1" ht="27" customHeight="1" spans="1:9">
      <c r="A8" s="5">
        <v>5</v>
      </c>
      <c r="B8" s="33"/>
      <c r="C8" s="31" t="s">
        <v>280</v>
      </c>
      <c r="D8" s="31" t="s">
        <v>281</v>
      </c>
      <c r="E8" s="32"/>
      <c r="F8" s="32"/>
      <c r="G8" s="32"/>
      <c r="H8" s="32"/>
      <c r="I8" s="32">
        <v>1271</v>
      </c>
    </row>
    <row r="9" s="24" customFormat="1" ht="27" customHeight="1" spans="1:9">
      <c r="A9" s="5">
        <v>6</v>
      </c>
      <c r="B9" s="33"/>
      <c r="C9" s="31" t="s">
        <v>282</v>
      </c>
      <c r="D9" s="31" t="s">
        <v>283</v>
      </c>
      <c r="E9" s="32">
        <v>386</v>
      </c>
      <c r="F9" s="32">
        <v>5874</v>
      </c>
      <c r="G9" s="32">
        <v>7107</v>
      </c>
      <c r="H9" s="32"/>
      <c r="I9" s="32">
        <v>12981</v>
      </c>
    </row>
    <row r="10" s="24" customFormat="1" ht="27" customHeight="1" spans="1:9">
      <c r="A10" s="5">
        <v>7</v>
      </c>
      <c r="B10" s="33"/>
      <c r="C10" s="31" t="s">
        <v>284</v>
      </c>
      <c r="D10" s="31" t="s">
        <v>285</v>
      </c>
      <c r="E10" s="32">
        <v>652</v>
      </c>
      <c r="F10" s="32">
        <v>4211</v>
      </c>
      <c r="G10" s="32">
        <v>9193</v>
      </c>
      <c r="H10" s="32"/>
      <c r="I10" s="32">
        <v>13404</v>
      </c>
    </row>
    <row r="11" s="24" customFormat="1" ht="27" customHeight="1" spans="1:9">
      <c r="A11" s="5">
        <v>8</v>
      </c>
      <c r="B11" s="33"/>
      <c r="C11" s="31" t="s">
        <v>286</v>
      </c>
      <c r="D11" s="31" t="s">
        <v>287</v>
      </c>
      <c r="E11" s="32"/>
      <c r="F11" s="32"/>
      <c r="G11" s="32"/>
      <c r="H11" s="32"/>
      <c r="I11" s="32">
        <v>5760</v>
      </c>
    </row>
    <row r="12" s="24" customFormat="1" ht="27" customHeight="1" spans="1:9">
      <c r="A12" s="5">
        <v>9</v>
      </c>
      <c r="B12" s="33"/>
      <c r="C12" s="31" t="s">
        <v>289</v>
      </c>
      <c r="D12" s="31" t="s">
        <v>290</v>
      </c>
      <c r="E12" s="32">
        <v>319</v>
      </c>
      <c r="F12" s="32">
        <v>3668</v>
      </c>
      <c r="G12" s="32">
        <v>3397</v>
      </c>
      <c r="H12" s="32"/>
      <c r="I12" s="32">
        <v>7065</v>
      </c>
    </row>
    <row r="13" s="24" customFormat="1" ht="27" customHeight="1" spans="1:9">
      <c r="A13" s="5">
        <v>10</v>
      </c>
      <c r="B13" s="33"/>
      <c r="C13" s="31" t="s">
        <v>291</v>
      </c>
      <c r="D13" s="31" t="s">
        <v>292</v>
      </c>
      <c r="E13" s="32">
        <v>349</v>
      </c>
      <c r="F13" s="32">
        <v>2238</v>
      </c>
      <c r="G13" s="32">
        <v>3614</v>
      </c>
      <c r="H13" s="32"/>
      <c r="I13" s="32">
        <v>5852</v>
      </c>
    </row>
    <row r="14" s="24" customFormat="1" ht="27" customHeight="1" spans="1:9">
      <c r="A14" s="5">
        <v>11</v>
      </c>
      <c r="B14" s="33"/>
      <c r="C14" s="7" t="s">
        <v>293</v>
      </c>
      <c r="D14" s="7" t="s">
        <v>294</v>
      </c>
      <c r="E14" s="8"/>
      <c r="F14" s="8"/>
      <c r="G14" s="8"/>
      <c r="H14" s="8"/>
      <c r="I14" s="8">
        <v>1875</v>
      </c>
    </row>
    <row r="15" ht="27" customHeight="1" spans="1:9">
      <c r="A15" s="5">
        <v>12</v>
      </c>
      <c r="B15" s="33"/>
      <c r="C15" s="7" t="s">
        <v>295</v>
      </c>
      <c r="D15" s="7" t="s">
        <v>521</v>
      </c>
      <c r="E15" s="8"/>
      <c r="F15" s="8"/>
      <c r="G15" s="8"/>
      <c r="H15" s="8"/>
      <c r="I15" s="8">
        <v>477</v>
      </c>
    </row>
    <row r="16" ht="27" customHeight="1" spans="1:9">
      <c r="A16" s="5">
        <v>13</v>
      </c>
      <c r="B16" s="33"/>
      <c r="C16" s="7" t="s">
        <v>297</v>
      </c>
      <c r="D16" s="7" t="s">
        <v>298</v>
      </c>
      <c r="E16" s="8">
        <v>567</v>
      </c>
      <c r="F16" s="8">
        <v>4565</v>
      </c>
      <c r="G16" s="8">
        <v>3886</v>
      </c>
      <c r="H16" s="8"/>
      <c r="I16" s="8">
        <v>8451</v>
      </c>
    </row>
    <row r="17" ht="27" customHeight="1" spans="1:9">
      <c r="A17" s="5">
        <v>14</v>
      </c>
      <c r="B17" s="33"/>
      <c r="C17" s="7" t="s">
        <v>300</v>
      </c>
      <c r="D17" s="7" t="s">
        <v>301</v>
      </c>
      <c r="E17" s="8">
        <v>435</v>
      </c>
      <c r="F17" s="8">
        <v>3769</v>
      </c>
      <c r="G17" s="8">
        <v>3537</v>
      </c>
      <c r="H17" s="8"/>
      <c r="I17" s="8">
        <v>7306</v>
      </c>
    </row>
    <row r="18" ht="27" customHeight="1" spans="1:9">
      <c r="A18" s="5">
        <v>15</v>
      </c>
      <c r="B18" s="33"/>
      <c r="C18" s="7" t="s">
        <v>304</v>
      </c>
      <c r="D18" s="7" t="s">
        <v>305</v>
      </c>
      <c r="E18" s="8"/>
      <c r="F18" s="8"/>
      <c r="G18" s="8"/>
      <c r="H18" s="8"/>
      <c r="I18" s="8">
        <v>4000</v>
      </c>
    </row>
    <row r="19" ht="27" customHeight="1" spans="1:9">
      <c r="A19" s="5">
        <v>16</v>
      </c>
      <c r="B19" s="33"/>
      <c r="C19" s="7" t="s">
        <v>307</v>
      </c>
      <c r="D19" s="7" t="s">
        <v>301</v>
      </c>
      <c r="E19" s="8"/>
      <c r="F19" s="8"/>
      <c r="G19" s="8"/>
      <c r="H19" s="8"/>
      <c r="I19" s="8">
        <v>6500</v>
      </c>
    </row>
    <row r="20" ht="27" customHeight="1" spans="1:9">
      <c r="A20" s="5">
        <v>17</v>
      </c>
      <c r="B20" s="33"/>
      <c r="C20" s="7" t="s">
        <v>309</v>
      </c>
      <c r="D20" s="7" t="s">
        <v>310</v>
      </c>
      <c r="E20" s="8">
        <v>307</v>
      </c>
      <c r="F20" s="8">
        <v>2263</v>
      </c>
      <c r="G20" s="8">
        <v>2366</v>
      </c>
      <c r="H20" s="8"/>
      <c r="I20" s="8">
        <v>4500</v>
      </c>
    </row>
    <row r="21" ht="27" customHeight="1" spans="1:9">
      <c r="A21" s="5">
        <v>18</v>
      </c>
      <c r="B21" s="33"/>
      <c r="C21" s="7" t="s">
        <v>312</v>
      </c>
      <c r="D21" s="7" t="s">
        <v>313</v>
      </c>
      <c r="E21" s="8">
        <v>119</v>
      </c>
      <c r="F21" s="8">
        <v>1249</v>
      </c>
      <c r="G21" s="8">
        <v>1126</v>
      </c>
      <c r="H21" s="8"/>
      <c r="I21" s="8">
        <v>2375</v>
      </c>
    </row>
    <row r="22" ht="27" customHeight="1" spans="1:9">
      <c r="A22" s="5">
        <v>19</v>
      </c>
      <c r="B22" s="33"/>
      <c r="C22" s="7" t="s">
        <v>522</v>
      </c>
      <c r="D22" s="7" t="s">
        <v>523</v>
      </c>
      <c r="E22" s="8">
        <v>704</v>
      </c>
      <c r="F22" s="8">
        <v>10256</v>
      </c>
      <c r="G22" s="8">
        <v>22551</v>
      </c>
      <c r="H22" s="8"/>
      <c r="I22" s="8">
        <v>32807</v>
      </c>
    </row>
    <row r="23" ht="27" customHeight="1" spans="1:9">
      <c r="A23" s="5">
        <v>20</v>
      </c>
      <c r="B23" s="33"/>
      <c r="C23" s="7" t="s">
        <v>315</v>
      </c>
      <c r="D23" s="7" t="s">
        <v>524</v>
      </c>
      <c r="E23" s="8"/>
      <c r="F23" s="8"/>
      <c r="G23" s="8"/>
      <c r="H23" s="8"/>
      <c r="I23" s="8">
        <v>15600</v>
      </c>
    </row>
    <row r="24" ht="27" customHeight="1" spans="1:9">
      <c r="A24" s="5">
        <v>21</v>
      </c>
      <c r="B24" s="33"/>
      <c r="C24" s="7" t="s">
        <v>318</v>
      </c>
      <c r="D24" s="7" t="s">
        <v>319</v>
      </c>
      <c r="E24" s="8">
        <v>2028</v>
      </c>
      <c r="F24" s="8">
        <v>71473</v>
      </c>
      <c r="G24" s="8">
        <v>31272</v>
      </c>
      <c r="H24" s="8">
        <v>1849</v>
      </c>
      <c r="I24" s="8">
        <v>104594</v>
      </c>
    </row>
    <row r="25" s="25" customFormat="1" ht="27" customHeight="1" spans="1:9">
      <c r="A25" s="5">
        <v>22</v>
      </c>
      <c r="B25" s="33"/>
      <c r="C25" s="7" t="s">
        <v>525</v>
      </c>
      <c r="D25" s="7" t="s">
        <v>322</v>
      </c>
      <c r="E25" s="8">
        <v>815</v>
      </c>
      <c r="F25" s="8">
        <v>18175</v>
      </c>
      <c r="G25" s="8">
        <v>16237</v>
      </c>
      <c r="H25" s="8"/>
      <c r="I25" s="8">
        <v>34412</v>
      </c>
    </row>
    <row r="26" s="25" customFormat="1" ht="27" customHeight="1" spans="1:9">
      <c r="A26" s="5">
        <v>23</v>
      </c>
      <c r="B26" s="33"/>
      <c r="C26" s="7" t="s">
        <v>323</v>
      </c>
      <c r="D26" s="7" t="s">
        <v>324</v>
      </c>
      <c r="E26" s="8">
        <v>714</v>
      </c>
      <c r="F26" s="8">
        <v>2443</v>
      </c>
      <c r="G26" s="8">
        <v>6004</v>
      </c>
      <c r="H26" s="8"/>
      <c r="I26" s="8">
        <v>8447</v>
      </c>
    </row>
    <row r="27" ht="27" customHeight="1" spans="1:9">
      <c r="A27" s="5">
        <v>24</v>
      </c>
      <c r="B27" s="33"/>
      <c r="C27" s="7" t="s">
        <v>325</v>
      </c>
      <c r="D27" s="7" t="s">
        <v>326</v>
      </c>
      <c r="E27" s="8">
        <v>471</v>
      </c>
      <c r="F27" s="8">
        <v>3610</v>
      </c>
      <c r="G27" s="8">
        <v>4477</v>
      </c>
      <c r="H27" s="8"/>
      <c r="I27" s="8">
        <v>8087</v>
      </c>
    </row>
    <row r="28" ht="27" customHeight="1" spans="1:9">
      <c r="A28" s="5">
        <v>25</v>
      </c>
      <c r="B28" s="33"/>
      <c r="C28" s="7" t="s">
        <v>22</v>
      </c>
      <c r="D28" s="7" t="s">
        <v>526</v>
      </c>
      <c r="E28" s="8">
        <v>4048</v>
      </c>
      <c r="F28" s="8">
        <v>223726</v>
      </c>
      <c r="G28" s="8">
        <v>56557</v>
      </c>
      <c r="H28" s="8">
        <v>16945</v>
      </c>
      <c r="I28" s="8">
        <v>297228</v>
      </c>
    </row>
    <row r="29" ht="27" customHeight="1" spans="1:9">
      <c r="A29" s="5">
        <v>26</v>
      </c>
      <c r="B29" s="33"/>
      <c r="C29" s="7" t="s">
        <v>329</v>
      </c>
      <c r="D29" s="7" t="s">
        <v>330</v>
      </c>
      <c r="E29" s="8">
        <v>281</v>
      </c>
      <c r="F29" s="8">
        <v>5339</v>
      </c>
      <c r="G29" s="8">
        <v>7587</v>
      </c>
      <c r="H29" s="8"/>
      <c r="I29" s="8">
        <v>12926</v>
      </c>
    </row>
    <row r="30" ht="27" customHeight="1" spans="1:9">
      <c r="A30" s="5">
        <v>27</v>
      </c>
      <c r="B30" s="33"/>
      <c r="C30" s="7" t="s">
        <v>331</v>
      </c>
      <c r="D30" s="7" t="s">
        <v>330</v>
      </c>
      <c r="E30" s="8">
        <v>415</v>
      </c>
      <c r="F30" s="8">
        <v>5810</v>
      </c>
      <c r="G30" s="8">
        <v>7470</v>
      </c>
      <c r="H30" s="8"/>
      <c r="I30" s="8">
        <v>13280</v>
      </c>
    </row>
    <row r="31" ht="27" customHeight="1" spans="1:9">
      <c r="A31" s="5">
        <v>28</v>
      </c>
      <c r="B31" s="33"/>
      <c r="C31" s="7" t="s">
        <v>527</v>
      </c>
      <c r="D31" s="7" t="s">
        <v>528</v>
      </c>
      <c r="E31" s="8"/>
      <c r="F31" s="8"/>
      <c r="G31" s="8"/>
      <c r="H31" s="8"/>
      <c r="I31" s="8">
        <v>46198</v>
      </c>
    </row>
    <row r="32" s="2" customFormat="1" ht="27" customHeight="1" spans="1:9">
      <c r="A32" s="5">
        <v>29</v>
      </c>
      <c r="B32" s="33"/>
      <c r="C32" s="7" t="s">
        <v>529</v>
      </c>
      <c r="D32" s="7" t="s">
        <v>528</v>
      </c>
      <c r="E32" s="8"/>
      <c r="F32" s="8"/>
      <c r="G32" s="8"/>
      <c r="H32" s="8"/>
      <c r="I32" s="8">
        <v>47750</v>
      </c>
    </row>
    <row r="33" s="26" customFormat="1" ht="27" customHeight="1" spans="1:9">
      <c r="A33" s="5">
        <v>30</v>
      </c>
      <c r="B33" s="33"/>
      <c r="C33" s="36" t="s">
        <v>172</v>
      </c>
      <c r="D33" s="12" t="s">
        <v>173</v>
      </c>
      <c r="E33" s="8">
        <v>998</v>
      </c>
      <c r="F33" s="8">
        <v>17243</v>
      </c>
      <c r="G33" s="8">
        <v>11925</v>
      </c>
      <c r="H33" s="8"/>
      <c r="I33" s="8">
        <v>29168</v>
      </c>
    </row>
    <row r="34" s="26" customFormat="1" ht="27" customHeight="1" spans="1:9">
      <c r="A34" s="5">
        <v>31</v>
      </c>
      <c r="B34" s="33"/>
      <c r="C34" s="36" t="s">
        <v>175</v>
      </c>
      <c r="D34" s="12" t="s">
        <v>176</v>
      </c>
      <c r="E34" s="8">
        <v>998</v>
      </c>
      <c r="F34" s="8">
        <v>7361</v>
      </c>
      <c r="G34" s="8">
        <v>12786</v>
      </c>
      <c r="H34" s="8"/>
      <c r="I34" s="8">
        <v>20147</v>
      </c>
    </row>
    <row r="35" s="26" customFormat="1" ht="27" customHeight="1" spans="1:9">
      <c r="A35" s="5">
        <v>32</v>
      </c>
      <c r="B35" s="33"/>
      <c r="C35" s="36" t="s">
        <v>178</v>
      </c>
      <c r="D35" s="12" t="s">
        <v>179</v>
      </c>
      <c r="E35" s="8">
        <v>679</v>
      </c>
      <c r="F35" s="8">
        <v>7533</v>
      </c>
      <c r="G35" s="8">
        <v>5084</v>
      </c>
      <c r="H35" s="8"/>
      <c r="I35" s="8">
        <v>12617</v>
      </c>
    </row>
    <row r="36" s="26" customFormat="1" ht="27" customHeight="1" spans="1:9">
      <c r="A36" s="5">
        <v>33</v>
      </c>
      <c r="B36" s="33"/>
      <c r="C36" s="36" t="s">
        <v>181</v>
      </c>
      <c r="D36" s="12" t="s">
        <v>182</v>
      </c>
      <c r="E36" s="8">
        <v>468</v>
      </c>
      <c r="F36" s="8">
        <v>5379</v>
      </c>
      <c r="G36" s="8">
        <v>4233</v>
      </c>
      <c r="H36" s="8"/>
      <c r="I36" s="8">
        <v>9613</v>
      </c>
    </row>
    <row r="37" s="2" customFormat="1" ht="27" customHeight="1" spans="1:9">
      <c r="A37" s="5">
        <v>34</v>
      </c>
      <c r="B37" s="33"/>
      <c r="C37" s="36" t="s">
        <v>183</v>
      </c>
      <c r="D37" s="12" t="s">
        <v>184</v>
      </c>
      <c r="E37" s="8">
        <v>200</v>
      </c>
      <c r="F37" s="8">
        <v>1436</v>
      </c>
      <c r="G37" s="8">
        <v>1117</v>
      </c>
      <c r="H37" s="8"/>
      <c r="I37" s="8">
        <v>2553</v>
      </c>
    </row>
    <row r="38" s="2" customFormat="1" ht="27" customHeight="1" spans="1:9">
      <c r="A38" s="5">
        <v>35</v>
      </c>
      <c r="B38" s="33"/>
      <c r="C38" s="36" t="s">
        <v>185</v>
      </c>
      <c r="D38" s="12" t="s">
        <v>186</v>
      </c>
      <c r="E38" s="8">
        <v>319</v>
      </c>
      <c r="F38" s="8">
        <v>2517</v>
      </c>
      <c r="G38" s="8">
        <v>3462</v>
      </c>
      <c r="H38" s="8"/>
      <c r="I38" s="8">
        <v>5979</v>
      </c>
    </row>
    <row r="39" s="2" customFormat="1" ht="27" customHeight="1" spans="1:9">
      <c r="A39" s="5">
        <v>36</v>
      </c>
      <c r="B39" s="33"/>
      <c r="C39" s="36" t="s">
        <v>188</v>
      </c>
      <c r="D39" s="12" t="s">
        <v>189</v>
      </c>
      <c r="E39" s="8"/>
      <c r="F39" s="8"/>
      <c r="G39" s="8"/>
      <c r="H39" s="8"/>
      <c r="I39" s="8">
        <v>750</v>
      </c>
    </row>
    <row r="40" s="2" customFormat="1" ht="27" customHeight="1" spans="1:9">
      <c r="A40" s="5">
        <v>37</v>
      </c>
      <c r="B40" s="33"/>
      <c r="C40" s="13" t="s">
        <v>191</v>
      </c>
      <c r="D40" s="12" t="s">
        <v>192</v>
      </c>
      <c r="E40" s="8"/>
      <c r="F40" s="8"/>
      <c r="G40" s="8"/>
      <c r="H40" s="8"/>
      <c r="I40" s="8">
        <v>1500</v>
      </c>
    </row>
    <row r="41" s="2" customFormat="1" ht="27" customHeight="1" spans="1:9">
      <c r="A41" s="5">
        <v>38</v>
      </c>
      <c r="B41" s="33"/>
      <c r="C41" s="36" t="s">
        <v>193</v>
      </c>
      <c r="D41" s="12" t="s">
        <v>194</v>
      </c>
      <c r="E41" s="8"/>
      <c r="F41" s="8"/>
      <c r="G41" s="8"/>
      <c r="H41" s="8"/>
      <c r="I41" s="8">
        <v>2820</v>
      </c>
    </row>
    <row r="42" s="2" customFormat="1" ht="27" customHeight="1" spans="1:9">
      <c r="A42" s="5">
        <v>39</v>
      </c>
      <c r="B42" s="33"/>
      <c r="C42" s="13" t="s">
        <v>195</v>
      </c>
      <c r="D42" s="12" t="s">
        <v>196</v>
      </c>
      <c r="E42" s="8"/>
      <c r="F42" s="8"/>
      <c r="G42" s="8"/>
      <c r="H42" s="8"/>
      <c r="I42" s="8">
        <v>6050</v>
      </c>
    </row>
    <row r="43" s="2" customFormat="1" ht="27" customHeight="1" spans="1:9">
      <c r="A43" s="5">
        <v>40</v>
      </c>
      <c r="B43" s="33"/>
      <c r="C43" s="36" t="s">
        <v>197</v>
      </c>
      <c r="D43" s="12" t="s">
        <v>198</v>
      </c>
      <c r="E43" s="8">
        <v>280</v>
      </c>
      <c r="F43" s="8">
        <v>921</v>
      </c>
      <c r="G43" s="8">
        <v>1214</v>
      </c>
      <c r="H43" s="8"/>
      <c r="I43" s="8">
        <v>2135</v>
      </c>
    </row>
    <row r="44" s="2" customFormat="1" ht="27" customHeight="1" spans="1:9">
      <c r="A44" s="5">
        <v>41</v>
      </c>
      <c r="B44" s="33"/>
      <c r="C44" s="36" t="s">
        <v>199</v>
      </c>
      <c r="D44" s="12" t="s">
        <v>198</v>
      </c>
      <c r="E44" s="8"/>
      <c r="F44" s="8"/>
      <c r="G44" s="8"/>
      <c r="H44" s="8"/>
      <c r="I44" s="8">
        <v>4600</v>
      </c>
    </row>
    <row r="45" s="2" customFormat="1" ht="27" customHeight="1" spans="1:9">
      <c r="A45" s="5">
        <v>42</v>
      </c>
      <c r="B45" s="33"/>
      <c r="C45" s="36" t="s">
        <v>200</v>
      </c>
      <c r="D45" s="12" t="s">
        <v>201</v>
      </c>
      <c r="E45" s="8"/>
      <c r="F45" s="8"/>
      <c r="G45" s="8"/>
      <c r="H45" s="8"/>
      <c r="I45" s="8">
        <v>1504</v>
      </c>
    </row>
    <row r="46" s="2" customFormat="1" ht="27" customHeight="1" spans="1:9">
      <c r="A46" s="5">
        <v>43</v>
      </c>
      <c r="B46" s="33"/>
      <c r="C46" s="36" t="s">
        <v>202</v>
      </c>
      <c r="D46" s="12" t="s">
        <v>203</v>
      </c>
      <c r="E46" s="8">
        <v>182</v>
      </c>
      <c r="F46" s="8">
        <v>1046</v>
      </c>
      <c r="G46" s="8">
        <v>625</v>
      </c>
      <c r="H46" s="8"/>
      <c r="I46" s="8">
        <v>1671</v>
      </c>
    </row>
    <row r="47" s="2" customFormat="1" ht="27" customHeight="1" spans="1:9">
      <c r="A47" s="5">
        <v>44</v>
      </c>
      <c r="B47" s="33"/>
      <c r="C47" s="36" t="s">
        <v>204</v>
      </c>
      <c r="D47" s="12" t="s">
        <v>205</v>
      </c>
      <c r="E47" s="8">
        <v>156</v>
      </c>
      <c r="F47" s="8">
        <v>722</v>
      </c>
      <c r="G47" s="8">
        <v>805</v>
      </c>
      <c r="H47" s="8"/>
      <c r="I47" s="8">
        <v>1527</v>
      </c>
    </row>
    <row r="48" s="2" customFormat="1" ht="27" customHeight="1" spans="1:9">
      <c r="A48" s="5">
        <v>45</v>
      </c>
      <c r="B48" s="33"/>
      <c r="C48" s="36" t="s">
        <v>206</v>
      </c>
      <c r="D48" s="12" t="s">
        <v>207</v>
      </c>
      <c r="E48" s="8"/>
      <c r="F48" s="8"/>
      <c r="G48" s="8"/>
      <c r="H48" s="8"/>
      <c r="I48" s="8">
        <v>1200</v>
      </c>
    </row>
    <row r="49" s="2" customFormat="1" ht="27" customHeight="1" spans="1:9">
      <c r="A49" s="5">
        <v>46</v>
      </c>
      <c r="B49" s="33"/>
      <c r="C49" s="36" t="s">
        <v>208</v>
      </c>
      <c r="D49" s="12" t="s">
        <v>209</v>
      </c>
      <c r="E49" s="8"/>
      <c r="F49" s="8"/>
      <c r="G49" s="8"/>
      <c r="H49" s="8"/>
      <c r="I49" s="8">
        <v>4500</v>
      </c>
    </row>
    <row r="50" s="2" customFormat="1" ht="27" customHeight="1" spans="1:9">
      <c r="A50" s="5">
        <v>47</v>
      </c>
      <c r="B50" s="33"/>
      <c r="C50" s="36" t="s">
        <v>210</v>
      </c>
      <c r="D50" s="12" t="s">
        <v>211</v>
      </c>
      <c r="E50" s="8">
        <v>518</v>
      </c>
      <c r="F50" s="8">
        <v>4554</v>
      </c>
      <c r="G50" s="8">
        <v>6153</v>
      </c>
      <c r="H50" s="8"/>
      <c r="I50" s="8">
        <v>10707</v>
      </c>
    </row>
    <row r="51" s="2" customFormat="1" ht="27" customHeight="1" spans="1:9">
      <c r="A51" s="5">
        <v>48</v>
      </c>
      <c r="B51" s="33"/>
      <c r="C51" s="36" t="s">
        <v>213</v>
      </c>
      <c r="D51" s="12" t="s">
        <v>214</v>
      </c>
      <c r="E51" s="8">
        <v>476</v>
      </c>
      <c r="F51" s="8">
        <v>5309</v>
      </c>
      <c r="G51" s="8">
        <v>2063</v>
      </c>
      <c r="H51" s="8"/>
      <c r="I51" s="8">
        <v>7372</v>
      </c>
    </row>
    <row r="52" s="2" customFormat="1" ht="27" customHeight="1" spans="1:9">
      <c r="A52" s="5">
        <v>49</v>
      </c>
      <c r="B52" s="33"/>
      <c r="C52" s="36" t="s">
        <v>215</v>
      </c>
      <c r="D52" s="12" t="s">
        <v>216</v>
      </c>
      <c r="E52" s="8">
        <v>498</v>
      </c>
      <c r="F52" s="8">
        <v>3615</v>
      </c>
      <c r="G52" s="8">
        <v>4077</v>
      </c>
      <c r="H52" s="8"/>
      <c r="I52" s="8">
        <v>7692</v>
      </c>
    </row>
    <row r="53" s="2" customFormat="1" ht="27" customHeight="1" spans="1:9">
      <c r="A53" s="5">
        <v>50</v>
      </c>
      <c r="B53" s="33"/>
      <c r="C53" s="36" t="s">
        <v>217</v>
      </c>
      <c r="D53" s="12" t="s">
        <v>218</v>
      </c>
      <c r="E53" s="8"/>
      <c r="F53" s="8"/>
      <c r="G53" s="8"/>
      <c r="H53" s="8"/>
      <c r="I53" s="8">
        <v>2300</v>
      </c>
    </row>
    <row r="54" s="2" customFormat="1" ht="27" customHeight="1" spans="1:9">
      <c r="A54" s="5">
        <v>51</v>
      </c>
      <c r="B54" s="33"/>
      <c r="C54" s="36" t="s">
        <v>219</v>
      </c>
      <c r="D54" s="12" t="s">
        <v>220</v>
      </c>
      <c r="E54" s="8"/>
      <c r="F54" s="8"/>
      <c r="G54" s="8"/>
      <c r="H54" s="8"/>
      <c r="I54" s="8">
        <v>2466</v>
      </c>
    </row>
    <row r="55" s="2" customFormat="1" ht="27" customHeight="1" spans="1:9">
      <c r="A55" s="5">
        <v>52</v>
      </c>
      <c r="B55" s="33"/>
      <c r="C55" s="36" t="s">
        <v>221</v>
      </c>
      <c r="D55" s="12" t="s">
        <v>222</v>
      </c>
      <c r="E55" s="8"/>
      <c r="F55" s="8"/>
      <c r="G55" s="8"/>
      <c r="H55" s="8"/>
      <c r="I55" s="8">
        <v>816</v>
      </c>
    </row>
    <row r="56" ht="30" customHeight="1" spans="1:9">
      <c r="A56" s="5">
        <v>53</v>
      </c>
      <c r="B56" s="33"/>
      <c r="C56" s="11" t="s">
        <v>332</v>
      </c>
      <c r="D56" s="7" t="s">
        <v>333</v>
      </c>
      <c r="E56" s="8">
        <v>1150</v>
      </c>
      <c r="F56" s="8">
        <v>20350</v>
      </c>
      <c r="G56" s="8"/>
      <c r="H56" s="8">
        <v>6900</v>
      </c>
      <c r="I56" s="8">
        <v>27250</v>
      </c>
    </row>
    <row r="57" ht="30" customHeight="1" spans="1:9">
      <c r="A57" s="5">
        <v>54</v>
      </c>
      <c r="B57" s="33"/>
      <c r="C57" s="11" t="s">
        <v>335</v>
      </c>
      <c r="D57" s="7" t="s">
        <v>336</v>
      </c>
      <c r="E57" s="8">
        <v>600</v>
      </c>
      <c r="F57" s="8">
        <v>7800</v>
      </c>
      <c r="G57" s="8"/>
      <c r="H57" s="8">
        <v>5400</v>
      </c>
      <c r="I57" s="8">
        <v>13200</v>
      </c>
    </row>
    <row r="58" ht="30" customHeight="1" spans="1:9">
      <c r="A58" s="5">
        <v>55</v>
      </c>
      <c r="B58" s="33"/>
      <c r="C58" s="11" t="s">
        <v>337</v>
      </c>
      <c r="D58" s="7" t="s">
        <v>338</v>
      </c>
      <c r="E58" s="8">
        <v>500</v>
      </c>
      <c r="F58" s="8">
        <v>4500</v>
      </c>
      <c r="G58" s="8">
        <v>1250</v>
      </c>
      <c r="H58" s="8"/>
      <c r="I58" s="8">
        <v>5750</v>
      </c>
    </row>
    <row r="59" ht="30" customHeight="1" spans="1:9">
      <c r="A59" s="5">
        <v>56</v>
      </c>
      <c r="B59" s="37"/>
      <c r="C59" s="11" t="s">
        <v>340</v>
      </c>
      <c r="D59" s="7" t="s">
        <v>341</v>
      </c>
      <c r="E59" s="8">
        <v>450</v>
      </c>
      <c r="F59" s="8">
        <v>2025</v>
      </c>
      <c r="G59" s="8"/>
      <c r="H59" s="8"/>
      <c r="I59" s="8">
        <v>2025</v>
      </c>
    </row>
    <row r="60" ht="30" customHeight="1" spans="9:9">
      <c r="I60" s="23">
        <f>SUM(I4:I59)</f>
        <v>994034</v>
      </c>
    </row>
    <row r="61" ht="30" customHeight="1"/>
    <row r="62" ht="30" customHeight="1"/>
    <row r="63" ht="30" customHeight="1"/>
  </sheetData>
  <mergeCells count="8">
    <mergeCell ref="A1:I1"/>
    <mergeCell ref="F2:H2"/>
    <mergeCell ref="A2:A3"/>
    <mergeCell ref="B4:B59"/>
    <mergeCell ref="D2:D3"/>
    <mergeCell ref="E2:E3"/>
    <mergeCell ref="I2:I3"/>
    <mergeCell ref="B2:C3"/>
  </mergeCell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opLeftCell="A60" workbookViewId="0">
      <selection activeCell="A47" sqref="A47:I73"/>
    </sheetView>
  </sheetViews>
  <sheetFormatPr defaultColWidth="9" defaultRowHeight="14.4"/>
  <cols>
    <col min="1" max="1" width="7.12962962962963" customWidth="1"/>
    <col min="2" max="2" width="15.8796296296296" customWidth="1"/>
    <col min="3" max="3" width="40.25" customWidth="1"/>
    <col min="4" max="4" width="43.25" customWidth="1"/>
    <col min="5" max="5" width="13.25" customWidth="1"/>
    <col min="6" max="6" width="9.87962962962963" customWidth="1"/>
    <col min="7" max="7" width="14.3796296296296" customWidth="1"/>
    <col min="8" max="8" width="16" customWidth="1"/>
    <col min="9" max="9" width="15.3796296296296" customWidth="1"/>
  </cols>
  <sheetData>
    <row r="1" ht="51" customHeight="1" spans="1:9">
      <c r="A1" s="3" t="s">
        <v>515</v>
      </c>
      <c r="B1" s="3"/>
      <c r="C1" s="3"/>
      <c r="D1" s="3"/>
      <c r="E1" s="3"/>
      <c r="F1" s="3"/>
      <c r="G1" s="3"/>
      <c r="H1" s="3"/>
      <c r="I1" s="3"/>
    </row>
    <row r="2" ht="22" customHeight="1" spans="1:9">
      <c r="A2" s="4" t="s">
        <v>1</v>
      </c>
      <c r="B2" s="4" t="s">
        <v>232</v>
      </c>
      <c r="C2" s="4"/>
      <c r="D2" s="4" t="s">
        <v>3</v>
      </c>
      <c r="E2" s="4" t="s">
        <v>6</v>
      </c>
      <c r="F2" s="4" t="s">
        <v>516</v>
      </c>
      <c r="G2" s="4"/>
      <c r="H2" s="4"/>
      <c r="I2" s="20" t="s">
        <v>517</v>
      </c>
    </row>
    <row r="3" ht="21" customHeight="1" spans="1:9">
      <c r="A3" s="4"/>
      <c r="B3" s="4"/>
      <c r="C3" s="4"/>
      <c r="D3" s="4"/>
      <c r="E3" s="4"/>
      <c r="F3" s="4" t="s">
        <v>12</v>
      </c>
      <c r="G3" s="4" t="s">
        <v>13</v>
      </c>
      <c r="H3" s="4" t="s">
        <v>518</v>
      </c>
      <c r="I3" s="20"/>
    </row>
    <row r="4" ht="27" customHeight="1" spans="1:9">
      <c r="A4" s="5">
        <v>1</v>
      </c>
      <c r="B4" s="6" t="s">
        <v>530</v>
      </c>
      <c r="C4" s="7" t="s">
        <v>402</v>
      </c>
      <c r="D4" s="7" t="s">
        <v>403</v>
      </c>
      <c r="E4" s="8"/>
      <c r="F4" s="8"/>
      <c r="G4" s="8"/>
      <c r="H4" s="8"/>
      <c r="I4" s="8">
        <v>7995</v>
      </c>
    </row>
    <row r="5" ht="27" customHeight="1" spans="1:9">
      <c r="A5" s="5">
        <v>2</v>
      </c>
      <c r="B5" s="6"/>
      <c r="C5" s="7" t="s">
        <v>405</v>
      </c>
      <c r="D5" s="7" t="s">
        <v>403</v>
      </c>
      <c r="E5" s="8"/>
      <c r="F5" s="8"/>
      <c r="G5" s="8"/>
      <c r="H5" s="8"/>
      <c r="I5" s="8">
        <v>2326</v>
      </c>
    </row>
    <row r="6" ht="27" customHeight="1" spans="1:9">
      <c r="A6" s="5">
        <v>3</v>
      </c>
      <c r="B6" s="6"/>
      <c r="C6" s="7" t="s">
        <v>406</v>
      </c>
      <c r="D6" s="7" t="s">
        <v>407</v>
      </c>
      <c r="E6" s="8"/>
      <c r="F6" s="8"/>
      <c r="G6" s="8"/>
      <c r="H6" s="8"/>
      <c r="I6" s="8">
        <v>2850</v>
      </c>
    </row>
    <row r="7" ht="27" customHeight="1" spans="1:9">
      <c r="A7" s="5">
        <v>4</v>
      </c>
      <c r="B7" s="6"/>
      <c r="C7" s="7" t="s">
        <v>409</v>
      </c>
      <c r="D7" s="7" t="s">
        <v>410</v>
      </c>
      <c r="E7" s="8">
        <v>166</v>
      </c>
      <c r="F7" s="8">
        <v>728</v>
      </c>
      <c r="G7" s="8">
        <v>184</v>
      </c>
      <c r="H7" s="8"/>
      <c r="I7" s="8">
        <v>912</v>
      </c>
    </row>
    <row r="8" ht="27" customHeight="1" spans="1:9">
      <c r="A8" s="5">
        <v>5</v>
      </c>
      <c r="B8" s="6"/>
      <c r="C8" s="7" t="s">
        <v>413</v>
      </c>
      <c r="D8" s="7" t="s">
        <v>410</v>
      </c>
      <c r="E8" s="8">
        <v>330</v>
      </c>
      <c r="F8" s="8">
        <v>6887</v>
      </c>
      <c r="G8" s="8">
        <v>2709</v>
      </c>
      <c r="H8" s="8"/>
      <c r="I8" s="8">
        <v>9596</v>
      </c>
    </row>
    <row r="9" ht="27" customHeight="1" spans="1:9">
      <c r="A9" s="5">
        <v>6</v>
      </c>
      <c r="B9" s="6"/>
      <c r="C9" s="7" t="s">
        <v>415</v>
      </c>
      <c r="D9" s="7"/>
      <c r="E9" s="8"/>
      <c r="F9" s="8"/>
      <c r="G9" s="8"/>
      <c r="H9" s="8"/>
      <c r="I9" s="8">
        <v>340</v>
      </c>
    </row>
    <row r="10" ht="27" customHeight="1" spans="1:9">
      <c r="A10" s="5">
        <v>7</v>
      </c>
      <c r="B10" s="6"/>
      <c r="C10" s="7" t="s">
        <v>416</v>
      </c>
      <c r="D10" s="7" t="s">
        <v>531</v>
      </c>
      <c r="E10" s="8"/>
      <c r="F10" s="8"/>
      <c r="G10" s="8"/>
      <c r="H10" s="8"/>
      <c r="I10" s="8">
        <v>8730</v>
      </c>
    </row>
    <row r="11" ht="27" customHeight="1" spans="1:9">
      <c r="A11" s="5">
        <v>8</v>
      </c>
      <c r="B11" s="6"/>
      <c r="C11" s="7" t="s">
        <v>419</v>
      </c>
      <c r="D11" s="7"/>
      <c r="E11" s="8"/>
      <c r="F11" s="8"/>
      <c r="G11" s="8"/>
      <c r="H11" s="8"/>
      <c r="I11" s="8">
        <v>15400</v>
      </c>
    </row>
    <row r="12" ht="27" customHeight="1" spans="1:9">
      <c r="A12" s="5">
        <v>9</v>
      </c>
      <c r="B12" s="6"/>
      <c r="C12" s="7" t="s">
        <v>420</v>
      </c>
      <c r="D12" s="7"/>
      <c r="E12" s="8"/>
      <c r="F12" s="8"/>
      <c r="G12" s="9"/>
      <c r="H12" s="8"/>
      <c r="I12" s="8">
        <v>8640</v>
      </c>
    </row>
    <row r="13" ht="27" customHeight="1" spans="1:9">
      <c r="A13" s="5">
        <v>10</v>
      </c>
      <c r="B13" s="6"/>
      <c r="C13" s="7" t="s">
        <v>421</v>
      </c>
      <c r="D13" s="7" t="s">
        <v>422</v>
      </c>
      <c r="E13" s="8"/>
      <c r="F13" s="8"/>
      <c r="G13" s="7"/>
      <c r="H13" s="8"/>
      <c r="I13" s="8">
        <v>36240</v>
      </c>
    </row>
    <row r="14" ht="27" customHeight="1" spans="1:9">
      <c r="A14" s="5">
        <v>11</v>
      </c>
      <c r="B14" s="6"/>
      <c r="C14" s="7" t="s">
        <v>424</v>
      </c>
      <c r="D14" s="7"/>
      <c r="E14" s="8"/>
      <c r="F14" s="8"/>
      <c r="G14" s="8"/>
      <c r="H14" s="8"/>
      <c r="I14" s="8">
        <v>4720</v>
      </c>
    </row>
    <row r="15" ht="27" customHeight="1" spans="1:9">
      <c r="A15" s="5">
        <v>12</v>
      </c>
      <c r="B15" s="6"/>
      <c r="C15" s="7" t="s">
        <v>425</v>
      </c>
      <c r="D15" s="7" t="s">
        <v>426</v>
      </c>
      <c r="E15" s="8">
        <v>489</v>
      </c>
      <c r="F15" s="8">
        <v>2644</v>
      </c>
      <c r="G15" s="8">
        <v>3198</v>
      </c>
      <c r="H15" s="8"/>
      <c r="I15" s="8">
        <v>5842</v>
      </c>
    </row>
    <row r="16" ht="27" customHeight="1" spans="1:9">
      <c r="A16" s="5">
        <v>13</v>
      </c>
      <c r="B16" s="6"/>
      <c r="C16" s="7" t="s">
        <v>427</v>
      </c>
      <c r="D16" s="7" t="s">
        <v>428</v>
      </c>
      <c r="E16" s="8"/>
      <c r="F16" s="8"/>
      <c r="G16" s="8"/>
      <c r="H16" s="8"/>
      <c r="I16" s="8">
        <v>4800</v>
      </c>
    </row>
    <row r="17" ht="27" customHeight="1" spans="1:9">
      <c r="A17" s="5">
        <v>14</v>
      </c>
      <c r="B17" s="6"/>
      <c r="C17" s="10" t="s">
        <v>429</v>
      </c>
      <c r="D17" s="7" t="s">
        <v>430</v>
      </c>
      <c r="E17" s="8">
        <v>490</v>
      </c>
      <c r="F17" s="8">
        <v>4435</v>
      </c>
      <c r="G17" s="8">
        <v>3067</v>
      </c>
      <c r="H17" s="8"/>
      <c r="I17" s="8">
        <f>SUM(F17:H17)</f>
        <v>7502</v>
      </c>
    </row>
    <row r="18" ht="27" customHeight="1" spans="1:9">
      <c r="A18" s="5">
        <v>15</v>
      </c>
      <c r="B18" s="6"/>
      <c r="C18" s="10" t="s">
        <v>431</v>
      </c>
      <c r="D18" s="7" t="s">
        <v>432</v>
      </c>
      <c r="E18" s="8">
        <v>731</v>
      </c>
      <c r="F18" s="8">
        <v>4292</v>
      </c>
      <c r="G18" s="8">
        <v>4250</v>
      </c>
      <c r="H18" s="8"/>
      <c r="I18" s="8">
        <v>8542</v>
      </c>
    </row>
    <row r="19" ht="27" customHeight="1" spans="1:9">
      <c r="A19" s="5">
        <v>16</v>
      </c>
      <c r="B19" s="6"/>
      <c r="C19" s="7" t="s">
        <v>433</v>
      </c>
      <c r="D19" s="7" t="s">
        <v>434</v>
      </c>
      <c r="E19" s="8"/>
      <c r="F19" s="8"/>
      <c r="G19" s="8"/>
      <c r="H19" s="8"/>
      <c r="I19" s="8">
        <v>6904</v>
      </c>
    </row>
    <row r="20" ht="27" customHeight="1" spans="1:9">
      <c r="A20" s="5">
        <v>17</v>
      </c>
      <c r="B20" s="6"/>
      <c r="C20" s="11" t="s">
        <v>436</v>
      </c>
      <c r="D20" s="7" t="s">
        <v>437</v>
      </c>
      <c r="E20" s="8"/>
      <c r="F20" s="8"/>
      <c r="G20" s="8"/>
      <c r="H20" s="8"/>
      <c r="I20" s="8">
        <v>4795</v>
      </c>
    </row>
    <row r="21" ht="27" customHeight="1" spans="1:9">
      <c r="A21" s="5">
        <v>18</v>
      </c>
      <c r="B21" s="6"/>
      <c r="C21" s="7" t="s">
        <v>532</v>
      </c>
      <c r="D21" s="7" t="s">
        <v>533</v>
      </c>
      <c r="E21" s="8">
        <v>384</v>
      </c>
      <c r="F21" s="8">
        <v>9335</v>
      </c>
      <c r="G21" s="8"/>
      <c r="H21" s="8"/>
      <c r="I21" s="8">
        <v>9335</v>
      </c>
    </row>
    <row r="22" ht="27" customHeight="1" spans="1:9">
      <c r="A22" s="5">
        <v>19</v>
      </c>
      <c r="B22" s="6"/>
      <c r="C22" s="7" t="s">
        <v>441</v>
      </c>
      <c r="D22" s="7" t="s">
        <v>534</v>
      </c>
      <c r="E22" s="8">
        <v>518</v>
      </c>
      <c r="F22" s="8">
        <v>12554</v>
      </c>
      <c r="G22" s="8"/>
      <c r="H22" s="8"/>
      <c r="I22" s="8">
        <v>12554</v>
      </c>
    </row>
    <row r="23" ht="27" customHeight="1" spans="1:9">
      <c r="A23" s="5">
        <v>20</v>
      </c>
      <c r="B23" s="6"/>
      <c r="C23" s="7" t="s">
        <v>442</v>
      </c>
      <c r="D23" s="7"/>
      <c r="E23" s="8">
        <v>315</v>
      </c>
      <c r="F23" s="8">
        <v>8189</v>
      </c>
      <c r="G23" s="8"/>
      <c r="H23" s="8"/>
      <c r="I23" s="8">
        <v>8189</v>
      </c>
    </row>
    <row r="24" ht="27" customHeight="1" spans="1:9">
      <c r="A24" s="5">
        <v>21</v>
      </c>
      <c r="B24" s="6"/>
      <c r="C24" s="7" t="s">
        <v>535</v>
      </c>
      <c r="D24" s="7" t="s">
        <v>536</v>
      </c>
      <c r="E24" s="8">
        <v>1492</v>
      </c>
      <c r="F24" s="8">
        <v>27282</v>
      </c>
      <c r="G24" s="8">
        <v>20126</v>
      </c>
      <c r="H24" s="8"/>
      <c r="I24" s="8">
        <v>47408</v>
      </c>
    </row>
    <row r="25" ht="27" customHeight="1" spans="1:9">
      <c r="A25" s="5">
        <v>22</v>
      </c>
      <c r="B25" s="6"/>
      <c r="C25" s="7" t="s">
        <v>537</v>
      </c>
      <c r="D25" s="7" t="s">
        <v>536</v>
      </c>
      <c r="E25" s="8">
        <v>1089</v>
      </c>
      <c r="F25" s="8">
        <v>33473</v>
      </c>
      <c r="G25" s="8">
        <v>70567</v>
      </c>
      <c r="H25" s="8">
        <v>4652</v>
      </c>
      <c r="I25" s="8">
        <v>108692</v>
      </c>
    </row>
    <row r="26" ht="27" customHeight="1" spans="1:9">
      <c r="A26" s="5">
        <v>23</v>
      </c>
      <c r="B26" s="6"/>
      <c r="C26" s="7" t="s">
        <v>538</v>
      </c>
      <c r="D26" s="7" t="s">
        <v>539</v>
      </c>
      <c r="E26" s="8">
        <v>1261</v>
      </c>
      <c r="F26" s="8">
        <v>21999</v>
      </c>
      <c r="G26" s="8">
        <v>14408</v>
      </c>
      <c r="H26" s="8"/>
      <c r="I26" s="8">
        <v>36407</v>
      </c>
    </row>
    <row r="27" ht="27" customHeight="1" spans="1:9">
      <c r="A27" s="5">
        <v>24</v>
      </c>
      <c r="B27" s="6"/>
      <c r="C27" s="7" t="s">
        <v>540</v>
      </c>
      <c r="D27" s="7" t="s">
        <v>536</v>
      </c>
      <c r="E27" s="8">
        <v>1318</v>
      </c>
      <c r="F27" s="8">
        <v>22803</v>
      </c>
      <c r="G27" s="8">
        <v>26964</v>
      </c>
      <c r="H27" s="8"/>
      <c r="I27" s="8">
        <v>49767</v>
      </c>
    </row>
    <row r="28" ht="27" customHeight="1" spans="1:9">
      <c r="A28" s="5">
        <v>25</v>
      </c>
      <c r="B28" s="6"/>
      <c r="C28" s="7" t="s">
        <v>541</v>
      </c>
      <c r="D28" s="7" t="s">
        <v>539</v>
      </c>
      <c r="E28" s="8">
        <v>1480</v>
      </c>
      <c r="F28" s="8">
        <v>26001</v>
      </c>
      <c r="G28" s="8">
        <v>31404</v>
      </c>
      <c r="H28" s="8"/>
      <c r="I28" s="8">
        <v>57405</v>
      </c>
    </row>
    <row r="29" customFormat="1" ht="27" customHeight="1" spans="1:9">
      <c r="A29" s="5">
        <v>26</v>
      </c>
      <c r="B29" s="6"/>
      <c r="C29" s="7" t="s">
        <v>542</v>
      </c>
      <c r="D29" s="7" t="s">
        <v>543</v>
      </c>
      <c r="E29" s="8">
        <v>871</v>
      </c>
      <c r="F29" s="8">
        <v>6003</v>
      </c>
      <c r="G29" s="8">
        <v>7626</v>
      </c>
      <c r="H29" s="8"/>
      <c r="I29" s="8">
        <v>13629</v>
      </c>
    </row>
    <row r="30" s="1" customFormat="1" ht="27" customHeight="1" spans="1:9">
      <c r="A30" s="5">
        <v>27</v>
      </c>
      <c r="B30" s="6"/>
      <c r="C30" s="7" t="s">
        <v>529</v>
      </c>
      <c r="D30" s="7" t="s">
        <v>544</v>
      </c>
      <c r="E30" s="8"/>
      <c r="F30" s="8"/>
      <c r="G30" s="8"/>
      <c r="H30" s="8"/>
      <c r="I30" s="8">
        <v>102250</v>
      </c>
    </row>
    <row r="31" s="1" customFormat="1" ht="27" customHeight="1" spans="1:9">
      <c r="A31" s="5">
        <v>28</v>
      </c>
      <c r="B31" s="6"/>
      <c r="C31" s="7" t="s">
        <v>527</v>
      </c>
      <c r="D31" s="7" t="s">
        <v>544</v>
      </c>
      <c r="E31" s="8"/>
      <c r="F31" s="8"/>
      <c r="G31" s="8"/>
      <c r="H31" s="8"/>
      <c r="I31" s="8">
        <v>103802</v>
      </c>
    </row>
    <row r="32" s="1" customFormat="1" ht="27" customHeight="1" spans="1:9">
      <c r="A32" s="5">
        <v>29</v>
      </c>
      <c r="B32" s="6"/>
      <c r="C32" s="12" t="s">
        <v>444</v>
      </c>
      <c r="D32" s="12" t="s">
        <v>445</v>
      </c>
      <c r="E32" s="8"/>
      <c r="F32" s="8"/>
      <c r="G32" s="8"/>
      <c r="H32" s="8"/>
      <c r="I32" s="8">
        <v>13518</v>
      </c>
    </row>
    <row r="33" s="1" customFormat="1" ht="27" customHeight="1" spans="1:9">
      <c r="A33" s="5">
        <v>30</v>
      </c>
      <c r="B33" s="6"/>
      <c r="C33" s="13" t="s">
        <v>446</v>
      </c>
      <c r="D33" s="12" t="s">
        <v>447</v>
      </c>
      <c r="E33" s="8"/>
      <c r="F33" s="8"/>
      <c r="G33" s="8"/>
      <c r="H33" s="8"/>
      <c r="I33" s="8">
        <v>22200</v>
      </c>
    </row>
    <row r="34" s="1" customFormat="1" ht="27" customHeight="1" spans="1:9">
      <c r="A34" s="5">
        <v>31</v>
      </c>
      <c r="B34" s="6"/>
      <c r="C34" s="12" t="s">
        <v>448</v>
      </c>
      <c r="D34" s="12" t="s">
        <v>449</v>
      </c>
      <c r="E34" s="7"/>
      <c r="F34" s="8"/>
      <c r="G34" s="8"/>
      <c r="H34" s="8"/>
      <c r="I34" s="8">
        <v>30160</v>
      </c>
    </row>
    <row r="35" s="1" customFormat="1" ht="27" customHeight="1" spans="1:9">
      <c r="A35" s="5">
        <v>32</v>
      </c>
      <c r="B35" s="6"/>
      <c r="C35" s="13" t="s">
        <v>451</v>
      </c>
      <c r="D35" s="12" t="s">
        <v>452</v>
      </c>
      <c r="E35" s="8">
        <v>1230</v>
      </c>
      <c r="F35" s="8">
        <v>30750</v>
      </c>
      <c r="G35" s="8">
        <v>19680</v>
      </c>
      <c r="H35" s="8"/>
      <c r="I35" s="8">
        <v>50430</v>
      </c>
    </row>
    <row r="36" s="1" customFormat="1" ht="27" customHeight="1" spans="1:9">
      <c r="A36" s="5">
        <v>33</v>
      </c>
      <c r="B36" s="6"/>
      <c r="C36" s="13" t="s">
        <v>453</v>
      </c>
      <c r="D36" s="12" t="s">
        <v>454</v>
      </c>
      <c r="E36" s="8">
        <v>1300</v>
      </c>
      <c r="F36" s="8">
        <v>31200</v>
      </c>
      <c r="G36" s="8">
        <v>7800</v>
      </c>
      <c r="H36" s="8">
        <v>13000</v>
      </c>
      <c r="I36" s="8">
        <f t="shared" ref="I36:I42" si="0">SUM(F36:H36)</f>
        <v>52000</v>
      </c>
    </row>
    <row r="37" s="1" customFormat="1" ht="27" customHeight="1" spans="1:9">
      <c r="A37" s="5">
        <v>34</v>
      </c>
      <c r="B37" s="6"/>
      <c r="C37" s="13" t="s">
        <v>456</v>
      </c>
      <c r="D37" s="12" t="s">
        <v>545</v>
      </c>
      <c r="E37" s="8">
        <v>1600</v>
      </c>
      <c r="F37" s="8">
        <v>44800</v>
      </c>
      <c r="G37" s="8">
        <v>41600</v>
      </c>
      <c r="H37" s="8">
        <v>25600</v>
      </c>
      <c r="I37" s="8">
        <f t="shared" si="0"/>
        <v>112000</v>
      </c>
    </row>
    <row r="38" s="1" customFormat="1" ht="27" customHeight="1" spans="1:9">
      <c r="A38" s="5">
        <v>35</v>
      </c>
      <c r="B38" s="6"/>
      <c r="C38" s="13" t="s">
        <v>546</v>
      </c>
      <c r="D38" s="12" t="s">
        <v>547</v>
      </c>
      <c r="E38" s="8">
        <v>500</v>
      </c>
      <c r="F38" s="8">
        <v>7500</v>
      </c>
      <c r="G38" s="8">
        <v>12500</v>
      </c>
      <c r="H38" s="8">
        <v>2900</v>
      </c>
      <c r="I38" s="8">
        <f t="shared" si="0"/>
        <v>22900</v>
      </c>
    </row>
    <row r="39" s="1" customFormat="1" ht="27" customHeight="1" spans="1:9">
      <c r="A39" s="5">
        <v>36</v>
      </c>
      <c r="B39" s="6"/>
      <c r="C39" s="13" t="s">
        <v>548</v>
      </c>
      <c r="D39" s="12" t="s">
        <v>549</v>
      </c>
      <c r="E39" s="8">
        <v>1100</v>
      </c>
      <c r="F39" s="8">
        <v>16500</v>
      </c>
      <c r="G39" s="8">
        <v>15400</v>
      </c>
      <c r="H39" s="8">
        <v>12100</v>
      </c>
      <c r="I39" s="8">
        <f t="shared" si="0"/>
        <v>44000</v>
      </c>
    </row>
    <row r="40" s="1" customFormat="1" ht="27" customHeight="1" spans="1:9">
      <c r="A40" s="5">
        <v>37</v>
      </c>
      <c r="B40" s="6"/>
      <c r="C40" s="13" t="s">
        <v>550</v>
      </c>
      <c r="D40" s="12" t="s">
        <v>547</v>
      </c>
      <c r="E40" s="8">
        <v>400</v>
      </c>
      <c r="F40" s="8">
        <v>6000</v>
      </c>
      <c r="G40" s="8">
        <v>5200</v>
      </c>
      <c r="H40" s="8"/>
      <c r="I40" s="8">
        <f t="shared" si="0"/>
        <v>11200</v>
      </c>
    </row>
    <row r="41" s="1" customFormat="1" ht="27" customHeight="1" spans="1:9">
      <c r="A41" s="5">
        <v>38</v>
      </c>
      <c r="B41" s="6"/>
      <c r="C41" s="13" t="s">
        <v>458</v>
      </c>
      <c r="D41" s="12" t="s">
        <v>459</v>
      </c>
      <c r="E41" s="8">
        <v>320</v>
      </c>
      <c r="F41" s="8">
        <v>3520</v>
      </c>
      <c r="G41" s="8">
        <v>2080</v>
      </c>
      <c r="H41" s="8">
        <v>320</v>
      </c>
      <c r="I41" s="8">
        <f t="shared" si="0"/>
        <v>5920</v>
      </c>
    </row>
    <row r="42" s="1" customFormat="1" ht="27" customHeight="1" spans="1:9">
      <c r="A42" s="5">
        <v>39</v>
      </c>
      <c r="B42" s="6"/>
      <c r="C42" s="13" t="s">
        <v>460</v>
      </c>
      <c r="D42" s="12" t="s">
        <v>461</v>
      </c>
      <c r="E42" s="8">
        <v>800</v>
      </c>
      <c r="F42" s="8">
        <v>9600</v>
      </c>
      <c r="G42" s="8">
        <v>15200</v>
      </c>
      <c r="H42" s="8"/>
      <c r="I42" s="8">
        <f t="shared" si="0"/>
        <v>24800</v>
      </c>
    </row>
    <row r="43" s="1" customFormat="1" ht="27" customHeight="1" spans="1:9">
      <c r="A43" s="5">
        <v>40</v>
      </c>
      <c r="B43" s="6"/>
      <c r="C43" s="12"/>
      <c r="D43" s="12"/>
      <c r="E43" s="8"/>
      <c r="F43" s="8"/>
      <c r="G43" s="8"/>
      <c r="H43" s="8"/>
      <c r="I43" s="8"/>
    </row>
    <row r="44" s="1" customFormat="1" ht="27" customHeight="1" spans="1:9">
      <c r="A44" s="14"/>
      <c r="B44" s="15"/>
      <c r="C44" s="16"/>
      <c r="D44" s="16"/>
      <c r="E44" s="17"/>
      <c r="F44" s="17"/>
      <c r="G44" s="17"/>
      <c r="H44" s="17"/>
      <c r="I44" s="21">
        <f>SUM(I4:I43)</f>
        <v>1074700</v>
      </c>
    </row>
    <row r="45" s="1" customFormat="1" ht="27" customHeight="1" spans="1:9">
      <c r="A45" s="14"/>
      <c r="B45" s="15"/>
      <c r="C45" s="16"/>
      <c r="D45" s="16"/>
      <c r="E45" s="17"/>
      <c r="F45" s="17"/>
      <c r="G45" s="17"/>
      <c r="H45" s="17"/>
      <c r="I45" s="17"/>
    </row>
    <row r="46" s="1" customFormat="1" ht="27" customHeight="1" spans="1:9">
      <c r="A46" s="14"/>
      <c r="B46" s="15"/>
      <c r="C46" s="16"/>
      <c r="D46" s="16"/>
      <c r="E46" s="17"/>
      <c r="F46" s="17"/>
      <c r="G46" s="17"/>
      <c r="H46" s="17"/>
      <c r="I46" s="17"/>
    </row>
    <row r="47" s="1" customFormat="1" ht="46" customHeight="1" spans="1:9">
      <c r="A47" s="18" t="s">
        <v>515</v>
      </c>
      <c r="B47" s="18"/>
      <c r="C47" s="18"/>
      <c r="D47" s="18"/>
      <c r="E47" s="18"/>
      <c r="F47" s="18"/>
      <c r="G47" s="18"/>
      <c r="H47" s="18"/>
      <c r="I47" s="18"/>
    </row>
    <row r="48" s="1" customFormat="1" ht="27" customHeight="1" spans="1:9">
      <c r="A48" s="4" t="s">
        <v>1</v>
      </c>
      <c r="B48" s="4" t="s">
        <v>232</v>
      </c>
      <c r="C48" s="4"/>
      <c r="D48" s="4" t="s">
        <v>3</v>
      </c>
      <c r="E48" s="19" t="s">
        <v>6</v>
      </c>
      <c r="F48" s="4" t="s">
        <v>516</v>
      </c>
      <c r="G48" s="4"/>
      <c r="H48" s="4"/>
      <c r="I48" s="4" t="s">
        <v>551</v>
      </c>
    </row>
    <row r="49" s="1" customFormat="1" ht="20.4" spans="1:9">
      <c r="A49" s="4"/>
      <c r="B49" s="4"/>
      <c r="C49" s="4"/>
      <c r="D49" s="4"/>
      <c r="E49" s="19"/>
      <c r="F49" s="4" t="s">
        <v>12</v>
      </c>
      <c r="G49" s="4" t="s">
        <v>13</v>
      </c>
      <c r="H49" s="4" t="s">
        <v>518</v>
      </c>
      <c r="I49" s="4"/>
    </row>
    <row r="50" ht="27" customHeight="1" spans="1:9">
      <c r="A50" s="4">
        <v>1</v>
      </c>
      <c r="B50" s="6" t="s">
        <v>552</v>
      </c>
      <c r="C50" s="12" t="s">
        <v>553</v>
      </c>
      <c r="D50" s="12" t="s">
        <v>554</v>
      </c>
      <c r="E50" s="7"/>
      <c r="F50" s="8"/>
      <c r="G50" s="8"/>
      <c r="H50" s="8"/>
      <c r="I50" s="8">
        <v>11420</v>
      </c>
    </row>
    <row r="51" ht="27" customHeight="1" spans="1:9">
      <c r="A51" s="4">
        <v>2</v>
      </c>
      <c r="B51" s="6"/>
      <c r="C51" s="12" t="s">
        <v>555</v>
      </c>
      <c r="D51" s="12" t="s">
        <v>556</v>
      </c>
      <c r="E51" s="7"/>
      <c r="F51" s="8"/>
      <c r="G51" s="8"/>
      <c r="H51" s="8"/>
      <c r="I51" s="8">
        <v>20250</v>
      </c>
    </row>
    <row r="52" ht="27" customHeight="1" spans="1:9">
      <c r="A52" s="4">
        <v>3</v>
      </c>
      <c r="B52" s="6"/>
      <c r="C52" s="12" t="s">
        <v>557</v>
      </c>
      <c r="D52" s="12" t="s">
        <v>558</v>
      </c>
      <c r="E52" s="7"/>
      <c r="F52" s="8"/>
      <c r="G52" s="8"/>
      <c r="H52" s="8"/>
      <c r="I52" s="8">
        <v>2975</v>
      </c>
    </row>
    <row r="53" ht="27" customHeight="1" spans="1:9">
      <c r="A53" s="4">
        <v>4</v>
      </c>
      <c r="B53" s="6"/>
      <c r="C53" s="12" t="s">
        <v>559</v>
      </c>
      <c r="D53" s="12" t="s">
        <v>560</v>
      </c>
      <c r="E53" s="7"/>
      <c r="F53" s="8"/>
      <c r="G53" s="8"/>
      <c r="H53" s="8"/>
      <c r="I53" s="8">
        <v>20375</v>
      </c>
    </row>
    <row r="54" ht="27" customHeight="1" spans="1:9">
      <c r="A54" s="4">
        <v>5</v>
      </c>
      <c r="B54" s="6"/>
      <c r="C54" s="12" t="s">
        <v>486</v>
      </c>
      <c r="D54" s="12" t="s">
        <v>561</v>
      </c>
      <c r="E54" s="7"/>
      <c r="F54" s="8"/>
      <c r="G54" s="8"/>
      <c r="H54" s="8"/>
      <c r="I54" s="8">
        <v>8225</v>
      </c>
    </row>
    <row r="55" ht="27" customHeight="1" spans="1:9">
      <c r="A55" s="4">
        <v>6</v>
      </c>
      <c r="B55" s="6"/>
      <c r="C55" s="12" t="s">
        <v>562</v>
      </c>
      <c r="D55" s="12" t="s">
        <v>563</v>
      </c>
      <c r="E55" s="7"/>
      <c r="F55" s="8"/>
      <c r="G55" s="8"/>
      <c r="H55" s="8"/>
      <c r="I55" s="8">
        <v>18400</v>
      </c>
    </row>
    <row r="56" ht="27" customHeight="1" spans="1:9">
      <c r="A56" s="4">
        <v>7</v>
      </c>
      <c r="B56" s="6"/>
      <c r="C56" s="12" t="s">
        <v>564</v>
      </c>
      <c r="D56" s="12" t="s">
        <v>565</v>
      </c>
      <c r="E56" s="7"/>
      <c r="F56" s="8"/>
      <c r="G56" s="8"/>
      <c r="H56" s="8"/>
      <c r="I56" s="8">
        <v>5670</v>
      </c>
    </row>
    <row r="57" ht="27" customHeight="1" spans="1:9">
      <c r="A57" s="4">
        <v>8</v>
      </c>
      <c r="B57" s="6"/>
      <c r="C57" s="12" t="s">
        <v>416</v>
      </c>
      <c r="D57" s="12" t="s">
        <v>566</v>
      </c>
      <c r="E57" s="7"/>
      <c r="F57" s="8"/>
      <c r="G57" s="8"/>
      <c r="H57" s="8"/>
      <c r="I57" s="8">
        <v>8730</v>
      </c>
    </row>
    <row r="58" ht="27" customHeight="1" spans="1:9">
      <c r="A58" s="4">
        <v>9</v>
      </c>
      <c r="B58" s="6"/>
      <c r="C58" s="12" t="s">
        <v>567</v>
      </c>
      <c r="D58" s="12" t="s">
        <v>568</v>
      </c>
      <c r="E58" s="7"/>
      <c r="F58" s="8"/>
      <c r="G58" s="8"/>
      <c r="H58" s="8"/>
      <c r="I58" s="8">
        <v>9800</v>
      </c>
    </row>
    <row r="59" ht="27" customHeight="1" spans="1:9">
      <c r="A59" s="4">
        <v>10</v>
      </c>
      <c r="B59" s="6"/>
      <c r="C59" s="12" t="s">
        <v>569</v>
      </c>
      <c r="D59" s="12" t="s">
        <v>570</v>
      </c>
      <c r="E59" s="7"/>
      <c r="F59" s="8"/>
      <c r="G59" s="8"/>
      <c r="H59" s="8"/>
      <c r="I59" s="8">
        <v>2850</v>
      </c>
    </row>
    <row r="60" ht="30" customHeight="1" spans="1:9">
      <c r="A60" s="4">
        <v>11</v>
      </c>
      <c r="B60" s="6"/>
      <c r="C60" s="7" t="s">
        <v>571</v>
      </c>
      <c r="D60" s="7" t="s">
        <v>572</v>
      </c>
      <c r="E60" s="8">
        <v>108</v>
      </c>
      <c r="F60" s="8">
        <v>508</v>
      </c>
      <c r="G60" s="8">
        <v>505</v>
      </c>
      <c r="H60" s="8"/>
      <c r="I60" s="8">
        <f t="shared" ref="I60:I71" si="1">SUM(F60:H60)</f>
        <v>1013</v>
      </c>
    </row>
    <row r="61" ht="30" customHeight="1" spans="1:9">
      <c r="A61" s="4">
        <v>12</v>
      </c>
      <c r="B61" s="6"/>
      <c r="C61" s="7" t="s">
        <v>573</v>
      </c>
      <c r="D61" s="7" t="s">
        <v>572</v>
      </c>
      <c r="E61" s="8">
        <v>693</v>
      </c>
      <c r="F61" s="8">
        <v>4919</v>
      </c>
      <c r="G61" s="8">
        <v>3517</v>
      </c>
      <c r="H61" s="8"/>
      <c r="I61" s="8">
        <f t="shared" si="1"/>
        <v>8436</v>
      </c>
    </row>
    <row r="62" ht="30" customHeight="1" spans="1:10">
      <c r="A62" s="4">
        <v>13</v>
      </c>
      <c r="B62" s="6"/>
      <c r="C62" s="7" t="s">
        <v>574</v>
      </c>
      <c r="D62" s="7" t="s">
        <v>575</v>
      </c>
      <c r="E62" s="8">
        <v>298</v>
      </c>
      <c r="F62" s="8">
        <v>1384</v>
      </c>
      <c r="G62" s="8">
        <v>1990</v>
      </c>
      <c r="H62" s="8"/>
      <c r="I62" s="8">
        <f t="shared" si="1"/>
        <v>3374</v>
      </c>
      <c r="J62" s="22"/>
    </row>
    <row r="63" ht="30" customHeight="1" spans="1:9">
      <c r="A63" s="4">
        <v>14</v>
      </c>
      <c r="B63" s="6"/>
      <c r="C63" s="7" t="s">
        <v>576</v>
      </c>
      <c r="D63" s="7" t="s">
        <v>577</v>
      </c>
      <c r="E63" s="8">
        <v>412</v>
      </c>
      <c r="F63" s="8">
        <v>3193</v>
      </c>
      <c r="G63" s="8">
        <v>2918</v>
      </c>
      <c r="H63" s="8"/>
      <c r="I63" s="8">
        <f t="shared" si="1"/>
        <v>6111</v>
      </c>
    </row>
    <row r="64" ht="30" customHeight="1" spans="1:9">
      <c r="A64" s="4">
        <v>15</v>
      </c>
      <c r="B64" s="6"/>
      <c r="C64" s="7" t="s">
        <v>578</v>
      </c>
      <c r="D64" s="7" t="s">
        <v>572</v>
      </c>
      <c r="E64" s="8">
        <v>397</v>
      </c>
      <c r="F64" s="8">
        <v>1851</v>
      </c>
      <c r="G64" s="8">
        <v>1770</v>
      </c>
      <c r="H64" s="8"/>
      <c r="I64" s="8">
        <f t="shared" si="1"/>
        <v>3621</v>
      </c>
    </row>
    <row r="65" ht="30" customHeight="1" spans="1:9">
      <c r="A65" s="4">
        <v>16</v>
      </c>
      <c r="B65" s="6"/>
      <c r="C65" s="7" t="s">
        <v>579</v>
      </c>
      <c r="D65" s="7" t="s">
        <v>572</v>
      </c>
      <c r="E65" s="8">
        <v>779</v>
      </c>
      <c r="F65" s="8">
        <v>5133</v>
      </c>
      <c r="G65" s="8">
        <v>7957</v>
      </c>
      <c r="H65" s="8"/>
      <c r="I65" s="8">
        <f t="shared" si="1"/>
        <v>13090</v>
      </c>
    </row>
    <row r="66" ht="30" customHeight="1" spans="1:9">
      <c r="A66" s="4">
        <v>17</v>
      </c>
      <c r="B66" s="6"/>
      <c r="C66" s="7" t="s">
        <v>580</v>
      </c>
      <c r="D66" s="7" t="s">
        <v>581</v>
      </c>
      <c r="E66" s="8">
        <v>258</v>
      </c>
      <c r="F66" s="8">
        <v>1608</v>
      </c>
      <c r="G66" s="8">
        <v>733</v>
      </c>
      <c r="H66" s="8"/>
      <c r="I66" s="8">
        <f t="shared" si="1"/>
        <v>2341</v>
      </c>
    </row>
    <row r="67" ht="30" customHeight="1" spans="1:9">
      <c r="A67" s="4">
        <v>18</v>
      </c>
      <c r="B67" s="6"/>
      <c r="C67" s="7" t="s">
        <v>582</v>
      </c>
      <c r="D67" s="7" t="s">
        <v>583</v>
      </c>
      <c r="E67" s="8">
        <v>1350</v>
      </c>
      <c r="F67" s="8">
        <v>15761</v>
      </c>
      <c r="G67" s="8">
        <v>18188</v>
      </c>
      <c r="H67" s="8"/>
      <c r="I67" s="8">
        <f t="shared" si="1"/>
        <v>33949</v>
      </c>
    </row>
    <row r="68" ht="30" customHeight="1" spans="1:10">
      <c r="A68" s="4">
        <v>19</v>
      </c>
      <c r="B68" s="6"/>
      <c r="C68" s="7" t="s">
        <v>584</v>
      </c>
      <c r="D68" s="7" t="s">
        <v>585</v>
      </c>
      <c r="E68" s="8">
        <v>407</v>
      </c>
      <c r="F68" s="8">
        <v>3232</v>
      </c>
      <c r="G68" s="8">
        <v>1334</v>
      </c>
      <c r="H68" s="8"/>
      <c r="I68" s="8">
        <f t="shared" si="1"/>
        <v>4566</v>
      </c>
      <c r="J68" s="22"/>
    </row>
    <row r="69" ht="30" customHeight="1" spans="1:9">
      <c r="A69" s="4">
        <v>20</v>
      </c>
      <c r="B69" s="6"/>
      <c r="C69" s="7" t="s">
        <v>586</v>
      </c>
      <c r="D69" s="7" t="s">
        <v>587</v>
      </c>
      <c r="E69" s="8">
        <v>220</v>
      </c>
      <c r="F69" s="8">
        <v>1191</v>
      </c>
      <c r="G69" s="8">
        <v>1629</v>
      </c>
      <c r="H69" s="8"/>
      <c r="I69" s="8">
        <f t="shared" si="1"/>
        <v>2820</v>
      </c>
    </row>
    <row r="70" ht="30" customHeight="1" spans="1:9">
      <c r="A70" s="4">
        <v>21</v>
      </c>
      <c r="B70" s="6"/>
      <c r="C70" s="7" t="s">
        <v>588</v>
      </c>
      <c r="D70" s="7" t="s">
        <v>589</v>
      </c>
      <c r="E70" s="8">
        <v>218</v>
      </c>
      <c r="F70" s="8">
        <v>1053</v>
      </c>
      <c r="G70" s="8">
        <v>2380</v>
      </c>
      <c r="H70" s="8"/>
      <c r="I70" s="8">
        <f t="shared" si="1"/>
        <v>3433</v>
      </c>
    </row>
    <row r="71" ht="30" customHeight="1" spans="1:9">
      <c r="A71" s="4">
        <v>22</v>
      </c>
      <c r="B71" s="6"/>
      <c r="C71" s="7" t="s">
        <v>590</v>
      </c>
      <c r="D71" s="7" t="s">
        <v>591</v>
      </c>
      <c r="E71" s="8">
        <v>119</v>
      </c>
      <c r="F71" s="8">
        <v>590</v>
      </c>
      <c r="G71" s="8">
        <v>549</v>
      </c>
      <c r="H71" s="8"/>
      <c r="I71" s="8">
        <f t="shared" si="1"/>
        <v>1139</v>
      </c>
    </row>
    <row r="72" ht="30" customHeight="1" spans="1:9">
      <c r="A72" s="4">
        <v>23</v>
      </c>
      <c r="B72" s="6"/>
      <c r="C72" s="7" t="s">
        <v>592</v>
      </c>
      <c r="D72" s="7" t="s">
        <v>593</v>
      </c>
      <c r="E72" s="7"/>
      <c r="F72" s="7"/>
      <c r="G72" s="7"/>
      <c r="H72" s="7"/>
      <c r="I72" s="8">
        <v>1200</v>
      </c>
    </row>
    <row r="73" s="2" customFormat="1" ht="30" customHeight="1" spans="9:9">
      <c r="I73" s="23">
        <f>SUM(I50:I72)</f>
        <v>193788</v>
      </c>
    </row>
    <row r="82" ht="25" customHeight="1"/>
    <row r="83" ht="25" customHeight="1"/>
    <row r="84" ht="25" customHeight="1"/>
  </sheetData>
  <mergeCells count="16">
    <mergeCell ref="A1:I1"/>
    <mergeCell ref="F2:H2"/>
    <mergeCell ref="A47:I47"/>
    <mergeCell ref="F48:H48"/>
    <mergeCell ref="A2:A3"/>
    <mergeCell ref="A48:A49"/>
    <mergeCell ref="B4:B43"/>
    <mergeCell ref="B50:B72"/>
    <mergeCell ref="D2:D3"/>
    <mergeCell ref="D48:D49"/>
    <mergeCell ref="E2:E3"/>
    <mergeCell ref="E48:E49"/>
    <mergeCell ref="I2:I3"/>
    <mergeCell ref="I48:I49"/>
    <mergeCell ref="B2:C3"/>
    <mergeCell ref="B48:C4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一标段</vt:lpstr>
      <vt:lpstr>二标段</vt:lpstr>
      <vt:lpstr>三标段</vt:lpstr>
      <vt:lpstr>次干道（东）</vt:lpstr>
      <vt:lpstr>次干道（西）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多云转晴</cp:lastModifiedBy>
  <dcterms:created xsi:type="dcterms:W3CDTF">2017-09-20T08:36:00Z</dcterms:created>
  <dcterms:modified xsi:type="dcterms:W3CDTF">2023-05-18T09:33:53Z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1CEAFC2B8C174343A44760007DF1FC7B_13</vt:lpwstr>
  </property>
  <property fmtid="{D5CDD505-2E9C-101B-9397-08002B2CF9AE}" pid="4" name="KSOReadingLayout">
    <vt:bool>true</vt:bool>
  </property>
</Properties>
</file>