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1325" windowHeight="9690"/>
  </bookViews>
  <sheets>
    <sheet name="Sheet1" sheetId="13" r:id="rId1"/>
  </sheets>
  <calcPr calcId="144525"/>
</workbook>
</file>

<file path=xl/sharedStrings.xml><?xml version="1.0" encoding="utf-8"?>
<sst xmlns="http://schemas.openxmlformats.org/spreadsheetml/2006/main" count="181" uniqueCount="122">
  <si>
    <t>标准谈话办案区建设项目分散采购设备清单</t>
  </si>
  <si>
    <t>序号</t>
  </si>
  <si>
    <t>设备名称</t>
  </si>
  <si>
    <t>产品描述</t>
  </si>
  <si>
    <t>数量</t>
  </si>
  <si>
    <t>单位</t>
  </si>
  <si>
    <t>单价元</t>
  </si>
  <si>
    <t>单项价格元</t>
  </si>
  <si>
    <t>备注</t>
  </si>
  <si>
    <t>对讲主机</t>
  </si>
  <si>
    <t>1.≥10.2寸数字真彩显示屏，电容式触摸屏，分辨率≥1280*800；
2.内置≥500万像素高清数字摄像头；
3.内置3W扬声器和话筒咪头，支持MP2/MP3/PCM/ADPCM等音频编码；
4.支持对全区、分区、个别终端进行喊话广播；
5.支持文件广播和预录音广播功能，可将本地音频文件或录音广播给指定终端；
6.支持红色紧急按键，支持一键广播到预设分区；
7.来电/去电显示功能，来电语音播报；
8.支持无服务器情况下的脱机广播；
9.支持查看其他终端的工作状态(登录状态、对讲状态、任务状态)；
10.支持3种方式通话：免提(内置)、免提(话筒)和听筒.</t>
  </si>
  <si>
    <t>台</t>
  </si>
  <si>
    <t>监控室1台</t>
  </si>
  <si>
    <t>环境全景摄像机</t>
  </si>
  <si>
    <t>1.1/2.8英寸CMOS传感器；
2.2.8mm/4mm/6mm定焦镜头可选；
3.≥1颗阵列红外灯，红外距离≥30米；
4.内置MIC，拾音距离≥5米；
5.照度：彩色：不大于 0.0004Lux（AGC ON @F1.8）、黑白：0.0002Lux（AGC ON @F1.8）；
6.支持三码流，主码流最高分辨率2MP@25fps（P制）；
7.支持智能分析：奔跑、徘徊、热度图、人群聚集、人数统计（垂直、绊线、区域、队列）、视频诊断、双绊线、物品丢失、物品遗留、虚焦检测、音频异常、值岗检测；
8.支持音频1入1出，报警2入1出，1路RS485、RTC、支持TF卡，最大支持512G、内置MIC、硬复位；
9、支持网络协议：支持IPv4, IPv6, IGMP, ICMP, ARP, TCP, UDP, DHCP, PPPoE, RTP, RTSP, RTCP, DNS, DDNS, NTP, FTP, UPnP, HTTP, HTTPS, SMTP, 802.1x, SNMP, SSL, QoS, Telnet,RTMP（推流）;SFTP;Multicast;NFS;；
10、支持智能监控、人脸抓拍双模式切换；
11、具有人脸抓拍功能：支持年龄、性别、口罩、胡子、眼镜、人脸属性可信度等属性叠加；
12、单画面人脸检测及抓拍数：不小于16张、不小于8张；
13、DC12V±25%供电，支持POE供电及反向供电
14、工作温度及湿度：-35℃~65℃，湿度小于95%(无凝结)</t>
  </si>
  <si>
    <t>楼道3台
登记处2台
医务室3台
机房1台
监控室2台</t>
  </si>
  <si>
    <t>解码拼控一体云主机</t>
  </si>
  <si>
    <t>1.支持4K高分辨率输入输出；
2.支持≥4路本地高清视频输入，支持≥16路视频解码输出；
3.支持H.264/265等编码格式；
4.支持H.265、H.264的Baseline/Main/High-profile编码级别；
5.支持≥16个系统预案及快速调取；
6.音频解码支持不少于以下格式：G.711A、G.711U、AAC、ADPCM音频格式；
7.整机解码通道路数256路；
8.支持解码性能自由划分；
9.支持≥16块屏级联拼接、开窗、叠加、漫游、跨屏等功能；
10.支持开窗、叠加、漫游、跨屏等功能；
11.支持任何一路信号都可以实现无级缩放功能；
12.支持单画面添加≥64路通道轮巡解码；
13.支持录像文件解码输出上墙；
14.支持ONVIF标准协议接入设备；
15.支持GB28181协议接入平台；
16.支持RTP/RTSP协议进行设备浏览；
17.支持平台以SDK方式集成设备；
18.支持WEB方式或平台访问、配置和管理；
19.支持远程获取和配置参数，支持远程导出和导入参数；
20.支持远程获取系统运行状态、系统日志；
21.支持远程重启、恢复默认配置、升级等日常维护；
22.整机包含复位按键1个。</t>
  </si>
  <si>
    <t>调音台</t>
  </si>
  <si>
    <t>1.≥2编组4母线调音台（带USB连接口输入）；
2.≥4路线路输入+2组立体声输入,内置16种数码效果器；
3.内置多格式蓝牙MP3播放器,MP3音源可转入本机立体声声道进行调音或混合分路3段美式EQ,带衰减,2路AUX输出.编组选择按键,另设有监听功能；6路母线(BUS):主输出+两编组+监听室输出+录音输出与返回，在无需外置设备下可独立完成6路不同音源的输出；1路AUX外接与返回,双7段图视均衡；
4.100MM长行程推子控制；
5.内置48V幻象供电,内置80V-240V宽电压工作电源。
(带可调频独立低音炮输出,可选装机柜侧翼)</t>
  </si>
  <si>
    <t>功放</t>
  </si>
  <si>
    <t>1.频响：20hz-20Khz（±0.5db） 
2.功率： 2×650W/8Ω,2×1100W/4Ω,8Ω桥接功率：2000W，总谐波失真（正常工作条件1Khz/8Ω）≤0.05%；
3.信噪比（1Khz，0.775V A计权）≥102db ；
4.阻尼系数： ≥400，转换速率：≥  10V/US，灵敏度：0.775V/1V/1.4V,THD≦0.01%，S/N≧99dB；功能（软启动/直流/短路/过载/过热保护/高频保护/失真限压/开机音量淡入）</t>
  </si>
  <si>
    <t>音箱</t>
  </si>
  <si>
    <t>人性化设计，安装简便，使用简单。
阻燃高强度、高适应性工程塑料，防水且不易变色。
全铝合金面网，镀金全铜接线端子，提供优良的可靠性。
喇叭口径 6.5"X1 2"X1
额定功率 ≥50W
最大功率 100W
额定阻抗 8Ω
灵敏度 86dB
频响范围 45Hz-20KHz
谐振频率 55Hz</t>
  </si>
  <si>
    <t>只</t>
  </si>
  <si>
    <t>指挥话筒</t>
  </si>
  <si>
    <t>专业会议麦克风
换能方式：电容式
频率响应：80Hz-15kHz
指向性：超心型指向
输出阻抗（欧姆）：1200Ω
灵敏度：-35dB
信噪比：60 dB
等效噪声级：35dB(A)/20u Pa
总谐波失真：≤1%
供电电压：幻象48V（幻象指既传输电流，也传输声音）
铁座、抗手机、电磁、高频干扰</t>
  </si>
  <si>
    <t>研讨室7只</t>
  </si>
  <si>
    <t>拼接屏</t>
  </si>
  <si>
    <t>工业 A规级 DID 液晶屏，连续7*24小时工作可达6万小时，环保节能，图像高清均衡无失真；
≥178°宽广视角设计，全方位观赏；
物理拼缝≤3.5mm；
采用最新 3D 数字滤波和 3D 数字降噪技术；16.7M 色彩；响应时间≤6ms；
全金属机壳，黑色烤漆工艺，防火、防静电、防磁场、防干扰、防辐射；
机器信号接口包括BNC、VGA、DVI、HDMI等各种接口，可兼容各种品牌摄像机、NVR、DVR、解码器、数据矩阵、视频播放器等多种设备；
背光自适应，根据环境光线自动调节背光光源；
自动感温芯片，自动换醒风扇等辅助配件工作，且在屏幕上可自动显示内部芯片温度；
模块化设计。</t>
  </si>
  <si>
    <t>套</t>
  </si>
  <si>
    <t>监控室2套（55寸）
研讨室9套（55寸，3*3布置）</t>
  </si>
  <si>
    <t>55寸前维护支架</t>
  </si>
  <si>
    <t>HDMI视频线</t>
  </si>
  <si>
    <t>厂家产品配套使用</t>
  </si>
  <si>
    <t>条</t>
  </si>
  <si>
    <t>摄像机电源</t>
  </si>
  <si>
    <t>DC12V2A</t>
  </si>
  <si>
    <t>个</t>
  </si>
  <si>
    <t>全自动光盘刻印机</t>
  </si>
  <si>
    <t>1.支持BD/DVD/CD的刻录与盘面印刷，支持最大50G蓝光盘刻录；
2.支持快捷更换光驱与维护盒；
3.生产速度(刻录＋打印)BD≥8.5张/小时、≥CD30张/小时、≥DVD15张/小时；
4.支持不少于2个刻录机，支持USB3.0；
5.盘仓不少于4个，单个盘仓容量支持不少于50张；
6.光盘介质支持：CD-R，CD+R，DVD-R，DVD+R，DVD-RDL，DVD+RDL，BD-R，BD-RDL。</t>
  </si>
  <si>
    <t>4路高清解码器</t>
  </si>
  <si>
    <t>1、支持不少于4个HDMI+4个VGA+2个CVBS+4个音频输出；
2、支持语音对讲；
3、支持报警输入/输出功能设置，支持布撤防时间设置；
4、支持报警联动切换；
5、支持单画面添加不少于36路通道轮巡解码；
6、支持录像文件解码输出上墙；
7、支持透明通道传输；
8、支持H.264/265等编码格式解码；
9、支持ONVIF标准协议接入设备；
10、支持RTP/RTSP协议进行设备预览；
11、支持扩展GB28181协议接入平台；
12、支持远程获取和配置参数，支持远程导出和导入参数；
13、支持远程重启、恢复默认配置、升级等日常维护。</t>
  </si>
  <si>
    <t>监控室2台</t>
  </si>
  <si>
    <t>声光报警器</t>
  </si>
  <si>
    <t>额定工作电压(V/DC) 12V
工作电压范围(V) 9-15V
工作电流范围(mA) ≤300
工作温度(℃) ﹣20~﹢60℃
声压(dB) ≥105dB/m
连续工作时间 ≥45min DC12V
闪灯次数(分钟) 200±30</t>
  </si>
  <si>
    <t>医务室1个
登记室1个
同志谈话室1个
标准谈话室2个</t>
  </si>
  <si>
    <t>走读管理基础模块</t>
  </si>
  <si>
    <t>1、支持应对管理平台的用户进行合法性认证。只有通过身份认证的用户才能访问管理平台；
2、支持根据角色进行权限分配、取消、删除等工作；
3、支持采用账号、密码、指纹方式登录；
4、▲支持案管人员查看办案基地所属办案区域权限内的视频(为静音模式)；（要求提供第三方检测报告）
5、支持按房间、案件两种方式进行视频的点播查看；
6、支持云台控制等基本功能；
7、支持对每个角色、用户的权限进行管理，包括权限的分配、取消、删除等操作；
8、支持在用户在操作系统时，记录用户的操作行为、操作内容，系统支持详细日志管理功能，用户可按照权限查询日志，日志包括用户日志、登录日志、设备操作日志、谈话日志、物品柜日志等；
9、支持由北斗校时服务器对系统中的平台总控管理服务器校时，支持平台给接入的其他设备进行校时；
10、平台应具有B/S架构，支持管理人员通过WEB直接登录系统，对系统进行设置管理。可对前端设备进行设置、用户设置、案件查询管理、电视墙管理等；
11、支持电子记录笔录、笔录视频双向定位，可导入笔录，按关键字搜索进行笔录对比，支持电子笔录朗读功能；
12、支持指挥人员查看多个办案室的音视频、电子笔录、案件信息等信息；
13、支持指挥人员并通过语音对讲、语音短消息、文字、文件的方式，在现场或远程对谈话过程实时监控、指挥。</t>
  </si>
  <si>
    <t>平台总控服务器</t>
  </si>
  <si>
    <t>1、企业级高性能平台服务器，1U/4盘位，前置硬盘；
2、需标配不少于32GB DDR4内存，4个内存插槽，容量最高支持至64G；
3、需标配不少于4个千兆网卡；
4、最大可支持1个PCIE 3.0插槽；
5、需标配不少于2*USB3.0（后置）、2*USB2.0（前置）接口；
6、需标配不少于1*64GB SSD系统盘，1T企业级数据盘，共支持4个3.5/2.5寸SATA硬盘，支持热插拔；
7、预装Linux嵌入式操作系统，Centos 7.6 64位。</t>
  </si>
  <si>
    <t>流媒体服务器</t>
  </si>
  <si>
    <t>1、支持嵌入式Linux操作系统，全WEB方式配置管理界面；
2、单台服务器支持高清视频不小于1000路*2Mbps码流的接入和1000路*2Mbps码流的转发，支持多级流媒体；
3、支持移动设备的代理服务和主动注册，可接入4G单兵/车载设备的图像预览和语音对讲；
4、支持平台级联服务，支持上下级平台间的信令转分发，支持跨网段/网关传输；
5、可被多个上级管理平台级联访问，资源可多次共享；
6、采用中间件技术，可分布式部署，提高存储效率和数据安全性；
7、支持管理平台根据指定路由规则，自动组建中间件集群路由连接。</t>
  </si>
  <si>
    <t>北斗校时服务器</t>
  </si>
  <si>
    <t>1、以GPS北斗定时信号建立时间参考，授时精度0.5-10ms，同步误差不高于30ns；
2、支持不少于1路NTP网络授权接口，NTP校时不少于2000次/s；
3、前面板支持显示年月日时分秒、卫星颗数及工作状态；
4、支持windows、linux、unix、sunsolaris、ibmaix等操作系统时间同步；
5、支持心跳检测功能，多台时间服务器或者多个网口均可设为同一IP，互为冗余备份；
6、支持负载、运行时间、实时流量和内存状态等实时监控。</t>
  </si>
  <si>
    <t>测温安检门</t>
  </si>
  <si>
    <t>1.功耗 15W；2.工作温度支持-25℃─55℃；3.支持187V～242V，50/60Hz外接电源 ；
4.测量距离70cm；
5.通道尺(mm)为：1950(高)x700(宽)x400(深)（±5）；
6.探测高度：离地3cm以上的金属物体进入检测区域均可报警；
7.多区位报警：人体不同位置的多个金属通过安检门时同时报警，并可以指示多个金属的位置。
8.开机自诊断：开机时对系统进行自检，并显示检测结果。
9.支持18个独立探测区域，每个区域1000级灵敏度等级调节。
10.无感测温，温度精度：≤0.3℃，测试距离：0.05-0.3米，测试高度：不低于1.5米</t>
  </si>
  <si>
    <t>24盘位网络存储主机</t>
  </si>
  <si>
    <t>1、支持流式存储和文件存储两种存储方式;
2、流式存储方式：接入带宽不小于1024Mbps，同时512Mbps转发（直存）；文件存储方式：接入带宽不小于600Mbps同时转发600Mbps（直存）;
3、出厂自带Linux操作系统；
4、不小于2核4线程处理器，内存不小于8GB；
5、最大支持24块3.5寸或者2.5寸硬盘；
6、使用软RAID系统，支持RAID0、1、3、5、6、10、50、60；
7、不少于4个RJ45千兆网口；
8、需采用800W，1+1金牌效率电源；
9、功率：电源额定：不大于800W，整机峰值：不大于500W，整机平均：不大于300W。</t>
  </si>
  <si>
    <t>对讲分机</t>
  </si>
  <si>
    <t>1、防护等级不低于IP54，可嵌入墙壁或外装；
2、面板采用6mm厚制铝板，带防刺戳保护装置和专用螺丝，防范人为破坏；
3、双按键设计，一键呼叫，一键报警，实现全双工对讲；
4、内置1080P准高清摄像头，分辨率不低于1280*720；
5、摄像头自带宽动态，具备强光抑制、弱光补偿功能；
6、内置3W扬声器和话筒眯头，支持接收广播和免提通话；
7、带音频输出口，可外接有源音箱或耳机；
8、支持防拆报警；
9、标准RJ45接口，支持跨网段和跨路由；
10、不少于1路报警输入、1路报警输出、1路线路输入、1路线路输出及1路RJ-45网口；
11、支持DC24V电源接入。</t>
  </si>
  <si>
    <t>高保真拾音器</t>
  </si>
  <si>
    <t>1、采用不少于2个高保真预极化电容传声器，对前期音频无差别拾取；
2、内置可调电位器，音量调节最小可关闭（无声音输出）；
3、重点突出还原度，清晰度、声音高频不刺耳、中低频不含糊、清晰度高，声像定位准确；
4、支持高速DSP浮点运算，实时对拾取到的音频信号进行噪音滤除；
5、内置浪涌防护、电源极性反接保护和静电保护；
6、内置自主产权降噪算法、音频补偿算法，通过和原音信号的对比，在消除环境噪音的同时，尽最大程度还原拾取到的声音；</t>
  </si>
  <si>
    <t>登记室、医务室、谈话室、研讨室、监控室、机房、走廊各1台</t>
  </si>
  <si>
    <t>手动报警按钮</t>
  </si>
  <si>
    <t>支持报警信号传至监控备勤室或专案指挥室</t>
  </si>
  <si>
    <t>被谈话人特写摄像机</t>
  </si>
  <si>
    <t>1、不低于1/2.8英寸400万像素CMOS传感器；
2、2.8mm高清定焦镜头，红外截止滤光片；
3、支持主副码流同时输出，主码流最高分辨率1440P@25fps；
4、支持宽动态、强光抑制和图像翻转；
5、支持透雾、场景模式设置；
6、支持日夜模版设置；
7、支持S+265视频编码；
8、支持TF卡，最大512G；
9、电源功率（最大）DC12V±20% ，5.7W。</t>
  </si>
  <si>
    <t>同志谈话室</t>
  </si>
  <si>
    <t>调查人员特写摄像机</t>
  </si>
  <si>
    <t>全景摄像机</t>
  </si>
  <si>
    <t>温湿度时钟屏</t>
  </si>
  <si>
    <t>1、标准时钟温湿度屏设计，具有RS485接口；
2、支持自动校准时钟，与摄像机、审讯主机时间同步；
3、温湿度和紧急情况报警设定及处理；
4、12V低压供电，标配电源适配器；
5、支持年月日、时间、星期、温度、湿度显示；
6、支持时间调节、显示屏开关等。</t>
  </si>
  <si>
    <t>同志谈话室1个
标准谈话室2个</t>
  </si>
  <si>
    <t>电子门牌</t>
  </si>
  <si>
    <t>1、支持双行双色显示，第一行显示房间号，第二行显示房间状态；
2、第二行可以通过开始平台联动显示办案中、空闲中、预约中等；
3、每行最多可同时显示5个汉字，超过5字支持滚动显示；
4、采用网络控制协议，RJ45接口。功率：20~30W；
5、尺寸约：长53cm，宽23cm，高 3.5cm。</t>
  </si>
  <si>
    <t>标准谈话室2个</t>
  </si>
  <si>
    <t>谈话人特写摄像机</t>
  </si>
  <si>
    <t>1、不低于200万像素CMOS传感器，变焦范围2.8-12mm，尺寸不超过3寸；
2、接口要求不少于：1路RJ45网络接口、1个音频输入接口、1个音频输出接口、1个RS485接口、2路报警输入接口，1路报警输出接口、1个内置MicroSD接口
3、支持H.265、H.264（MP/HP/BP）、M-JPEG等视频编码标准和AAC、G.711A、G.711U、ADPCM等音频编码标准
4、彩色分辨力不低于1000TVL，分辨率不低于1920×1080
5、最低照度彩色不高于0.002lx（@F1.4，彩色模式）；黑白不高于0.001lx（@F1.6，黑白模式）
6、视频画面可根据球机的转动自动翻转，使画面保持正像
7、亮度等级不低于11级
8、信噪比不低于60dB
9、水平旋转范围不低于350°，垂直旋转范围不低于0°～90°
10、支持音频检测功能，出现异常情况时可进行报警，例如音频信号丢失、音频剧烈升降等
11、支持不低于5%的抗丢包处理能力
12、支持设置不少于4块感兴趣区域
13、支持设置黑白名单
14、支持字符显示，并支持自定义字符颜色
15、▲支持通过扬声器进行喊话或播放录制的语音文件（要求提供第三方检测报告）
16、支持绊线、区域入侵、奔跑、人员聚集、物品移除、物品遗留、徘徊、出现人脸检测等智能检测功能</t>
  </si>
  <si>
    <t>标准谈话室</t>
  </si>
  <si>
    <t>指挥摄像机</t>
  </si>
  <si>
    <t>1、摄像机采用不低于1/3英寸200万像素CMOS；
2、变倍能力不低于33倍光学变焦，16倍数字变倍；
3、支持最低照度：彩色0.006lx，黑白0.001lx；
4、支持RJ45、BNC输出接口；
5、支持H.265、H.264（HP/MP/BP）、M-JPEG编码压缩算法；
6、支持三码流同时输出，输出能力不低于以下标准：主码流1080p@30fps，副码流D1@25fps，三码流1080p@30fps；
7、支持对感兴趣区域增强编码功能；
8、支持智能分析，如绊线/双绊线、周界入侵检测、物品滞留、物品丢失、目标徘徊、人物奔跑、人数统计、人群聚集、人脸检测、值岗检测等功能；
9、支持数字降噪、声音异常检测功能；
10、水平旋转360°，垂直转动角度支持-30°～90°；
11、支持USB接口和MicroSD卡接口，当网络中断、设备故障、报警等状态下的视（音）频信息进行本地SD卡（最大支持64G）存储功能，同时录制文件可支持通用的播放软件直接播放；
12、支持内置MIC、硬件复位键；
13、支持不低于1路JACK音频输入和1路音频输出，支持至少3路报警输入、2路报警输出；
14、支持POE或12V两种供电方式。</t>
  </si>
  <si>
    <t>办案人员特写摄像机</t>
  </si>
  <si>
    <t>1、不低于200万像素CMOS传感器，变焦范围2.8-12mm，尺寸不超过3寸；
2、接口要求不少于：1路RJ45网络接口、1个音频输入接口、1个音频输出接口、1个RS485接口、2路报警输入接口，1路报警输出接口、1个内置MicroSD接口（提供具备CMA标识的检测报告复印件加盖原厂公章佐证）
3、支持H.265、H.264（MP/HP/BP）、M-JPEG等视频编码标准和AAC、G.711A、G.711U、ADPCM等音频编码标准
4、彩色分辨力不低于1000TVL，分辨率不低于1920×1080
5、最低照度彩色不高于0.002lx（@F1.4，彩色模式）；黑白不高于0.001lx（@F1.6，黑白模式）
6、视频画面可根据球机的转动自动翻转，使画面保持正像
7、亮度等级不低于11级
8、信噪比不低于60dB
9、水平旋转范围不低于350°，垂直旋转范围不低于0°～90°
10、支持音频检测功能，出现异常情况时可进行报警，例如音频信号丢失、音频剧烈升降等
11、支持不低于5%的抗丢包处理能力
12、支持设置不少于4块感兴趣区域
13、支持设置黑白名单
14、支持字符显示，并支持自定义字符颜色
15、支持通过扬声器进行喊话或播放录制的语音文件
16、支持绊线、区域入侵、奔跑、人员聚集、物品移除、物品遗留、徘徊、出现人脸检测等智能检测功能</t>
  </si>
  <si>
    <t>1、摄像机采用不低于1/2.8英寸500万像素的CMOS传感器；
2、▲支持分辨率不低于2592*1944；（要求提供第三方检测报告）
3、支持不少于1个RJ45接口、一个RS485接口、1个DEBUG接口、1个复位键、1个SD卡槽、1个内置扬声器、2个内置麦克风；具有1路音频输入、1路音频输出、2路报警输入、1路报警输出；
4、支持H.265、H.264（MainProfile，HighProfile，BaselineProfile）、M-JPEG视频编码；
5、亮度不小于11级
6、▲支持畸变矫正、远端放大功能；（要求提供第三方检测报告）
7、最低照度：彩色不大于0.001Lx，黑白不大于0.0005Lx；
8、水平视场角不小于145°，垂直视场角不小于100°；
9、支持语音对讲功能；
10、支持强光抑制、背光补偿、数字降噪、透雾、电子防抖、场景模式设置、走廊模式；
11、支持选择手动或自动转换彩色/黑白模式；
12、至少具有14颗红外补光灯，4颗白光灯；红外灯亮度至少支持10级可调，红外灯开启时，可根据被摄物体的距离自动调节红外光功率强度。白光灯可选择常亮或警戒联动闪烁，具备10级亮度可调；
13、红外距离不小于60米、白光补光距离不小于10米；
14、支持智能分析功能，如热度图、绊线，双绊线，周界，物品遗留，物品丢失，徘徊，奔跑，人数统计、人群聚集、值岗检测、视频诊断、音频异常侦测、人数异常、值岗、攀高、人脸抓拍；
15、支持警戒功能，报警时可触发声音和/或白光警戒提示；
16、支持在DC（12±40%）V的供电或POE供电下工作；
17、防护等级不低于IP67，防暴性能不低于IK10。</t>
  </si>
  <si>
    <t>卫生间针孔摄像机</t>
  </si>
  <si>
    <t>1、不低于1/2.8英寸400万像素CMOS传感器
2、2.8mm高清定焦镜头，红外截止滤光片
3、支持主副码流同时输出，主码流最高分辨率1440P@25fps
4、支持宽动态、强光抑制和图像翻转
5、支持透雾、场景模式设置
6、支持日夜模版设置
7、支持S+265视频编码
8、支持TF卡，最大512G
9、电源功率（最大）DC12V±20% ，5.7W</t>
  </si>
  <si>
    <t>电脑耳麦</t>
  </si>
  <si>
    <t>头戴式，可调节音量</t>
  </si>
  <si>
    <t>6T企业级硬盘</t>
  </si>
  <si>
    <t>1、6T企业级硬盘；
2、支持温度传感器；≥256MB缓存；
3、平均故障间隔时间不小于MTBF：2,000,000小时；
4、转速：≥7200rpm；接口访问速度：6.0、 3.0、 1.5 Gb/秒；
5、最高可持续传输率：226MB/秒；
6、平均闲置功率6.2瓦；
7、平均运行功率11.67瓦；
8、电源+12V和+5V；
9、运行时温度 5~60°C</t>
  </si>
  <si>
    <t>块</t>
  </si>
  <si>
    <t>高清数字同步录音录像主机</t>
  </si>
  <si>
    <t>1、视频接口支持不少于1个HDMI输入、1个VGA输入；不少于2个HDMI输出、1个VGA输出；
2、音频接口支持不少于1路端子输入、1路对讲输入；不少于1路对讲输出、1路混音输出、1路端子输出；
3、支持不少于4个RS485控制接口、1个以太网口、4个POE网口；支持不少于4个USB2.0、1个USB3.0；支持不少于8个报警输入接口、4个报警输出接口；支持不少于11个sata接口；
4、支持不少于6个前置硬盘槽位；
5、▲支持双电源备份，主电源发生故障时，可自动切换至备用电源供电；（要求提供第三方检测报告）
6、支持便捷拆卸光驱，可实现在不拆设备机箱的情况下更换光驱；
7、支持实时视频预览与录像回放功能；支持硬盘与光盘两种方式进行录像回放；
8、支持实时信息显示，包含显示不少于主机刻录、硬盘信息、刻录剩余时间、CPU内存使用率、主机温度、异常监测信息；
9、支持多种分辨率的摄像机混合接入，支持不少于4K（3840×2160）、6MP（3392×2008）、5MP（2592×1920）、4MP（2560×1440）、1080P（1920×1080）；
10、支持多画面合成，合成画面数量不低于1/2/3/4/5/6/8；支持调节合成画面尺寸；
11、▲支持合成画面独立编码、传输、录像及刻录，合成画面质量不低于H.265编码、4K分辨率、60fps；（要求提供第三方检测报告）
12、视频编码支持MPEG-4、H.264、H.265，视频传输码率支持在32kbps—16Mbps范围内设置；音频编码支持AAC，采样率支持8KHz、32KHz、48KHz；
13、支持音频输入与输出音量调节，支持显示声音波形；支持混音，混音路数不低于4路；
14、支持音频丢失报警、视频丢失报警；
15、▲支持智能分析功能，种类不少于单人讯问/无人看管、攀高检测、人数异常、人员起身、离床；有效区域和无效区域各支持设置不少于8个；（要求提供第三方检测报告）
16、支持在一个或多个检测区域内：只有一名办案人员时，触发单人讯问报警；
17、支持在一个或多个检测区域内：没有办案人员出现时，触发无人看管报警；
18、支持便捷检索和回放，便捷检索支持按照日期、通道、记录模式检索，便捷回放支持常速、快进、快退、慢进、慢退、单帧进和/或退、暂停、单路全屏功能；
19、对于同步录音录像过程中出现死机或者意外故障的情况下，设备支持在规定时间内恢复并保全故障前信息不丢失；
20、支持操作口令，支持图像加密、防篡改、防非法复制等措施；支持图像防删除与覆盖；支持防偶发死机功能，死机后支持按时自动恢复；
21、支持一张光盘刻录不低于4小时的同步录音录像，并能确保录音录像质量；
22、支持光盘自动封盘功能；
23、支持不少于双盘直刻、循环直刻两种刻录模式；
24、支持选择合成画面刻录，支持无硬盘刻录；支持自动生成光盘名称和光盘编号；
25、单张光盘刻录时长支持2小时—12小时之间设置；
26、支持刻录自动封装通用播放器至刻录光盘；
27、支持光盘加密，支持防擦写与防拷贝；
28、支持讯问结束后不高于5min刻录完毕；
29、支持录像、刻录哈希值校验；
30、支持片头叠加功能，支持自定义设置并叠加案件编号、名称、讯问人员姓名、被讯问人员姓名、讯问地点；
31、支持存储、刻录过程中进行重点标记；
32、支持实时显示存储介质剩余存储空间、刻录进度、刻录剩余时间信息，支持存储不足报警提示；
33、支持笔录录入，支持笔录联动视频；
34、支持设置GB/T28181、RTSP、H.323协议；
35、支持查询案件信息关联回放录像，支持事后刻录；支持设置案号、案件名称、案件密码；支持删除案件与案件加锁；
36、支持图片、视频证据上传归档；</t>
  </si>
  <si>
    <t>人脸识别门禁一体机</t>
  </si>
  <si>
    <t>1、不小于8寸LCD大屏显示；
2、内置mic、扬声器，支持双向语音对讲；
3、防护等级不低于IP65，室外防水，可用于室内室外； 
4、屏幕分辨率不小于1280*800 1/2.8" 2MP CMOS高清宽动态双摄像头；
5、支持用户容量不小于10000个，人脸底库不小于10000张，存储容量不小于100000条日志记录，不小于2000个图片记录 ；
6、人脸识别距离0.3m～2.0m，身高范围0.9m～2.0m；
7、支持刷卡/远程/密码/二维码/人脸识别开门模式；
8、支持组合开门模式设置； 
9、支持接口≥报警2入1出，1路485，1个USB接口，1路网口，韦根接口1入1出，1路开门按钮，1路门磁检测，1路门锁控制；
10、支持多用户开门，实时监控，多重认证，刷卡拍照，WEB配置，防潜回，防拆报警，胁迫报警，门开启超时报警，闯入报警，非法卡超次报警，报警联动，陌生人抓拍。</t>
  </si>
  <si>
    <t>出门按钮</t>
  </si>
  <si>
    <t>材质良好</t>
  </si>
  <si>
    <t>单门电磁锁</t>
  </si>
  <si>
    <t>1.不少于280kg单门两线拉丝磁力锁；
2.通电上锁，无残磁、无机械磨损；
3.适用于90度开的任何有框门，如木门丶防火门丶玻璃门。</t>
  </si>
  <si>
    <t>L型支架</t>
  </si>
  <si>
    <t>1.支持配合电磁锁使用，适用于无框木门、金属防盗门；
2.尺寸：长*宽*高=25cm*3cm*5cm。</t>
  </si>
  <si>
    <t>门禁电源(带蓄电池）</t>
  </si>
  <si>
    <t>1、采用钢制机箱；
2、采用优质元件；
3、支持多功能输出接点，适用不同要求；
4、不间断电源，当市电供电时，负载由交流提供电压，停电时支持由蓄电池供电。</t>
  </si>
  <si>
    <t>IC卡发卡器</t>
  </si>
  <si>
    <t>1.采用非接触式IC卡读卡器；
2.支持2个SIM卡尺寸的SAM卡座，通过USB口实现同PC机及相关设备的连接，USB采用无驱动技术，可方便安装使用。</t>
  </si>
  <si>
    <t>IC卡</t>
  </si>
  <si>
    <t>符合采购人使用需求</t>
  </si>
  <si>
    <t>张</t>
  </si>
  <si>
    <t>高清编码器</t>
  </si>
  <si>
    <t>1.不少于1路HDMI音视频输入接口，输入分辨率，最大1920*1080（1080P）；
2.不少于1路HDMI输出、1路VGA输出、1路3.5mm音频输出；
3.支持H.265、H.264视频编码格式和AAC、G.711A、G.711U音频编码格式，支持RTSP、RTMP等协议。</t>
  </si>
  <si>
    <t>示证显示终端</t>
  </si>
  <si>
    <t>1、金属外观；6ms极速响应时间，画面无拖尾；
2、支持HDMI2.0和VGA；HDMI及VGA通道自动唤醒功能。</t>
  </si>
  <si>
    <t>精密空调</t>
  </si>
  <si>
    <t>1.本项目要求采用单系统单压缩机，风冷型单冷机型精密空调，上前送风后回风。
2.精密空调制冷量≥8KW，显热比≥0.92，标准风量≥2800m³/h，能效比≥3.6；
3.加热量应不小2KW，加湿量应不小于2kg/h；
4.应采用双直驱调速风机，系统稳定高效，在一个风机出现故障时，仍可提供至少50%风量。
5.为提高换热效率，具有更高的显热比，精密空调蒸发器应采用大面积U型设计，且采用“三面回风”设计；
6.采用电子膨胀阀，有利于精准控制，更加高效节能,不接受热力膨胀阀等其他形式；
7.考虑所投精密空调环保性能，要求使用R410A环保制冷剂，拒绝R22制冷剂。
8.应具备来电自动重启功能。
9.应具有智能群控功能，群控网络可实现不少于32台机器组网运行。
10.须标配RS485通讯接口，通过后台通信系统可实现对空调机组远程控制、实时数据收集、远程参数设定等功能。
11.应具备电机过载保护、高低电压保护、机组漏水保护、压缩机低压保护、高/低温度报警、掉电记忆、缺相错相保护、相序容错等功能。
12.精密空调机组人机界面应配置全中文6键显示屏，应具备多级密码保护，故障诊断等功能。
13.本项目精密空调的现场安装位置已经规划完成，精密空调室内机外形尺寸需要严格要求，室内机宽度应≤510（mm），深度≤425（mm），高度≤1887（mm）。
14.▲精密空调须满足GB 19576-2019《单位式空气调节机能效限定值及能效等级》标准要求；（要求提供第三方检测报告）</t>
  </si>
  <si>
    <t>机房</t>
  </si>
  <si>
    <t>审讯一体桌</t>
  </si>
  <si>
    <t>1、软包设计，无尖锐棱角，更加安全
2、极简曲线设计，设计样式美观、有科技感
3、集成高性能终端主机、翻转屏、智能触控屏中控系统等，施工简单，操作便捷
4、接口丰富，可扩展集成审讯过程中所用到的一系列外围设备，便办案人员快速办案
5、配合平台软件支持朗读权利义务告知书、电子笔录录入、协同办案等，支持语音和文字交互</t>
  </si>
  <si>
    <t>广告宣传一体机</t>
  </si>
  <si>
    <t>1、红外触摸屏 显示屏类型:单屏LED 显示屏尺寸:55英寸  分辨率:1920x1080 对比度:5000:1 内置音箱；
2、操作系统 Windows  存储 系统内存：4GB RAM  存储容量：128GB ROM（固态） PC模块 CPU：Intel Core i5 
3、主板：内嵌式工控主板 单机、网络兼容。</t>
  </si>
  <si>
    <t>同志谈话室警示教育用</t>
  </si>
  <si>
    <t>总价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</si>
</sst>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6"/>
      <color theme="1"/>
      <name val="等线"/>
      <charset val="134"/>
      <scheme val="minor"/>
    </font>
    <font>
      <sz val="7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2"/>
      <name val="宋体"/>
      <charset val="134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0"/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0" borderId="0"/>
    <xf numFmtId="0" fontId="8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0" borderId="0"/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7" fillId="0" borderId="0"/>
    <xf numFmtId="0" fontId="24" fillId="16" borderId="0" applyNumberFormat="0" applyBorder="0" applyAlignment="0" applyProtection="0">
      <alignment vertical="center"/>
    </xf>
    <xf numFmtId="0" fontId="17" fillId="0" borderId="0"/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7" fillId="0" borderId="0"/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7" fillId="0" borderId="0"/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7" fillId="0" borderId="0"/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25" fillId="0" borderId="0">
      <alignment vertical="center"/>
    </xf>
    <xf numFmtId="0" fontId="25" fillId="0" borderId="0">
      <alignment vertical="center"/>
    </xf>
    <xf numFmtId="0" fontId="17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>
      <alignment vertical="center"/>
    </xf>
    <xf numFmtId="0" fontId="17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</cellXfs>
  <cellStyles count="7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0,0_x000d__x000a_NA_x000d__x000a_" xfId="21"/>
    <cellStyle name="60% - 强调文字颜色 1" xfId="22" builtinId="32"/>
    <cellStyle name="标题 3" xfId="23" builtinId="18"/>
    <cellStyle name="0,0_x000d__x000a_NA_x000d__x000a_ 2 2" xfId="24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 10 5" xfId="32"/>
    <cellStyle name="汇总" xfId="33" builtinId="25"/>
    <cellStyle name="好" xfId="34" builtinId="26"/>
    <cellStyle name="常规 16" xfId="35"/>
    <cellStyle name="适中" xfId="36" builtinId="28"/>
    <cellStyle name="0,0_x000d__x000a_NA_x000d__x000a_ 10" xfId="37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0,0_x005f_x000d__x005f_x000a_NA_x005f_x000d__x005f_x000a_" xfId="43"/>
    <cellStyle name="40% - 强调文字颜色 2" xfId="44" builtinId="35"/>
    <cellStyle name="强调文字颜色 3" xfId="45" builtinId="37"/>
    <cellStyle name="0,0_x000d__x000a_NA_x000d__x000a_ 13" xfId="46"/>
    <cellStyle name="强调文字颜色 4" xfId="47" builtinId="41"/>
    <cellStyle name="20% - 强调文字颜色 4" xfId="48" builtinId="42"/>
    <cellStyle name="40% - 强调文字颜色 4" xfId="49" builtinId="43"/>
    <cellStyle name="常规 17 2" xfId="50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0,0_x000a__x000a_NA_x000a__x000a_" xfId="58"/>
    <cellStyle name="0,0_x000a__x000a_NA_x000a__x000a_ 8" xfId="59"/>
    <cellStyle name="常规 11 2" xfId="60"/>
    <cellStyle name="常规 13" xfId="61"/>
    <cellStyle name="常规 17" xfId="62"/>
    <cellStyle name="常规 2" xfId="63"/>
    <cellStyle name="常规 2 5" xfId="64"/>
    <cellStyle name="常规 3" xfId="65"/>
    <cellStyle name="常规 3 10" xfId="66"/>
    <cellStyle name="常规 3 2" xfId="67"/>
    <cellStyle name="常规 3 7" xfId="68"/>
    <cellStyle name="常规 3 9" xfId="69"/>
    <cellStyle name="常规 5" xfId="70"/>
    <cellStyle name="常规 5 6" xfId="71"/>
    <cellStyle name="常规 6 3 2" xfId="72"/>
    <cellStyle name="常规_车牌识别－雷达测速" xfId="73"/>
  </cellStyles>
  <tableStyles count="0" defaultTableStyle="TableStyleMedium2" defaultPivotStyle="PivotStyleLight16"/>
  <colors>
    <mruColors>
      <color rgb="00FF00FF"/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1"/>
  <sheetViews>
    <sheetView tabSelected="1" zoomScale="85" zoomScaleNormal="85" topLeftCell="A48" workbookViewId="0">
      <selection activeCell="C50" sqref="C50"/>
    </sheetView>
  </sheetViews>
  <sheetFormatPr defaultColWidth="9" defaultRowHeight="13.5"/>
  <cols>
    <col min="1" max="2" width="9" style="2"/>
    <col min="3" max="3" width="61" style="3" customWidth="1"/>
    <col min="4" max="6" width="9" style="2"/>
    <col min="7" max="7" width="10.5833333333333" style="2" customWidth="1"/>
    <col min="8" max="16384" width="9" style="2"/>
  </cols>
  <sheetData>
    <row r="1" ht="30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2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184" customHeight="1" spans="1:8">
      <c r="A3" s="6">
        <v>1</v>
      </c>
      <c r="B3" s="6" t="s">
        <v>9</v>
      </c>
      <c r="C3" s="7" t="s">
        <v>10</v>
      </c>
      <c r="D3" s="6">
        <v>1</v>
      </c>
      <c r="E3" s="6" t="s">
        <v>11</v>
      </c>
      <c r="F3" s="6">
        <v>12946</v>
      </c>
      <c r="G3" s="6">
        <f t="shared" ref="G3:G23" si="0">D3*F3</f>
        <v>12946</v>
      </c>
      <c r="H3" s="6" t="s">
        <v>12</v>
      </c>
    </row>
    <row r="4" ht="315" customHeight="1" spans="1:8">
      <c r="A4" s="6">
        <v>2</v>
      </c>
      <c r="B4" s="6" t="s">
        <v>13</v>
      </c>
      <c r="C4" s="7" t="s">
        <v>14</v>
      </c>
      <c r="D4" s="6">
        <v>11</v>
      </c>
      <c r="E4" s="6" t="s">
        <v>11</v>
      </c>
      <c r="F4" s="6">
        <v>696</v>
      </c>
      <c r="G4" s="6">
        <f t="shared" si="0"/>
        <v>7656</v>
      </c>
      <c r="H4" s="6" t="s">
        <v>15</v>
      </c>
    </row>
    <row r="5" ht="339" customHeight="1" spans="1:8">
      <c r="A5" s="6">
        <v>3</v>
      </c>
      <c r="B5" s="6" t="s">
        <v>16</v>
      </c>
      <c r="C5" s="7" t="s">
        <v>17</v>
      </c>
      <c r="D5" s="6">
        <v>1</v>
      </c>
      <c r="E5" s="6" t="s">
        <v>11</v>
      </c>
      <c r="F5" s="6">
        <v>56920</v>
      </c>
      <c r="G5" s="6">
        <f t="shared" si="0"/>
        <v>56920</v>
      </c>
      <c r="H5" s="6"/>
    </row>
    <row r="6" ht="157" customHeight="1" spans="1:8">
      <c r="A6" s="6">
        <v>4</v>
      </c>
      <c r="B6" s="6" t="s">
        <v>18</v>
      </c>
      <c r="C6" s="7" t="s">
        <v>19</v>
      </c>
      <c r="D6" s="6">
        <v>1</v>
      </c>
      <c r="E6" s="6" t="s">
        <v>11</v>
      </c>
      <c r="F6" s="6">
        <v>4990</v>
      </c>
      <c r="G6" s="6">
        <f t="shared" si="0"/>
        <v>4990</v>
      </c>
      <c r="H6" s="6"/>
    </row>
    <row r="7" ht="115" customHeight="1" spans="1:8">
      <c r="A7" s="6">
        <v>5</v>
      </c>
      <c r="B7" s="6" t="s">
        <v>20</v>
      </c>
      <c r="C7" s="7" t="s">
        <v>21</v>
      </c>
      <c r="D7" s="6">
        <v>1</v>
      </c>
      <c r="E7" s="6" t="s">
        <v>11</v>
      </c>
      <c r="F7" s="6">
        <v>3760</v>
      </c>
      <c r="G7" s="6">
        <f t="shared" si="0"/>
        <v>3760</v>
      </c>
      <c r="H7" s="6"/>
    </row>
    <row r="8" ht="159" customHeight="1" spans="1:8">
      <c r="A8" s="6">
        <v>6</v>
      </c>
      <c r="B8" s="6" t="s">
        <v>22</v>
      </c>
      <c r="C8" s="7" t="s">
        <v>23</v>
      </c>
      <c r="D8" s="6">
        <v>2</v>
      </c>
      <c r="E8" s="6" t="s">
        <v>24</v>
      </c>
      <c r="F8" s="6">
        <v>860</v>
      </c>
      <c r="G8" s="6">
        <f t="shared" si="0"/>
        <v>1720</v>
      </c>
      <c r="H8" s="6"/>
    </row>
    <row r="9" ht="170" customHeight="1" spans="1:8">
      <c r="A9" s="6">
        <v>7</v>
      </c>
      <c r="B9" s="6" t="s">
        <v>25</v>
      </c>
      <c r="C9" s="7" t="s">
        <v>26</v>
      </c>
      <c r="D9" s="6">
        <v>7</v>
      </c>
      <c r="E9" s="6" t="s">
        <v>24</v>
      </c>
      <c r="F9" s="6">
        <v>750</v>
      </c>
      <c r="G9" s="6">
        <f t="shared" si="0"/>
        <v>5250</v>
      </c>
      <c r="H9" s="6" t="s">
        <v>27</v>
      </c>
    </row>
    <row r="10" ht="198" customHeight="1" spans="1:8">
      <c r="A10" s="6">
        <v>8</v>
      </c>
      <c r="B10" s="6" t="s">
        <v>28</v>
      </c>
      <c r="C10" s="7" t="s">
        <v>29</v>
      </c>
      <c r="D10" s="6">
        <v>11</v>
      </c>
      <c r="E10" s="6" t="s">
        <v>30</v>
      </c>
      <c r="F10" s="6">
        <v>6500</v>
      </c>
      <c r="G10" s="6">
        <f t="shared" si="0"/>
        <v>71500</v>
      </c>
      <c r="H10" s="6" t="s">
        <v>31</v>
      </c>
    </row>
    <row r="11" ht="36" customHeight="1" spans="1:8">
      <c r="A11" s="6">
        <v>9</v>
      </c>
      <c r="B11" s="6" t="s">
        <v>32</v>
      </c>
      <c r="C11" s="7" t="s">
        <v>32</v>
      </c>
      <c r="D11" s="6">
        <v>11</v>
      </c>
      <c r="E11" s="6" t="s">
        <v>30</v>
      </c>
      <c r="F11" s="6">
        <v>550</v>
      </c>
      <c r="G11" s="6">
        <f t="shared" si="0"/>
        <v>6050</v>
      </c>
      <c r="H11" s="6"/>
    </row>
    <row r="12" ht="39" customHeight="1" spans="1:8">
      <c r="A12" s="6">
        <v>10</v>
      </c>
      <c r="B12" s="6" t="s">
        <v>33</v>
      </c>
      <c r="C12" s="7" t="s">
        <v>34</v>
      </c>
      <c r="D12" s="6">
        <v>11</v>
      </c>
      <c r="E12" s="6" t="s">
        <v>35</v>
      </c>
      <c r="F12" s="6">
        <v>350</v>
      </c>
      <c r="G12" s="6">
        <f t="shared" si="0"/>
        <v>3850</v>
      </c>
      <c r="H12" s="6"/>
    </row>
    <row r="13" ht="41" customHeight="1" spans="1:8">
      <c r="A13" s="6">
        <v>11</v>
      </c>
      <c r="B13" s="6" t="s">
        <v>36</v>
      </c>
      <c r="C13" s="7" t="s">
        <v>37</v>
      </c>
      <c r="D13" s="6">
        <v>11</v>
      </c>
      <c r="E13" s="6" t="s">
        <v>38</v>
      </c>
      <c r="F13" s="6">
        <v>69</v>
      </c>
      <c r="G13" s="6">
        <f t="shared" si="0"/>
        <v>759</v>
      </c>
      <c r="H13" s="6"/>
    </row>
    <row r="14" ht="132" customHeight="1" spans="1:8">
      <c r="A14" s="6">
        <v>12</v>
      </c>
      <c r="B14" s="6" t="s">
        <v>39</v>
      </c>
      <c r="C14" s="7" t="s">
        <v>40</v>
      </c>
      <c r="D14" s="6">
        <v>1</v>
      </c>
      <c r="E14" s="6" t="s">
        <v>11</v>
      </c>
      <c r="F14" s="6">
        <v>46900</v>
      </c>
      <c r="G14" s="6">
        <f t="shared" si="0"/>
        <v>46900</v>
      </c>
      <c r="H14" s="6" t="s">
        <v>12</v>
      </c>
    </row>
    <row r="15" ht="198" customHeight="1" spans="1:8">
      <c r="A15" s="6">
        <v>13</v>
      </c>
      <c r="B15" s="6" t="s">
        <v>41</v>
      </c>
      <c r="C15" s="7" t="s">
        <v>42</v>
      </c>
      <c r="D15" s="6">
        <v>2</v>
      </c>
      <c r="E15" s="6" t="s">
        <v>11</v>
      </c>
      <c r="F15" s="6">
        <v>9331</v>
      </c>
      <c r="G15" s="6">
        <f t="shared" si="0"/>
        <v>18662</v>
      </c>
      <c r="H15" s="6" t="s">
        <v>43</v>
      </c>
    </row>
    <row r="16" ht="108" spans="1:8">
      <c r="A16" s="6">
        <v>14</v>
      </c>
      <c r="B16" s="6" t="s">
        <v>44</v>
      </c>
      <c r="C16" s="7" t="s">
        <v>45</v>
      </c>
      <c r="D16" s="6">
        <v>5</v>
      </c>
      <c r="E16" s="6" t="s">
        <v>38</v>
      </c>
      <c r="F16" s="6">
        <v>130</v>
      </c>
      <c r="G16" s="6">
        <f t="shared" si="0"/>
        <v>650</v>
      </c>
      <c r="H16" s="6" t="s">
        <v>46</v>
      </c>
    </row>
    <row r="17" ht="324" spans="1:8">
      <c r="A17" s="6">
        <v>15</v>
      </c>
      <c r="B17" s="6" t="s">
        <v>47</v>
      </c>
      <c r="C17" s="7" t="s">
        <v>48</v>
      </c>
      <c r="D17" s="6">
        <v>1</v>
      </c>
      <c r="E17" s="6" t="s">
        <v>30</v>
      </c>
      <c r="F17" s="6">
        <v>73000</v>
      </c>
      <c r="G17" s="6">
        <f t="shared" si="0"/>
        <v>73000</v>
      </c>
      <c r="H17" s="6"/>
    </row>
    <row r="18" ht="120" customHeight="1" spans="1:8">
      <c r="A18" s="6">
        <v>16</v>
      </c>
      <c r="B18" s="6" t="s">
        <v>49</v>
      </c>
      <c r="C18" s="7" t="s">
        <v>50</v>
      </c>
      <c r="D18" s="6">
        <v>1</v>
      </c>
      <c r="E18" s="6" t="s">
        <v>11</v>
      </c>
      <c r="F18" s="6">
        <v>32555</v>
      </c>
      <c r="G18" s="6">
        <f t="shared" si="0"/>
        <v>32555</v>
      </c>
      <c r="H18" s="6"/>
    </row>
    <row r="19" ht="150" customHeight="1" spans="1:8">
      <c r="A19" s="6">
        <v>17</v>
      </c>
      <c r="B19" s="6" t="s">
        <v>51</v>
      </c>
      <c r="C19" s="7" t="s">
        <v>52</v>
      </c>
      <c r="D19" s="6">
        <v>1</v>
      </c>
      <c r="E19" s="6" t="s">
        <v>11</v>
      </c>
      <c r="F19" s="6">
        <v>21600</v>
      </c>
      <c r="G19" s="6">
        <f t="shared" si="0"/>
        <v>21600</v>
      </c>
      <c r="H19" s="6"/>
    </row>
    <row r="20" ht="122" customHeight="1" spans="1:8">
      <c r="A20" s="6">
        <v>18</v>
      </c>
      <c r="B20" s="6" t="s">
        <v>53</v>
      </c>
      <c r="C20" s="7" t="s">
        <v>54</v>
      </c>
      <c r="D20" s="6">
        <v>1</v>
      </c>
      <c r="E20" s="6" t="s">
        <v>11</v>
      </c>
      <c r="F20" s="6">
        <v>15759</v>
      </c>
      <c r="G20" s="6">
        <f t="shared" si="0"/>
        <v>15759</v>
      </c>
      <c r="H20" s="6"/>
    </row>
    <row r="21" ht="148.5" spans="1:8">
      <c r="A21" s="6">
        <v>19</v>
      </c>
      <c r="B21" s="6" t="s">
        <v>55</v>
      </c>
      <c r="C21" s="7" t="s">
        <v>56</v>
      </c>
      <c r="D21" s="6">
        <v>1</v>
      </c>
      <c r="E21" s="6" t="s">
        <v>38</v>
      </c>
      <c r="F21" s="6">
        <v>11600</v>
      </c>
      <c r="G21" s="6">
        <f t="shared" si="0"/>
        <v>11600</v>
      </c>
      <c r="H21" s="6"/>
    </row>
    <row r="22" ht="162" spans="1:8">
      <c r="A22" s="6">
        <v>20</v>
      </c>
      <c r="B22" s="6" t="s">
        <v>57</v>
      </c>
      <c r="C22" s="7" t="s">
        <v>58</v>
      </c>
      <c r="D22" s="6">
        <v>1</v>
      </c>
      <c r="E22" s="6" t="s">
        <v>11</v>
      </c>
      <c r="F22" s="6">
        <v>29100</v>
      </c>
      <c r="G22" s="6">
        <f t="shared" si="0"/>
        <v>29100</v>
      </c>
      <c r="H22" s="6"/>
    </row>
    <row r="23" ht="175.5" spans="1:8">
      <c r="A23" s="6">
        <v>21</v>
      </c>
      <c r="B23" s="6" t="s">
        <v>59</v>
      </c>
      <c r="C23" s="7" t="s">
        <v>60</v>
      </c>
      <c r="D23" s="6">
        <v>5</v>
      </c>
      <c r="E23" s="6" t="s">
        <v>11</v>
      </c>
      <c r="F23" s="6">
        <v>2740</v>
      </c>
      <c r="G23" s="6">
        <f t="shared" si="0"/>
        <v>13700</v>
      </c>
      <c r="H23" s="6" t="s">
        <v>46</v>
      </c>
    </row>
    <row r="24" ht="108" spans="1:8">
      <c r="A24" s="6">
        <v>22</v>
      </c>
      <c r="B24" s="6" t="s">
        <v>61</v>
      </c>
      <c r="C24" s="7" t="s">
        <v>62</v>
      </c>
      <c r="D24" s="6">
        <v>8</v>
      </c>
      <c r="E24" s="6" t="s">
        <v>11</v>
      </c>
      <c r="F24" s="6">
        <v>1530</v>
      </c>
      <c r="G24" s="6">
        <f t="shared" ref="G24:G50" si="1">D24*F24</f>
        <v>12240</v>
      </c>
      <c r="H24" s="6" t="s">
        <v>63</v>
      </c>
    </row>
    <row r="25" ht="108" spans="1:8">
      <c r="A25" s="6">
        <v>23</v>
      </c>
      <c r="B25" s="6" t="s">
        <v>64</v>
      </c>
      <c r="C25" s="7" t="s">
        <v>65</v>
      </c>
      <c r="D25" s="6">
        <v>5</v>
      </c>
      <c r="E25" s="6" t="s">
        <v>38</v>
      </c>
      <c r="F25" s="6">
        <v>48</v>
      </c>
      <c r="G25" s="6">
        <f t="shared" si="1"/>
        <v>240</v>
      </c>
      <c r="H25" s="6" t="s">
        <v>46</v>
      </c>
    </row>
    <row r="26" ht="135" customHeight="1" spans="1:8">
      <c r="A26" s="6">
        <v>24</v>
      </c>
      <c r="B26" s="6" t="s">
        <v>66</v>
      </c>
      <c r="C26" s="7" t="s">
        <v>67</v>
      </c>
      <c r="D26" s="6">
        <v>1</v>
      </c>
      <c r="E26" s="6" t="s">
        <v>11</v>
      </c>
      <c r="F26" s="6">
        <v>1797</v>
      </c>
      <c r="G26" s="6">
        <f t="shared" si="1"/>
        <v>1797</v>
      </c>
      <c r="H26" s="6" t="s">
        <v>68</v>
      </c>
    </row>
    <row r="27" ht="134" customHeight="1" spans="1:8">
      <c r="A27" s="6">
        <v>25</v>
      </c>
      <c r="B27" s="6" t="s">
        <v>69</v>
      </c>
      <c r="C27" s="7" t="s">
        <v>67</v>
      </c>
      <c r="D27" s="6">
        <v>1</v>
      </c>
      <c r="E27" s="6" t="s">
        <v>11</v>
      </c>
      <c r="F27" s="6">
        <v>1797</v>
      </c>
      <c r="G27" s="6">
        <f t="shared" si="1"/>
        <v>1797</v>
      </c>
      <c r="H27" s="6" t="s">
        <v>68</v>
      </c>
    </row>
    <row r="28" ht="135" customHeight="1" spans="1:8">
      <c r="A28" s="6">
        <v>26</v>
      </c>
      <c r="B28" s="6" t="s">
        <v>70</v>
      </c>
      <c r="C28" s="7" t="s">
        <v>67</v>
      </c>
      <c r="D28" s="6">
        <v>1</v>
      </c>
      <c r="E28" s="6" t="s">
        <v>11</v>
      </c>
      <c r="F28" s="6">
        <v>1797</v>
      </c>
      <c r="G28" s="6">
        <f t="shared" si="1"/>
        <v>1797</v>
      </c>
      <c r="H28" s="6" t="s">
        <v>68</v>
      </c>
    </row>
    <row r="29" ht="90" customHeight="1" spans="1:8">
      <c r="A29" s="6">
        <v>27</v>
      </c>
      <c r="B29" s="6" t="s">
        <v>71</v>
      </c>
      <c r="C29" s="7" t="s">
        <v>72</v>
      </c>
      <c r="D29" s="6">
        <v>3</v>
      </c>
      <c r="E29" s="6" t="s">
        <v>11</v>
      </c>
      <c r="F29" s="6">
        <v>2390</v>
      </c>
      <c r="G29" s="6">
        <f t="shared" si="1"/>
        <v>7170</v>
      </c>
      <c r="H29" s="6" t="s">
        <v>73</v>
      </c>
    </row>
    <row r="30" ht="80" customHeight="1" spans="1:8">
      <c r="A30" s="6">
        <v>28</v>
      </c>
      <c r="B30" s="6" t="s">
        <v>74</v>
      </c>
      <c r="C30" s="7" t="s">
        <v>75</v>
      </c>
      <c r="D30" s="6">
        <v>2</v>
      </c>
      <c r="E30" s="6" t="s">
        <v>38</v>
      </c>
      <c r="F30" s="6">
        <v>2300</v>
      </c>
      <c r="G30" s="6">
        <f t="shared" si="1"/>
        <v>4600</v>
      </c>
      <c r="H30" s="6" t="s">
        <v>76</v>
      </c>
    </row>
    <row r="31" ht="310.5" spans="1:8">
      <c r="A31" s="6">
        <v>29</v>
      </c>
      <c r="B31" s="6" t="s">
        <v>77</v>
      </c>
      <c r="C31" s="7" t="s">
        <v>78</v>
      </c>
      <c r="D31" s="6">
        <v>2</v>
      </c>
      <c r="E31" s="6" t="s">
        <v>11</v>
      </c>
      <c r="F31" s="6">
        <v>1797</v>
      </c>
      <c r="G31" s="6">
        <f t="shared" si="1"/>
        <v>3594</v>
      </c>
      <c r="H31" s="6" t="s">
        <v>79</v>
      </c>
    </row>
    <row r="32" ht="270" spans="1:8">
      <c r="A32" s="6">
        <v>30</v>
      </c>
      <c r="B32" s="6" t="s">
        <v>80</v>
      </c>
      <c r="C32" s="7" t="s">
        <v>81</v>
      </c>
      <c r="D32" s="6">
        <v>2</v>
      </c>
      <c r="E32" s="6" t="s">
        <v>11</v>
      </c>
      <c r="F32" s="6">
        <v>5800</v>
      </c>
      <c r="G32" s="6">
        <f t="shared" si="1"/>
        <v>11600</v>
      </c>
      <c r="H32" s="6" t="s">
        <v>79</v>
      </c>
    </row>
    <row r="33" ht="297" spans="1:8">
      <c r="A33" s="6">
        <v>31</v>
      </c>
      <c r="B33" s="6" t="s">
        <v>82</v>
      </c>
      <c r="C33" s="7" t="s">
        <v>83</v>
      </c>
      <c r="D33" s="6">
        <v>2</v>
      </c>
      <c r="E33" s="6" t="s">
        <v>11</v>
      </c>
      <c r="F33" s="6">
        <v>1797</v>
      </c>
      <c r="G33" s="6">
        <f t="shared" si="1"/>
        <v>3594</v>
      </c>
      <c r="H33" s="6" t="s">
        <v>79</v>
      </c>
    </row>
    <row r="34" ht="365" customHeight="1" spans="1:8">
      <c r="A34" s="6">
        <v>32</v>
      </c>
      <c r="B34" s="6" t="s">
        <v>70</v>
      </c>
      <c r="C34" s="7" t="s">
        <v>84</v>
      </c>
      <c r="D34" s="6">
        <v>2</v>
      </c>
      <c r="E34" s="6" t="s">
        <v>11</v>
      </c>
      <c r="F34" s="6">
        <v>1797</v>
      </c>
      <c r="G34" s="6">
        <f t="shared" si="1"/>
        <v>3594</v>
      </c>
      <c r="H34" s="6" t="s">
        <v>79</v>
      </c>
    </row>
    <row r="35" ht="133" customHeight="1" spans="1:8">
      <c r="A35" s="6">
        <v>33</v>
      </c>
      <c r="B35" s="6" t="s">
        <v>85</v>
      </c>
      <c r="C35" s="7" t="s">
        <v>86</v>
      </c>
      <c r="D35" s="6">
        <v>2</v>
      </c>
      <c r="E35" s="6" t="s">
        <v>11</v>
      </c>
      <c r="F35" s="6">
        <v>1797</v>
      </c>
      <c r="G35" s="6">
        <f t="shared" si="1"/>
        <v>3594</v>
      </c>
      <c r="H35" s="6" t="s">
        <v>79</v>
      </c>
    </row>
    <row r="36" ht="27" spans="1:8">
      <c r="A36" s="6">
        <v>34</v>
      </c>
      <c r="B36" s="6" t="s">
        <v>87</v>
      </c>
      <c r="C36" s="7" t="s">
        <v>88</v>
      </c>
      <c r="D36" s="6">
        <v>2</v>
      </c>
      <c r="E36" s="6" t="s">
        <v>38</v>
      </c>
      <c r="F36" s="6">
        <v>95</v>
      </c>
      <c r="G36" s="6">
        <f t="shared" si="1"/>
        <v>190</v>
      </c>
      <c r="H36" s="6" t="s">
        <v>79</v>
      </c>
    </row>
    <row r="37" ht="136" customHeight="1" spans="1:8">
      <c r="A37" s="6">
        <v>35</v>
      </c>
      <c r="B37" s="6" t="s">
        <v>89</v>
      </c>
      <c r="C37" s="7" t="s">
        <v>90</v>
      </c>
      <c r="D37" s="6">
        <v>16</v>
      </c>
      <c r="E37" s="6" t="s">
        <v>91</v>
      </c>
      <c r="F37" s="6">
        <v>1490</v>
      </c>
      <c r="G37" s="6">
        <f t="shared" si="1"/>
        <v>23840</v>
      </c>
      <c r="H37" s="6"/>
    </row>
    <row r="38" ht="409" customHeight="1" spans="1:17">
      <c r="A38" s="6">
        <v>36</v>
      </c>
      <c r="B38" s="6" t="s">
        <v>92</v>
      </c>
      <c r="C38" s="8" t="s">
        <v>93</v>
      </c>
      <c r="D38" s="6">
        <v>3</v>
      </c>
      <c r="E38" s="6" t="s">
        <v>11</v>
      </c>
      <c r="F38" s="6">
        <v>28400</v>
      </c>
      <c r="G38" s="6">
        <f t="shared" si="1"/>
        <v>85200</v>
      </c>
      <c r="H38" s="6"/>
      <c r="Q38" s="9"/>
    </row>
    <row r="39" ht="210" customHeight="1" spans="1:8">
      <c r="A39" s="6">
        <v>37</v>
      </c>
      <c r="B39" s="6" t="s">
        <v>94</v>
      </c>
      <c r="C39" s="7" t="s">
        <v>95</v>
      </c>
      <c r="D39" s="6">
        <v>8</v>
      </c>
      <c r="E39" s="6" t="s">
        <v>11</v>
      </c>
      <c r="F39" s="6">
        <v>1970</v>
      </c>
      <c r="G39" s="6">
        <f t="shared" si="1"/>
        <v>15760</v>
      </c>
      <c r="H39" s="6" t="s">
        <v>63</v>
      </c>
    </row>
    <row r="40" ht="27" customHeight="1" spans="1:8">
      <c r="A40" s="6">
        <v>38</v>
      </c>
      <c r="B40" s="6" t="s">
        <v>96</v>
      </c>
      <c r="C40" s="7" t="s">
        <v>97</v>
      </c>
      <c r="D40" s="6">
        <v>8</v>
      </c>
      <c r="E40" s="6" t="s">
        <v>38</v>
      </c>
      <c r="F40" s="6">
        <v>48</v>
      </c>
      <c r="G40" s="6">
        <f t="shared" si="1"/>
        <v>384</v>
      </c>
      <c r="H40" s="6"/>
    </row>
    <row r="41" ht="51" customHeight="1" spans="1:8">
      <c r="A41" s="6">
        <v>39</v>
      </c>
      <c r="B41" s="6" t="s">
        <v>98</v>
      </c>
      <c r="C41" s="7" t="s">
        <v>99</v>
      </c>
      <c r="D41" s="6">
        <v>8</v>
      </c>
      <c r="E41" s="6" t="s">
        <v>38</v>
      </c>
      <c r="F41" s="6">
        <v>286</v>
      </c>
      <c r="G41" s="6">
        <f t="shared" si="1"/>
        <v>2288</v>
      </c>
      <c r="H41" s="6"/>
    </row>
    <row r="42" ht="34" customHeight="1" spans="1:8">
      <c r="A42" s="6">
        <v>40</v>
      </c>
      <c r="B42" s="6" t="s">
        <v>100</v>
      </c>
      <c r="C42" s="7" t="s">
        <v>101</v>
      </c>
      <c r="D42" s="6">
        <v>8</v>
      </c>
      <c r="E42" s="6" t="s">
        <v>38</v>
      </c>
      <c r="F42" s="6">
        <v>71</v>
      </c>
      <c r="G42" s="6">
        <f t="shared" si="1"/>
        <v>568</v>
      </c>
      <c r="H42" s="6"/>
    </row>
    <row r="43" ht="77" customHeight="1" spans="1:8">
      <c r="A43" s="6">
        <v>41</v>
      </c>
      <c r="B43" s="6" t="s">
        <v>102</v>
      </c>
      <c r="C43" s="7" t="s">
        <v>103</v>
      </c>
      <c r="D43" s="6">
        <v>3</v>
      </c>
      <c r="E43" s="6" t="s">
        <v>30</v>
      </c>
      <c r="F43" s="6">
        <v>480</v>
      </c>
      <c r="G43" s="6">
        <f t="shared" si="1"/>
        <v>1440</v>
      </c>
      <c r="H43" s="6"/>
    </row>
    <row r="44" ht="47" customHeight="1" spans="1:8">
      <c r="A44" s="6">
        <v>42</v>
      </c>
      <c r="B44" s="6" t="s">
        <v>104</v>
      </c>
      <c r="C44" s="7" t="s">
        <v>105</v>
      </c>
      <c r="D44" s="6">
        <v>1</v>
      </c>
      <c r="E44" s="6" t="s">
        <v>11</v>
      </c>
      <c r="F44" s="6">
        <v>1100</v>
      </c>
      <c r="G44" s="6">
        <f t="shared" si="1"/>
        <v>1100</v>
      </c>
      <c r="H44" s="6"/>
    </row>
    <row r="45" ht="20" customHeight="1" spans="1:8">
      <c r="A45" s="6">
        <v>43</v>
      </c>
      <c r="B45" s="6" t="s">
        <v>106</v>
      </c>
      <c r="C45" s="7" t="s">
        <v>107</v>
      </c>
      <c r="D45" s="6">
        <v>100</v>
      </c>
      <c r="E45" s="6" t="s">
        <v>108</v>
      </c>
      <c r="F45" s="6">
        <v>2</v>
      </c>
      <c r="G45" s="6">
        <f t="shared" si="1"/>
        <v>200</v>
      </c>
      <c r="H45" s="6"/>
    </row>
    <row r="46" ht="80" customHeight="1" spans="1:8">
      <c r="A46" s="6">
        <v>44</v>
      </c>
      <c r="B46" s="6" t="s">
        <v>109</v>
      </c>
      <c r="C46" s="7" t="s">
        <v>110</v>
      </c>
      <c r="D46" s="6">
        <v>2</v>
      </c>
      <c r="E46" s="6" t="s">
        <v>11</v>
      </c>
      <c r="F46" s="6">
        <v>8160</v>
      </c>
      <c r="G46" s="6">
        <f t="shared" si="1"/>
        <v>16320</v>
      </c>
      <c r="H46" s="6" t="s">
        <v>79</v>
      </c>
    </row>
    <row r="47" ht="41" customHeight="1" spans="1:8">
      <c r="A47" s="6">
        <v>45</v>
      </c>
      <c r="B47" s="6" t="s">
        <v>111</v>
      </c>
      <c r="C47" s="7" t="s">
        <v>112</v>
      </c>
      <c r="D47" s="6">
        <v>2</v>
      </c>
      <c r="E47" s="6" t="s">
        <v>11</v>
      </c>
      <c r="F47" s="6">
        <v>7200</v>
      </c>
      <c r="G47" s="6">
        <f t="shared" si="1"/>
        <v>14400</v>
      </c>
      <c r="H47" s="6" t="s">
        <v>79</v>
      </c>
    </row>
    <row r="48" ht="377" customHeight="1" spans="1:8">
      <c r="A48" s="6">
        <v>46</v>
      </c>
      <c r="B48" s="6" t="s">
        <v>113</v>
      </c>
      <c r="C48" s="7" t="s">
        <v>114</v>
      </c>
      <c r="D48" s="6">
        <v>1</v>
      </c>
      <c r="E48" s="6" t="s">
        <v>11</v>
      </c>
      <c r="F48" s="6">
        <v>48900</v>
      </c>
      <c r="G48" s="6">
        <f t="shared" si="1"/>
        <v>48900</v>
      </c>
      <c r="H48" s="6" t="s">
        <v>115</v>
      </c>
    </row>
    <row r="49" ht="122" customHeight="1" spans="1:8">
      <c r="A49" s="6">
        <v>47</v>
      </c>
      <c r="B49" s="6" t="s">
        <v>116</v>
      </c>
      <c r="C49" s="7" t="s">
        <v>117</v>
      </c>
      <c r="D49" s="6">
        <v>2</v>
      </c>
      <c r="E49" s="6" t="s">
        <v>11</v>
      </c>
      <c r="F49" s="6">
        <v>41350</v>
      </c>
      <c r="G49" s="6">
        <f t="shared" si="1"/>
        <v>82700</v>
      </c>
      <c r="H49" s="6" t="s">
        <v>79</v>
      </c>
    </row>
    <row r="50" ht="77" customHeight="1" spans="1:8">
      <c r="A50" s="6">
        <v>48</v>
      </c>
      <c r="B50" s="6" t="s">
        <v>118</v>
      </c>
      <c r="C50" s="7" t="s">
        <v>119</v>
      </c>
      <c r="D50" s="6">
        <v>1</v>
      </c>
      <c r="E50" s="6" t="s">
        <v>11</v>
      </c>
      <c r="F50" s="6">
        <v>4300</v>
      </c>
      <c r="G50" s="6">
        <f t="shared" si="1"/>
        <v>4300</v>
      </c>
      <c r="H50" s="6" t="s">
        <v>120</v>
      </c>
    </row>
    <row r="51" ht="27" customHeight="1" spans="1:8">
      <c r="A51" s="6" t="s">
        <v>121</v>
      </c>
      <c r="B51" s="6"/>
      <c r="C51" s="7"/>
      <c r="D51" s="6"/>
      <c r="E51" s="6"/>
      <c r="F51" s="6"/>
      <c r="G51" s="6">
        <f>SUM(G3:G50)</f>
        <v>792134</v>
      </c>
      <c r="H51" s="6"/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杨国虎</dc:creator>
  <cp:lastModifiedBy>༺༻</cp:lastModifiedBy>
  <dcterms:created xsi:type="dcterms:W3CDTF">2015-06-05T18:19:00Z</dcterms:created>
  <dcterms:modified xsi:type="dcterms:W3CDTF">2022-08-29T02:40:45Z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3ED69661A2F0409F8056C15BD7F7C841</vt:lpwstr>
  </property>
</Properties>
</file>