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bookViews>
  <sheets>
    <sheet name="机房建设 (2)" sheetId="6" r:id="rId1"/>
    <sheet name="冷通道 (2)" sheetId="7" r:id="rId2"/>
  </sheets>
  <definedNames>
    <definedName name="_xlnm.Print_Titles" localSheetId="0">'机房建设 (2)'!$1:$2</definedName>
  </definedNames>
  <calcPr calcId="144525"/>
</workbook>
</file>

<file path=xl/sharedStrings.xml><?xml version="1.0" encoding="utf-8"?>
<sst xmlns="http://schemas.openxmlformats.org/spreadsheetml/2006/main" count="386" uniqueCount="263">
  <si>
    <t>机房装修</t>
  </si>
  <si>
    <t>名称</t>
  </si>
  <si>
    <t>数量</t>
  </si>
  <si>
    <t>单位</t>
  </si>
  <si>
    <t>技术参数要求</t>
  </si>
  <si>
    <t>一、综合布线</t>
  </si>
  <si>
    <t>（一）电链路线框分项工程</t>
  </si>
  <si>
    <t>网格式桥架</t>
  </si>
  <si>
    <t>米</t>
  </si>
  <si>
    <t xml:space="preserve">100mm*200mm </t>
  </si>
  <si>
    <t>安装配套设备材料</t>
  </si>
  <si>
    <t>套</t>
  </si>
  <si>
    <t>侧部、底部连接件、支架、分线板、拐角、固线器、吊杆等</t>
  </si>
  <si>
    <t>（二）地板下弱电机械保护分项工程</t>
  </si>
  <si>
    <t>防火金属桥架</t>
  </si>
  <si>
    <t>200mm*100mm*1.2mm</t>
  </si>
  <si>
    <t>三通</t>
  </si>
  <si>
    <t>个</t>
  </si>
  <si>
    <t>弯头</t>
  </si>
  <si>
    <t>绝缘子</t>
  </si>
  <si>
    <t>A1</t>
  </si>
  <si>
    <t>批次</t>
  </si>
  <si>
    <t>根据现场确定</t>
  </si>
  <si>
    <t>（三）电链路配线分项工程</t>
  </si>
  <si>
    <t>6A类非屏蔽配线架</t>
  </si>
  <si>
    <t>台</t>
  </si>
  <si>
    <t xml:space="preserve">6A  1U  24口   </t>
  </si>
  <si>
    <t xml:space="preserve">网络理线架     </t>
  </si>
  <si>
    <t xml:space="preserve">19英寸1U  </t>
  </si>
  <si>
    <t>6A类非屏蔽双绞线</t>
  </si>
  <si>
    <t>箱</t>
  </si>
  <si>
    <t>6A LSZH</t>
  </si>
  <si>
    <t>6A类非屏蔽跳线</t>
  </si>
  <si>
    <t>条</t>
  </si>
  <si>
    <t>6A  2m</t>
  </si>
  <si>
    <t>铜纺织带静电导电线连接线</t>
  </si>
  <si>
    <t xml:space="preserve">铜纺织带  100mm*50mm*1.0mm                               </t>
  </si>
  <si>
    <t>线缆标识标牌</t>
  </si>
  <si>
    <t xml:space="preserve">配线标签   PVC塑料 32mm*68mm                        </t>
  </si>
  <si>
    <t>设备标识标牌</t>
  </si>
  <si>
    <t xml:space="preserve">设备标识    PVC塑料 32mm*68mm                       </t>
  </si>
  <si>
    <t>·</t>
  </si>
  <si>
    <t>小计</t>
  </si>
  <si>
    <t>二、机房装饰</t>
  </si>
  <si>
    <t>（一）顶部处理分项工程</t>
  </si>
  <si>
    <t>天棚刷防尘漆</t>
  </si>
  <si>
    <t>平米</t>
  </si>
  <si>
    <t>环氧树脂防尘漆</t>
  </si>
  <si>
    <t>石膏</t>
  </si>
  <si>
    <t>定制</t>
  </si>
  <si>
    <t>腻子</t>
  </si>
  <si>
    <t>LED照明</t>
  </si>
  <si>
    <t xml:space="preserve">  LED灯光</t>
  </si>
  <si>
    <t>（二）墙面处理分项工程</t>
  </si>
  <si>
    <t>墙面刷防尘漆</t>
  </si>
  <si>
    <t>墙面彩钢板龙骨</t>
  </si>
  <si>
    <t>型钢</t>
  </si>
  <si>
    <t>墙面彩钢板</t>
  </si>
  <si>
    <t>SC-QM101-06白灰 W1200mmxH3000mm</t>
  </si>
  <si>
    <t>地脚线彩钢板</t>
  </si>
  <si>
    <t>QM-302拉丝白 H100mmxL3000mmxT1.0mm</t>
  </si>
  <si>
    <t>辅助及配套材料</t>
  </si>
  <si>
    <t>阴角、阳角收边、防火封堵材料</t>
  </si>
  <si>
    <t>玻璃隔断</t>
  </si>
  <si>
    <t>㎡</t>
  </si>
  <si>
    <t>玻璃墙 钢化 含门</t>
  </si>
  <si>
    <t>（三）地面处理分项工程</t>
  </si>
  <si>
    <t>防露水橡塑板</t>
  </si>
  <si>
    <t xml:space="preserve">厚度：5MM </t>
  </si>
  <si>
    <t>镀锌铁板</t>
  </si>
  <si>
    <t>厚度:0.6mm</t>
  </si>
  <si>
    <t>防水围堰</t>
  </si>
  <si>
    <t>卷</t>
  </si>
  <si>
    <t>20米/卷</t>
  </si>
  <si>
    <t>防静电地板</t>
  </si>
  <si>
    <t xml:space="preserve">600MM*600MM陶瓷面层 </t>
  </si>
  <si>
    <t>物理隔离功能分区</t>
  </si>
  <si>
    <t>钢板支架</t>
  </si>
  <si>
    <t>不锈钢阴阳角</t>
  </si>
  <si>
    <t>50*1.2mm</t>
  </si>
  <si>
    <t>密封胶</t>
  </si>
  <si>
    <t>结构胶0.6kg/支</t>
  </si>
  <si>
    <t>地板踏步及坡道</t>
  </si>
  <si>
    <t>复合木质</t>
  </si>
  <si>
    <t>（四）门窗分项工程</t>
  </si>
  <si>
    <t>防火防盗门</t>
  </si>
  <si>
    <t xml:space="preserve">1500mm*2200mm </t>
  </si>
  <si>
    <t xml:space="preserve">1200mm*2200mm </t>
  </si>
  <si>
    <t>门口钢构构过梁</t>
  </si>
  <si>
    <t>过梁土建结构开孔及支撑</t>
  </si>
  <si>
    <t>Φ150</t>
  </si>
  <si>
    <t>封窗</t>
  </si>
  <si>
    <t xml:space="preserve">砖砌 </t>
  </si>
  <si>
    <t>封门</t>
  </si>
  <si>
    <t xml:space="preserve">砖砌1200mm*2200mm </t>
  </si>
  <si>
    <t>轴流风机</t>
  </si>
  <si>
    <t>1)电源：220V-50Hz；
2)风量:1200m³/h；
3)功率（W)：550；</t>
  </si>
  <si>
    <t>KVM</t>
  </si>
  <si>
    <t xml:space="preserve"> 键盘*1 鼠标触摸板*  显示器 高清宽屏16口</t>
  </si>
  <si>
    <t>三、新风机组</t>
  </si>
  <si>
    <t>吊顶式新风机</t>
  </si>
  <si>
    <t>1)全热交换新风主机；
2) 电源：220V-50Hz；
3)风量:不小于2000m³/h；
4)功率（W)：950/865/820；
5)噪音（dB（A)）:56/54/48；
6）重量(Kg):不大于159；
7）滤网型号：F044；</t>
  </si>
  <si>
    <t>镀锌钢板风管</t>
  </si>
  <si>
    <t>Φ250</t>
  </si>
  <si>
    <t>风口</t>
  </si>
  <si>
    <t>250*250</t>
  </si>
  <si>
    <t>Φ250带自垂百叶</t>
  </si>
  <si>
    <t>止回阀</t>
  </si>
  <si>
    <t>电缆</t>
  </si>
  <si>
    <t>RVV3*6平方</t>
  </si>
  <si>
    <t>控制电缆</t>
  </si>
  <si>
    <t>KVV4*2.5</t>
  </si>
  <si>
    <t>保护管</t>
  </si>
  <si>
    <t>JDG32</t>
  </si>
  <si>
    <t>可编程新风控制器</t>
  </si>
  <si>
    <t>1）功耗：不大于2W；
2）负荷：不大瑜3A；
3）测温范围：0-99℃；
4）校温范围：-5-5℃；
5）外壳防护等级：IP20；
6）外壳材质：阻燃PVC；</t>
  </si>
  <si>
    <t>四、安防报警</t>
  </si>
  <si>
    <t>（一）前端采集子系统分项工程</t>
  </si>
  <si>
    <t>数字高清网络红外半球型摄像机</t>
  </si>
  <si>
    <r>
      <rPr>
        <sz val="10"/>
        <rFont val="微软雅黑"/>
        <charset val="134"/>
      </rPr>
      <t>1）室内半球机；
2）星光级夜视拾音，可手机远程；
3）存储编码：H.264，H.265；
4）存储方式：硬盘；
5）像素：不小于400万；
6）焦距：4mm；
7）适用面积：40-80</t>
    </r>
    <r>
      <rPr>
        <sz val="10"/>
        <rFont val="宋体"/>
        <charset val="134"/>
      </rPr>
      <t>㎡</t>
    </r>
    <r>
      <rPr>
        <sz val="10"/>
        <rFont val="微软雅黑"/>
        <charset val="134"/>
      </rPr>
      <t>；
8）监控类型：半球监控；
9）供网方式：网线；
10）语音类型：仅可录音；
11）防水等级：IP66；
12）红外夜视距离：不低于30m；
13）供电方式：电源供电；</t>
    </r>
  </si>
  <si>
    <t>86底盒</t>
  </si>
  <si>
    <t>86型底盒 塑料</t>
  </si>
  <si>
    <t>盲板</t>
  </si>
  <si>
    <t>86型盲板 塑料</t>
  </si>
  <si>
    <t>设备供电模块</t>
  </si>
  <si>
    <t>DC12v 2A</t>
  </si>
  <si>
    <t>金属软管</t>
  </si>
  <si>
    <t>根</t>
  </si>
  <si>
    <t>4米 2.5包塑金属软管</t>
  </si>
  <si>
    <t>成品电源跳线</t>
  </si>
  <si>
    <t>2*1.0平方</t>
  </si>
  <si>
    <t>前端设备接地跳接端</t>
  </si>
  <si>
    <t>2*1.0铜制接地</t>
  </si>
  <si>
    <t>网络终端头</t>
  </si>
  <si>
    <t>RJ45水晶头</t>
  </si>
  <si>
    <t>电缆终端头</t>
  </si>
  <si>
    <t>2*1.0铜制接头</t>
  </si>
  <si>
    <t>（二）传输子系统分项工程</t>
  </si>
  <si>
    <t>六类4对室内非屏蔽数据双绞线</t>
  </si>
  <si>
    <t>电源线</t>
  </si>
  <si>
    <t>RVV2*1</t>
  </si>
  <si>
    <t>水平PVC保护管</t>
  </si>
  <si>
    <t>PVC25</t>
  </si>
  <si>
    <t>（三）存储管理子系统分项工程</t>
  </si>
  <si>
    <t>网络硬盘录像机NVR</t>
  </si>
  <si>
    <t>1）输入输出总带宽：不低于80Mbps；
2）视频接入路数：不低于 8路；
3）录像分辨率：支持6MP/5MP/4MP/3MP/1080p/UXGA/720p/VGA/4CIF/DCIF/2CIF/CIF/QCIF；
4）视频输出：1路HDMI，1路VGA；
5）HDMI输出：支持；
1920×1080/60Hz，1600×1200/60Hz，1280×1024/60Hz，1280×720/60Hz；
6）输出：支持VGA；
1920*1080/60Hz，1280*1024/60Hz，1280*720/60Hz；
7）视频解码格式：H.265;H.264;Smart265;Smart264；
8）盘位：至少1个SATA接口；
9）网络接口：1个，RJ45 10M/100M自适应以太网口；
10）电源：DC 12V 18W（外接适配器）；
11）功耗（不含硬盘）：≤10W；
12）工作温度：-10℃～＋55℃；
13）工作湿度：工作时10%～90%RH（无结冰、无凝露）， 储藏时5%～90%RH（无结冰、无凝露）；</t>
  </si>
  <si>
    <t>存储专用SDVR硬盘</t>
  </si>
  <si>
    <t>块</t>
  </si>
  <si>
    <t>6T SDVR硬盘</t>
  </si>
  <si>
    <t>监视器</t>
  </si>
  <si>
    <t>22英寸监视器</t>
  </si>
  <si>
    <t>工作台</t>
  </si>
  <si>
    <t>柜体尺寸：深640mm*宽600mm*高750mm*深900mm</t>
  </si>
  <si>
    <t>五、门禁</t>
  </si>
  <si>
    <t>门禁主机</t>
  </si>
  <si>
    <t>5英寸TP彩屏，面部识别容量10000，记录容量10万条，通讯方式TCP/IP 选配WIFI,类型 人脸+指纹识别</t>
  </si>
  <si>
    <t>开门按钮</t>
  </si>
  <si>
    <t>1）尺寸：86mm*86mm符合标准底盒尺寸；
2：材质：塑料；</t>
  </si>
  <si>
    <t>自动闭门器</t>
  </si>
  <si>
    <t>液压式</t>
  </si>
  <si>
    <t>门禁电源</t>
  </si>
  <si>
    <t>DC-12V</t>
  </si>
  <si>
    <t>磁力锁</t>
  </si>
  <si>
    <t>140公斤</t>
  </si>
  <si>
    <t>六、气体消防</t>
  </si>
  <si>
    <t>（一）火灾报警系统分项工程</t>
  </si>
  <si>
    <t>点型光电感烟火灾探测器</t>
  </si>
  <si>
    <t>只</t>
  </si>
  <si>
    <t>智能型，电子编码，内置单片机；</t>
  </si>
  <si>
    <t>点型感温火灾探测器</t>
  </si>
  <si>
    <t>智能型，电子编码，内置单片机。类别：A1R、BS可设定；</t>
  </si>
  <si>
    <t>通用底座</t>
  </si>
  <si>
    <t>与点型光电感烟火灾探测器、点型感温火灾探测器配套使用；</t>
  </si>
  <si>
    <t>火灾声光警报器</t>
  </si>
  <si>
    <t>电子编码，启动后发出强烈的声光警号，蜂鸣器检线功能；</t>
  </si>
  <si>
    <t>气体灭火控制器/火灾报警控制器</t>
  </si>
  <si>
    <t>1）安装方式：立式；
2）可实现1个防区的火灾报警和气体灭火控制，最大容量70点；
3）接入火灾探测器、手动火灾报警按钮、紧急启/停按钮、声光警报器、气体释放警报器、手自动转换开关以及输出模块等编码设备；
4）具有火灾探测和气体灭火控制功能，含备电；</t>
  </si>
  <si>
    <t>气体释放警报器</t>
  </si>
  <si>
    <t>电子编码，与气体灭火控制器配套使用；2线制；</t>
  </si>
  <si>
    <t>紧急启停按钮</t>
  </si>
  <si>
    <t>电子编码，与气体灭火控制器配套使用，启动和停动共占一个编码点，按钮可提供输出无源常开触点信号，可直接控制声光警报器等设备；</t>
  </si>
  <si>
    <t>手自动转换开关</t>
  </si>
  <si>
    <t>电子编码，用于控制气体灭火系统在手动状态和自动状态之间的转换，同时具有紧急启动和停动功能；</t>
  </si>
  <si>
    <t>配线</t>
  </si>
  <si>
    <t>m</t>
  </si>
  <si>
    <t xml:space="preserve">NH-RVS-2*1.5</t>
  </si>
  <si>
    <t>配管</t>
  </si>
  <si>
    <t xml:space="preserve">JDG20mm</t>
  </si>
  <si>
    <t>金属86盒</t>
  </si>
  <si>
    <t>（二）灭火装置子系统分项工程</t>
  </si>
  <si>
    <t>柜式七氟丙烷灭火装置</t>
  </si>
  <si>
    <t>GQQ90/2.5</t>
  </si>
  <si>
    <t>GQQ40/2.5</t>
  </si>
  <si>
    <t>七氟丙烷药剂</t>
  </si>
  <si>
    <t>公斤</t>
  </si>
  <si>
    <t>1）低毒、清洁、良好电绝缘性；
2）不破坏大气臭氧层；</t>
  </si>
  <si>
    <t>机械泄压阀</t>
  </si>
  <si>
    <t>泄压口</t>
  </si>
  <si>
    <t>应急灯</t>
  </si>
  <si>
    <t>26*25*5cm</t>
  </si>
  <si>
    <t>温湿度感应报警器</t>
  </si>
  <si>
    <t xml:space="preserve">90分贝 长160*宽90*高210mm </t>
  </si>
  <si>
    <t>七、防雷接地</t>
  </si>
  <si>
    <t>一级防雷器</t>
  </si>
  <si>
    <t>Imax:100KA,Uc:385V</t>
  </si>
  <si>
    <t>二级防雷器</t>
  </si>
  <si>
    <t>Imax:40KA,Uc:385V</t>
  </si>
  <si>
    <t>等电位铜排</t>
  </si>
  <si>
    <t>4*40</t>
  </si>
  <si>
    <t>静电铜皮</t>
  </si>
  <si>
    <t>0.2*40</t>
  </si>
  <si>
    <t>等电位箱</t>
  </si>
  <si>
    <t>300*300</t>
  </si>
  <si>
    <t>镀锌扁铁</t>
  </si>
  <si>
    <t>3*30</t>
  </si>
  <si>
    <t>软铜芯导线</t>
  </si>
  <si>
    <t>4平方毫米，双色</t>
  </si>
  <si>
    <t>八、机房供电主电缆</t>
  </si>
  <si>
    <t>国标 铜线YJV22三相五线4*50+1*25平方</t>
  </si>
  <si>
    <t>强电配电箱</t>
  </si>
  <si>
    <t>包含 空开 刀闸 主体箱</t>
  </si>
  <si>
    <t>九、检测</t>
  </si>
  <si>
    <t>机房检测</t>
  </si>
  <si>
    <t>项</t>
  </si>
  <si>
    <t>检测</t>
  </si>
  <si>
    <t>十、施工</t>
  </si>
  <si>
    <t>机房内施工</t>
  </si>
  <si>
    <t>顶部、墙面、地面原有物拆除、改造；机房内部改造；墙面开孔洞；照明线路改造；供暖系统拆除及改造；机房内现有设备搬迁；垃圾处理及清运等。达到B级要求</t>
  </si>
  <si>
    <t>十一、其他</t>
  </si>
  <si>
    <t>集成服务</t>
  </si>
  <si>
    <t>系统集成服务</t>
  </si>
  <si>
    <t>光缆</t>
  </si>
  <si>
    <t>12芯,单模</t>
  </si>
  <si>
    <t>总计</t>
  </si>
  <si>
    <t>冷通道技术参数要求</t>
  </si>
  <si>
    <t>本次采购冷通道一体化机房由供配电系统、制冷系统、设备承载系统、动换监控系统及封闭组件构成，含精密列头柜1台、160KVA UPS1台、12V100AH蓄电池120只、40KW行间精密空调2套、IT机柜13面、动换监控系统1套。上述设备需在制造商工厂内完成预制，货到现场后实现快速安装。通道内的配电柜、机柜、行间空调等设备颜色、尺寸、风格应协调一致，保持外形美观、整洁。</t>
  </si>
  <si>
    <t>分项控制价金额
（单位：元）</t>
  </si>
  <si>
    <t>一、一体化配电柜</t>
  </si>
  <si>
    <t>模块化UPS</t>
  </si>
  <si>
    <t>1. UPS主机要求：
1）UPS主机满足模块化UPS标准（YD/T 2165-2010）要求
2）UPS主机满足UPS节能认证技术规范（CQC3108-2011）要求；取得第三方节能认证，取得节能认证证书;
2. 电气性能技术要求：
▲1）UPS电源主机为三相模块化UPS，配置容量为160KVA，单机架最大可扩容至200KVA，符合N+X冗余设计。单模块功率为40KVA. 
  2）模块化UPS支持机架并联，并联机架数不少于4台.须为双线环形并机,以确保坏掉一根并机线,系统依然可以正常运行.且满足并机线可在整机正常运行时,随意热拔插其中一根.如两根全部断掉,机器须切换至旁路输出,不可关掉输出,导致负载断电.以避免并机线的单点故障.
  3）本次UPS电源系统采用模块化结构，分别由UPS系统柜、监控显示模块、功率模块和旁路模块组成；监控显示模块、功率模块和旁路模块都须满足在线热拔插功能。
  4）功率模块为双DSP+双CPLD逻辑数字芯片设计,以确保产品性能的稳定性. 应采用分散式无主从逻辑控制，不接受集中控制方式,以免出现单点故障.任一功率模块故障时可即时退出，不影响系统运行，支持在线热插拔功能.
  5）每个功率模块都应是完整的整流，充电，逆变电路及逻辑控制部分.不接受独立充电模块,避免无充电冗余及出现充电器单点故障,而不能保证对电池组可靠充电.
▲6）智能模块化热插拔设计：完善的在线自诊断功能，及高速CAN通讯接口，在线维护方便；为免功率模块故障时系统异常过载，系统需具有: 集中旁路模块，且可以在线插拨而不影响对负载的供电,支持无旁路运行.不接受分散旁路结构,避免出现功率模块出故障退出系统后,整机旁路功率容量也在相应减小.同时避免分散旁路不均流问题.
  7）功率模块内置充电模式,采用了先进的四段式充电方法，兼顾快速充电与延长电池使用寿命的目标，为用户节省电池开销；且充电电流大小可通过显示界面设置电池容量进行方便控制。
  8）为了方便用户日后电池维护更换方便，采用可调式的直流输入，UPS电池输入必须满足30~50节12V蓄电池偶数节可调，即±180VDC~±300VDC. 同时UPS整机必须可识别并报警电池是否异常,是否接通至UPS上,必须有对电池接反保护. 
  9）UPS功率模块和旁路模块内风扇,均需具有智能风扇调速功能，降低环境噪音，延长风扇使用寿命，节约能源。并需具有风扇报警功能.
▲10）LCD采用彩屏，显示屏需显示详细的信息如下:输入电压及频率、旁路电压及频率、输出电压、输出电流及频率、有功功率、视在功率、负载百分比;电池均充电压、浮充电压、电池剩余放电时间、电池剩余容量;整流器温度,充电器温度,设备环境温度,电池温度;显示旁路电压/输出电压/输出电流的实时波形;至少可存储5000条历史记录.
 11）系统输入、输出端具有C级防雷装置。
 12）UPS具备市电输入软启动功能，无市电输入时，UPS具备电池冷启动功能，可在带满载情况下，直接由电池启动.
 13）UPS具备过载、短路，过温，电池低压等保护功能。
 14）UPS为前进风后出风方式，且前门内置防尘网，避免机内灰尘过多，方便用户拆卸清洗。防护等级满足IP30.
 15）UPS标配RS232、RS485、6路故障干接点等通讯功能以及电池巡检接口,SNMP卡接口.
 16）UPS整机面板上需有EPO按键，同时需提供远程EPO接口,提供外部输入开关,输出开关,电池开关,维修开关的状态干接点接口.
 17）所有电路板均采用三防工艺，可防潮，防盐碱和防化学挥发性气体腐蚀等危害。
 18）UPS系统可实现最低1：1.1匹配发电机供电，极大程度上节省用户的投入。
3.特殊要求：
1）额定输入电压380Vac，为三相五线制；
2）输入电压范围176~264V（相电压）或者304~456V（线电压）,超过范围线性降额.
3）输入功率因素：&gt;0.99(半载或满载)
4）输入电流总谐波失真(THDi)≤4%(满载)；
5）输入频率范围：35-70Hz，更好的匹配发电机；
6）旁路输入电压范围：10%～20%  -10%～-30%可根据需求设置
7）三相电压不平衡度: ≤1%(完全不平衡负载), 保证不平衡带载能力.
8）模块每相输出电流不均衡度: ≤1%(半载和满载).
9）输出功率因数：0.9；为了更好的利用有功功率。
10）输出额定电压为380 Vac，三相五线制；
11）输出稳压精度保证在±1%之间，保证UPS正常稳压；
12）输出频率：50±0.01Hz
13）输出电压波形失真：线性负载：≤2%，非线性负载：≤4%
14）瞬变响应恢复时间：≤20mS
15）逆变旁路切换时间：0mS
16）系统效率：＞95.5%(半载),&gt;94.8%(满载)
17）功率模块过载能力（输出功率125%负载，UPS系统能正常工作时间）：≥10分钟</t>
  </si>
  <si>
    <t>精密列头柜</t>
  </si>
  <si>
    <t xml:space="preserve">列头柜应满足以下技术规范要求：
1.配电柜采用服务器机柜柜体，具备微模块总输入空开、UPS输入空开、空调空开、UPS输出空开、分路配电空开、防雷模块和智能电表，智能电表可检测输入和各分支馈线支路的三相电的线电压、相电压、相电流、频率、各相功率因数、各相有功功率、各相视在功率、各相无功功率、电能等参数；
2.配置多功能电量仪；
3.有集成于一体的通讯接口，供动环监测采集；
4.输入开关不低于200A/3P*1；                                                                                                                                 
5.UPS输出分路，每组32A/1P*15；   
6.知名品牌开关、配件；                                                                                                                                 
7.配电柜尺寸及颜色与机柜一致，B/C级防雷，柜体防护等级不低于IP20；  
</t>
  </si>
  <si>
    <t>蓄电池</t>
  </si>
  <si>
    <r>
      <t>12V100AH铅酸蓄电池，40只/组，共3组。
1、阀控式免维护铅酸蓄电池，12V100AH容量；
2、电池单位重量≥29KG；
3、密封性：采用电池槽盖、极柱双重密封设计，防止漏酸，可靠的安全阀可防止外部空气和尘埃进入电池内部；
4、长寿命设计：计算机精设计的耐腐蚀高锡含量合金板栅、ABS耐腐蚀材料的使用和极高的密封反应准备率保证了蓄电池的长寿命;
5、自放电率每月不大于3%；
6、自放电损失：自放电在25℃储存时90天其容量保持率应在≥90％以上；  
7、循环使用寿命：80％放电深度时≥300次；30％放电深度时≥1100次；
8、能承受50kPa的正压或负压而不破裂，压力释放后壳体无残余变形；
9</t>
    </r>
    <r>
      <rPr>
        <sz val="9"/>
        <rFont val="微软雅黑"/>
        <charset val="134"/>
      </rPr>
      <t>、</t>
    </r>
    <r>
      <rPr>
        <sz val="10"/>
        <rFont val="微软雅黑"/>
        <charset val="134"/>
      </rPr>
      <t>包含电池柜、连接线缆、汇流柜等</t>
    </r>
  </si>
  <si>
    <t>二、空调</t>
  </si>
  <si>
    <t>行间精密空调</t>
  </si>
  <si>
    <t>1.★列间空调最大制冷量≥40kW，100%显热比，风量≥8000m³/h，加湿量≥3kg／h，加热量≥6kW，列间空调宽*深：300*1200*2000mm(空调与机柜、冷通道产品同款同品牌)。
2. 空调须提供节能证书。
3.基本要求
(1)要求精密制冷单元采用全封闭涡旋式变频压缩机，直连EC风机，高效电子膨胀阀，外机变频调速，变频空调可根据微模块内部的实际热负荷在一定范围内动态调节冷量输出，以减少压缩机启停次数，延长压缩机寿命，并实现更精确的微模块内部温度控制；
(2)精密制冷单元与机柜单元并排摆放或摆放于机柜内，共同组成微模块的外观轮廓,以形成整齐划一的并柜效果；
(3)精密制冷单元的送回风方式为正面送风，背面回风。在制冷单元前部空间形成密闭冷通道，并与机柜单元的密闭冷通道相通。
 (4)为了保证换热效率，采用原厂自制内螺纹式铜管及冲缝型亲水膜翅片，维护部件支持滑轨拉出便于检修，同时实现正面、后面全维护；
 (5)标配冷凝水强排功能，扬程不小于3m；
 (6)空调出风自带导风格栅，将水平出风变成左右送风，更加快速高效制冷；
4.其它要求：
(1)冷媒：精密制冷单元冷媒必须采用环保冷媒R410A；
(2)排水方式：精密制冷单元冷凝水排水方式应兼容支持上、下走管。
(3)显示操作单元规格不小于7寸触摸控制屏；</t>
  </si>
  <si>
    <t>三、机柜</t>
  </si>
  <si>
    <t>机柜</t>
  </si>
  <si>
    <t>面</t>
  </si>
  <si>
    <t>柜体单元，600*1200*2000mm（WDH），IP20(满足所有设备存放、安装)。
1.基本要求
（1）机柜单元主体结构应为钢结构框架,为最大程度降低空调能耗，并为柜内设备提供防尘、防潮的工作环境；
★42U高端服务器机柜，材质SPCC1.5mm；采用外置6横梁拼装结构；标配4条EAI标准2.0立柱；前标配弧形高密度网孔门，通孔面积达到83%；后双开高密度网孔平门；后部左右2条可以挂装双PDU束线板；前后均采用黑色合金把手锁，美观大方； 4件快装式侧门板；柜体静态承重2800KG,动态承重力1000KG，承受8、9级烈度抗地震试验，并提供检测报告；颜色：细沙纹黑RAL9005。防护等级：IP20；
（2）机柜单元应兼容上下进线，顶部盖板过线孔数量不少于4个，底部挡板过线孔数量不少于3个。过线孔均应用橡胶圈或毛刷覆盖以防止漏风；
（5）每个机柜单元顶部应配备一个双通道上走线组件，为微模块提供方便安装且强弱电缆有序隔离的上走线功能,上走线单元与机柜单元顶盖通过螺钉固定，并可与相邻上走线单元通过并接件进行连接；
（6）每个机柜单元应配备两条竖直安装型PDU。PDU额定输入电流32A，每条PDU提供不少于12位(10A插座12个),1个防雷模块，PDU应可免工具安装于机柜单元后部的竖直理线板上。
2.技术规范要求
(1)机柜单元应有很强的兼容性，所有符合EIA-310-D标准的设备都可以安装在机柜单元中；
(2)机柜单元所有部件需可靠接地，确保操作安全，满足IEC60950-1-2005安规标准。</t>
  </si>
  <si>
    <t>四、封闭通道</t>
  </si>
  <si>
    <t>封闭通道组件</t>
  </si>
  <si>
    <t>1.冷通道单元同柜体同一品牌。
2.全自动吊装式滑轨移动单门，含加强型全自动自动门机构，内置控制器并且兼容：标配遥控开关门功能、预留电子门禁接口；5mm全透视钢化玻璃门，配1条工业级下滑轨和1只滚珠滑块作为门定位，配套钢质通道弧形带双色灯门楣及导轨上外罩(适合用于1.2米通道)标配出门按钮。可配合消防信号通过通道控制箱进行联动开门功能。
3.圆弧造型通道加高支架（平顶暗装LED冷白光照明），对应机柜尺寸安装。嵌入式LED照明。天窗采用壁厚大于等于1.2铝合金框架制造，坚固美观重量轻等特点，镶嵌大约等于5mm钢化玻璃【天窗设计兼容：固定式、磁力锁开启式、插销锁开启式、电动复位式】配套天窗横梁，固定与旋转开启通用，尺寸为通道宽度。
4.天窗LED灯、门框效果灯支持三色显示，可预警微模块状态而显示不同颜色。</t>
  </si>
  <si>
    <t>五、动环监控系统</t>
  </si>
  <si>
    <t>动环监控系统</t>
  </si>
  <si>
    <t xml:space="preserve">1.硬件设备基本要求：硬件设备可灵活的安装、维护、扩充和调整，设备具有良好的电磁兼容性，监控设备本身不影响被监控设备的正常工作；
2.软件产品基本要求：支持浏览器的种类及版本不受限制。支持RS232、RS485、RS422、TCP/IP、SNMP等多种接口和协议；
4.平台基本功能要求：
1）系统可通过web形式进行事件查询，监控数据形成曲线记录图；并可通过web远程在线进行用户权限设置、短信交互、查询及设置系统之间的联动功能等；
2）对设备的浏览权限和控制权限可进行专人专职设置，可按区域、专业等方式划分管理权限；
▲3）系统应支持多种报警方式如电话、短信、声光、邮件、微信等，电话、短信报警应支持报警事件自定义，如按照用户预先设定的等级实现低级别事件短信报警功能，实现高级别事件短信和电话同时报警等自由组合方式。微信可通过企业微信公众号发送报警信息；
5）对同一监测点可设置两个不同的阀值，对这两个阀值可设置不同级别的报警，实现同一监测点的预警和报警功能；具有报警根源分析、报警延时等误报处理机制；
6）系统具有专家诊断功能，对通信中断、软件故障能够诊出故障并及时告警；
7）系统可根据已设定的各设备运行逻辑关系，自动判断报警发生的根源，过滤掉因该报警引起的相关联报警；
8）系统应支持在线维护功能，即系统运行时，支持现场及远程实时的系统设置修改、参数修改和维护；
9）可设置子系统在时间段内检测到报警不发送报警信息，如防盗系统在上班时间人员走动不产生报警，即为安全时段；下班时间自动布防，即在非安全时段检测到有人闯入自动发出报警信息；
10）要求无缝集成视频系统，可通过WEB方式实时查看视频画面，进行历史视频回放等；
11）微模块应配备1块本地全彩触屏显示单元, 触屏尺寸不小于21英寸。                                                                               </t>
  </si>
  <si>
    <t>六、材料</t>
  </si>
  <si>
    <t>辅材</t>
  </si>
  <si>
    <t>批</t>
  </si>
  <si>
    <t>施工材料包括辅助电源（AC220V输入，DC12V3A）、输出施工辅料、管路、线缆、开关等；</t>
  </si>
  <si>
    <t>制造商资质</t>
  </si>
  <si>
    <t>为了保障机房运行稳定，需提供7*24小时售后服务，电话通知后30分钟到现场解决</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</si>
</sst>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0.00\)"/>
    <numFmt numFmtId="178" formatCode="[DBNum2][$-804]General"/>
    <numFmt numFmtId="179" formatCode="0.00_ "/>
    <numFmt numFmtId="180" formatCode="#,##0.00;[Red]#,##0.00"/>
  </numFmts>
  <fonts count="38">
    <font>
      <sz val="11"/>
      <color theme="1"/>
      <name val="宋体"/>
      <charset val="134"/>
      <scheme val="minor"/>
    </font>
    <font>
      <sz val="10"/>
      <name val="微软雅黑"/>
      <charset val="134"/>
    </font>
    <font>
      <b/>
      <sz val="10"/>
      <name val="微软雅黑"/>
      <charset val="134"/>
    </font>
    <font>
      <b/>
      <sz val="10"/>
      <name val="宋体"/>
      <charset val="134"/>
      <scheme val="minor"/>
    </font>
    <font>
      <sz val="10"/>
      <name val="宋体"/>
      <charset val="134"/>
      <scheme val="minor"/>
    </font>
    <font>
      <sz val="10"/>
      <name val="Microsoft YaHei"/>
      <charset val="134"/>
    </font>
    <font>
      <b/>
      <sz val="11"/>
      <color theme="1"/>
      <name val="宋体"/>
      <charset val="134"/>
      <scheme val="minor"/>
    </font>
    <font>
      <sz val="10"/>
      <color theme="1"/>
      <name val="宋体"/>
      <charset val="134"/>
      <scheme val="minor"/>
    </font>
    <font>
      <b/>
      <sz val="18"/>
      <name val="黑体"/>
      <charset val="134"/>
    </font>
    <font>
      <b/>
      <sz val="10"/>
      <color theme="1"/>
      <name val="微软雅黑"/>
      <charset val="134"/>
    </font>
    <font>
      <sz val="10"/>
      <color theme="1"/>
      <name val="微软雅黑"/>
      <charset val="134"/>
    </font>
    <font>
      <sz val="10"/>
      <color indexed="0"/>
      <name val="微软雅黑"/>
      <charset val="134"/>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color theme="1"/>
      <name val="微软雅黑"/>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Times New Roman"/>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sz val="10"/>
      <name val="Arial"/>
      <charset val="134"/>
    </font>
    <font>
      <sz val="9"/>
      <name val="微软雅黑"/>
      <charset val="134"/>
    </font>
    <font>
      <sz val="10"/>
      <name val="宋体"/>
      <charset val="134"/>
    </font>
  </fonts>
  <fills count="4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1"/>
      </patternFill>
    </fill>
    <fill>
      <patternFill patternType="solid">
        <fgColor theme="0"/>
        <bgColor indexed="1"/>
      </patternFill>
    </fill>
    <fill>
      <patternFill patternType="solid">
        <fgColor indexed="65"/>
        <bgColor indexed="64"/>
      </patternFill>
    </fill>
    <fill>
      <patternFill patternType="solid">
        <fgColor theme="0"/>
        <bgColor indexed="9"/>
      </patternFill>
    </fill>
    <fill>
      <patternFill patternType="solid">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0" fontId="0" fillId="14" borderId="9" applyNumberFormat="0" applyFont="0" applyAlignment="0" applyProtection="0">
      <alignment vertical="center"/>
    </xf>
    <xf numFmtId="0" fontId="16" fillId="1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176" fontId="25" fillId="0" borderId="0"/>
    <xf numFmtId="0" fontId="26" fillId="0" borderId="10" applyNumberFormat="0" applyFill="0" applyAlignment="0" applyProtection="0">
      <alignment vertical="center"/>
    </xf>
    <xf numFmtId="0" fontId="16" fillId="16" borderId="0" applyNumberFormat="0" applyBorder="0" applyAlignment="0" applyProtection="0">
      <alignment vertical="center"/>
    </xf>
    <xf numFmtId="0" fontId="20" fillId="0" borderId="11" applyNumberFormat="0" applyFill="0" applyAlignment="0" applyProtection="0">
      <alignment vertical="center"/>
    </xf>
    <xf numFmtId="0" fontId="16" fillId="17" borderId="0" applyNumberFormat="0" applyBorder="0" applyAlignment="0" applyProtection="0">
      <alignment vertical="center"/>
    </xf>
    <xf numFmtId="0" fontId="27" fillId="18" borderId="12" applyNumberFormat="0" applyAlignment="0" applyProtection="0">
      <alignment vertical="center"/>
    </xf>
    <xf numFmtId="0" fontId="28" fillId="18" borderId="8" applyNumberFormat="0" applyAlignment="0" applyProtection="0">
      <alignment vertical="center"/>
    </xf>
    <xf numFmtId="0" fontId="29" fillId="19" borderId="13" applyNumberFormat="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176" fontId="25" fillId="0" borderId="0"/>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13" fillId="35" borderId="0" applyNumberFormat="0" applyBorder="0" applyAlignment="0" applyProtection="0">
      <alignment vertical="center"/>
    </xf>
    <xf numFmtId="0" fontId="16" fillId="36" borderId="0" applyNumberFormat="0" applyBorder="0" applyAlignment="0" applyProtection="0">
      <alignment vertical="center"/>
    </xf>
    <xf numFmtId="0" fontId="16" fillId="37" borderId="0" applyNumberFormat="0" applyBorder="0" applyAlignment="0" applyProtection="0">
      <alignment vertical="center"/>
    </xf>
    <xf numFmtId="0" fontId="13" fillId="38" borderId="0" applyNumberFormat="0" applyBorder="0" applyAlignment="0" applyProtection="0">
      <alignment vertical="center"/>
    </xf>
    <xf numFmtId="0" fontId="16" fillId="39" borderId="0" applyNumberFormat="0" applyBorder="0" applyAlignment="0" applyProtection="0">
      <alignment vertical="center"/>
    </xf>
    <xf numFmtId="0" fontId="34" fillId="0" borderId="0"/>
    <xf numFmtId="0" fontId="35" fillId="0" borderId="0"/>
  </cellStyleXfs>
  <cellXfs count="8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49" fontId="1" fillId="2" borderId="1" xfId="40" applyNumberFormat="1" applyFont="1" applyFill="1" applyBorder="1" applyAlignment="1">
      <alignment horizontal="center" vertical="center" wrapText="1"/>
    </xf>
    <xf numFmtId="49" fontId="1" fillId="2" borderId="1" xfId="40" applyNumberFormat="1" applyFont="1" applyFill="1" applyBorder="1" applyAlignment="1">
      <alignment horizontal="left" vertical="center" wrapText="1"/>
    </xf>
    <xf numFmtId="49" fontId="2" fillId="2" borderId="1" xfId="40" applyNumberFormat="1" applyFont="1" applyFill="1" applyBorder="1" applyAlignment="1">
      <alignment horizontal="center" vertical="center" wrapText="1"/>
    </xf>
    <xf numFmtId="177" fontId="3" fillId="0" borderId="1" xfId="0" applyNumberFormat="1" applyFont="1" applyBorder="1" applyAlignment="1">
      <alignment horizontal="center" vertical="center" wrapText="1"/>
    </xf>
    <xf numFmtId="49" fontId="1" fillId="3" borderId="2" xfId="0" applyNumberFormat="1"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49" fontId="1" fillId="3" borderId="3" xfId="0" applyNumberFormat="1" applyFont="1" applyFill="1" applyBorder="1" applyAlignment="1">
      <alignment horizontal="left" vertical="center" wrapText="1"/>
    </xf>
    <xf numFmtId="49" fontId="1" fillId="3" borderId="4" xfId="0" applyNumberFormat="1" applyFont="1" applyFill="1" applyBorder="1" applyAlignment="1">
      <alignment horizontal="center" vertical="center" wrapText="1"/>
    </xf>
    <xf numFmtId="49" fontId="1" fillId="3" borderId="5" xfId="0" applyNumberFormat="1" applyFont="1" applyFill="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5" xfId="0" applyNumberFormat="1" applyFont="1" applyBorder="1" applyAlignment="1">
      <alignment horizontal="left" vertical="center" wrapText="1"/>
    </xf>
    <xf numFmtId="177" fontId="4" fillId="0" borderId="5" xfId="0" applyNumberFormat="1" applyFont="1" applyBorder="1" applyAlignment="1">
      <alignment horizontal="center" vertical="center" wrapText="1"/>
    </xf>
    <xf numFmtId="49" fontId="1" fillId="3" borderId="6" xfId="0" applyNumberFormat="1" applyFont="1" applyFill="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6" xfId="0" applyNumberFormat="1" applyFont="1" applyBorder="1" applyAlignment="1">
      <alignment horizontal="left" vertical="center" wrapText="1"/>
    </xf>
    <xf numFmtId="177" fontId="4" fillId="0" borderId="6" xfId="0" applyNumberFormat="1" applyFont="1" applyBorder="1" applyAlignment="1">
      <alignment horizontal="center" vertical="center" wrapText="1"/>
    </xf>
    <xf numFmtId="49" fontId="1" fillId="3" borderId="7" xfId="0" applyNumberFormat="1" applyFont="1" applyFill="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7" xfId="0" applyNumberFormat="1" applyFont="1" applyBorder="1" applyAlignment="1">
      <alignment horizontal="left" vertical="center" wrapText="1"/>
    </xf>
    <xf numFmtId="177" fontId="4" fillId="0" borderId="7"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49" fontId="1" fillId="2" borderId="1" xfId="21"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6" fillId="3" borderId="1" xfId="0" applyFont="1" applyFill="1" applyBorder="1" applyAlignment="1">
      <alignment horizontal="center" vertical="center"/>
    </xf>
    <xf numFmtId="0" fontId="6" fillId="3" borderId="1" xfId="0" applyFont="1" applyFill="1" applyBorder="1">
      <alignment vertical="center"/>
    </xf>
    <xf numFmtId="178" fontId="6" fillId="3" borderId="1" xfId="0" applyNumberFormat="1" applyFont="1" applyFill="1" applyBorder="1" applyAlignment="1">
      <alignment horizontal="center" vertical="center"/>
    </xf>
    <xf numFmtId="179" fontId="6" fillId="3" borderId="1" xfId="0" applyNumberFormat="1" applyFont="1" applyFill="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lignment vertical="center"/>
    </xf>
    <xf numFmtId="0" fontId="8" fillId="0" borderId="1" xfId="0" applyFont="1" applyBorder="1" applyAlignment="1">
      <alignment horizontal="center" vertical="center"/>
    </xf>
    <xf numFmtId="180" fontId="2" fillId="2" borderId="1" xfId="40" applyNumberFormat="1" applyFont="1" applyFill="1" applyBorder="1" applyAlignment="1">
      <alignment horizontal="center" vertical="center" wrapText="1"/>
    </xf>
    <xf numFmtId="180" fontId="9" fillId="2" borderId="1" xfId="40" applyNumberFormat="1" applyFont="1" applyFill="1" applyBorder="1" applyAlignment="1">
      <alignment horizontal="center" vertical="center" wrapText="1"/>
    </xf>
    <xf numFmtId="0" fontId="10" fillId="3" borderId="1" xfId="0" applyFont="1" applyFill="1" applyBorder="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2" borderId="1" xfId="21"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0" fillId="2" borderId="1" xfId="0" applyFont="1" applyFill="1" applyBorder="1" applyAlignment="1">
      <alignment horizontal="left" vertical="center"/>
    </xf>
    <xf numFmtId="49" fontId="2"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1" fillId="4" borderId="1" xfId="52" applyFont="1" applyFill="1" applyBorder="1" applyAlignment="1">
      <alignment horizontal="center" vertical="center" wrapText="1"/>
    </xf>
    <xf numFmtId="0" fontId="1" fillId="5" borderId="1" xfId="52" applyFont="1" applyFill="1" applyBorder="1" applyAlignment="1">
      <alignment horizontal="center" vertical="center" wrapText="1"/>
    </xf>
    <xf numFmtId="0" fontId="1" fillId="2" borderId="1" xfId="52" applyFont="1" applyFill="1" applyBorder="1" applyAlignment="1">
      <alignment horizontal="center" vertical="center" wrapText="1"/>
    </xf>
    <xf numFmtId="0" fontId="7" fillId="0" borderId="0" xfId="0" applyFont="1" applyAlignment="1">
      <alignment horizontal="center" vertical="center" wrapText="1"/>
    </xf>
    <xf numFmtId="0" fontId="1" fillId="6" borderId="1" xfId="21" applyNumberFormat="1" applyFont="1" applyFill="1" applyBorder="1" applyAlignment="1">
      <alignment horizontal="center" vertical="center"/>
    </xf>
    <xf numFmtId="0" fontId="1" fillId="2" borderId="1" xfId="21" applyNumberFormat="1" applyFont="1" applyFill="1" applyBorder="1" applyAlignment="1">
      <alignment horizontal="left" vertical="center" wrapText="1"/>
    </xf>
    <xf numFmtId="0" fontId="10" fillId="2" borderId="1" xfId="21" applyNumberFormat="1" applyFont="1" applyFill="1" applyBorder="1" applyAlignment="1">
      <alignment horizontal="left" vertical="center" wrapText="1"/>
    </xf>
    <xf numFmtId="0" fontId="10" fillId="2" borderId="1" xfId="21" applyNumberFormat="1" applyFont="1" applyFill="1" applyBorder="1" applyAlignment="1">
      <alignment horizontal="center" vertical="center"/>
    </xf>
    <xf numFmtId="180" fontId="1" fillId="2" borderId="1" xfId="0" applyNumberFormat="1" applyFont="1" applyFill="1" applyBorder="1" applyAlignment="1" applyProtection="1">
      <alignment horizontal="center" vertical="center"/>
      <protection locked="0"/>
    </xf>
    <xf numFmtId="0" fontId="1" fillId="2" borderId="1" xfId="21" applyNumberFormat="1" applyFont="1" applyFill="1" applyBorder="1" applyAlignment="1">
      <alignment horizontal="left" vertical="center"/>
    </xf>
    <xf numFmtId="0" fontId="1" fillId="6" borderId="1" xfId="0" applyFont="1" applyFill="1" applyBorder="1" applyAlignment="1">
      <alignment horizontal="center" vertical="center"/>
    </xf>
    <xf numFmtId="0" fontId="1" fillId="2" borderId="1" xfId="53"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0"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10" fillId="2" borderId="1" xfId="0" applyFont="1" applyFill="1" applyBorder="1">
      <alignment vertical="center"/>
    </xf>
    <xf numFmtId="0" fontId="3"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lignment vertical="center"/>
    </xf>
    <xf numFmtId="0" fontId="12" fillId="0" borderId="1" xfId="0" applyFont="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0,0_x000d__x000a_NA_x000d__x000a_"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0,0_x005f_x000d__x005f_x000a_NA_x005f_x000d__x005f_x000a_"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_Sheet1_带图报价单" xfId="53"/>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9"/>
  <sheetViews>
    <sheetView tabSelected="1" zoomScale="85" zoomScaleNormal="85" workbookViewId="0">
      <selection activeCell="G8" sqref="G8"/>
    </sheetView>
  </sheetViews>
  <sheetFormatPr defaultColWidth="9" defaultRowHeight="13" outlineLevelCol="5"/>
  <cols>
    <col min="1" max="1" width="29.9909090909091" style="35" customWidth="1"/>
    <col min="2" max="2" width="6.32727272727273" style="34" customWidth="1"/>
    <col min="3" max="3" width="7.49090909090909" style="33" customWidth="1"/>
    <col min="4" max="4" width="51.6545454545455" style="36" customWidth="1"/>
    <col min="5" max="6" width="9" style="35"/>
    <col min="7" max="16384" width="9" style="37"/>
  </cols>
  <sheetData>
    <row r="1" ht="31" customHeight="1" spans="1:4">
      <c r="A1" s="38" t="s">
        <v>0</v>
      </c>
      <c r="B1" s="38"/>
      <c r="C1" s="38"/>
      <c r="D1" s="38"/>
    </row>
    <row r="2" s="33" customFormat="1" ht="14.5" spans="1:6">
      <c r="A2" s="39" t="s">
        <v>1</v>
      </c>
      <c r="B2" s="40" t="s">
        <v>2</v>
      </c>
      <c r="C2" s="40" t="s">
        <v>3</v>
      </c>
      <c r="D2" s="40" t="s">
        <v>4</v>
      </c>
      <c r="E2" s="34"/>
      <c r="F2" s="34"/>
    </row>
    <row r="3" s="33" customFormat="1" ht="14.5" spans="1:6">
      <c r="A3" s="41" t="s">
        <v>5</v>
      </c>
      <c r="B3" s="41"/>
      <c r="C3" s="41"/>
      <c r="D3" s="41"/>
      <c r="E3" s="34"/>
      <c r="F3" s="34"/>
    </row>
    <row r="4" s="33" customFormat="1" ht="20" customHeight="1" spans="1:6">
      <c r="A4" s="42" t="s">
        <v>6</v>
      </c>
      <c r="B4" s="42"/>
      <c r="C4" s="42"/>
      <c r="D4" s="42"/>
      <c r="E4" s="34"/>
      <c r="F4" s="34"/>
    </row>
    <row r="5" s="33" customFormat="1" ht="20" customHeight="1" spans="1:6">
      <c r="A5" s="43" t="s">
        <v>7</v>
      </c>
      <c r="B5" s="44">
        <v>24</v>
      </c>
      <c r="C5" s="45" t="s">
        <v>8</v>
      </c>
      <c r="D5" s="42" t="s">
        <v>9</v>
      </c>
      <c r="E5" s="34"/>
      <c r="F5" s="34"/>
    </row>
    <row r="6" s="33" customFormat="1" ht="20" customHeight="1" spans="1:6">
      <c r="A6" s="43" t="s">
        <v>10</v>
      </c>
      <c r="B6" s="44">
        <v>24</v>
      </c>
      <c r="C6" s="45" t="s">
        <v>11</v>
      </c>
      <c r="D6" s="42" t="s">
        <v>12</v>
      </c>
      <c r="E6" s="34"/>
      <c r="F6" s="34"/>
    </row>
    <row r="7" s="33" customFormat="1" ht="20" customHeight="1" spans="1:6">
      <c r="A7" s="42" t="s">
        <v>13</v>
      </c>
      <c r="B7" s="42"/>
      <c r="C7" s="42"/>
      <c r="D7" s="42"/>
      <c r="E7" s="34"/>
      <c r="F7" s="34"/>
    </row>
    <row r="8" s="33" customFormat="1" ht="20" customHeight="1" spans="1:6">
      <c r="A8" s="45" t="s">
        <v>14</v>
      </c>
      <c r="B8" s="43">
        <v>36</v>
      </c>
      <c r="C8" s="45" t="s">
        <v>8</v>
      </c>
      <c r="D8" s="46" t="s">
        <v>15</v>
      </c>
      <c r="E8" s="34"/>
      <c r="F8" s="34"/>
    </row>
    <row r="9" s="33" customFormat="1" ht="20" customHeight="1" spans="1:6">
      <c r="A9" s="45" t="s">
        <v>16</v>
      </c>
      <c r="B9" s="43">
        <v>3</v>
      </c>
      <c r="C9" s="47" t="s">
        <v>17</v>
      </c>
      <c r="D9" s="46" t="s">
        <v>15</v>
      </c>
      <c r="E9" s="34"/>
      <c r="F9" s="34"/>
    </row>
    <row r="10" s="33" customFormat="1" ht="20" customHeight="1" spans="1:6">
      <c r="A10" s="45" t="s">
        <v>18</v>
      </c>
      <c r="B10" s="43">
        <v>6</v>
      </c>
      <c r="C10" s="47" t="s">
        <v>17</v>
      </c>
      <c r="D10" s="46" t="s">
        <v>15</v>
      </c>
      <c r="E10" s="34"/>
      <c r="F10" s="34"/>
    </row>
    <row r="11" s="33" customFormat="1" ht="20" customHeight="1" spans="1:6">
      <c r="A11" s="45" t="s">
        <v>19</v>
      </c>
      <c r="B11" s="43">
        <v>45</v>
      </c>
      <c r="C11" s="45" t="s">
        <v>17</v>
      </c>
      <c r="D11" s="46" t="s">
        <v>20</v>
      </c>
      <c r="E11" s="34"/>
      <c r="F11" s="34"/>
    </row>
    <row r="12" s="33" customFormat="1" ht="20" customHeight="1" spans="1:6">
      <c r="A12" s="43" t="s">
        <v>10</v>
      </c>
      <c r="B12" s="43">
        <v>1</v>
      </c>
      <c r="C12" s="45" t="s">
        <v>21</v>
      </c>
      <c r="D12" s="42" t="s">
        <v>22</v>
      </c>
      <c r="E12" s="34"/>
      <c r="F12" s="34"/>
    </row>
    <row r="13" s="33" customFormat="1" ht="20" customHeight="1" spans="1:6">
      <c r="A13" s="42" t="s">
        <v>23</v>
      </c>
      <c r="B13" s="42"/>
      <c r="C13" s="42"/>
      <c r="D13" s="42"/>
      <c r="E13" s="34"/>
      <c r="F13" s="34"/>
    </row>
    <row r="14" s="33" customFormat="1" ht="20" customHeight="1" spans="1:6">
      <c r="A14" s="45" t="s">
        <v>24</v>
      </c>
      <c r="B14" s="43">
        <v>20</v>
      </c>
      <c r="C14" s="45" t="s">
        <v>25</v>
      </c>
      <c r="D14" s="48" t="s">
        <v>26</v>
      </c>
      <c r="E14" s="34"/>
      <c r="F14" s="34"/>
    </row>
    <row r="15" s="33" customFormat="1" ht="20" customHeight="1" spans="1:6">
      <c r="A15" s="45" t="s">
        <v>27</v>
      </c>
      <c r="B15" s="43">
        <v>20</v>
      </c>
      <c r="C15" s="45" t="s">
        <v>25</v>
      </c>
      <c r="D15" s="48" t="s">
        <v>28</v>
      </c>
      <c r="E15" s="34"/>
      <c r="F15" s="34"/>
    </row>
    <row r="16" s="33" customFormat="1" ht="20" customHeight="1" spans="1:6">
      <c r="A16" s="45" t="s">
        <v>29</v>
      </c>
      <c r="B16" s="43">
        <v>28</v>
      </c>
      <c r="C16" s="45" t="s">
        <v>30</v>
      </c>
      <c r="D16" s="48" t="s">
        <v>31</v>
      </c>
      <c r="E16" s="34"/>
      <c r="F16" s="34"/>
    </row>
    <row r="17" s="33" customFormat="1" ht="20" customHeight="1" spans="1:6">
      <c r="A17" s="45" t="s">
        <v>32</v>
      </c>
      <c r="B17" s="43">
        <v>60</v>
      </c>
      <c r="C17" s="45" t="s">
        <v>33</v>
      </c>
      <c r="D17" s="48" t="s">
        <v>34</v>
      </c>
      <c r="E17" s="34"/>
      <c r="F17" s="34"/>
    </row>
    <row r="18" s="33" customFormat="1" ht="20" customHeight="1" spans="1:6">
      <c r="A18" s="43" t="s">
        <v>35</v>
      </c>
      <c r="B18" s="43">
        <v>160</v>
      </c>
      <c r="C18" s="47" t="s">
        <v>11</v>
      </c>
      <c r="D18" s="46" t="s">
        <v>36</v>
      </c>
      <c r="E18" s="34"/>
      <c r="F18" s="34"/>
    </row>
    <row r="19" s="33" customFormat="1" ht="20" customHeight="1" spans="1:6">
      <c r="A19" s="45" t="s">
        <v>37</v>
      </c>
      <c r="B19" s="43">
        <v>1000</v>
      </c>
      <c r="C19" s="47" t="s">
        <v>17</v>
      </c>
      <c r="D19" s="46" t="s">
        <v>38</v>
      </c>
      <c r="E19" s="34"/>
      <c r="F19" s="34"/>
    </row>
    <row r="20" s="33" customFormat="1" ht="20" customHeight="1" spans="1:6">
      <c r="A20" s="45" t="s">
        <v>39</v>
      </c>
      <c r="B20" s="43">
        <v>50</v>
      </c>
      <c r="C20" s="47" t="s">
        <v>25</v>
      </c>
      <c r="D20" s="46" t="s">
        <v>40</v>
      </c>
      <c r="E20" s="34"/>
      <c r="F20" s="34" t="s">
        <v>41</v>
      </c>
    </row>
    <row r="21" s="33" customFormat="1" ht="14.5" spans="1:6">
      <c r="A21" s="49" t="s">
        <v>42</v>
      </c>
      <c r="B21" s="50"/>
      <c r="C21" s="51"/>
      <c r="D21" s="52"/>
      <c r="E21" s="34"/>
      <c r="F21" s="34"/>
    </row>
    <row r="22" s="33" customFormat="1" ht="14.5" spans="1:6">
      <c r="A22" s="41" t="s">
        <v>43</v>
      </c>
      <c r="B22" s="41"/>
      <c r="C22" s="41"/>
      <c r="D22" s="41"/>
      <c r="E22" s="34"/>
      <c r="F22" s="34"/>
    </row>
    <row r="23" s="33" customFormat="1" ht="22" customHeight="1" spans="1:6">
      <c r="A23" s="42" t="s">
        <v>44</v>
      </c>
      <c r="B23" s="42"/>
      <c r="C23" s="42"/>
      <c r="D23" s="42"/>
      <c r="E23" s="34"/>
      <c r="F23" s="34"/>
    </row>
    <row r="24" s="33" customFormat="1" ht="22" customHeight="1" spans="1:6">
      <c r="A24" s="43" t="s">
        <v>45</v>
      </c>
      <c r="B24" s="44">
        <v>62.2</v>
      </c>
      <c r="C24" s="43" t="s">
        <v>46</v>
      </c>
      <c r="D24" s="46" t="s">
        <v>47</v>
      </c>
      <c r="E24" s="34"/>
      <c r="F24" s="34"/>
    </row>
    <row r="25" s="33" customFormat="1" ht="22" customHeight="1" spans="1:6">
      <c r="A25" s="45" t="s">
        <v>48</v>
      </c>
      <c r="B25" s="44">
        <v>62.2</v>
      </c>
      <c r="C25" s="53" t="s">
        <v>46</v>
      </c>
      <c r="D25" s="46" t="s">
        <v>49</v>
      </c>
      <c r="E25" s="34"/>
      <c r="F25" s="34"/>
    </row>
    <row r="26" s="33" customFormat="1" ht="22" customHeight="1" spans="1:6">
      <c r="A26" s="45" t="s">
        <v>50</v>
      </c>
      <c r="B26" s="44">
        <v>62.2</v>
      </c>
      <c r="C26" s="53" t="s">
        <v>46</v>
      </c>
      <c r="D26" s="46" t="s">
        <v>49</v>
      </c>
      <c r="E26" s="34"/>
      <c r="F26" s="34"/>
    </row>
    <row r="27" s="33" customFormat="1" ht="22" customHeight="1" spans="1:6">
      <c r="A27" s="45" t="s">
        <v>51</v>
      </c>
      <c r="B27" s="44">
        <v>6</v>
      </c>
      <c r="C27" s="53" t="s">
        <v>17</v>
      </c>
      <c r="D27" s="46" t="s">
        <v>52</v>
      </c>
      <c r="E27" s="34"/>
      <c r="F27" s="34"/>
    </row>
    <row r="28" s="33" customFormat="1" ht="22" customHeight="1" spans="1:6">
      <c r="A28" s="42" t="s">
        <v>53</v>
      </c>
      <c r="B28" s="42"/>
      <c r="C28" s="42"/>
      <c r="D28" s="42"/>
      <c r="E28" s="34"/>
      <c r="F28" s="34"/>
    </row>
    <row r="29" s="33" customFormat="1" ht="22" customHeight="1" spans="1:6">
      <c r="A29" s="43" t="s">
        <v>54</v>
      </c>
      <c r="B29" s="44">
        <v>167.84</v>
      </c>
      <c r="C29" s="43" t="s">
        <v>46</v>
      </c>
      <c r="D29" s="46" t="s">
        <v>47</v>
      </c>
      <c r="E29" s="34"/>
      <c r="F29" s="34"/>
    </row>
    <row r="30" s="33" customFormat="1" ht="22" customHeight="1" spans="1:6">
      <c r="A30" s="43" t="s">
        <v>55</v>
      </c>
      <c r="B30" s="44">
        <v>167.84</v>
      </c>
      <c r="C30" s="43" t="s">
        <v>46</v>
      </c>
      <c r="D30" s="42" t="s">
        <v>56</v>
      </c>
      <c r="E30" s="34"/>
      <c r="F30" s="34"/>
    </row>
    <row r="31" s="33" customFormat="1" ht="22" customHeight="1" spans="1:6">
      <c r="A31" s="43" t="s">
        <v>57</v>
      </c>
      <c r="B31" s="44">
        <v>167.84</v>
      </c>
      <c r="C31" s="43" t="s">
        <v>46</v>
      </c>
      <c r="D31" s="46" t="s">
        <v>58</v>
      </c>
      <c r="E31" s="34"/>
      <c r="F31" s="34"/>
    </row>
    <row r="32" s="33" customFormat="1" ht="22" customHeight="1" spans="1:6">
      <c r="A32" s="43" t="s">
        <v>59</v>
      </c>
      <c r="B32" s="44">
        <v>167.84</v>
      </c>
      <c r="C32" s="43" t="s">
        <v>8</v>
      </c>
      <c r="D32" s="46" t="s">
        <v>60</v>
      </c>
      <c r="E32" s="34"/>
      <c r="F32" s="34"/>
    </row>
    <row r="33" s="33" customFormat="1" ht="22" customHeight="1" spans="1:6">
      <c r="A33" s="45" t="s">
        <v>61</v>
      </c>
      <c r="B33" s="44">
        <v>167.84</v>
      </c>
      <c r="C33" s="45" t="s">
        <v>21</v>
      </c>
      <c r="D33" s="46" t="s">
        <v>62</v>
      </c>
      <c r="E33" s="34"/>
      <c r="F33" s="34"/>
    </row>
    <row r="34" s="34" customFormat="1" ht="22" customHeight="1" spans="1:4">
      <c r="A34" s="54" t="s">
        <v>63</v>
      </c>
      <c r="B34" s="54">
        <v>7.2</v>
      </c>
      <c r="C34" s="54" t="s">
        <v>64</v>
      </c>
      <c r="D34" s="55" t="s">
        <v>65</v>
      </c>
    </row>
    <row r="35" s="33" customFormat="1" ht="22" customHeight="1" spans="1:6">
      <c r="A35" s="42" t="s">
        <v>66</v>
      </c>
      <c r="B35" s="42"/>
      <c r="C35" s="42"/>
      <c r="D35" s="42"/>
      <c r="E35" s="34"/>
      <c r="F35" s="34"/>
    </row>
    <row r="36" s="33" customFormat="1" ht="22" customHeight="1" spans="1:6">
      <c r="A36" s="43" t="s">
        <v>67</v>
      </c>
      <c r="B36" s="44">
        <v>62.2</v>
      </c>
      <c r="C36" s="43" t="s">
        <v>46</v>
      </c>
      <c r="D36" s="4" t="s">
        <v>68</v>
      </c>
      <c r="E36" s="34"/>
      <c r="F36" s="34"/>
    </row>
    <row r="37" s="33" customFormat="1" ht="22" customHeight="1" spans="1:6">
      <c r="A37" s="43" t="s">
        <v>69</v>
      </c>
      <c r="B37" s="44">
        <v>62.2</v>
      </c>
      <c r="C37" s="43" t="s">
        <v>46</v>
      </c>
      <c r="D37" s="56" t="s">
        <v>70</v>
      </c>
      <c r="E37" s="34"/>
      <c r="F37" s="34"/>
    </row>
    <row r="38" s="33" customFormat="1" ht="22" customHeight="1" spans="1:6">
      <c r="A38" s="43" t="s">
        <v>71</v>
      </c>
      <c r="B38" s="44">
        <v>2</v>
      </c>
      <c r="C38" s="43" t="s">
        <v>72</v>
      </c>
      <c r="D38" s="56" t="s">
        <v>73</v>
      </c>
      <c r="E38" s="34"/>
      <c r="F38" s="34"/>
    </row>
    <row r="39" s="33" customFormat="1" ht="22" customHeight="1" spans="1:6">
      <c r="A39" s="43" t="s">
        <v>74</v>
      </c>
      <c r="B39" s="44">
        <v>62.2</v>
      </c>
      <c r="C39" s="43" t="s">
        <v>46</v>
      </c>
      <c r="D39" s="4" t="s">
        <v>75</v>
      </c>
      <c r="E39" s="34"/>
      <c r="F39" s="34"/>
    </row>
    <row r="40" s="33" customFormat="1" ht="22" customHeight="1" spans="1:6">
      <c r="A40" s="43" t="s">
        <v>76</v>
      </c>
      <c r="B40" s="44">
        <v>2</v>
      </c>
      <c r="C40" s="43" t="s">
        <v>21</v>
      </c>
      <c r="D40" s="56" t="s">
        <v>77</v>
      </c>
      <c r="E40" s="34"/>
      <c r="F40" s="34"/>
    </row>
    <row r="41" s="33" customFormat="1" ht="22" customHeight="1" spans="1:6">
      <c r="A41" s="43" t="s">
        <v>78</v>
      </c>
      <c r="B41" s="44">
        <v>4</v>
      </c>
      <c r="C41" s="43" t="s">
        <v>8</v>
      </c>
      <c r="D41" s="56" t="s">
        <v>79</v>
      </c>
      <c r="E41" s="34"/>
      <c r="F41" s="34"/>
    </row>
    <row r="42" s="33" customFormat="1" ht="22" customHeight="1" spans="1:6">
      <c r="A42" s="3" t="s">
        <v>80</v>
      </c>
      <c r="B42" s="44">
        <v>3</v>
      </c>
      <c r="C42" s="43" t="s">
        <v>21</v>
      </c>
      <c r="D42" s="56" t="s">
        <v>81</v>
      </c>
      <c r="E42" s="34"/>
      <c r="F42" s="34"/>
    </row>
    <row r="43" s="33" customFormat="1" ht="22" customHeight="1" spans="1:6">
      <c r="A43" s="43" t="s">
        <v>82</v>
      </c>
      <c r="B43" s="44">
        <v>1</v>
      </c>
      <c r="C43" s="43" t="s">
        <v>11</v>
      </c>
      <c r="D43" s="56" t="s">
        <v>83</v>
      </c>
      <c r="E43" s="34"/>
      <c r="F43" s="34"/>
    </row>
    <row r="44" s="33" customFormat="1" ht="22" customHeight="1" spans="1:6">
      <c r="A44" s="42" t="s">
        <v>84</v>
      </c>
      <c r="B44" s="42"/>
      <c r="C44" s="42"/>
      <c r="D44" s="42"/>
      <c r="E44" s="34"/>
      <c r="F44" s="34"/>
    </row>
    <row r="45" s="33" customFormat="1" ht="22" customHeight="1" spans="1:6">
      <c r="A45" s="3" t="s">
        <v>85</v>
      </c>
      <c r="B45" s="44">
        <v>1</v>
      </c>
      <c r="C45" s="43" t="s">
        <v>11</v>
      </c>
      <c r="D45" s="42" t="s">
        <v>86</v>
      </c>
      <c r="E45" s="34"/>
      <c r="F45" s="34"/>
    </row>
    <row r="46" s="33" customFormat="1" ht="22" customHeight="1" spans="1:6">
      <c r="A46" s="3" t="s">
        <v>85</v>
      </c>
      <c r="B46" s="44">
        <v>1</v>
      </c>
      <c r="C46" s="43" t="s">
        <v>11</v>
      </c>
      <c r="D46" s="42" t="s">
        <v>87</v>
      </c>
      <c r="E46" s="34"/>
      <c r="F46" s="34"/>
    </row>
    <row r="47" s="33" customFormat="1" ht="22" customHeight="1" spans="1:6">
      <c r="A47" s="3" t="s">
        <v>88</v>
      </c>
      <c r="B47" s="44">
        <v>1</v>
      </c>
      <c r="C47" s="43" t="s">
        <v>11</v>
      </c>
      <c r="D47" s="42" t="s">
        <v>56</v>
      </c>
      <c r="E47" s="34"/>
      <c r="F47" s="34"/>
    </row>
    <row r="48" s="33" customFormat="1" ht="22" customHeight="1" spans="1:6">
      <c r="A48" s="3" t="s">
        <v>89</v>
      </c>
      <c r="B48" s="44">
        <v>3</v>
      </c>
      <c r="C48" s="43" t="s">
        <v>11</v>
      </c>
      <c r="D48" s="56" t="s">
        <v>90</v>
      </c>
      <c r="E48" s="34"/>
      <c r="F48" s="34"/>
    </row>
    <row r="49" s="33" customFormat="1" ht="22" customHeight="1" spans="1:6">
      <c r="A49" s="3" t="s">
        <v>91</v>
      </c>
      <c r="B49" s="44">
        <v>18</v>
      </c>
      <c r="C49" s="43" t="s">
        <v>46</v>
      </c>
      <c r="D49" s="56" t="s">
        <v>92</v>
      </c>
      <c r="E49" s="34"/>
      <c r="F49" s="34"/>
    </row>
    <row r="50" s="33" customFormat="1" ht="22" customHeight="1" spans="1:6">
      <c r="A50" s="3" t="s">
        <v>93</v>
      </c>
      <c r="B50" s="44">
        <v>1</v>
      </c>
      <c r="C50" s="43" t="s">
        <v>11</v>
      </c>
      <c r="D50" s="56" t="s">
        <v>94</v>
      </c>
      <c r="E50" s="34"/>
      <c r="F50" s="34"/>
    </row>
    <row r="51" s="33" customFormat="1" ht="49" customHeight="1" spans="1:6">
      <c r="A51" s="3" t="s">
        <v>95</v>
      </c>
      <c r="B51" s="44">
        <v>1</v>
      </c>
      <c r="C51" s="43" t="s">
        <v>25</v>
      </c>
      <c r="D51" s="46" t="s">
        <v>96</v>
      </c>
      <c r="E51" s="34"/>
      <c r="F51" s="34"/>
    </row>
    <row r="52" s="33" customFormat="1" ht="22" customHeight="1" spans="1:6">
      <c r="A52" s="3" t="s">
        <v>97</v>
      </c>
      <c r="B52" s="44">
        <v>5</v>
      </c>
      <c r="C52" s="43" t="s">
        <v>25</v>
      </c>
      <c r="D52" s="46" t="s">
        <v>98</v>
      </c>
      <c r="E52" s="34"/>
      <c r="F52" s="34"/>
    </row>
    <row r="53" s="33" customFormat="1" ht="22" customHeight="1" spans="1:6">
      <c r="A53" s="57" t="s">
        <v>42</v>
      </c>
      <c r="B53" s="58"/>
      <c r="C53" s="50"/>
      <c r="D53" s="52"/>
      <c r="E53" s="34"/>
      <c r="F53" s="34"/>
    </row>
    <row r="54" s="33" customFormat="1" ht="25" customHeight="1" spans="1:6">
      <c r="A54" s="41" t="s">
        <v>99</v>
      </c>
      <c r="B54" s="41"/>
      <c r="C54" s="41"/>
      <c r="D54" s="41"/>
      <c r="E54" s="34"/>
      <c r="F54" s="34"/>
    </row>
    <row r="55" s="33" customFormat="1" ht="101.5" spans="1:6">
      <c r="A55" s="43" t="s">
        <v>100</v>
      </c>
      <c r="B55" s="59">
        <v>1</v>
      </c>
      <c r="C55" s="43" t="s">
        <v>25</v>
      </c>
      <c r="D55" s="46" t="s">
        <v>101</v>
      </c>
      <c r="E55" s="34"/>
      <c r="F55" s="34"/>
    </row>
    <row r="56" s="33" customFormat="1" ht="24" customHeight="1" spans="1:6">
      <c r="A56" s="43" t="s">
        <v>102</v>
      </c>
      <c r="B56" s="60">
        <v>20</v>
      </c>
      <c r="C56" s="61" t="s">
        <v>8</v>
      </c>
      <c r="D56" s="46" t="s">
        <v>103</v>
      </c>
      <c r="E56" s="34"/>
      <c r="F56" s="34"/>
    </row>
    <row r="57" s="33" customFormat="1" ht="24" customHeight="1" spans="1:6">
      <c r="A57" s="43" t="s">
        <v>104</v>
      </c>
      <c r="B57" s="59">
        <v>2</v>
      </c>
      <c r="C57" s="61" t="s">
        <v>17</v>
      </c>
      <c r="D57" s="46" t="s">
        <v>105</v>
      </c>
      <c r="E57" s="34"/>
      <c r="F57" s="34"/>
    </row>
    <row r="58" s="33" customFormat="1" ht="24" customHeight="1" spans="1:6">
      <c r="A58" s="43" t="s">
        <v>104</v>
      </c>
      <c r="B58" s="59">
        <v>4</v>
      </c>
      <c r="C58" s="61" t="s">
        <v>17</v>
      </c>
      <c r="D58" s="46" t="s">
        <v>106</v>
      </c>
      <c r="E58" s="34"/>
      <c r="F58" s="34"/>
    </row>
    <row r="59" s="33" customFormat="1" ht="24" customHeight="1" spans="1:6">
      <c r="A59" s="43" t="s">
        <v>107</v>
      </c>
      <c r="B59" s="59">
        <v>2</v>
      </c>
      <c r="C59" s="61" t="s">
        <v>17</v>
      </c>
      <c r="D59" s="46" t="s">
        <v>106</v>
      </c>
      <c r="E59" s="34"/>
      <c r="F59" s="34"/>
    </row>
    <row r="60" s="33" customFormat="1" ht="24" customHeight="1" spans="1:6">
      <c r="A60" s="43" t="s">
        <v>108</v>
      </c>
      <c r="B60" s="59">
        <v>20</v>
      </c>
      <c r="C60" s="61" t="s">
        <v>8</v>
      </c>
      <c r="D60" s="46" t="s">
        <v>109</v>
      </c>
      <c r="E60" s="34"/>
      <c r="F60" s="34"/>
    </row>
    <row r="61" s="33" customFormat="1" ht="24" customHeight="1" spans="1:6">
      <c r="A61" s="43" t="s">
        <v>110</v>
      </c>
      <c r="B61" s="59">
        <v>20</v>
      </c>
      <c r="C61" s="61" t="s">
        <v>8</v>
      </c>
      <c r="D61" s="46" t="s">
        <v>111</v>
      </c>
      <c r="E61" s="34"/>
      <c r="F61" s="34"/>
    </row>
    <row r="62" s="33" customFormat="1" ht="24" customHeight="1" spans="1:6">
      <c r="A62" s="43" t="s">
        <v>112</v>
      </c>
      <c r="B62" s="59">
        <v>20</v>
      </c>
      <c r="C62" s="61" t="s">
        <v>8</v>
      </c>
      <c r="D62" s="46" t="s">
        <v>113</v>
      </c>
      <c r="E62" s="34"/>
      <c r="F62" s="34"/>
    </row>
    <row r="63" s="33" customFormat="1" ht="87" spans="1:6">
      <c r="A63" s="43" t="s">
        <v>114</v>
      </c>
      <c r="B63" s="43">
        <v>1</v>
      </c>
      <c r="C63" s="43" t="s">
        <v>25</v>
      </c>
      <c r="D63" s="46" t="s">
        <v>115</v>
      </c>
      <c r="E63" s="62"/>
      <c r="F63" s="34"/>
    </row>
    <row r="64" s="33" customFormat="1" ht="14.5" spans="1:6">
      <c r="A64" s="50" t="s">
        <v>42</v>
      </c>
      <c r="B64" s="50"/>
      <c r="C64" s="50"/>
      <c r="D64" s="52"/>
      <c r="E64" s="62"/>
      <c r="F64" s="34"/>
    </row>
    <row r="65" s="33" customFormat="1" ht="14.5" spans="1:6">
      <c r="A65" s="41" t="s">
        <v>116</v>
      </c>
      <c r="B65" s="41"/>
      <c r="C65" s="41"/>
      <c r="D65" s="41"/>
      <c r="E65" s="34"/>
      <c r="F65" s="34"/>
    </row>
    <row r="66" s="33" customFormat="1" ht="14.5" spans="1:6">
      <c r="A66" s="42" t="s">
        <v>117</v>
      </c>
      <c r="B66" s="42"/>
      <c r="C66" s="42"/>
      <c r="D66" s="42"/>
      <c r="E66" s="34"/>
      <c r="F66" s="34"/>
    </row>
    <row r="67" s="33" customFormat="1" ht="213" customHeight="1" spans="1:6">
      <c r="A67" s="53" t="s">
        <v>118</v>
      </c>
      <c r="B67" s="63">
        <v>7</v>
      </c>
      <c r="C67" s="53" t="s">
        <v>25</v>
      </c>
      <c r="D67" s="64" t="s">
        <v>119</v>
      </c>
      <c r="E67" s="34"/>
      <c r="F67" s="34"/>
    </row>
    <row r="68" s="33" customFormat="1" ht="14.5" spans="1:6">
      <c r="A68" s="53" t="s">
        <v>120</v>
      </c>
      <c r="B68" s="63">
        <v>7</v>
      </c>
      <c r="C68" s="53" t="s">
        <v>17</v>
      </c>
      <c r="D68" s="65" t="s">
        <v>121</v>
      </c>
      <c r="E68" s="34"/>
      <c r="F68" s="34"/>
    </row>
    <row r="69" s="33" customFormat="1" ht="14.5" spans="1:6">
      <c r="A69" s="53" t="s">
        <v>122</v>
      </c>
      <c r="B69" s="63">
        <v>7</v>
      </c>
      <c r="C69" s="53" t="s">
        <v>17</v>
      </c>
      <c r="D69" s="65" t="s">
        <v>123</v>
      </c>
      <c r="E69" s="34"/>
      <c r="F69" s="34"/>
    </row>
    <row r="70" s="33" customFormat="1" ht="14.5" spans="1:6">
      <c r="A70" s="53" t="s">
        <v>124</v>
      </c>
      <c r="B70" s="63">
        <v>7</v>
      </c>
      <c r="C70" s="66" t="s">
        <v>17</v>
      </c>
      <c r="D70" s="65" t="s">
        <v>125</v>
      </c>
      <c r="E70" s="34"/>
      <c r="F70" s="34"/>
    </row>
    <row r="71" s="33" customFormat="1" ht="14.5" spans="1:6">
      <c r="A71" s="53" t="s">
        <v>126</v>
      </c>
      <c r="B71" s="63">
        <v>7</v>
      </c>
      <c r="C71" s="66" t="s">
        <v>127</v>
      </c>
      <c r="D71" s="65" t="s">
        <v>128</v>
      </c>
      <c r="E71" s="34"/>
      <c r="F71" s="34"/>
    </row>
    <row r="72" s="33" customFormat="1" ht="14.5" spans="1:6">
      <c r="A72" s="3" t="s">
        <v>129</v>
      </c>
      <c r="B72" s="53">
        <v>7</v>
      </c>
      <c r="C72" s="67" t="s">
        <v>127</v>
      </c>
      <c r="D72" s="46" t="s">
        <v>130</v>
      </c>
      <c r="E72" s="34"/>
      <c r="F72" s="34"/>
    </row>
    <row r="73" s="33" customFormat="1" ht="14.5" spans="1:6">
      <c r="A73" s="53" t="s">
        <v>131</v>
      </c>
      <c r="B73" s="53">
        <v>7</v>
      </c>
      <c r="C73" s="53" t="s">
        <v>127</v>
      </c>
      <c r="D73" s="68" t="s">
        <v>132</v>
      </c>
      <c r="E73" s="34"/>
      <c r="F73" s="34"/>
    </row>
    <row r="74" s="33" customFormat="1" ht="14.5" spans="1:6">
      <c r="A74" s="53" t="s">
        <v>133</v>
      </c>
      <c r="B74" s="63">
        <v>14</v>
      </c>
      <c r="C74" s="66" t="s">
        <v>17</v>
      </c>
      <c r="D74" s="65" t="s">
        <v>134</v>
      </c>
      <c r="E74" s="34"/>
      <c r="F74" s="34"/>
    </row>
    <row r="75" s="33" customFormat="1" ht="14.5" spans="1:6">
      <c r="A75" s="53" t="s">
        <v>135</v>
      </c>
      <c r="B75" s="63">
        <v>14</v>
      </c>
      <c r="C75" s="66" t="s">
        <v>17</v>
      </c>
      <c r="D75" s="65" t="s">
        <v>136</v>
      </c>
      <c r="E75" s="34"/>
      <c r="F75" s="34"/>
    </row>
    <row r="76" s="33" customFormat="1" ht="14.5" spans="1:6">
      <c r="A76" s="42" t="s">
        <v>137</v>
      </c>
      <c r="B76" s="42"/>
      <c r="C76" s="42"/>
      <c r="D76" s="42"/>
      <c r="E76" s="34"/>
      <c r="F76" s="34"/>
    </row>
    <row r="77" s="33" customFormat="1" ht="14.5" spans="1:6">
      <c r="A77" s="53" t="s">
        <v>138</v>
      </c>
      <c r="B77" s="69">
        <v>210</v>
      </c>
      <c r="C77" s="45" t="s">
        <v>8</v>
      </c>
      <c r="D77" s="68" t="s">
        <v>138</v>
      </c>
      <c r="E77" s="34"/>
      <c r="F77" s="34"/>
    </row>
    <row r="78" s="33" customFormat="1" ht="14.5" spans="1:6">
      <c r="A78" s="53" t="s">
        <v>139</v>
      </c>
      <c r="B78" s="69">
        <v>210</v>
      </c>
      <c r="C78" s="45" t="s">
        <v>8</v>
      </c>
      <c r="D78" s="68" t="s">
        <v>140</v>
      </c>
      <c r="E78" s="34"/>
      <c r="F78" s="34"/>
    </row>
    <row r="79" s="33" customFormat="1" ht="14.5" spans="1:6">
      <c r="A79" s="43" t="s">
        <v>141</v>
      </c>
      <c r="B79" s="69">
        <v>40</v>
      </c>
      <c r="C79" s="45" t="s">
        <v>8</v>
      </c>
      <c r="D79" s="46" t="s">
        <v>142</v>
      </c>
      <c r="E79" s="34"/>
      <c r="F79" s="34"/>
    </row>
    <row r="80" s="33" customFormat="1" ht="14.5" spans="1:6">
      <c r="A80" s="42" t="s">
        <v>143</v>
      </c>
      <c r="B80" s="42"/>
      <c r="C80" s="42"/>
      <c r="D80" s="42"/>
      <c r="E80" s="34"/>
      <c r="F80" s="34"/>
    </row>
    <row r="81" s="33" customFormat="1" ht="285" customHeight="1" spans="1:6">
      <c r="A81" s="53" t="s">
        <v>144</v>
      </c>
      <c r="B81" s="44">
        <v>1</v>
      </c>
      <c r="C81" s="53" t="s">
        <v>25</v>
      </c>
      <c r="D81" s="48" t="s">
        <v>145</v>
      </c>
      <c r="E81" s="34"/>
      <c r="F81" s="34"/>
    </row>
    <row r="82" s="33" customFormat="1" ht="14.5" spans="1:6">
      <c r="A82" s="43" t="s">
        <v>146</v>
      </c>
      <c r="B82" s="44">
        <v>1</v>
      </c>
      <c r="C82" s="45" t="s">
        <v>147</v>
      </c>
      <c r="D82" s="46" t="s">
        <v>148</v>
      </c>
      <c r="E82" s="34"/>
      <c r="F82" s="34"/>
    </row>
    <row r="83" s="33" customFormat="1" ht="14.5" spans="1:6">
      <c r="A83" s="43" t="s">
        <v>149</v>
      </c>
      <c r="B83" s="44">
        <v>1</v>
      </c>
      <c r="C83" s="45" t="s">
        <v>25</v>
      </c>
      <c r="D83" s="46" t="s">
        <v>150</v>
      </c>
      <c r="E83" s="34"/>
      <c r="F83" s="34"/>
    </row>
    <row r="84" s="33" customFormat="1" ht="29" spans="1:6">
      <c r="A84" s="43" t="s">
        <v>151</v>
      </c>
      <c r="B84" s="44">
        <v>1</v>
      </c>
      <c r="C84" s="45" t="s">
        <v>25</v>
      </c>
      <c r="D84" s="46" t="s">
        <v>152</v>
      </c>
      <c r="E84" s="34"/>
      <c r="F84" s="34"/>
    </row>
    <row r="85" s="33" customFormat="1" ht="14.5" spans="1:6">
      <c r="A85" s="50" t="s">
        <v>42</v>
      </c>
      <c r="B85" s="58"/>
      <c r="C85" s="49"/>
      <c r="D85" s="52"/>
      <c r="E85" s="34"/>
      <c r="F85" s="34"/>
    </row>
    <row r="86" s="34" customFormat="1" ht="24.9" customHeight="1" spans="1:4">
      <c r="A86" s="41" t="s">
        <v>153</v>
      </c>
      <c r="B86" s="41"/>
      <c r="C86" s="41"/>
      <c r="D86" s="41"/>
    </row>
    <row r="87" s="34" customFormat="1" ht="29" spans="1:4">
      <c r="A87" s="43" t="s">
        <v>154</v>
      </c>
      <c r="B87" s="43">
        <v>2</v>
      </c>
      <c r="C87" s="43" t="s">
        <v>25</v>
      </c>
      <c r="D87" s="46" t="s">
        <v>155</v>
      </c>
    </row>
    <row r="88" s="34" customFormat="1" ht="29" spans="1:4">
      <c r="A88" s="70" t="s">
        <v>156</v>
      </c>
      <c r="B88" s="43">
        <v>2</v>
      </c>
      <c r="C88" s="43" t="s">
        <v>17</v>
      </c>
      <c r="D88" s="46" t="s">
        <v>157</v>
      </c>
    </row>
    <row r="89" s="34" customFormat="1" ht="24.9" customHeight="1" spans="1:4">
      <c r="A89" s="43" t="s">
        <v>158</v>
      </c>
      <c r="B89" s="43">
        <v>4</v>
      </c>
      <c r="C89" s="43" t="s">
        <v>17</v>
      </c>
      <c r="D89" s="42" t="s">
        <v>159</v>
      </c>
    </row>
    <row r="90" s="34" customFormat="1" ht="24.9" customHeight="1" spans="1:4">
      <c r="A90" s="43" t="s">
        <v>160</v>
      </c>
      <c r="B90" s="43">
        <v>4</v>
      </c>
      <c r="C90" s="43" t="s">
        <v>17</v>
      </c>
      <c r="D90" s="42" t="s">
        <v>161</v>
      </c>
    </row>
    <row r="91" s="34" customFormat="1" ht="24.9" customHeight="1" spans="1:5">
      <c r="A91" s="43" t="s">
        <v>162</v>
      </c>
      <c r="B91" s="43">
        <v>4</v>
      </c>
      <c r="C91" s="43" t="s">
        <v>17</v>
      </c>
      <c r="D91" s="42" t="s">
        <v>163</v>
      </c>
      <c r="E91" s="62"/>
    </row>
    <row r="92" s="34" customFormat="1" ht="24.9" customHeight="1" spans="1:5">
      <c r="A92" s="50" t="s">
        <v>42</v>
      </c>
      <c r="B92" s="43"/>
      <c r="C92" s="43"/>
      <c r="D92" s="42"/>
      <c r="E92" s="62"/>
    </row>
    <row r="93" s="33" customFormat="1" ht="27" customHeight="1" spans="1:6">
      <c r="A93" s="41" t="s">
        <v>164</v>
      </c>
      <c r="B93" s="41"/>
      <c r="C93" s="41"/>
      <c r="D93" s="41"/>
      <c r="E93" s="34"/>
      <c r="F93" s="34"/>
    </row>
    <row r="94" ht="14.5" spans="1:4">
      <c r="A94" s="42" t="s">
        <v>165</v>
      </c>
      <c r="B94" s="42"/>
      <c r="C94" s="42"/>
      <c r="D94" s="42"/>
    </row>
    <row r="95" ht="24" customHeight="1" spans="1:5">
      <c r="A95" s="71" t="s">
        <v>166</v>
      </c>
      <c r="B95" s="71">
        <v>4</v>
      </c>
      <c r="C95" s="71" t="s">
        <v>167</v>
      </c>
      <c r="D95" s="72" t="s">
        <v>168</v>
      </c>
      <c r="E95" s="73"/>
    </row>
    <row r="96" ht="21" customHeight="1" spans="1:5">
      <c r="A96" s="71" t="s">
        <v>169</v>
      </c>
      <c r="B96" s="71">
        <v>4</v>
      </c>
      <c r="C96" s="71" t="s">
        <v>167</v>
      </c>
      <c r="D96" s="72" t="s">
        <v>170</v>
      </c>
      <c r="E96" s="73"/>
    </row>
    <row r="97" ht="29.25" customHeight="1" spans="1:5">
      <c r="A97" s="71" t="s">
        <v>171</v>
      </c>
      <c r="B97" s="71">
        <v>8</v>
      </c>
      <c r="C97" s="71" t="s">
        <v>167</v>
      </c>
      <c r="D97" s="72" t="s">
        <v>172</v>
      </c>
      <c r="E97" s="73"/>
    </row>
    <row r="98" ht="24" customHeight="1" spans="1:5">
      <c r="A98" s="71" t="s">
        <v>173</v>
      </c>
      <c r="B98" s="71">
        <v>3</v>
      </c>
      <c r="C98" s="71" t="s">
        <v>11</v>
      </c>
      <c r="D98" s="72" t="s">
        <v>174</v>
      </c>
      <c r="E98" s="73"/>
    </row>
    <row r="99" ht="121" customHeight="1" spans="1:5">
      <c r="A99" s="71" t="s">
        <v>175</v>
      </c>
      <c r="B99" s="71">
        <v>2</v>
      </c>
      <c r="C99" s="71" t="s">
        <v>25</v>
      </c>
      <c r="D99" s="72" t="s">
        <v>176</v>
      </c>
      <c r="E99" s="73"/>
    </row>
    <row r="100" ht="28" customHeight="1" spans="1:5">
      <c r="A100" s="71" t="s">
        <v>177</v>
      </c>
      <c r="B100" s="71">
        <v>4</v>
      </c>
      <c r="C100" s="71" t="s">
        <v>167</v>
      </c>
      <c r="D100" s="72" t="s">
        <v>178</v>
      </c>
      <c r="E100" s="73"/>
    </row>
    <row r="101" ht="55" customHeight="1" spans="1:5">
      <c r="A101" s="71" t="s">
        <v>179</v>
      </c>
      <c r="B101" s="71">
        <v>2</v>
      </c>
      <c r="C101" s="71" t="s">
        <v>167</v>
      </c>
      <c r="D101" s="72" t="s">
        <v>180</v>
      </c>
      <c r="E101" s="73"/>
    </row>
    <row r="102" ht="39" customHeight="1" spans="1:5">
      <c r="A102" s="71" t="s">
        <v>181</v>
      </c>
      <c r="B102" s="71">
        <v>4</v>
      </c>
      <c r="C102" s="71" t="s">
        <v>167</v>
      </c>
      <c r="D102" s="72" t="s">
        <v>182</v>
      </c>
      <c r="E102" s="73"/>
    </row>
    <row r="103" ht="20.1" customHeight="1" spans="1:4">
      <c r="A103" s="71" t="s">
        <v>183</v>
      </c>
      <c r="B103" s="53">
        <v>160</v>
      </c>
      <c r="C103" s="71" t="s">
        <v>184</v>
      </c>
      <c r="D103" s="72" t="s">
        <v>185</v>
      </c>
    </row>
    <row r="104" ht="24" customHeight="1" spans="1:4">
      <c r="A104" s="71" t="s">
        <v>186</v>
      </c>
      <c r="B104" s="53">
        <v>48</v>
      </c>
      <c r="C104" s="71" t="s">
        <v>184</v>
      </c>
      <c r="D104" s="72" t="s">
        <v>187</v>
      </c>
    </row>
    <row r="105" ht="23.1" customHeight="1" spans="1:4">
      <c r="A105" s="71" t="s">
        <v>188</v>
      </c>
      <c r="B105" s="53">
        <v>20</v>
      </c>
      <c r="C105" s="71" t="s">
        <v>11</v>
      </c>
      <c r="D105" s="72">
        <v>86</v>
      </c>
    </row>
    <row r="106" ht="21" customHeight="1" spans="1:4">
      <c r="A106" s="42" t="s">
        <v>189</v>
      </c>
      <c r="B106" s="42"/>
      <c r="C106" s="42"/>
      <c r="D106" s="42"/>
    </row>
    <row r="107" ht="24" customHeight="1" spans="1:4">
      <c r="A107" s="74" t="s">
        <v>190</v>
      </c>
      <c r="B107" s="63">
        <v>1</v>
      </c>
      <c r="C107" s="74" t="s">
        <v>25</v>
      </c>
      <c r="D107" s="46" t="s">
        <v>191</v>
      </c>
    </row>
    <row r="108" ht="24" customHeight="1" spans="1:4">
      <c r="A108" s="74" t="s">
        <v>190</v>
      </c>
      <c r="B108" s="63">
        <v>1</v>
      </c>
      <c r="C108" s="74" t="s">
        <v>25</v>
      </c>
      <c r="D108" s="46" t="s">
        <v>192</v>
      </c>
    </row>
    <row r="109" ht="41" customHeight="1" spans="1:4">
      <c r="A109" s="74" t="s">
        <v>193</v>
      </c>
      <c r="B109" s="63">
        <v>220</v>
      </c>
      <c r="C109" s="74" t="s">
        <v>194</v>
      </c>
      <c r="D109" s="46" t="s">
        <v>195</v>
      </c>
    </row>
    <row r="110" ht="18" customHeight="1" spans="1:4">
      <c r="A110" s="63" t="s">
        <v>196</v>
      </c>
      <c r="B110" s="63">
        <v>2</v>
      </c>
      <c r="C110" s="63" t="s">
        <v>11</v>
      </c>
      <c r="D110" s="46" t="s">
        <v>49</v>
      </c>
    </row>
    <row r="111" ht="18" customHeight="1" spans="1:4">
      <c r="A111" s="63" t="s">
        <v>197</v>
      </c>
      <c r="B111" s="63">
        <v>2</v>
      </c>
      <c r="C111" s="63" t="s">
        <v>11</v>
      </c>
      <c r="D111" s="46" t="s">
        <v>49</v>
      </c>
    </row>
    <row r="112" s="35" customFormat="1" ht="18" customHeight="1" spans="1:4">
      <c r="A112" s="54" t="s">
        <v>198</v>
      </c>
      <c r="B112" s="54">
        <v>3</v>
      </c>
      <c r="C112" s="54" t="s">
        <v>17</v>
      </c>
      <c r="D112" s="55" t="s">
        <v>199</v>
      </c>
    </row>
    <row r="113" s="35" customFormat="1" ht="18" customHeight="1" spans="1:4">
      <c r="A113" s="54" t="s">
        <v>200</v>
      </c>
      <c r="B113" s="54">
        <v>1</v>
      </c>
      <c r="C113" s="54" t="s">
        <v>17</v>
      </c>
      <c r="D113" s="55" t="s">
        <v>201</v>
      </c>
    </row>
    <row r="114" s="35" customFormat="1" ht="18" customHeight="1" spans="1:4">
      <c r="A114" s="50" t="s">
        <v>42</v>
      </c>
      <c r="B114" s="54"/>
      <c r="C114" s="54"/>
      <c r="D114" s="55"/>
    </row>
    <row r="115" ht="14.5" spans="1:4">
      <c r="A115" s="41" t="s">
        <v>202</v>
      </c>
      <c r="B115" s="41"/>
      <c r="C115" s="41"/>
      <c r="D115" s="41"/>
    </row>
    <row r="116" ht="21" customHeight="1" spans="1:4">
      <c r="A116" s="43" t="s">
        <v>203</v>
      </c>
      <c r="B116" s="43">
        <v>1</v>
      </c>
      <c r="C116" s="45" t="s">
        <v>25</v>
      </c>
      <c r="D116" s="46" t="s">
        <v>204</v>
      </c>
    </row>
    <row r="117" ht="18.9" customHeight="1" spans="1:4">
      <c r="A117" s="43" t="s">
        <v>205</v>
      </c>
      <c r="B117" s="43">
        <v>1</v>
      </c>
      <c r="C117" s="45" t="s">
        <v>25</v>
      </c>
      <c r="D117" s="46" t="s">
        <v>206</v>
      </c>
    </row>
    <row r="118" ht="15" customHeight="1" spans="1:4">
      <c r="A118" s="43" t="s">
        <v>19</v>
      </c>
      <c r="B118" s="43">
        <v>22</v>
      </c>
      <c r="C118" s="45" t="s">
        <v>17</v>
      </c>
      <c r="D118" s="46" t="s">
        <v>20</v>
      </c>
    </row>
    <row r="119" ht="18" customHeight="1" spans="1:4">
      <c r="A119" s="43" t="s">
        <v>207</v>
      </c>
      <c r="B119" s="43">
        <v>45.57</v>
      </c>
      <c r="C119" s="45" t="s">
        <v>194</v>
      </c>
      <c r="D119" s="46" t="s">
        <v>208</v>
      </c>
    </row>
    <row r="120" ht="18" customHeight="1" spans="1:4">
      <c r="A120" s="43" t="s">
        <v>209</v>
      </c>
      <c r="B120" s="43">
        <v>24.8</v>
      </c>
      <c r="C120" s="45" t="s">
        <v>194</v>
      </c>
      <c r="D120" s="46" t="s">
        <v>210</v>
      </c>
    </row>
    <row r="121" ht="21.9" customHeight="1" spans="1:4">
      <c r="A121" s="43" t="s">
        <v>211</v>
      </c>
      <c r="B121" s="43">
        <v>1</v>
      </c>
      <c r="C121" s="45" t="s">
        <v>25</v>
      </c>
      <c r="D121" s="46" t="s">
        <v>212</v>
      </c>
    </row>
    <row r="122" ht="15.9" customHeight="1" spans="1:4">
      <c r="A122" s="43" t="s">
        <v>213</v>
      </c>
      <c r="B122" s="43">
        <v>48</v>
      </c>
      <c r="C122" s="45" t="s">
        <v>8</v>
      </c>
      <c r="D122" s="46" t="s">
        <v>214</v>
      </c>
    </row>
    <row r="123" s="34" customFormat="1" ht="15.9" customHeight="1" spans="1:4">
      <c r="A123" s="43" t="s">
        <v>215</v>
      </c>
      <c r="B123" s="43">
        <v>120</v>
      </c>
      <c r="C123" s="45" t="s">
        <v>33</v>
      </c>
      <c r="D123" s="46" t="s">
        <v>216</v>
      </c>
    </row>
    <row r="124" s="34" customFormat="1" ht="15.9" customHeight="1" spans="1:4">
      <c r="A124" s="50" t="s">
        <v>42</v>
      </c>
      <c r="B124" s="50"/>
      <c r="C124" s="49"/>
      <c r="D124" s="52"/>
    </row>
    <row r="125" s="34" customFormat="1" ht="14.5" spans="1:4">
      <c r="A125" s="41" t="s">
        <v>217</v>
      </c>
      <c r="B125" s="41"/>
      <c r="C125" s="41"/>
      <c r="D125" s="41"/>
    </row>
    <row r="126" s="34" customFormat="1" ht="24.9" customHeight="1" spans="1:4">
      <c r="A126" s="43" t="s">
        <v>108</v>
      </c>
      <c r="B126" s="43">
        <v>100</v>
      </c>
      <c r="C126" s="43" t="s">
        <v>8</v>
      </c>
      <c r="D126" s="42" t="s">
        <v>218</v>
      </c>
    </row>
    <row r="127" s="34" customFormat="1" ht="24.9" customHeight="1" spans="1:4">
      <c r="A127" s="43" t="s">
        <v>219</v>
      </c>
      <c r="B127" s="43">
        <v>1</v>
      </c>
      <c r="C127" s="43" t="s">
        <v>11</v>
      </c>
      <c r="D127" s="42" t="s">
        <v>220</v>
      </c>
    </row>
    <row r="128" s="34" customFormat="1" ht="24.9" customHeight="1" spans="1:4">
      <c r="A128" s="50" t="s">
        <v>42</v>
      </c>
      <c r="B128" s="50"/>
      <c r="C128" s="50"/>
      <c r="D128" s="75"/>
    </row>
    <row r="129" s="33" customFormat="1" ht="14.5" spans="1:6">
      <c r="A129" s="41" t="s">
        <v>221</v>
      </c>
      <c r="B129" s="41"/>
      <c r="C129" s="41"/>
      <c r="D129" s="41"/>
      <c r="E129" s="34"/>
      <c r="F129" s="34"/>
    </row>
    <row r="130" s="33" customFormat="1" ht="14.5" spans="1:6">
      <c r="A130" s="43" t="s">
        <v>222</v>
      </c>
      <c r="B130" s="44">
        <v>1</v>
      </c>
      <c r="C130" s="76" t="s">
        <v>223</v>
      </c>
      <c r="D130" s="56" t="s">
        <v>224</v>
      </c>
      <c r="E130" s="34"/>
      <c r="F130" s="34"/>
    </row>
    <row r="131" s="33" customFormat="1" ht="14.5" spans="1:6">
      <c r="A131" s="50" t="s">
        <v>42</v>
      </c>
      <c r="B131" s="44"/>
      <c r="C131" s="76"/>
      <c r="D131" s="56"/>
      <c r="E131" s="34"/>
      <c r="F131" s="34"/>
    </row>
    <row r="132" s="34" customFormat="1" ht="14.5" spans="1:4">
      <c r="A132" s="41" t="s">
        <v>225</v>
      </c>
      <c r="B132" s="41"/>
      <c r="C132" s="41"/>
      <c r="D132" s="41"/>
    </row>
    <row r="133" s="34" customFormat="1" ht="58" spans="1:4">
      <c r="A133" s="43" t="s">
        <v>226</v>
      </c>
      <c r="B133" s="43">
        <v>1</v>
      </c>
      <c r="C133" s="43" t="s">
        <v>223</v>
      </c>
      <c r="D133" s="46" t="s">
        <v>227</v>
      </c>
    </row>
    <row r="134" s="34" customFormat="1" ht="14.5" spans="1:4">
      <c r="A134" s="50" t="s">
        <v>42</v>
      </c>
      <c r="B134" s="43"/>
      <c r="C134" s="43"/>
      <c r="D134" s="46"/>
    </row>
    <row r="135" s="34" customFormat="1" ht="14.5" spans="1:4">
      <c r="A135" s="41" t="s">
        <v>228</v>
      </c>
      <c r="B135" s="41"/>
      <c r="C135" s="41"/>
      <c r="D135" s="41"/>
    </row>
    <row r="136" s="34" customFormat="1" ht="14.5" spans="1:4">
      <c r="A136" s="43" t="s">
        <v>229</v>
      </c>
      <c r="B136" s="43">
        <v>1</v>
      </c>
      <c r="C136" s="43" t="s">
        <v>223</v>
      </c>
      <c r="D136" s="42" t="s">
        <v>230</v>
      </c>
    </row>
    <row r="137" ht="14.5" spans="1:4">
      <c r="A137" s="43" t="s">
        <v>231</v>
      </c>
      <c r="B137" s="43">
        <v>3000</v>
      </c>
      <c r="C137" s="43" t="s">
        <v>8</v>
      </c>
      <c r="D137" s="43" t="s">
        <v>232</v>
      </c>
    </row>
    <row r="138" ht="14.5" spans="1:4">
      <c r="A138" s="50" t="s">
        <v>42</v>
      </c>
      <c r="B138" s="50"/>
      <c r="C138" s="50"/>
      <c r="D138" s="50"/>
    </row>
    <row r="139" ht="18" customHeight="1" spans="1:4">
      <c r="A139" s="77" t="s">
        <v>233</v>
      </c>
      <c r="B139" s="78"/>
      <c r="C139" s="79"/>
      <c r="D139" s="80"/>
    </row>
  </sheetData>
  <mergeCells count="24">
    <mergeCell ref="A1:D1"/>
    <mergeCell ref="A3:D3"/>
    <mergeCell ref="A4:D4"/>
    <mergeCell ref="A7:D7"/>
    <mergeCell ref="A13:D13"/>
    <mergeCell ref="A22:D22"/>
    <mergeCell ref="A23:D23"/>
    <mergeCell ref="A28:D28"/>
    <mergeCell ref="A35:D35"/>
    <mergeCell ref="A44:D44"/>
    <mergeCell ref="A54:D54"/>
    <mergeCell ref="A65:D65"/>
    <mergeCell ref="A66:D66"/>
    <mergeCell ref="A76:D76"/>
    <mergeCell ref="A80:D80"/>
    <mergeCell ref="A86:D86"/>
    <mergeCell ref="A93:D93"/>
    <mergeCell ref="A94:D94"/>
    <mergeCell ref="A106:D106"/>
    <mergeCell ref="A115:D115"/>
    <mergeCell ref="A125:D125"/>
    <mergeCell ref="A129:D129"/>
    <mergeCell ref="A132:D132"/>
    <mergeCell ref="A135:D135"/>
  </mergeCells>
  <pageMargins left="0.700694444444445" right="0.700694444444445" top="0.751388888888889" bottom="0.751388888888889" header="0.298611111111111" footer="0.298611111111111"/>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zoomScale="55" zoomScaleNormal="55" topLeftCell="A17" workbookViewId="0">
      <selection activeCell="N5" sqref="N5"/>
    </sheetView>
  </sheetViews>
  <sheetFormatPr defaultColWidth="9" defaultRowHeight="14" outlineLevelCol="4"/>
  <cols>
    <col min="1" max="1" width="6.31818181818182" style="1" customWidth="1"/>
    <col min="2" max="2" width="6.32727272727273" customWidth="1"/>
    <col min="3" max="3" width="4.40909090909091" customWidth="1"/>
    <col min="4" max="4" width="73.0454545454545" style="2" customWidth="1"/>
    <col min="5" max="5" width="16.1454545454545" style="1" customWidth="1"/>
  </cols>
  <sheetData>
    <row r="1" ht="29" customHeight="1" spans="1:5">
      <c r="A1" s="3" t="s">
        <v>234</v>
      </c>
      <c r="B1" s="3"/>
      <c r="C1" s="3"/>
      <c r="D1" s="4"/>
      <c r="E1" s="3"/>
    </row>
    <row r="2" ht="59" customHeight="1" spans="1:5">
      <c r="A2" s="5" t="s">
        <v>235</v>
      </c>
      <c r="B2" s="5"/>
      <c r="C2" s="5"/>
      <c r="D2" s="6"/>
      <c r="E2" s="5"/>
    </row>
    <row r="3" ht="30" customHeight="1" spans="1:5">
      <c r="A3" s="7" t="s">
        <v>1</v>
      </c>
      <c r="B3" s="7" t="s">
        <v>2</v>
      </c>
      <c r="C3" s="7" t="s">
        <v>3</v>
      </c>
      <c r="D3" s="7" t="s">
        <v>4</v>
      </c>
      <c r="E3" s="8" t="s">
        <v>236</v>
      </c>
    </row>
    <row r="4" ht="20" customHeight="1" spans="1:5">
      <c r="A4" s="9" t="s">
        <v>237</v>
      </c>
      <c r="B4" s="10"/>
      <c r="C4" s="10"/>
      <c r="D4" s="11"/>
      <c r="E4" s="12"/>
    </row>
    <row r="5" ht="409.5" customHeight="1" spans="1:5">
      <c r="A5" s="13" t="s">
        <v>238</v>
      </c>
      <c r="B5" s="14">
        <v>1</v>
      </c>
      <c r="C5" s="14" t="s">
        <v>25</v>
      </c>
      <c r="D5" s="15" t="s">
        <v>239</v>
      </c>
      <c r="E5" s="16">
        <v>156354</v>
      </c>
    </row>
    <row r="6" ht="185" customHeight="1" spans="1:5">
      <c r="A6" s="17"/>
      <c r="B6" s="18"/>
      <c r="C6" s="18"/>
      <c r="D6" s="19"/>
      <c r="E6" s="20"/>
    </row>
    <row r="7" ht="338" customHeight="1" spans="1:5">
      <c r="A7" s="21"/>
      <c r="B7" s="22"/>
      <c r="C7" s="22"/>
      <c r="D7" s="23"/>
      <c r="E7" s="24"/>
    </row>
    <row r="8" ht="161" customHeight="1" spans="1:5">
      <c r="A8" s="5" t="s">
        <v>240</v>
      </c>
      <c r="B8" s="5">
        <v>1</v>
      </c>
      <c r="C8" s="5" t="s">
        <v>25</v>
      </c>
      <c r="D8" s="6" t="s">
        <v>241</v>
      </c>
      <c r="E8" s="25">
        <v>33850</v>
      </c>
    </row>
    <row r="9" ht="181" customHeight="1" spans="1:5">
      <c r="A9" s="5" t="s">
        <v>242</v>
      </c>
      <c r="B9" s="5">
        <v>120</v>
      </c>
      <c r="C9" s="5" t="s">
        <v>167</v>
      </c>
      <c r="D9" s="6" t="s">
        <v>243</v>
      </c>
      <c r="E9" s="25">
        <v>154120</v>
      </c>
    </row>
    <row r="10" ht="14.5" spans="1:5">
      <c r="A10" s="9" t="s">
        <v>244</v>
      </c>
      <c r="B10" s="10"/>
      <c r="C10" s="10"/>
      <c r="D10" s="11"/>
      <c r="E10" s="12"/>
    </row>
    <row r="11" ht="305" customHeight="1" spans="1:5">
      <c r="A11" s="5" t="s">
        <v>245</v>
      </c>
      <c r="B11" s="5">
        <v>2</v>
      </c>
      <c r="C11" s="5" t="s">
        <v>11</v>
      </c>
      <c r="D11" s="6" t="s">
        <v>246</v>
      </c>
      <c r="E11" s="25">
        <v>219760</v>
      </c>
    </row>
    <row r="12" ht="14.5" spans="1:5">
      <c r="A12" s="9" t="s">
        <v>247</v>
      </c>
      <c r="B12" s="10"/>
      <c r="C12" s="10"/>
      <c r="D12" s="11"/>
      <c r="E12" s="12"/>
    </row>
    <row r="13" ht="310" customHeight="1" spans="1:5">
      <c r="A13" s="5" t="s">
        <v>248</v>
      </c>
      <c r="B13" s="5">
        <v>13</v>
      </c>
      <c r="C13" s="5" t="s">
        <v>249</v>
      </c>
      <c r="D13" s="6" t="s">
        <v>250</v>
      </c>
      <c r="E13" s="25">
        <v>94400</v>
      </c>
    </row>
    <row r="14" ht="14.5" spans="1:5">
      <c r="A14" s="9" t="s">
        <v>251</v>
      </c>
      <c r="B14" s="10"/>
      <c r="C14" s="10"/>
      <c r="D14" s="11"/>
      <c r="E14" s="12"/>
    </row>
    <row r="15" ht="154" customHeight="1" spans="1:5">
      <c r="A15" s="5" t="s">
        <v>252</v>
      </c>
      <c r="B15" s="5">
        <v>1</v>
      </c>
      <c r="C15" s="5" t="s">
        <v>11</v>
      </c>
      <c r="D15" s="6" t="s">
        <v>253</v>
      </c>
      <c r="E15" s="25">
        <v>77450</v>
      </c>
    </row>
    <row r="16" ht="14.5" spans="1:5">
      <c r="A16" s="9" t="s">
        <v>254</v>
      </c>
      <c r="B16" s="10"/>
      <c r="C16" s="10"/>
      <c r="D16" s="11"/>
      <c r="E16" s="12"/>
    </row>
    <row r="17" ht="352" customHeight="1" spans="1:5">
      <c r="A17" s="3" t="s">
        <v>255</v>
      </c>
      <c r="B17" s="5">
        <v>1</v>
      </c>
      <c r="C17" s="5" t="s">
        <v>11</v>
      </c>
      <c r="D17" s="6" t="s">
        <v>256</v>
      </c>
      <c r="E17" s="25">
        <v>64354</v>
      </c>
    </row>
    <row r="18" ht="14.5" spans="1:5">
      <c r="A18" s="9" t="s">
        <v>257</v>
      </c>
      <c r="B18" s="10"/>
      <c r="C18" s="10"/>
      <c r="D18" s="11"/>
      <c r="E18" s="12"/>
    </row>
    <row r="19" ht="30" customHeight="1" spans="1:5">
      <c r="A19" s="3" t="s">
        <v>258</v>
      </c>
      <c r="B19" s="26">
        <v>1</v>
      </c>
      <c r="C19" s="3" t="s">
        <v>259</v>
      </c>
      <c r="D19" s="4" t="s">
        <v>260</v>
      </c>
      <c r="E19" s="25"/>
    </row>
    <row r="20" ht="28" customHeight="1" spans="1:5">
      <c r="A20" s="27" t="s">
        <v>261</v>
      </c>
      <c r="B20" s="28" t="s">
        <v>262</v>
      </c>
      <c r="C20" s="28"/>
      <c r="D20" s="28"/>
      <c r="E20" s="25"/>
    </row>
    <row r="21" ht="21" customHeight="1" spans="1:5">
      <c r="A21" s="29" t="s">
        <v>233</v>
      </c>
      <c r="B21" s="30"/>
      <c r="C21" s="30"/>
      <c r="D21" s="31">
        <f>E21</f>
        <v>800288</v>
      </c>
      <c r="E21" s="32">
        <f>SUM(E5:E17)</f>
        <v>800288</v>
      </c>
    </row>
  </sheetData>
  <mergeCells count="14">
    <mergeCell ref="A1:E1"/>
    <mergeCell ref="A2:E2"/>
    <mergeCell ref="A4:E4"/>
    <mergeCell ref="A10:E10"/>
    <mergeCell ref="A12:E12"/>
    <mergeCell ref="A14:E14"/>
    <mergeCell ref="A16:E16"/>
    <mergeCell ref="A18:E18"/>
    <mergeCell ref="B20:D20"/>
    <mergeCell ref="A5:A7"/>
    <mergeCell ref="B5:B7"/>
    <mergeCell ref="C5:C7"/>
    <mergeCell ref="D5:D7"/>
    <mergeCell ref="E5:E7"/>
  </mergeCells>
  <pageMargins left="0.196527777777778" right="0.236111111111111" top="1" bottom="1" header="0.5" footer="0.5"/>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Company>内蒙古自治区分公司</Company>
  <Application>Microsoft Excel</Application>
  <HeadingPairs>
    <vt:vector size="2" baseType="variant">
      <vt:variant>
        <vt:lpstr>工作表</vt:lpstr>
      </vt:variant>
      <vt:variant>
        <vt:i4>2</vt:i4>
      </vt:variant>
    </vt:vector>
  </HeadingPairs>
  <TitlesOfParts>
    <vt:vector size="2" baseType="lpstr">
      <vt:lpstr>机房建设 (2)</vt:lpstr>
      <vt:lpstr>冷通道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wanglifang3</dc:creator>
  <cp:lastModifiedBy>Robert@萝卜 @</cp:lastModifiedBy>
  <dcterms:created xsi:type="dcterms:W3CDTF">2022-08-01T02:24:00Z</dcterms:created>
  <cp:lastPrinted>2022-09-13T02:11:00Z</cp:lastPrinted>
  <dcterms:modified xsi:type="dcterms:W3CDTF">2022-11-25T02:02:35Z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F5F199B88C004D93ADE809F9821E0BDD</vt:lpwstr>
  </property>
  <property fmtid="{D5CDD505-2E9C-101B-9397-08002B2CF9AE}" pid="3" name="KSOProductBuildVer">
    <vt:lpwstr>2052-11.1.0.13607</vt:lpwstr>
  </property>
</Properties>
</file>