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男—终版 (3)" sheetId="2" r:id="rId1"/>
  </sheets>
  <definedNames>
    <definedName name="_xlnm.Print_Titles" localSheetId="0">'男—终版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<sst xmlns="http://schemas.openxmlformats.org/spreadsheetml/2006/main" count="120" uniqueCount="79">
  <si>
    <t>装备、被装分项报价表</t>
  </si>
  <si>
    <t>序号</t>
  </si>
  <si>
    <t>类型</t>
  </si>
  <si>
    <t>品名</t>
  </si>
  <si>
    <t>单位</t>
  </si>
  <si>
    <t>配发数量</t>
  </si>
  <si>
    <t>分项控制单价（元）</t>
  </si>
  <si>
    <t>分项控制总价金额（元）</t>
  </si>
  <si>
    <t xml:space="preserve">投标单价（元） </t>
  </si>
  <si>
    <t>投标总价（元）</t>
  </si>
  <si>
    <t>备注</t>
  </si>
  <si>
    <t>帽类</t>
  </si>
  <si>
    <t>大檐帽</t>
  </si>
  <si>
    <t>顶</t>
  </si>
  <si>
    <t>大檐凉帽</t>
  </si>
  <si>
    <t>礼宾帽</t>
  </si>
  <si>
    <t>棉帽</t>
  </si>
  <si>
    <t>服装类</t>
  </si>
  <si>
    <t>夏执勤服</t>
  </si>
  <si>
    <t>件</t>
  </si>
  <si>
    <t>长袖制式衬衣</t>
  </si>
  <si>
    <t>内穿衬衣</t>
  </si>
  <si>
    <t>夏单裤</t>
  </si>
  <si>
    <t>条</t>
  </si>
  <si>
    <t>冬单裤</t>
  </si>
  <si>
    <t>春秋执勤服</t>
  </si>
  <si>
    <t>套</t>
  </si>
  <si>
    <t>春秋常服</t>
  </si>
  <si>
    <t>夏作训服</t>
  </si>
  <si>
    <t>冬季执勤服</t>
  </si>
  <si>
    <t>交巡警多功能服（羊剪绒）</t>
  </si>
  <si>
    <t>鞋类</t>
  </si>
  <si>
    <t>单皮鞋</t>
  </si>
  <si>
    <t>双</t>
  </si>
  <si>
    <t>作训鞋</t>
  </si>
  <si>
    <t>棉鞋</t>
  </si>
  <si>
    <t>雨靴</t>
  </si>
  <si>
    <t>标志类</t>
  </si>
  <si>
    <t>金属大帽徽</t>
  </si>
  <si>
    <t>个</t>
  </si>
  <si>
    <t>金属小帽徽</t>
  </si>
  <si>
    <t>领花</t>
  </si>
  <si>
    <t>金属胸徽</t>
  </si>
  <si>
    <t>金属警号</t>
  </si>
  <si>
    <t>丝织胸徽</t>
  </si>
  <si>
    <t>组</t>
  </si>
  <si>
    <t>5个/组</t>
  </si>
  <si>
    <t>丝织警号</t>
  </si>
  <si>
    <t>领带</t>
  </si>
  <si>
    <t>男领带夹</t>
  </si>
  <si>
    <t>硬警衔</t>
  </si>
  <si>
    <t>副</t>
  </si>
  <si>
    <t>软警衔</t>
  </si>
  <si>
    <t>套式警衔</t>
  </si>
  <si>
    <t>雨衣(黄色)</t>
  </si>
  <si>
    <t>白手套</t>
  </si>
  <si>
    <t>黑色皮手套</t>
  </si>
  <si>
    <t>装备类</t>
  </si>
  <si>
    <t>单警腰带</t>
  </si>
  <si>
    <t>四件套</t>
  </si>
  <si>
    <t>指挥棒</t>
  </si>
  <si>
    <t>根</t>
  </si>
  <si>
    <t>肩灯</t>
  </si>
  <si>
    <t>催泪喷射器</t>
  </si>
  <si>
    <t>支</t>
  </si>
  <si>
    <t>反光背心</t>
  </si>
  <si>
    <t>发光灯带</t>
  </si>
  <si>
    <t>其他</t>
  </si>
  <si>
    <t>战训帽</t>
  </si>
  <si>
    <t>改进款冬执勤服内胆</t>
  </si>
  <si>
    <t>长袖圆领针织T恤</t>
  </si>
  <si>
    <t>短袖圆领针织T恤</t>
  </si>
  <si>
    <t>绒背心</t>
  </si>
  <si>
    <t>夏袜</t>
  </si>
  <si>
    <t>冬袜</t>
  </si>
  <si>
    <t>防寒脖套</t>
  </si>
  <si>
    <t>皮凉鞋</t>
  </si>
  <si>
    <t>内腰带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</si>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</sst>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L8" sqref="L8"/>
    </sheetView>
  </sheetViews>
  <sheetFormatPr defaultColWidth="9" defaultRowHeight="25" customHeight="1"/>
  <cols>
    <col min="1" max="1" width="5.125" customWidth="1"/>
    <col min="2" max="2" width="6.125" customWidth="1"/>
    <col min="3" max="3" width="15" style="1" customWidth="1"/>
    <col min="4" max="4" width="7.75" customWidth="1"/>
    <col min="6" max="6" width="10.625" customWidth="1"/>
    <col min="7" max="7" width="11.875" customWidth="1"/>
    <col min="8" max="8" width="9.875" customWidth="1"/>
    <col min="9" max="9" width="10.375" customWidth="1"/>
    <col min="10" max="10" width="9.75" customWidth="1"/>
    <col min="11" max="11" width="11.5"/>
  </cols>
  <sheetData>
    <row r="1" ht="37" customHeight="1" spans="1:10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</row>
    <row r="2" ht="11" customHeight="1" spans="1:10">
      <c r="A2" s="2"/>
      <c r="B2" s="2"/>
      <c r="C2" s="3"/>
      <c r="D2" s="2"/>
      <c r="E2" s="2"/>
      <c r="F2" s="2"/>
      <c r="G2" s="2"/>
      <c r="H2" s="2"/>
      <c r="I2" s="2"/>
      <c r="J2" s="2"/>
    </row>
    <row r="3" ht="36" customHeight="1" spans="1:10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4" t="s">
        <v>10</v>
      </c>
    </row>
    <row r="4" customHeight="1" spans="1:10">
      <c r="A4" s="7">
        <v>1</v>
      </c>
      <c r="B4" s="8" t="s">
        <v>11</v>
      </c>
      <c r="C4" s="9" t="s">
        <v>12</v>
      </c>
      <c r="D4" s="7" t="s">
        <v>13</v>
      </c>
      <c r="E4" s="7">
        <v>178</v>
      </c>
      <c r="F4" s="10">
        <v>52</v>
      </c>
      <c r="G4" s="11">
        <f t="shared" ref="G4:G17" si="0">E4*F4</f>
        <v>9256</v>
      </c>
      <c r="H4" s="11"/>
      <c r="I4" s="11"/>
      <c r="J4" s="7"/>
    </row>
    <row r="5" customHeight="1" spans="1:10">
      <c r="A5" s="7">
        <v>2</v>
      </c>
      <c r="B5" s="12"/>
      <c r="C5" s="9" t="s">
        <v>14</v>
      </c>
      <c r="D5" s="7" t="s">
        <v>13</v>
      </c>
      <c r="E5" s="7">
        <v>178</v>
      </c>
      <c r="F5" s="10">
        <v>47</v>
      </c>
      <c r="G5" s="11">
        <f t="shared" si="0"/>
        <v>8366</v>
      </c>
      <c r="H5" s="11"/>
      <c r="I5" s="11"/>
      <c r="J5" s="7"/>
    </row>
    <row r="6" customHeight="1" spans="1:10">
      <c r="A6" s="7">
        <v>3</v>
      </c>
      <c r="B6" s="12"/>
      <c r="C6" s="9" t="s">
        <v>15</v>
      </c>
      <c r="D6" s="7" t="s">
        <v>13</v>
      </c>
      <c r="E6" s="7">
        <v>178</v>
      </c>
      <c r="F6" s="10">
        <v>75</v>
      </c>
      <c r="G6" s="11">
        <f t="shared" si="0"/>
        <v>13350</v>
      </c>
      <c r="H6" s="11"/>
      <c r="I6" s="11"/>
      <c r="J6" s="7"/>
    </row>
    <row r="7" customHeight="1" spans="1:10">
      <c r="A7" s="7">
        <v>4</v>
      </c>
      <c r="B7" s="13"/>
      <c r="C7" s="9" t="s">
        <v>16</v>
      </c>
      <c r="D7" s="7" t="s">
        <v>13</v>
      </c>
      <c r="E7" s="7">
        <v>178</v>
      </c>
      <c r="F7" s="10">
        <v>59</v>
      </c>
      <c r="G7" s="11">
        <f t="shared" si="0"/>
        <v>10502</v>
      </c>
      <c r="H7" s="11"/>
      <c r="I7" s="11"/>
      <c r="J7" s="7"/>
    </row>
    <row r="8" customHeight="1" spans="1:10">
      <c r="A8" s="7">
        <v>5</v>
      </c>
      <c r="B8" s="8" t="s">
        <v>17</v>
      </c>
      <c r="C8" s="9" t="s">
        <v>18</v>
      </c>
      <c r="D8" s="7" t="s">
        <v>19</v>
      </c>
      <c r="E8" s="7">
        <v>356</v>
      </c>
      <c r="F8" s="10">
        <v>80</v>
      </c>
      <c r="G8" s="11">
        <f t="shared" si="0"/>
        <v>28480</v>
      </c>
      <c r="H8" s="11"/>
      <c r="I8" s="11"/>
      <c r="J8" s="7"/>
    </row>
    <row r="9" customHeight="1" spans="1:10">
      <c r="A9" s="7">
        <v>6</v>
      </c>
      <c r="B9" s="12"/>
      <c r="C9" s="9" t="s">
        <v>20</v>
      </c>
      <c r="D9" s="7" t="s">
        <v>19</v>
      </c>
      <c r="E9" s="7">
        <v>356</v>
      </c>
      <c r="F9" s="10">
        <v>81</v>
      </c>
      <c r="G9" s="11">
        <f t="shared" si="0"/>
        <v>28836</v>
      </c>
      <c r="H9" s="11"/>
      <c r="I9" s="11"/>
      <c r="J9" s="7"/>
    </row>
    <row r="10" customHeight="1" spans="1:10">
      <c r="A10" s="7">
        <v>7</v>
      </c>
      <c r="B10" s="12"/>
      <c r="C10" s="9" t="s">
        <v>21</v>
      </c>
      <c r="D10" s="7" t="s">
        <v>19</v>
      </c>
      <c r="E10" s="7">
        <v>356</v>
      </c>
      <c r="F10" s="10">
        <v>91</v>
      </c>
      <c r="G10" s="11">
        <f t="shared" si="0"/>
        <v>32396</v>
      </c>
      <c r="H10" s="11"/>
      <c r="I10" s="11"/>
      <c r="J10" s="7"/>
    </row>
    <row r="11" customHeight="1" spans="1:10">
      <c r="A11" s="7">
        <v>8</v>
      </c>
      <c r="B11" s="12"/>
      <c r="C11" s="9" t="s">
        <v>22</v>
      </c>
      <c r="D11" s="7" t="s">
        <v>23</v>
      </c>
      <c r="E11" s="7">
        <v>356</v>
      </c>
      <c r="F11" s="10">
        <v>137</v>
      </c>
      <c r="G11" s="11">
        <f t="shared" si="0"/>
        <v>48772</v>
      </c>
      <c r="H11" s="11"/>
      <c r="I11" s="11"/>
      <c r="J11" s="7"/>
    </row>
    <row r="12" customHeight="1" spans="1:10">
      <c r="A12" s="7">
        <v>9</v>
      </c>
      <c r="B12" s="12"/>
      <c r="C12" s="9" t="s">
        <v>24</v>
      </c>
      <c r="D12" s="7" t="s">
        <v>23</v>
      </c>
      <c r="E12" s="7">
        <v>178</v>
      </c>
      <c r="F12" s="10">
        <v>177</v>
      </c>
      <c r="G12" s="11">
        <f t="shared" si="0"/>
        <v>31506</v>
      </c>
      <c r="H12" s="11"/>
      <c r="I12" s="11"/>
      <c r="J12" s="7"/>
    </row>
    <row r="13" customHeight="1" spans="1:10">
      <c r="A13" s="7">
        <v>10</v>
      </c>
      <c r="B13" s="12"/>
      <c r="C13" s="9" t="s">
        <v>25</v>
      </c>
      <c r="D13" s="7" t="s">
        <v>26</v>
      </c>
      <c r="E13" s="7">
        <v>178</v>
      </c>
      <c r="F13" s="10">
        <v>400</v>
      </c>
      <c r="G13" s="11">
        <f t="shared" si="0"/>
        <v>71200</v>
      </c>
      <c r="H13" s="11"/>
      <c r="I13" s="11"/>
      <c r="J13" s="7"/>
    </row>
    <row r="14" customHeight="1" spans="1:10">
      <c r="A14" s="7">
        <v>11</v>
      </c>
      <c r="B14" s="12"/>
      <c r="C14" s="9" t="s">
        <v>27</v>
      </c>
      <c r="D14" s="7" t="s">
        <v>26</v>
      </c>
      <c r="E14" s="7">
        <v>178</v>
      </c>
      <c r="F14" s="10">
        <v>478</v>
      </c>
      <c r="G14" s="11">
        <f t="shared" si="0"/>
        <v>85084</v>
      </c>
      <c r="H14" s="11"/>
      <c r="I14" s="11"/>
      <c r="J14" s="7"/>
    </row>
    <row r="15" customHeight="1" spans="1:10">
      <c r="A15" s="7">
        <v>12</v>
      </c>
      <c r="B15" s="12"/>
      <c r="C15" s="9" t="s">
        <v>28</v>
      </c>
      <c r="D15" s="7" t="s">
        <v>26</v>
      </c>
      <c r="E15" s="7">
        <v>178</v>
      </c>
      <c r="F15" s="10">
        <v>187</v>
      </c>
      <c r="G15" s="11">
        <f t="shared" si="0"/>
        <v>33286</v>
      </c>
      <c r="H15" s="11"/>
      <c r="I15" s="11"/>
      <c r="J15" s="7"/>
    </row>
    <row r="16" customHeight="1" spans="1:10">
      <c r="A16" s="7">
        <v>13</v>
      </c>
      <c r="B16" s="12"/>
      <c r="C16" s="9" t="s">
        <v>29</v>
      </c>
      <c r="D16" s="7" t="s">
        <v>26</v>
      </c>
      <c r="E16" s="7">
        <v>178</v>
      </c>
      <c r="F16" s="10">
        <v>552.46</v>
      </c>
      <c r="G16" s="11">
        <f t="shared" si="0"/>
        <v>98337.88</v>
      </c>
      <c r="H16" s="11"/>
      <c r="I16" s="11"/>
      <c r="J16" s="7"/>
    </row>
    <row r="17" ht="30" customHeight="1" spans="1:10">
      <c r="A17" s="7">
        <v>14</v>
      </c>
      <c r="B17" s="13"/>
      <c r="C17" s="9" t="s">
        <v>30</v>
      </c>
      <c r="D17" s="7" t="s">
        <v>26</v>
      </c>
      <c r="E17" s="7">
        <v>178</v>
      </c>
      <c r="F17" s="10">
        <v>848.69</v>
      </c>
      <c r="G17" s="11">
        <f t="shared" si="0"/>
        <v>151066.82</v>
      </c>
      <c r="H17" s="11"/>
      <c r="I17" s="11"/>
      <c r="J17" s="7"/>
    </row>
    <row r="18" customHeight="1" spans="1:10">
      <c r="A18" s="7">
        <v>15</v>
      </c>
      <c r="B18" s="8" t="s">
        <v>31</v>
      </c>
      <c r="C18" s="9" t="s">
        <v>32</v>
      </c>
      <c r="D18" s="7" t="s">
        <v>33</v>
      </c>
      <c r="E18" s="7">
        <v>178</v>
      </c>
      <c r="F18" s="10">
        <v>276</v>
      </c>
      <c r="G18" s="11">
        <f t="shared" ref="G18:G42" si="1">E18*F18</f>
        <v>49128</v>
      </c>
      <c r="H18" s="11"/>
      <c r="I18" s="11"/>
      <c r="J18" s="7"/>
    </row>
    <row r="19" customHeight="1" spans="1:10">
      <c r="A19" s="7">
        <v>16</v>
      </c>
      <c r="B19" s="12"/>
      <c r="C19" s="9" t="s">
        <v>34</v>
      </c>
      <c r="D19" s="7" t="s">
        <v>33</v>
      </c>
      <c r="E19" s="7">
        <v>178</v>
      </c>
      <c r="F19" s="10">
        <v>230</v>
      </c>
      <c r="G19" s="11">
        <f t="shared" si="1"/>
        <v>40940</v>
      </c>
      <c r="H19" s="11"/>
      <c r="I19" s="11"/>
      <c r="J19" s="7"/>
    </row>
    <row r="20" customHeight="1" spans="1:10">
      <c r="A20" s="7">
        <v>17</v>
      </c>
      <c r="B20" s="12"/>
      <c r="C20" s="9" t="s">
        <v>35</v>
      </c>
      <c r="D20" s="7" t="s">
        <v>33</v>
      </c>
      <c r="E20" s="7">
        <v>178</v>
      </c>
      <c r="F20" s="10">
        <v>341</v>
      </c>
      <c r="G20" s="11">
        <f t="shared" si="1"/>
        <v>60698</v>
      </c>
      <c r="H20" s="11"/>
      <c r="I20" s="11"/>
      <c r="J20" s="7"/>
    </row>
    <row r="21" customHeight="1" spans="1:10">
      <c r="A21" s="7">
        <v>18</v>
      </c>
      <c r="B21" s="13"/>
      <c r="C21" s="9" t="s">
        <v>36</v>
      </c>
      <c r="D21" s="7" t="s">
        <v>33</v>
      </c>
      <c r="E21" s="7">
        <v>178</v>
      </c>
      <c r="F21" s="10">
        <v>67</v>
      </c>
      <c r="G21" s="11">
        <f t="shared" si="1"/>
        <v>11926</v>
      </c>
      <c r="H21" s="11"/>
      <c r="I21" s="11"/>
      <c r="J21" s="7"/>
    </row>
    <row r="22" customHeight="1" spans="1:10">
      <c r="A22" s="7">
        <v>19</v>
      </c>
      <c r="B22" s="4" t="s">
        <v>37</v>
      </c>
      <c r="C22" s="9" t="s">
        <v>38</v>
      </c>
      <c r="D22" s="7" t="s">
        <v>39</v>
      </c>
      <c r="E22" s="7">
        <v>178</v>
      </c>
      <c r="F22" s="10">
        <v>5.6</v>
      </c>
      <c r="G22" s="11">
        <f t="shared" si="1"/>
        <v>996.8</v>
      </c>
      <c r="H22" s="11"/>
      <c r="I22" s="11"/>
      <c r="J22" s="7"/>
    </row>
    <row r="23" customHeight="1" spans="1:10">
      <c r="A23" s="7">
        <v>20</v>
      </c>
      <c r="B23" s="4"/>
      <c r="C23" s="9" t="s">
        <v>40</v>
      </c>
      <c r="D23" s="7" t="s">
        <v>39</v>
      </c>
      <c r="E23" s="7">
        <v>178</v>
      </c>
      <c r="F23" s="10">
        <v>4.3</v>
      </c>
      <c r="G23" s="11">
        <f t="shared" si="1"/>
        <v>765.4</v>
      </c>
      <c r="H23" s="11"/>
      <c r="I23" s="11"/>
      <c r="J23" s="7"/>
    </row>
    <row r="24" customHeight="1" spans="1:10">
      <c r="A24" s="7">
        <v>21</v>
      </c>
      <c r="B24" s="4"/>
      <c r="C24" s="9" t="s">
        <v>41</v>
      </c>
      <c r="D24" s="7" t="s">
        <v>39</v>
      </c>
      <c r="E24" s="7">
        <v>178</v>
      </c>
      <c r="F24" s="10">
        <v>4.4</v>
      </c>
      <c r="G24" s="11">
        <f t="shared" si="1"/>
        <v>783.2</v>
      </c>
      <c r="H24" s="11"/>
      <c r="I24" s="11"/>
      <c r="J24" s="7"/>
    </row>
    <row r="25" customHeight="1" spans="1:10">
      <c r="A25" s="7">
        <v>22</v>
      </c>
      <c r="B25" s="4"/>
      <c r="C25" s="9" t="s">
        <v>42</v>
      </c>
      <c r="D25" s="7" t="s">
        <v>39</v>
      </c>
      <c r="E25" s="7">
        <v>356</v>
      </c>
      <c r="F25" s="10">
        <v>4.4</v>
      </c>
      <c r="G25" s="11">
        <f t="shared" si="1"/>
        <v>1566.4</v>
      </c>
      <c r="H25" s="11"/>
      <c r="I25" s="11"/>
      <c r="J25" s="7"/>
    </row>
    <row r="26" customHeight="1" spans="1:10">
      <c r="A26" s="7">
        <v>23</v>
      </c>
      <c r="B26" s="4"/>
      <c r="C26" s="9" t="s">
        <v>43</v>
      </c>
      <c r="D26" s="7" t="s">
        <v>39</v>
      </c>
      <c r="E26" s="7">
        <v>178</v>
      </c>
      <c r="F26" s="10">
        <v>5.7</v>
      </c>
      <c r="G26" s="11">
        <f t="shared" si="1"/>
        <v>1014.6</v>
      </c>
      <c r="H26" s="11"/>
      <c r="I26" s="11"/>
      <c r="J26" s="7"/>
    </row>
    <row r="27" customHeight="1" spans="1:10">
      <c r="A27" s="7">
        <v>24</v>
      </c>
      <c r="B27" s="4"/>
      <c r="C27" s="9" t="s">
        <v>44</v>
      </c>
      <c r="D27" s="7" t="s">
        <v>45</v>
      </c>
      <c r="E27" s="7">
        <v>178</v>
      </c>
      <c r="F27" s="10">
        <v>11</v>
      </c>
      <c r="G27" s="11">
        <f t="shared" si="1"/>
        <v>1958</v>
      </c>
      <c r="H27" s="11"/>
      <c r="I27" s="11"/>
      <c r="J27" s="7" t="s">
        <v>46</v>
      </c>
    </row>
    <row r="28" customHeight="1" spans="1:10">
      <c r="A28" s="7">
        <v>25</v>
      </c>
      <c r="B28" s="4"/>
      <c r="C28" s="9" t="s">
        <v>47</v>
      </c>
      <c r="D28" s="7" t="s">
        <v>45</v>
      </c>
      <c r="E28" s="7">
        <v>178</v>
      </c>
      <c r="F28" s="10">
        <v>9.5</v>
      </c>
      <c r="G28" s="11">
        <f t="shared" si="1"/>
        <v>1691</v>
      </c>
      <c r="H28" s="11"/>
      <c r="I28" s="11"/>
      <c r="J28" s="7" t="s">
        <v>46</v>
      </c>
    </row>
    <row r="29" customHeight="1" spans="1:10">
      <c r="A29" s="7">
        <v>26</v>
      </c>
      <c r="B29" s="12" t="s">
        <v>37</v>
      </c>
      <c r="C29" s="9" t="s">
        <v>48</v>
      </c>
      <c r="D29" s="7" t="s">
        <v>23</v>
      </c>
      <c r="E29" s="7">
        <v>178</v>
      </c>
      <c r="F29" s="10">
        <v>21</v>
      </c>
      <c r="G29" s="11">
        <f t="shared" si="1"/>
        <v>3738</v>
      </c>
      <c r="H29" s="11"/>
      <c r="I29" s="11"/>
      <c r="J29" s="7"/>
    </row>
    <row r="30" customHeight="1" spans="1:10">
      <c r="A30" s="7">
        <v>27</v>
      </c>
      <c r="B30" s="12"/>
      <c r="C30" s="9" t="s">
        <v>49</v>
      </c>
      <c r="D30" s="7" t="s">
        <v>39</v>
      </c>
      <c r="E30" s="7">
        <v>178</v>
      </c>
      <c r="F30" s="10">
        <v>5</v>
      </c>
      <c r="G30" s="11">
        <f t="shared" si="1"/>
        <v>890</v>
      </c>
      <c r="H30" s="11"/>
      <c r="I30" s="11"/>
      <c r="J30" s="7"/>
    </row>
    <row r="31" customHeight="1" spans="1:10">
      <c r="A31" s="7">
        <v>28</v>
      </c>
      <c r="B31" s="12"/>
      <c r="C31" s="9" t="s">
        <v>50</v>
      </c>
      <c r="D31" s="7" t="s">
        <v>51</v>
      </c>
      <c r="E31" s="7">
        <v>356</v>
      </c>
      <c r="F31" s="10">
        <v>14.05</v>
      </c>
      <c r="G31" s="11">
        <f t="shared" si="1"/>
        <v>5001.8</v>
      </c>
      <c r="H31" s="11"/>
      <c r="I31" s="11"/>
      <c r="J31" s="7"/>
    </row>
    <row r="32" customHeight="1" spans="1:10">
      <c r="A32" s="7">
        <v>29</v>
      </c>
      <c r="B32" s="12"/>
      <c r="C32" s="9" t="s">
        <v>52</v>
      </c>
      <c r="D32" s="7" t="s">
        <v>51</v>
      </c>
      <c r="E32" s="7">
        <v>534</v>
      </c>
      <c r="F32" s="10">
        <v>7.8</v>
      </c>
      <c r="G32" s="11">
        <f t="shared" si="1"/>
        <v>4165.2</v>
      </c>
      <c r="H32" s="11"/>
      <c r="I32" s="11"/>
      <c r="J32" s="7"/>
    </row>
    <row r="33" customHeight="1" spans="1:10">
      <c r="A33" s="7">
        <v>30</v>
      </c>
      <c r="B33" s="12"/>
      <c r="C33" s="9" t="s">
        <v>53</v>
      </c>
      <c r="D33" s="7" t="s">
        <v>51</v>
      </c>
      <c r="E33" s="7">
        <v>356</v>
      </c>
      <c r="F33" s="10">
        <v>5.5</v>
      </c>
      <c r="G33" s="11">
        <f t="shared" si="1"/>
        <v>1958</v>
      </c>
      <c r="H33" s="11"/>
      <c r="I33" s="11"/>
      <c r="J33" s="7"/>
    </row>
    <row r="34" customHeight="1" spans="1:10">
      <c r="A34" s="7">
        <v>31</v>
      </c>
      <c r="B34" s="12"/>
      <c r="C34" s="14" t="s">
        <v>54</v>
      </c>
      <c r="D34" s="7" t="s">
        <v>19</v>
      </c>
      <c r="E34" s="7">
        <v>178</v>
      </c>
      <c r="F34" s="10">
        <v>532.52</v>
      </c>
      <c r="G34" s="11">
        <f t="shared" si="1"/>
        <v>94788.56</v>
      </c>
      <c r="H34" s="11"/>
      <c r="I34" s="11"/>
      <c r="J34" s="7"/>
    </row>
    <row r="35" customHeight="1" spans="1:10">
      <c r="A35" s="7">
        <v>32</v>
      </c>
      <c r="B35" s="12"/>
      <c r="C35" s="14" t="s">
        <v>55</v>
      </c>
      <c r="D35" s="7" t="s">
        <v>33</v>
      </c>
      <c r="E35" s="7">
        <v>890</v>
      </c>
      <c r="F35" s="10">
        <v>6.2</v>
      </c>
      <c r="G35" s="11">
        <f t="shared" si="1"/>
        <v>5518</v>
      </c>
      <c r="H35" s="11"/>
      <c r="I35" s="11"/>
      <c r="J35" s="7"/>
    </row>
    <row r="36" customHeight="1" spans="1:10">
      <c r="A36" s="7">
        <v>33</v>
      </c>
      <c r="B36" s="12"/>
      <c r="C36" s="14" t="s">
        <v>56</v>
      </c>
      <c r="D36" s="7" t="s">
        <v>33</v>
      </c>
      <c r="E36" s="7">
        <v>178</v>
      </c>
      <c r="F36" s="10">
        <v>79</v>
      </c>
      <c r="G36" s="11">
        <f t="shared" si="1"/>
        <v>14062</v>
      </c>
      <c r="H36" s="11"/>
      <c r="I36" s="11"/>
      <c r="J36" s="7"/>
    </row>
    <row r="37" customHeight="1" spans="1:10">
      <c r="A37" s="7">
        <v>34</v>
      </c>
      <c r="B37" s="4" t="s">
        <v>57</v>
      </c>
      <c r="C37" s="9" t="s">
        <v>58</v>
      </c>
      <c r="D37" s="7" t="s">
        <v>26</v>
      </c>
      <c r="E37" s="7">
        <v>178</v>
      </c>
      <c r="F37" s="10">
        <v>298</v>
      </c>
      <c r="G37" s="11">
        <f t="shared" si="1"/>
        <v>53044</v>
      </c>
      <c r="H37" s="11"/>
      <c r="I37" s="11"/>
      <c r="J37" s="19" t="s">
        <v>59</v>
      </c>
    </row>
    <row r="38" customHeight="1" spans="1:10">
      <c r="A38" s="7">
        <v>35</v>
      </c>
      <c r="B38" s="4"/>
      <c r="C38" s="9" t="s">
        <v>60</v>
      </c>
      <c r="D38" s="7" t="s">
        <v>61</v>
      </c>
      <c r="E38" s="7">
        <v>178</v>
      </c>
      <c r="F38" s="10">
        <v>180</v>
      </c>
      <c r="G38" s="11">
        <f t="shared" si="1"/>
        <v>32040</v>
      </c>
      <c r="H38" s="11"/>
      <c r="I38" s="11"/>
      <c r="J38" s="19"/>
    </row>
    <row r="39" customHeight="1" spans="1:10">
      <c r="A39" s="7">
        <v>36</v>
      </c>
      <c r="B39" s="4"/>
      <c r="C39" s="9" t="s">
        <v>62</v>
      </c>
      <c r="D39" s="7" t="s">
        <v>39</v>
      </c>
      <c r="E39" s="7">
        <v>178</v>
      </c>
      <c r="F39" s="10">
        <v>60</v>
      </c>
      <c r="G39" s="11">
        <f t="shared" si="1"/>
        <v>10680</v>
      </c>
      <c r="H39" s="11"/>
      <c r="I39" s="11"/>
      <c r="J39" s="19"/>
    </row>
    <row r="40" customHeight="1" spans="1:10">
      <c r="A40" s="7">
        <v>37</v>
      </c>
      <c r="B40" s="4"/>
      <c r="C40" s="9" t="s">
        <v>63</v>
      </c>
      <c r="D40" s="7" t="s">
        <v>64</v>
      </c>
      <c r="E40" s="7">
        <v>178</v>
      </c>
      <c r="F40" s="10">
        <v>68</v>
      </c>
      <c r="G40" s="11">
        <f t="shared" si="1"/>
        <v>12104</v>
      </c>
      <c r="H40" s="11"/>
      <c r="I40" s="11"/>
      <c r="J40" s="19"/>
    </row>
    <row r="41" customHeight="1" spans="1:10">
      <c r="A41" s="7">
        <v>38</v>
      </c>
      <c r="B41" s="4"/>
      <c r="C41" s="9" t="s">
        <v>65</v>
      </c>
      <c r="D41" s="7" t="s">
        <v>19</v>
      </c>
      <c r="E41" s="7">
        <v>356</v>
      </c>
      <c r="F41" s="10">
        <v>230</v>
      </c>
      <c r="G41" s="11">
        <f t="shared" si="1"/>
        <v>81880</v>
      </c>
      <c r="H41" s="11"/>
      <c r="I41" s="11"/>
      <c r="J41" s="7"/>
    </row>
    <row r="42" customHeight="1" spans="1:10">
      <c r="A42" s="7">
        <v>39</v>
      </c>
      <c r="B42" s="4"/>
      <c r="C42" s="9" t="s">
        <v>66</v>
      </c>
      <c r="D42" s="7" t="s">
        <v>23</v>
      </c>
      <c r="E42" s="7">
        <v>178</v>
      </c>
      <c r="F42" s="10">
        <v>150</v>
      </c>
      <c r="G42" s="11">
        <f t="shared" si="1"/>
        <v>26700</v>
      </c>
      <c r="H42" s="11"/>
      <c r="I42" s="11"/>
      <c r="J42" s="7"/>
    </row>
    <row r="43" customHeight="1" spans="1:10">
      <c r="A43" s="7">
        <v>40</v>
      </c>
      <c r="B43" s="4" t="s">
        <v>67</v>
      </c>
      <c r="C43" s="9" t="s">
        <v>68</v>
      </c>
      <c r="D43" s="7" t="s">
        <v>13</v>
      </c>
      <c r="E43" s="7">
        <v>178</v>
      </c>
      <c r="F43" s="11">
        <v>27</v>
      </c>
      <c r="G43" s="11">
        <f t="shared" ref="G43:G52" si="2">E43*F43</f>
        <v>4806</v>
      </c>
      <c r="H43" s="11"/>
      <c r="I43" s="11"/>
      <c r="J43" s="7"/>
    </row>
    <row r="44" customHeight="1" spans="1:10">
      <c r="A44" s="7">
        <v>41</v>
      </c>
      <c r="B44" s="4"/>
      <c r="C44" s="9" t="s">
        <v>69</v>
      </c>
      <c r="D44" s="7" t="s">
        <v>19</v>
      </c>
      <c r="E44" s="7">
        <v>178</v>
      </c>
      <c r="F44" s="11">
        <v>330</v>
      </c>
      <c r="G44" s="11">
        <f t="shared" si="2"/>
        <v>58740</v>
      </c>
      <c r="H44" s="11"/>
      <c r="I44" s="11"/>
      <c r="J44" s="7"/>
    </row>
    <row r="45" customHeight="1" spans="1:10">
      <c r="A45" s="7">
        <v>42</v>
      </c>
      <c r="B45" s="4"/>
      <c r="C45" s="9" t="s">
        <v>70</v>
      </c>
      <c r="D45" s="7" t="s">
        <v>19</v>
      </c>
      <c r="E45" s="7">
        <v>356</v>
      </c>
      <c r="F45" s="11">
        <v>167</v>
      </c>
      <c r="G45" s="11">
        <f t="shared" si="2"/>
        <v>59452</v>
      </c>
      <c r="H45" s="11"/>
      <c r="I45" s="11"/>
      <c r="J45" s="7"/>
    </row>
    <row r="46" customHeight="1" spans="1:10">
      <c r="A46" s="7">
        <v>43</v>
      </c>
      <c r="B46" s="4"/>
      <c r="C46" s="9" t="s">
        <v>71</v>
      </c>
      <c r="D46" s="7" t="s">
        <v>19</v>
      </c>
      <c r="E46" s="7">
        <v>356</v>
      </c>
      <c r="F46" s="11">
        <v>137</v>
      </c>
      <c r="G46" s="11">
        <f t="shared" si="2"/>
        <v>48772</v>
      </c>
      <c r="H46" s="11"/>
      <c r="I46" s="11"/>
      <c r="J46" s="7"/>
    </row>
    <row r="47" customHeight="1" spans="1:10">
      <c r="A47" s="7">
        <v>44</v>
      </c>
      <c r="B47" s="4"/>
      <c r="C47" s="9" t="s">
        <v>72</v>
      </c>
      <c r="D47" s="7" t="s">
        <v>19</v>
      </c>
      <c r="E47" s="7">
        <v>356</v>
      </c>
      <c r="F47" s="11">
        <v>75.81</v>
      </c>
      <c r="G47" s="11">
        <f t="shared" si="2"/>
        <v>26988.36</v>
      </c>
      <c r="H47" s="11"/>
      <c r="I47" s="11"/>
      <c r="J47" s="7"/>
    </row>
    <row r="48" customHeight="1" spans="1:10">
      <c r="A48" s="7">
        <v>45</v>
      </c>
      <c r="B48" s="4"/>
      <c r="C48" s="9" t="s">
        <v>73</v>
      </c>
      <c r="D48" s="7" t="s">
        <v>33</v>
      </c>
      <c r="E48" s="7">
        <v>1780</v>
      </c>
      <c r="F48" s="11">
        <v>10</v>
      </c>
      <c r="G48" s="11">
        <f t="shared" si="2"/>
        <v>17800</v>
      </c>
      <c r="H48" s="11"/>
      <c r="I48" s="11"/>
      <c r="J48" s="7"/>
    </row>
    <row r="49" customHeight="1" spans="1:10">
      <c r="A49" s="7">
        <v>46</v>
      </c>
      <c r="B49" s="4"/>
      <c r="C49" s="9" t="s">
        <v>74</v>
      </c>
      <c r="D49" s="7" t="s">
        <v>33</v>
      </c>
      <c r="E49" s="7">
        <v>1780</v>
      </c>
      <c r="F49" s="11">
        <v>12</v>
      </c>
      <c r="G49" s="11">
        <f t="shared" si="2"/>
        <v>21360</v>
      </c>
      <c r="H49" s="11"/>
      <c r="I49" s="11"/>
      <c r="J49" s="7"/>
    </row>
    <row r="50" customHeight="1" spans="1:10">
      <c r="A50" s="7">
        <v>47</v>
      </c>
      <c r="B50" s="4"/>
      <c r="C50" s="9" t="s">
        <v>75</v>
      </c>
      <c r="D50" s="7" t="s">
        <v>39</v>
      </c>
      <c r="E50" s="7">
        <v>178</v>
      </c>
      <c r="F50" s="11">
        <v>61</v>
      </c>
      <c r="G50" s="11">
        <f t="shared" si="2"/>
        <v>10858</v>
      </c>
      <c r="H50" s="11"/>
      <c r="I50" s="11"/>
      <c r="J50" s="7"/>
    </row>
    <row r="51" customHeight="1" spans="1:10">
      <c r="A51" s="7">
        <v>48</v>
      </c>
      <c r="B51" s="4"/>
      <c r="C51" s="9" t="s">
        <v>76</v>
      </c>
      <c r="D51" s="7" t="s">
        <v>33</v>
      </c>
      <c r="E51" s="7">
        <v>178</v>
      </c>
      <c r="F51" s="11">
        <v>276</v>
      </c>
      <c r="G51" s="11">
        <f t="shared" si="2"/>
        <v>49128</v>
      </c>
      <c r="H51" s="11"/>
      <c r="I51" s="11"/>
      <c r="J51" s="7"/>
    </row>
    <row r="52" customHeight="1" spans="1:10">
      <c r="A52" s="7">
        <v>49</v>
      </c>
      <c r="B52" s="4"/>
      <c r="C52" s="9" t="s">
        <v>77</v>
      </c>
      <c r="D52" s="7" t="s">
        <v>23</v>
      </c>
      <c r="E52" s="7">
        <v>178</v>
      </c>
      <c r="F52" s="11">
        <v>96</v>
      </c>
      <c r="G52" s="11">
        <f t="shared" si="2"/>
        <v>17088</v>
      </c>
      <c r="H52" s="11"/>
      <c r="I52" s="11"/>
      <c r="J52" s="7"/>
    </row>
    <row r="53" customHeight="1" spans="1:10">
      <c r="A53" s="7">
        <v>50</v>
      </c>
      <c r="B53" s="15" t="s">
        <v>78</v>
      </c>
      <c r="C53" s="16"/>
      <c r="D53" s="17"/>
      <c r="E53" s="17"/>
      <c r="F53" s="18"/>
      <c r="G53" s="7">
        <f>SUM(G4:G52)</f>
        <v>1483468.02</v>
      </c>
      <c r="H53" s="7"/>
      <c r="I53" s="7"/>
      <c r="J53" s="7"/>
    </row>
  </sheetData>
  <mergeCells count="9">
    <mergeCell ref="A1:J1"/>
    <mergeCell ref="B53:F53"/>
    <mergeCell ref="B4:B7"/>
    <mergeCell ref="B8:B17"/>
    <mergeCell ref="B18:B21"/>
    <mergeCell ref="B22:B28"/>
    <mergeCell ref="B29:B36"/>
    <mergeCell ref="B37:B42"/>
    <mergeCell ref="B43:B52"/>
  </mergeCells>
  <pageMargins left="0.751388888888889" right="0.751388888888889" top="0.88125" bottom="0.88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男—终版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丽</cp:lastModifiedBy>
  <dcterms:created xsi:type="dcterms:W3CDTF">2023-12-14T08:00:00Z</dcterms:created>
  <dcterms:modified xsi:type="dcterms:W3CDTF">2024-02-19T01:25:04Z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99DEBDF7340A4286B46363C6904DB3C2_13</vt:lpwstr>
  </property>
  <property fmtid="{D5CDD505-2E9C-101B-9397-08002B2CF9AE}" pid="3" name="KSOProductBuildVer">
    <vt:lpwstr>2052-12.1.0.16250</vt:lpwstr>
  </property>
</Properties>
</file>