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252"/>
  </bookViews>
  <sheets>
    <sheet name="B包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2" l="1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94" i="2" l="1"/>
</calcChain>
</file>

<file path=xl/sharedStrings.xml><?xml version="1.0" encoding="utf-8"?>
<sst xmlns="http://schemas.openxmlformats.org/spreadsheetml/2006/main" count="193" uniqueCount="103">
  <si>
    <t>序号</t>
  </si>
  <si>
    <t>品名</t>
  </si>
  <si>
    <t>规格</t>
  </si>
  <si>
    <t>预招标用量</t>
  </si>
  <si>
    <t>公斤</t>
  </si>
  <si>
    <t>2023年用量</t>
  </si>
  <si>
    <t>白花蛇舌草</t>
  </si>
  <si>
    <t>白硇砂</t>
  </si>
  <si>
    <t>白鲜皮</t>
  </si>
  <si>
    <t>柏子仁</t>
  </si>
  <si>
    <t>北沙参</t>
  </si>
  <si>
    <t>冰片</t>
  </si>
  <si>
    <t>草果仁</t>
  </si>
  <si>
    <t>蝉蜕</t>
  </si>
  <si>
    <t>炒川楝子</t>
  </si>
  <si>
    <t>炒麦芽</t>
  </si>
  <si>
    <t>炒栀子</t>
  </si>
  <si>
    <t>赤芍</t>
  </si>
  <si>
    <t>川楝子</t>
  </si>
  <si>
    <t>醋艾碳</t>
  </si>
  <si>
    <t>醋五味子</t>
  </si>
  <si>
    <t>大青叶</t>
  </si>
  <si>
    <t>淡豆豉</t>
  </si>
  <si>
    <t>灯心草</t>
  </si>
  <si>
    <t>地龙</t>
  </si>
  <si>
    <t>冬瓜皮</t>
  </si>
  <si>
    <t>独活</t>
  </si>
  <si>
    <t>煅瓦楞子</t>
  </si>
  <si>
    <t>防己</t>
  </si>
  <si>
    <t>麸炒山药</t>
  </si>
  <si>
    <t>浮小麦</t>
  </si>
  <si>
    <t>高良姜</t>
  </si>
  <si>
    <t>狗脊</t>
  </si>
  <si>
    <t>瓜蒌子</t>
  </si>
  <si>
    <t>海风藤</t>
  </si>
  <si>
    <t>海藻</t>
  </si>
  <si>
    <t>鹤虱</t>
  </si>
  <si>
    <t>红豆杉</t>
  </si>
  <si>
    <t>厚朴</t>
  </si>
  <si>
    <t>琥珀</t>
  </si>
  <si>
    <t>槐花</t>
  </si>
  <si>
    <t>黄芪</t>
  </si>
  <si>
    <t>鸡血藤</t>
  </si>
  <si>
    <t>降香</t>
  </si>
  <si>
    <t>芥子</t>
  </si>
  <si>
    <t>金樱子</t>
  </si>
  <si>
    <t>九节菖蒲</t>
  </si>
  <si>
    <t>橘核</t>
  </si>
  <si>
    <t>枯矾</t>
  </si>
  <si>
    <t>昆布</t>
  </si>
  <si>
    <t>连翘</t>
  </si>
  <si>
    <t>凌霄花</t>
  </si>
  <si>
    <t>龙葵</t>
  </si>
  <si>
    <t>鹿角霜</t>
  </si>
  <si>
    <t>马勃</t>
  </si>
  <si>
    <t>芒硝</t>
  </si>
  <si>
    <t>蜜麻黄</t>
  </si>
  <si>
    <t>茉莉花</t>
  </si>
  <si>
    <t>木蝴蝶</t>
  </si>
  <si>
    <t>牛黄（天然）</t>
  </si>
  <si>
    <t>炮姜</t>
  </si>
  <si>
    <t>前胡</t>
  </si>
  <si>
    <t>青黛</t>
  </si>
  <si>
    <t>青葙子</t>
  </si>
  <si>
    <t>人参</t>
  </si>
  <si>
    <t>肉桂</t>
  </si>
  <si>
    <t>桑螵蛸</t>
  </si>
  <si>
    <t>砂仁</t>
  </si>
  <si>
    <t>山楂</t>
  </si>
  <si>
    <t>升麻</t>
  </si>
  <si>
    <t>石斛</t>
  </si>
  <si>
    <t>石楠叶</t>
  </si>
  <si>
    <t>守宫</t>
  </si>
  <si>
    <t>水红花子</t>
  </si>
  <si>
    <t>锁阳</t>
  </si>
  <si>
    <t>天花粉</t>
  </si>
  <si>
    <t>透骨草</t>
  </si>
  <si>
    <t>王不留行</t>
  </si>
  <si>
    <t>乌梢蛇</t>
  </si>
  <si>
    <t>五灵脂</t>
  </si>
  <si>
    <t>细辛</t>
  </si>
  <si>
    <t>香墨</t>
  </si>
  <si>
    <t>小蓟</t>
  </si>
  <si>
    <t>徐长卿</t>
  </si>
  <si>
    <t>血余炭</t>
  </si>
  <si>
    <t>野菊花</t>
  </si>
  <si>
    <t>薏苡仁</t>
  </si>
  <si>
    <t>鱼腥草</t>
  </si>
  <si>
    <t>预知子</t>
  </si>
  <si>
    <t>泽泻</t>
  </si>
  <si>
    <t>知母</t>
  </si>
  <si>
    <t>制川乌</t>
  </si>
  <si>
    <t>制远志</t>
  </si>
  <si>
    <t>竹茹</t>
  </si>
  <si>
    <t>紫硇砂</t>
  </si>
  <si>
    <t>紫苏子</t>
  </si>
  <si>
    <t>阿胶</t>
    <phoneticPr fontId="5" type="noConversion"/>
  </si>
  <si>
    <t>☆</t>
    <phoneticPr fontId="5" type="noConversion"/>
  </si>
  <si>
    <t>合计</t>
    <phoneticPr fontId="5" type="noConversion"/>
  </si>
  <si>
    <t>中药饮片采购明细（B包）</t>
    <phoneticPr fontId="5" type="noConversion"/>
  </si>
  <si>
    <t>核心产品</t>
    <phoneticPr fontId="5" type="noConversion"/>
  </si>
  <si>
    <t>单价（元）</t>
    <phoneticPr fontId="5" type="noConversion"/>
  </si>
  <si>
    <t>总金额（元）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</si>
</sst>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_ "/>
  </numFmts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177" fontId="1" fillId="0" borderId="0" xfId="0" applyNumberFormat="1" applyFont="1" applyAlignment="1"/>
    <xf numFmtId="0" fontId="1" fillId="0" borderId="0" xfId="0" applyFont="1" applyAlignment="1">
      <alignment horizontal="center"/>
    </xf>
    <xf numFmtId="178" fontId="4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178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94"/>
  <sheetViews>
    <sheetView tabSelected="1" workbookViewId="0">
      <selection activeCell="K10" sqref="K10"/>
    </sheetView>
  </sheetViews>
  <sheetFormatPr defaultColWidth="9" defaultRowHeight="14.4"/>
  <cols>
    <col min="1" max="1" width="8" style="1"/>
    <col min="2" max="2" width="10.33203125" style="1" customWidth="1"/>
    <col min="3" max="3" width="15.6640625" style="2" customWidth="1"/>
    <col min="4" max="4" width="4.6640625" style="2" customWidth="1"/>
    <col min="5" max="5" width="15" style="9" hidden="1" customWidth="1"/>
    <col min="6" max="6" width="15" style="9" customWidth="1"/>
    <col min="7" max="7" width="15.77734375" style="2" customWidth="1"/>
    <col min="8" max="8" width="18.5546875" style="10" customWidth="1"/>
  </cols>
  <sheetData>
    <row r="1" spans="1:8" ht="22.2" customHeight="1">
      <c r="A1" s="24" t="s">
        <v>99</v>
      </c>
      <c r="B1" s="25"/>
      <c r="C1" s="25"/>
      <c r="D1" s="25"/>
      <c r="E1" s="25"/>
      <c r="F1" s="25"/>
      <c r="G1" s="25"/>
      <c r="H1" s="26"/>
    </row>
    <row r="2" spans="1:8">
      <c r="A2" s="3" t="s">
        <v>0</v>
      </c>
      <c r="B2" s="3" t="s">
        <v>100</v>
      </c>
      <c r="C2" s="3" t="s">
        <v>1</v>
      </c>
      <c r="D2" s="3" t="s">
        <v>2</v>
      </c>
      <c r="E2" s="3" t="s">
        <v>5</v>
      </c>
      <c r="F2" s="3" t="s">
        <v>3</v>
      </c>
      <c r="G2" s="3" t="s">
        <v>101</v>
      </c>
      <c r="H2" s="4" t="s">
        <v>102</v>
      </c>
    </row>
    <row r="3" spans="1:8">
      <c r="A3" s="3">
        <v>1</v>
      </c>
      <c r="B3" s="17" t="s">
        <v>97</v>
      </c>
      <c r="C3" s="8" t="s">
        <v>96</v>
      </c>
      <c r="D3" s="3" t="s">
        <v>4</v>
      </c>
      <c r="E3" s="11">
        <v>18</v>
      </c>
      <c r="F3" s="12">
        <v>18</v>
      </c>
      <c r="G3" s="7">
        <v>1700</v>
      </c>
      <c r="H3" s="13">
        <f>+F3*G3</f>
        <v>30600</v>
      </c>
    </row>
    <row r="4" spans="1:8">
      <c r="A4" s="3">
        <v>2</v>
      </c>
      <c r="B4" s="3"/>
      <c r="C4" s="5" t="s">
        <v>6</v>
      </c>
      <c r="D4" s="3" t="s">
        <v>4</v>
      </c>
      <c r="E4" s="14">
        <v>134</v>
      </c>
      <c r="F4" s="12">
        <v>130</v>
      </c>
      <c r="G4" s="6">
        <v>46</v>
      </c>
      <c r="H4" s="13">
        <f t="shared" ref="H4:H67" si="0">+F4*G4</f>
        <v>5980</v>
      </c>
    </row>
    <row r="5" spans="1:8">
      <c r="A5" s="3">
        <v>3</v>
      </c>
      <c r="B5" s="3"/>
      <c r="C5" s="15" t="s">
        <v>7</v>
      </c>
      <c r="D5" s="3" t="s">
        <v>4</v>
      </c>
      <c r="E5" s="14">
        <v>2</v>
      </c>
      <c r="F5" s="12">
        <v>2</v>
      </c>
      <c r="G5" s="16">
        <v>38</v>
      </c>
      <c r="H5" s="13">
        <f t="shared" si="0"/>
        <v>76</v>
      </c>
    </row>
    <row r="6" spans="1:8">
      <c r="A6" s="3">
        <v>4</v>
      </c>
      <c r="B6" s="3"/>
      <c r="C6" s="8" t="s">
        <v>8</v>
      </c>
      <c r="D6" s="3" t="s">
        <v>4</v>
      </c>
      <c r="E6" s="11">
        <v>203</v>
      </c>
      <c r="F6" s="12">
        <v>202</v>
      </c>
      <c r="G6" s="7">
        <v>490</v>
      </c>
      <c r="H6" s="13">
        <f t="shared" si="0"/>
        <v>98980</v>
      </c>
    </row>
    <row r="7" spans="1:8">
      <c r="A7" s="3">
        <v>5</v>
      </c>
      <c r="B7" s="3"/>
      <c r="C7" s="8" t="s">
        <v>9</v>
      </c>
      <c r="D7" s="3" t="s">
        <v>4</v>
      </c>
      <c r="E7" s="11">
        <v>105</v>
      </c>
      <c r="F7" s="12">
        <v>103</v>
      </c>
      <c r="G7" s="7">
        <v>360</v>
      </c>
      <c r="H7" s="13">
        <f t="shared" si="0"/>
        <v>37080</v>
      </c>
    </row>
    <row r="8" spans="1:8">
      <c r="A8" s="3">
        <v>6</v>
      </c>
      <c r="B8" s="3"/>
      <c r="C8" s="8" t="s">
        <v>10</v>
      </c>
      <c r="D8" s="3" t="s">
        <v>4</v>
      </c>
      <c r="E8" s="11">
        <v>198</v>
      </c>
      <c r="F8" s="12">
        <v>157</v>
      </c>
      <c r="G8" s="7">
        <v>130</v>
      </c>
      <c r="H8" s="13">
        <f t="shared" si="0"/>
        <v>20410</v>
      </c>
    </row>
    <row r="9" spans="1:8">
      <c r="A9" s="3">
        <v>7</v>
      </c>
      <c r="B9" s="3"/>
      <c r="C9" s="8" t="s">
        <v>11</v>
      </c>
      <c r="D9" s="3" t="s">
        <v>4</v>
      </c>
      <c r="E9" s="11">
        <v>88</v>
      </c>
      <c r="F9" s="12">
        <v>85</v>
      </c>
      <c r="G9" s="7">
        <v>750</v>
      </c>
      <c r="H9" s="13">
        <f t="shared" si="0"/>
        <v>63750</v>
      </c>
    </row>
    <row r="10" spans="1:8">
      <c r="A10" s="3">
        <v>8</v>
      </c>
      <c r="B10" s="3"/>
      <c r="C10" s="8" t="s">
        <v>12</v>
      </c>
      <c r="D10" s="3" t="s">
        <v>4</v>
      </c>
      <c r="E10" s="11">
        <v>48</v>
      </c>
      <c r="F10" s="12">
        <v>45</v>
      </c>
      <c r="G10" s="7">
        <v>180</v>
      </c>
      <c r="H10" s="13">
        <f t="shared" si="0"/>
        <v>8100</v>
      </c>
    </row>
    <row r="11" spans="1:8">
      <c r="A11" s="3">
        <v>9</v>
      </c>
      <c r="B11" s="3"/>
      <c r="C11" s="8" t="s">
        <v>13</v>
      </c>
      <c r="D11" s="3" t="s">
        <v>4</v>
      </c>
      <c r="E11" s="11">
        <v>35</v>
      </c>
      <c r="F11" s="12">
        <v>81</v>
      </c>
      <c r="G11" s="7">
        <v>2400</v>
      </c>
      <c r="H11" s="13">
        <f t="shared" si="0"/>
        <v>194400</v>
      </c>
    </row>
    <row r="12" spans="1:8">
      <c r="A12" s="3">
        <v>10</v>
      </c>
      <c r="B12" s="3"/>
      <c r="C12" s="8" t="s">
        <v>14</v>
      </c>
      <c r="D12" s="3" t="s">
        <v>4</v>
      </c>
      <c r="E12" s="11">
        <v>142</v>
      </c>
      <c r="F12" s="12">
        <v>122</v>
      </c>
      <c r="G12" s="7">
        <v>24</v>
      </c>
      <c r="H12" s="13">
        <f t="shared" si="0"/>
        <v>2928</v>
      </c>
    </row>
    <row r="13" spans="1:8">
      <c r="A13" s="3">
        <v>11</v>
      </c>
      <c r="B13" s="3"/>
      <c r="C13" s="8" t="s">
        <v>15</v>
      </c>
      <c r="D13" s="3" t="s">
        <v>4</v>
      </c>
      <c r="E13" s="11">
        <v>575</v>
      </c>
      <c r="F13" s="12">
        <v>555</v>
      </c>
      <c r="G13" s="7">
        <v>25</v>
      </c>
      <c r="H13" s="13">
        <f t="shared" si="0"/>
        <v>13875</v>
      </c>
    </row>
    <row r="14" spans="1:8">
      <c r="A14" s="3">
        <v>12</v>
      </c>
      <c r="B14" s="3"/>
      <c r="C14" s="8" t="s">
        <v>16</v>
      </c>
      <c r="D14" s="3" t="s">
        <v>4</v>
      </c>
      <c r="E14" s="11">
        <v>357</v>
      </c>
      <c r="F14" s="12">
        <v>307</v>
      </c>
      <c r="G14" s="7">
        <v>85</v>
      </c>
      <c r="H14" s="13">
        <f t="shared" si="0"/>
        <v>26095</v>
      </c>
    </row>
    <row r="15" spans="1:8">
      <c r="A15" s="3">
        <v>13</v>
      </c>
      <c r="B15" s="3"/>
      <c r="C15" s="8" t="s">
        <v>17</v>
      </c>
      <c r="D15" s="3" t="s">
        <v>4</v>
      </c>
      <c r="E15" s="11">
        <v>951</v>
      </c>
      <c r="F15" s="12">
        <v>1001</v>
      </c>
      <c r="G15" s="7">
        <v>135</v>
      </c>
      <c r="H15" s="13">
        <f t="shared" si="0"/>
        <v>135135</v>
      </c>
    </row>
    <row r="16" spans="1:8">
      <c r="A16" s="3">
        <v>14</v>
      </c>
      <c r="B16" s="3"/>
      <c r="C16" s="8" t="s">
        <v>18</v>
      </c>
      <c r="D16" s="3" t="s">
        <v>4</v>
      </c>
      <c r="E16" s="11">
        <v>132</v>
      </c>
      <c r="F16" s="12">
        <v>116</v>
      </c>
      <c r="G16" s="7">
        <v>20</v>
      </c>
      <c r="H16" s="13">
        <f t="shared" si="0"/>
        <v>2320</v>
      </c>
    </row>
    <row r="17" spans="1:8">
      <c r="A17" s="3">
        <v>15</v>
      </c>
      <c r="B17" s="3"/>
      <c r="C17" s="8" t="s">
        <v>19</v>
      </c>
      <c r="D17" s="3" t="s">
        <v>4</v>
      </c>
      <c r="E17" s="11">
        <v>2</v>
      </c>
      <c r="F17" s="12">
        <v>16</v>
      </c>
      <c r="G17" s="7">
        <v>46</v>
      </c>
      <c r="H17" s="13">
        <f t="shared" si="0"/>
        <v>736</v>
      </c>
    </row>
    <row r="18" spans="1:8">
      <c r="A18" s="3">
        <v>16</v>
      </c>
      <c r="B18" s="3"/>
      <c r="C18" s="8" t="s">
        <v>20</v>
      </c>
      <c r="D18" s="3" t="s">
        <v>4</v>
      </c>
      <c r="E18" s="11">
        <v>334</v>
      </c>
      <c r="F18" s="12">
        <v>223</v>
      </c>
      <c r="G18" s="7">
        <v>183</v>
      </c>
      <c r="H18" s="13">
        <f t="shared" si="0"/>
        <v>40809</v>
      </c>
    </row>
    <row r="19" spans="1:8">
      <c r="A19" s="3">
        <v>17</v>
      </c>
      <c r="B19" s="3"/>
      <c r="C19" s="8" t="s">
        <v>21</v>
      </c>
      <c r="D19" s="3" t="s">
        <v>4</v>
      </c>
      <c r="E19" s="11">
        <v>34</v>
      </c>
      <c r="F19" s="12">
        <v>35</v>
      </c>
      <c r="G19" s="7">
        <v>30</v>
      </c>
      <c r="H19" s="13">
        <f t="shared" si="0"/>
        <v>1050</v>
      </c>
    </row>
    <row r="20" spans="1:8">
      <c r="A20" s="3">
        <v>18</v>
      </c>
      <c r="B20" s="3"/>
      <c r="C20" s="8" t="s">
        <v>22</v>
      </c>
      <c r="D20" s="3" t="s">
        <v>4</v>
      </c>
      <c r="E20" s="11">
        <v>160</v>
      </c>
      <c r="F20" s="12">
        <v>162</v>
      </c>
      <c r="G20" s="7">
        <v>80</v>
      </c>
      <c r="H20" s="13">
        <f t="shared" si="0"/>
        <v>12960</v>
      </c>
    </row>
    <row r="21" spans="1:8">
      <c r="A21" s="3">
        <v>19</v>
      </c>
      <c r="B21" s="3"/>
      <c r="C21" s="8" t="s">
        <v>23</v>
      </c>
      <c r="D21" s="3" t="s">
        <v>4</v>
      </c>
      <c r="E21" s="11">
        <v>8</v>
      </c>
      <c r="F21" s="12">
        <v>160</v>
      </c>
      <c r="G21" s="7">
        <v>500</v>
      </c>
      <c r="H21" s="13">
        <f t="shared" si="0"/>
        <v>80000</v>
      </c>
    </row>
    <row r="22" spans="1:8">
      <c r="A22" s="3">
        <v>20</v>
      </c>
      <c r="B22" s="3"/>
      <c r="C22" s="8" t="s">
        <v>24</v>
      </c>
      <c r="D22" s="3" t="s">
        <v>4</v>
      </c>
      <c r="E22" s="11">
        <v>153</v>
      </c>
      <c r="F22" s="12">
        <v>169</v>
      </c>
      <c r="G22" s="7">
        <v>660</v>
      </c>
      <c r="H22" s="13">
        <f t="shared" si="0"/>
        <v>111540</v>
      </c>
    </row>
    <row r="23" spans="1:8">
      <c r="A23" s="3">
        <v>21</v>
      </c>
      <c r="B23" s="3"/>
      <c r="C23" s="8" t="s">
        <v>25</v>
      </c>
      <c r="D23" s="3" t="s">
        <v>4</v>
      </c>
      <c r="E23" s="11">
        <v>24</v>
      </c>
      <c r="F23" s="12">
        <v>24</v>
      </c>
      <c r="G23" s="7">
        <v>20</v>
      </c>
      <c r="H23" s="13">
        <f t="shared" si="0"/>
        <v>480</v>
      </c>
    </row>
    <row r="24" spans="1:8">
      <c r="A24" s="3">
        <v>22</v>
      </c>
      <c r="B24" s="3"/>
      <c r="C24" s="8" t="s">
        <v>26</v>
      </c>
      <c r="D24" s="3" t="s">
        <v>4</v>
      </c>
      <c r="E24" s="11">
        <v>469</v>
      </c>
      <c r="F24" s="12">
        <v>449</v>
      </c>
      <c r="G24" s="7">
        <v>95</v>
      </c>
      <c r="H24" s="13">
        <f t="shared" si="0"/>
        <v>42655</v>
      </c>
    </row>
    <row r="25" spans="1:8">
      <c r="A25" s="3">
        <v>23</v>
      </c>
      <c r="B25" s="3"/>
      <c r="C25" s="8" t="s">
        <v>27</v>
      </c>
      <c r="D25" s="3" t="s">
        <v>4</v>
      </c>
      <c r="E25" s="11">
        <v>96</v>
      </c>
      <c r="F25" s="12">
        <v>66</v>
      </c>
      <c r="G25" s="7">
        <v>13</v>
      </c>
      <c r="H25" s="13">
        <f t="shared" si="0"/>
        <v>858</v>
      </c>
    </row>
    <row r="26" spans="1:8">
      <c r="A26" s="3">
        <v>24</v>
      </c>
      <c r="B26" s="3"/>
      <c r="C26" s="8" t="s">
        <v>28</v>
      </c>
      <c r="D26" s="3" t="s">
        <v>4</v>
      </c>
      <c r="E26" s="11">
        <v>30</v>
      </c>
      <c r="F26" s="12">
        <v>28</v>
      </c>
      <c r="G26" s="7">
        <v>400</v>
      </c>
      <c r="H26" s="13">
        <f t="shared" si="0"/>
        <v>11200</v>
      </c>
    </row>
    <row r="27" spans="1:8">
      <c r="A27" s="3">
        <v>25</v>
      </c>
      <c r="B27" s="3"/>
      <c r="C27" s="8" t="s">
        <v>29</v>
      </c>
      <c r="D27" s="3" t="s">
        <v>4</v>
      </c>
      <c r="E27" s="11">
        <v>354</v>
      </c>
      <c r="F27" s="12">
        <v>452</v>
      </c>
      <c r="G27" s="7">
        <v>100</v>
      </c>
      <c r="H27" s="13">
        <f t="shared" si="0"/>
        <v>45200</v>
      </c>
    </row>
    <row r="28" spans="1:8">
      <c r="A28" s="3">
        <v>26</v>
      </c>
      <c r="B28" s="3"/>
      <c r="C28" s="8" t="s">
        <v>30</v>
      </c>
      <c r="D28" s="3" t="s">
        <v>4</v>
      </c>
      <c r="E28" s="11">
        <v>190</v>
      </c>
      <c r="F28" s="12">
        <v>167</v>
      </c>
      <c r="G28" s="7">
        <v>18</v>
      </c>
      <c r="H28" s="13">
        <f t="shared" si="0"/>
        <v>3006</v>
      </c>
    </row>
    <row r="29" spans="1:8">
      <c r="A29" s="3">
        <v>27</v>
      </c>
      <c r="B29" s="3"/>
      <c r="C29" s="8" t="s">
        <v>31</v>
      </c>
      <c r="D29" s="3" t="s">
        <v>4</v>
      </c>
      <c r="E29" s="11">
        <v>43</v>
      </c>
      <c r="F29" s="12">
        <v>43</v>
      </c>
      <c r="G29" s="7">
        <v>120</v>
      </c>
      <c r="H29" s="13">
        <f t="shared" si="0"/>
        <v>5160</v>
      </c>
    </row>
    <row r="30" spans="1:8">
      <c r="A30" s="3">
        <v>28</v>
      </c>
      <c r="B30" s="3"/>
      <c r="C30" s="8" t="s">
        <v>32</v>
      </c>
      <c r="D30" s="3" t="s">
        <v>4</v>
      </c>
      <c r="E30" s="11">
        <v>281</v>
      </c>
      <c r="F30" s="12">
        <v>251</v>
      </c>
      <c r="G30" s="7">
        <v>110</v>
      </c>
      <c r="H30" s="13">
        <f t="shared" si="0"/>
        <v>27610</v>
      </c>
    </row>
    <row r="31" spans="1:8">
      <c r="A31" s="3">
        <v>29</v>
      </c>
      <c r="B31" s="3"/>
      <c r="C31" s="8" t="s">
        <v>33</v>
      </c>
      <c r="D31" s="3" t="s">
        <v>4</v>
      </c>
      <c r="E31" s="11">
        <v>10</v>
      </c>
      <c r="F31" s="12">
        <v>10</v>
      </c>
      <c r="G31" s="7">
        <v>110</v>
      </c>
      <c r="H31" s="13">
        <f t="shared" si="0"/>
        <v>1100</v>
      </c>
    </row>
    <row r="32" spans="1:8">
      <c r="A32" s="3">
        <v>30</v>
      </c>
      <c r="B32" s="3"/>
      <c r="C32" s="8" t="s">
        <v>34</v>
      </c>
      <c r="D32" s="3" t="s">
        <v>4</v>
      </c>
      <c r="E32" s="11">
        <v>67</v>
      </c>
      <c r="F32" s="12">
        <v>67</v>
      </c>
      <c r="G32" s="7">
        <v>97</v>
      </c>
      <c r="H32" s="13">
        <f t="shared" si="0"/>
        <v>6499</v>
      </c>
    </row>
    <row r="33" spans="1:8">
      <c r="A33" s="3">
        <v>31</v>
      </c>
      <c r="B33" s="3"/>
      <c r="C33" s="8" t="s">
        <v>35</v>
      </c>
      <c r="D33" s="3" t="s">
        <v>4</v>
      </c>
      <c r="E33" s="11">
        <v>10</v>
      </c>
      <c r="F33" s="12">
        <v>11</v>
      </c>
      <c r="G33" s="7">
        <v>45</v>
      </c>
      <c r="H33" s="13">
        <f t="shared" si="0"/>
        <v>495</v>
      </c>
    </row>
    <row r="34" spans="1:8">
      <c r="A34" s="3">
        <v>32</v>
      </c>
      <c r="B34" s="3"/>
      <c r="C34" s="8" t="s">
        <v>36</v>
      </c>
      <c r="D34" s="3" t="s">
        <v>4</v>
      </c>
      <c r="E34" s="11">
        <v>2</v>
      </c>
      <c r="F34" s="12">
        <v>2</v>
      </c>
      <c r="G34" s="7">
        <v>85</v>
      </c>
      <c r="H34" s="13">
        <f t="shared" si="0"/>
        <v>170</v>
      </c>
    </row>
    <row r="35" spans="1:8">
      <c r="A35" s="3">
        <v>33</v>
      </c>
      <c r="B35" s="3"/>
      <c r="C35" s="8" t="s">
        <v>37</v>
      </c>
      <c r="D35" s="3" t="s">
        <v>4</v>
      </c>
      <c r="E35" s="11">
        <v>14</v>
      </c>
      <c r="F35" s="12">
        <v>14</v>
      </c>
      <c r="G35" s="7">
        <v>124</v>
      </c>
      <c r="H35" s="13">
        <f t="shared" si="0"/>
        <v>1736</v>
      </c>
    </row>
    <row r="36" spans="1:8">
      <c r="A36" s="3">
        <v>34</v>
      </c>
      <c r="B36" s="3"/>
      <c r="C36" s="8" t="s">
        <v>38</v>
      </c>
      <c r="D36" s="3" t="s">
        <v>4</v>
      </c>
      <c r="E36" s="11">
        <v>834</v>
      </c>
      <c r="F36" s="12">
        <v>805</v>
      </c>
      <c r="G36" s="7">
        <v>75</v>
      </c>
      <c r="H36" s="13">
        <f t="shared" si="0"/>
        <v>60375</v>
      </c>
    </row>
    <row r="37" spans="1:8">
      <c r="A37" s="3">
        <v>35</v>
      </c>
      <c r="B37" s="3"/>
      <c r="C37" s="8" t="s">
        <v>39</v>
      </c>
      <c r="D37" s="3" t="s">
        <v>4</v>
      </c>
      <c r="E37" s="11">
        <v>6</v>
      </c>
      <c r="F37" s="12">
        <v>6</v>
      </c>
      <c r="G37" s="7">
        <v>168</v>
      </c>
      <c r="H37" s="13">
        <f t="shared" si="0"/>
        <v>1008</v>
      </c>
    </row>
    <row r="38" spans="1:8">
      <c r="A38" s="3">
        <v>36</v>
      </c>
      <c r="B38" s="3"/>
      <c r="C38" s="8" t="s">
        <v>40</v>
      </c>
      <c r="D38" s="3" t="s">
        <v>4</v>
      </c>
      <c r="E38" s="11">
        <v>35</v>
      </c>
      <c r="F38" s="12">
        <v>36</v>
      </c>
      <c r="G38" s="7">
        <v>44</v>
      </c>
      <c r="H38" s="13">
        <f t="shared" si="0"/>
        <v>1584</v>
      </c>
    </row>
    <row r="39" spans="1:8">
      <c r="A39" s="3">
        <v>37</v>
      </c>
      <c r="B39" s="3"/>
      <c r="C39" s="8" t="s">
        <v>41</v>
      </c>
      <c r="D39" s="3" t="s">
        <v>4</v>
      </c>
      <c r="E39" s="11">
        <v>943</v>
      </c>
      <c r="F39" s="12">
        <v>1891</v>
      </c>
      <c r="G39" s="7">
        <v>115</v>
      </c>
      <c r="H39" s="13">
        <f t="shared" si="0"/>
        <v>217465</v>
      </c>
    </row>
    <row r="40" spans="1:8">
      <c r="A40" s="3">
        <v>38</v>
      </c>
      <c r="B40" s="3"/>
      <c r="C40" s="8" t="s">
        <v>42</v>
      </c>
      <c r="D40" s="3" t="s">
        <v>4</v>
      </c>
      <c r="E40" s="11">
        <v>467</v>
      </c>
      <c r="F40" s="12">
        <v>675</v>
      </c>
      <c r="G40" s="7">
        <v>31</v>
      </c>
      <c r="H40" s="13">
        <f t="shared" si="0"/>
        <v>20925</v>
      </c>
    </row>
    <row r="41" spans="1:8">
      <c r="A41" s="3">
        <v>39</v>
      </c>
      <c r="B41" s="3"/>
      <c r="C41" s="8" t="s">
        <v>43</v>
      </c>
      <c r="D41" s="3" t="s">
        <v>4</v>
      </c>
      <c r="E41" s="11">
        <v>39</v>
      </c>
      <c r="F41" s="12">
        <v>37</v>
      </c>
      <c r="G41" s="7">
        <v>650</v>
      </c>
      <c r="H41" s="13">
        <f t="shared" si="0"/>
        <v>24050</v>
      </c>
    </row>
    <row r="42" spans="1:8">
      <c r="A42" s="3">
        <v>40</v>
      </c>
      <c r="B42" s="3"/>
      <c r="C42" s="8" t="s">
        <v>44</v>
      </c>
      <c r="D42" s="3" t="s">
        <v>4</v>
      </c>
      <c r="E42" s="11">
        <v>59</v>
      </c>
      <c r="F42" s="12">
        <v>58</v>
      </c>
      <c r="G42" s="7">
        <v>65</v>
      </c>
      <c r="H42" s="13">
        <f t="shared" si="0"/>
        <v>3770</v>
      </c>
    </row>
    <row r="43" spans="1:8">
      <c r="A43" s="3">
        <v>41</v>
      </c>
      <c r="B43" s="3"/>
      <c r="C43" s="8" t="s">
        <v>45</v>
      </c>
      <c r="D43" s="3" t="s">
        <v>4</v>
      </c>
      <c r="E43" s="11">
        <v>21</v>
      </c>
      <c r="F43" s="12">
        <v>21</v>
      </c>
      <c r="G43" s="7">
        <v>74</v>
      </c>
      <c r="H43" s="13">
        <f t="shared" si="0"/>
        <v>1554</v>
      </c>
    </row>
    <row r="44" spans="1:8">
      <c r="A44" s="3">
        <v>42</v>
      </c>
      <c r="B44" s="3"/>
      <c r="C44" s="8" t="s">
        <v>46</v>
      </c>
      <c r="D44" s="3" t="s">
        <v>4</v>
      </c>
      <c r="E44" s="11">
        <v>50</v>
      </c>
      <c r="F44" s="12">
        <v>52</v>
      </c>
      <c r="G44" s="7">
        <v>604</v>
      </c>
      <c r="H44" s="13">
        <f t="shared" si="0"/>
        <v>31408</v>
      </c>
    </row>
    <row r="45" spans="1:8">
      <c r="A45" s="3">
        <v>43</v>
      </c>
      <c r="B45" s="3"/>
      <c r="C45" s="8" t="s">
        <v>47</v>
      </c>
      <c r="D45" s="3" t="s">
        <v>4</v>
      </c>
      <c r="E45" s="11">
        <v>18</v>
      </c>
      <c r="F45" s="12">
        <v>17</v>
      </c>
      <c r="G45" s="7">
        <v>42</v>
      </c>
      <c r="H45" s="13">
        <f t="shared" si="0"/>
        <v>714</v>
      </c>
    </row>
    <row r="46" spans="1:8">
      <c r="A46" s="3">
        <v>44</v>
      </c>
      <c r="B46" s="3"/>
      <c r="C46" s="8" t="s">
        <v>48</v>
      </c>
      <c r="D46" s="3" t="s">
        <v>4</v>
      </c>
      <c r="E46" s="11">
        <v>36</v>
      </c>
      <c r="F46" s="12">
        <v>33</v>
      </c>
      <c r="G46" s="7">
        <v>46</v>
      </c>
      <c r="H46" s="13">
        <f t="shared" si="0"/>
        <v>1518</v>
      </c>
    </row>
    <row r="47" spans="1:8">
      <c r="A47" s="3">
        <v>45</v>
      </c>
      <c r="B47" s="3"/>
      <c r="C47" s="8" t="s">
        <v>49</v>
      </c>
      <c r="D47" s="3" t="s">
        <v>4</v>
      </c>
      <c r="E47" s="11">
        <v>11</v>
      </c>
      <c r="F47" s="12">
        <v>11</v>
      </c>
      <c r="G47" s="7">
        <v>103</v>
      </c>
      <c r="H47" s="13">
        <f t="shared" si="0"/>
        <v>1133</v>
      </c>
    </row>
    <row r="48" spans="1:8">
      <c r="A48" s="3">
        <v>46</v>
      </c>
      <c r="B48" s="3"/>
      <c r="C48" s="8" t="s">
        <v>50</v>
      </c>
      <c r="D48" s="3" t="s">
        <v>4</v>
      </c>
      <c r="E48" s="11">
        <v>245</v>
      </c>
      <c r="F48" s="12">
        <v>213</v>
      </c>
      <c r="G48" s="7">
        <v>485</v>
      </c>
      <c r="H48" s="13">
        <f t="shared" si="0"/>
        <v>103305</v>
      </c>
    </row>
    <row r="49" spans="1:8">
      <c r="A49" s="3">
        <v>47</v>
      </c>
      <c r="B49" s="3"/>
      <c r="C49" s="8" t="s">
        <v>51</v>
      </c>
      <c r="D49" s="3" t="s">
        <v>4</v>
      </c>
      <c r="E49" s="11">
        <v>8.5</v>
      </c>
      <c r="F49" s="12">
        <v>8</v>
      </c>
      <c r="G49" s="7">
        <v>175</v>
      </c>
      <c r="H49" s="13">
        <f t="shared" si="0"/>
        <v>1400</v>
      </c>
    </row>
    <row r="50" spans="1:8">
      <c r="A50" s="3">
        <v>48</v>
      </c>
      <c r="B50" s="3"/>
      <c r="C50" s="8" t="s">
        <v>52</v>
      </c>
      <c r="D50" s="3" t="s">
        <v>4</v>
      </c>
      <c r="E50" s="11">
        <v>7</v>
      </c>
      <c r="F50" s="12">
        <v>7</v>
      </c>
      <c r="G50" s="7">
        <v>12</v>
      </c>
      <c r="H50" s="13">
        <f t="shared" si="0"/>
        <v>84</v>
      </c>
    </row>
    <row r="51" spans="1:8">
      <c r="A51" s="3">
        <v>49</v>
      </c>
      <c r="B51" s="3"/>
      <c r="C51" s="8" t="s">
        <v>53</v>
      </c>
      <c r="D51" s="3" t="s">
        <v>4</v>
      </c>
      <c r="E51" s="11">
        <v>27</v>
      </c>
      <c r="F51" s="12">
        <v>26</v>
      </c>
      <c r="G51" s="7">
        <v>261</v>
      </c>
      <c r="H51" s="13">
        <f t="shared" si="0"/>
        <v>6786</v>
      </c>
    </row>
    <row r="52" spans="1:8">
      <c r="A52" s="3">
        <v>50</v>
      </c>
      <c r="B52" s="3"/>
      <c r="C52" s="8" t="s">
        <v>54</v>
      </c>
      <c r="D52" s="3" t="s">
        <v>4</v>
      </c>
      <c r="E52" s="11">
        <v>1.5</v>
      </c>
      <c r="F52" s="12">
        <v>0</v>
      </c>
      <c r="G52" s="7">
        <v>1350</v>
      </c>
      <c r="H52" s="13">
        <f t="shared" si="0"/>
        <v>0</v>
      </c>
    </row>
    <row r="53" spans="1:8">
      <c r="A53" s="3">
        <v>51</v>
      </c>
      <c r="B53" s="3"/>
      <c r="C53" s="8" t="s">
        <v>55</v>
      </c>
      <c r="D53" s="3" t="s">
        <v>4</v>
      </c>
      <c r="E53" s="11">
        <v>79</v>
      </c>
      <c r="F53" s="12">
        <v>76</v>
      </c>
      <c r="G53" s="7">
        <v>20</v>
      </c>
      <c r="H53" s="13">
        <f t="shared" si="0"/>
        <v>1520</v>
      </c>
    </row>
    <row r="54" spans="1:8">
      <c r="A54" s="3">
        <v>52</v>
      </c>
      <c r="B54" s="3"/>
      <c r="C54" s="8" t="s">
        <v>56</v>
      </c>
      <c r="D54" s="3" t="s">
        <v>4</v>
      </c>
      <c r="E54" s="11">
        <v>44</v>
      </c>
      <c r="F54" s="12">
        <v>43</v>
      </c>
      <c r="G54" s="7">
        <v>44</v>
      </c>
      <c r="H54" s="13">
        <f t="shared" si="0"/>
        <v>1892</v>
      </c>
    </row>
    <row r="55" spans="1:8">
      <c r="A55" s="3">
        <v>53</v>
      </c>
      <c r="B55" s="3"/>
      <c r="C55" s="8" t="s">
        <v>57</v>
      </c>
      <c r="D55" s="3" t="s">
        <v>4</v>
      </c>
      <c r="E55" s="11">
        <v>1</v>
      </c>
      <c r="F55" s="12">
        <v>1</v>
      </c>
      <c r="G55" s="7">
        <v>180</v>
      </c>
      <c r="H55" s="13">
        <f t="shared" si="0"/>
        <v>180</v>
      </c>
    </row>
    <row r="56" spans="1:8">
      <c r="A56" s="3">
        <v>54</v>
      </c>
      <c r="B56" s="3"/>
      <c r="C56" s="8" t="s">
        <v>58</v>
      </c>
      <c r="D56" s="3" t="s">
        <v>4</v>
      </c>
      <c r="E56" s="11">
        <v>16</v>
      </c>
      <c r="F56" s="12">
        <v>16</v>
      </c>
      <c r="G56" s="7">
        <v>105</v>
      </c>
      <c r="H56" s="13">
        <f t="shared" si="0"/>
        <v>1680</v>
      </c>
    </row>
    <row r="57" spans="1:8" s="23" customFormat="1">
      <c r="A57" s="18">
        <v>55</v>
      </c>
      <c r="B57" s="18"/>
      <c r="C57" s="19" t="s">
        <v>59</v>
      </c>
      <c r="D57" s="18" t="s">
        <v>4</v>
      </c>
      <c r="E57" s="20">
        <v>0.5</v>
      </c>
      <c r="F57" s="20">
        <v>2</v>
      </c>
      <c r="G57" s="21">
        <v>1600000</v>
      </c>
      <c r="H57" s="22">
        <f t="shared" si="0"/>
        <v>3200000</v>
      </c>
    </row>
    <row r="58" spans="1:8">
      <c r="A58" s="3">
        <v>56</v>
      </c>
      <c r="B58" s="3"/>
      <c r="C58" s="8" t="s">
        <v>60</v>
      </c>
      <c r="D58" s="3" t="s">
        <v>4</v>
      </c>
      <c r="E58" s="11">
        <v>14</v>
      </c>
      <c r="F58" s="11">
        <v>26</v>
      </c>
      <c r="G58" s="7">
        <v>66</v>
      </c>
      <c r="H58" s="13">
        <f t="shared" si="0"/>
        <v>1716</v>
      </c>
    </row>
    <row r="59" spans="1:8">
      <c r="A59" s="3">
        <v>57</v>
      </c>
      <c r="B59" s="3"/>
      <c r="C59" s="8" t="s">
        <v>61</v>
      </c>
      <c r="D59" s="3" t="s">
        <v>4</v>
      </c>
      <c r="E59" s="11">
        <v>104</v>
      </c>
      <c r="F59" s="11">
        <v>102</v>
      </c>
      <c r="G59" s="7">
        <v>442</v>
      </c>
      <c r="H59" s="13">
        <f t="shared" si="0"/>
        <v>45084</v>
      </c>
    </row>
    <row r="60" spans="1:8">
      <c r="A60" s="3">
        <v>58</v>
      </c>
      <c r="B60" s="3"/>
      <c r="C60" s="8" t="s">
        <v>62</v>
      </c>
      <c r="D60" s="3" t="s">
        <v>4</v>
      </c>
      <c r="E60" s="11">
        <v>1</v>
      </c>
      <c r="F60" s="11">
        <v>2</v>
      </c>
      <c r="G60" s="7">
        <v>166</v>
      </c>
      <c r="H60" s="13">
        <f t="shared" si="0"/>
        <v>332</v>
      </c>
    </row>
    <row r="61" spans="1:8">
      <c r="A61" s="3">
        <v>59</v>
      </c>
      <c r="B61" s="3"/>
      <c r="C61" s="8" t="s">
        <v>63</v>
      </c>
      <c r="D61" s="3" t="s">
        <v>4</v>
      </c>
      <c r="E61" s="11">
        <v>10</v>
      </c>
      <c r="F61" s="11">
        <v>10</v>
      </c>
      <c r="G61" s="7">
        <v>68</v>
      </c>
      <c r="H61" s="13">
        <f t="shared" si="0"/>
        <v>680</v>
      </c>
    </row>
    <row r="62" spans="1:8">
      <c r="A62" s="3">
        <v>60</v>
      </c>
      <c r="B62" s="3"/>
      <c r="C62" s="8" t="s">
        <v>64</v>
      </c>
      <c r="D62" s="3" t="s">
        <v>4</v>
      </c>
      <c r="E62" s="11">
        <v>154</v>
      </c>
      <c r="F62" s="11">
        <v>233</v>
      </c>
      <c r="G62" s="7">
        <v>957</v>
      </c>
      <c r="H62" s="13">
        <f t="shared" si="0"/>
        <v>222981</v>
      </c>
    </row>
    <row r="63" spans="1:8">
      <c r="A63" s="3">
        <v>61</v>
      </c>
      <c r="B63" s="3"/>
      <c r="C63" s="8" t="s">
        <v>65</v>
      </c>
      <c r="D63" s="3" t="s">
        <v>4</v>
      </c>
      <c r="E63" s="11">
        <v>319</v>
      </c>
      <c r="F63" s="11">
        <v>313</v>
      </c>
      <c r="G63" s="7">
        <v>72</v>
      </c>
      <c r="H63" s="13">
        <f t="shared" si="0"/>
        <v>22536</v>
      </c>
    </row>
    <row r="64" spans="1:8">
      <c r="A64" s="3">
        <v>62</v>
      </c>
      <c r="B64" s="3"/>
      <c r="C64" s="8" t="s">
        <v>66</v>
      </c>
      <c r="D64" s="3" t="s">
        <v>4</v>
      </c>
      <c r="E64" s="11">
        <v>53</v>
      </c>
      <c r="F64" s="11">
        <v>50</v>
      </c>
      <c r="G64" s="7">
        <v>1450</v>
      </c>
      <c r="H64" s="13">
        <f t="shared" si="0"/>
        <v>72500</v>
      </c>
    </row>
    <row r="65" spans="1:8">
      <c r="A65" s="3">
        <v>63</v>
      </c>
      <c r="B65" s="3"/>
      <c r="C65" s="8" t="s">
        <v>67</v>
      </c>
      <c r="D65" s="3" t="s">
        <v>4</v>
      </c>
      <c r="E65" s="11">
        <v>254</v>
      </c>
      <c r="F65" s="11">
        <v>459</v>
      </c>
      <c r="G65" s="7">
        <v>510</v>
      </c>
      <c r="H65" s="13">
        <f t="shared" si="0"/>
        <v>234090</v>
      </c>
    </row>
    <row r="66" spans="1:8">
      <c r="A66" s="3">
        <v>64</v>
      </c>
      <c r="B66" s="3"/>
      <c r="C66" s="8" t="s">
        <v>68</v>
      </c>
      <c r="D66" s="3" t="s">
        <v>4</v>
      </c>
      <c r="E66" s="11">
        <v>189</v>
      </c>
      <c r="F66" s="11">
        <v>192</v>
      </c>
      <c r="G66" s="7">
        <v>34</v>
      </c>
      <c r="H66" s="13">
        <f t="shared" si="0"/>
        <v>6528</v>
      </c>
    </row>
    <row r="67" spans="1:8">
      <c r="A67" s="3">
        <v>65</v>
      </c>
      <c r="B67" s="3"/>
      <c r="C67" s="8" t="s">
        <v>69</v>
      </c>
      <c r="D67" s="3" t="s">
        <v>4</v>
      </c>
      <c r="E67" s="11">
        <v>80</v>
      </c>
      <c r="F67" s="11">
        <v>80</v>
      </c>
      <c r="G67" s="7">
        <v>175</v>
      </c>
      <c r="H67" s="13">
        <f t="shared" si="0"/>
        <v>14000</v>
      </c>
    </row>
    <row r="68" spans="1:8">
      <c r="A68" s="3">
        <v>66</v>
      </c>
      <c r="B68" s="3"/>
      <c r="C68" s="8" t="s">
        <v>70</v>
      </c>
      <c r="D68" s="3" t="s">
        <v>4</v>
      </c>
      <c r="E68" s="11">
        <v>147</v>
      </c>
      <c r="F68" s="11">
        <v>294</v>
      </c>
      <c r="G68" s="7">
        <v>120</v>
      </c>
      <c r="H68" s="13">
        <f t="shared" ref="H68:H93" si="1">+F68*G68</f>
        <v>35280</v>
      </c>
    </row>
    <row r="69" spans="1:8">
      <c r="A69" s="3">
        <v>67</v>
      </c>
      <c r="B69" s="3"/>
      <c r="C69" s="8" t="s">
        <v>71</v>
      </c>
      <c r="D69" s="3" t="s">
        <v>4</v>
      </c>
      <c r="E69" s="11">
        <v>2</v>
      </c>
      <c r="F69" s="11">
        <v>4</v>
      </c>
      <c r="G69" s="7">
        <v>52</v>
      </c>
      <c r="H69" s="13">
        <f t="shared" si="1"/>
        <v>208</v>
      </c>
    </row>
    <row r="70" spans="1:8">
      <c r="A70" s="3">
        <v>68</v>
      </c>
      <c r="B70" s="3"/>
      <c r="C70" s="8" t="s">
        <v>72</v>
      </c>
      <c r="D70" s="3" t="s">
        <v>4</v>
      </c>
      <c r="E70" s="11">
        <v>0.6</v>
      </c>
      <c r="F70" s="11">
        <v>1</v>
      </c>
      <c r="G70" s="7">
        <v>850</v>
      </c>
      <c r="H70" s="13">
        <f t="shared" si="1"/>
        <v>850</v>
      </c>
    </row>
    <row r="71" spans="1:8">
      <c r="A71" s="3">
        <v>69</v>
      </c>
      <c r="B71" s="3"/>
      <c r="C71" s="8" t="s">
        <v>73</v>
      </c>
      <c r="D71" s="3" t="s">
        <v>4</v>
      </c>
      <c r="E71" s="11">
        <v>1</v>
      </c>
      <c r="F71" s="11">
        <v>2</v>
      </c>
      <c r="G71" s="7">
        <v>85</v>
      </c>
      <c r="H71" s="13">
        <f t="shared" si="1"/>
        <v>170</v>
      </c>
    </row>
    <row r="72" spans="1:8">
      <c r="A72" s="3">
        <v>70</v>
      </c>
      <c r="B72" s="3"/>
      <c r="C72" s="8" t="s">
        <v>74</v>
      </c>
      <c r="D72" s="3" t="s">
        <v>4</v>
      </c>
      <c r="E72" s="11">
        <v>17</v>
      </c>
      <c r="F72" s="11">
        <v>34</v>
      </c>
      <c r="G72" s="7">
        <v>281</v>
      </c>
      <c r="H72" s="13">
        <f t="shared" si="1"/>
        <v>9554</v>
      </c>
    </row>
    <row r="73" spans="1:8">
      <c r="A73" s="3">
        <v>71</v>
      </c>
      <c r="B73" s="3"/>
      <c r="C73" s="8" t="s">
        <v>75</v>
      </c>
      <c r="D73" s="3" t="s">
        <v>4</v>
      </c>
      <c r="E73" s="11">
        <v>221</v>
      </c>
      <c r="F73" s="11">
        <v>312</v>
      </c>
      <c r="G73" s="7">
        <v>180</v>
      </c>
      <c r="H73" s="13">
        <f t="shared" si="1"/>
        <v>56160</v>
      </c>
    </row>
    <row r="74" spans="1:8">
      <c r="A74" s="3">
        <v>72</v>
      </c>
      <c r="B74" s="3"/>
      <c r="C74" s="8" t="s">
        <v>76</v>
      </c>
      <c r="D74" s="3" t="s">
        <v>4</v>
      </c>
      <c r="E74" s="11">
        <v>215</v>
      </c>
      <c r="F74" s="11">
        <v>365</v>
      </c>
      <c r="G74" s="7">
        <v>42</v>
      </c>
      <c r="H74" s="13">
        <f t="shared" si="1"/>
        <v>15330</v>
      </c>
    </row>
    <row r="75" spans="1:8">
      <c r="A75" s="3">
        <v>73</v>
      </c>
      <c r="B75" s="3"/>
      <c r="C75" s="8" t="s">
        <v>77</v>
      </c>
      <c r="D75" s="3" t="s">
        <v>4</v>
      </c>
      <c r="E75" s="11">
        <v>126</v>
      </c>
      <c r="F75" s="11">
        <v>156</v>
      </c>
      <c r="G75" s="7">
        <v>48</v>
      </c>
      <c r="H75" s="13">
        <f t="shared" si="1"/>
        <v>7488</v>
      </c>
    </row>
    <row r="76" spans="1:8">
      <c r="A76" s="3">
        <v>74</v>
      </c>
      <c r="B76" s="3"/>
      <c r="C76" s="8" t="s">
        <v>78</v>
      </c>
      <c r="D76" s="3" t="s">
        <v>4</v>
      </c>
      <c r="E76" s="11">
        <v>5</v>
      </c>
      <c r="F76" s="11">
        <v>8</v>
      </c>
      <c r="G76" s="7">
        <v>1800</v>
      </c>
      <c r="H76" s="13">
        <f t="shared" si="1"/>
        <v>14400</v>
      </c>
    </row>
    <row r="77" spans="1:8">
      <c r="A77" s="3">
        <v>75</v>
      </c>
      <c r="B77" s="3"/>
      <c r="C77" s="8" t="s">
        <v>79</v>
      </c>
      <c r="D77" s="3" t="s">
        <v>4</v>
      </c>
      <c r="E77" s="11">
        <v>55</v>
      </c>
      <c r="F77" s="11">
        <v>58</v>
      </c>
      <c r="G77" s="7">
        <v>138</v>
      </c>
      <c r="H77" s="13">
        <f t="shared" si="1"/>
        <v>8004</v>
      </c>
    </row>
    <row r="78" spans="1:8">
      <c r="A78" s="3">
        <v>76</v>
      </c>
      <c r="B78" s="3"/>
      <c r="C78" s="8" t="s">
        <v>80</v>
      </c>
      <c r="D78" s="3" t="s">
        <v>4</v>
      </c>
      <c r="E78" s="11">
        <v>207</v>
      </c>
      <c r="F78" s="11">
        <v>214</v>
      </c>
      <c r="G78" s="7">
        <v>850</v>
      </c>
      <c r="H78" s="13">
        <f t="shared" si="1"/>
        <v>181900</v>
      </c>
    </row>
    <row r="79" spans="1:8">
      <c r="A79" s="3">
        <v>77</v>
      </c>
      <c r="B79" s="3"/>
      <c r="C79" s="8" t="s">
        <v>81</v>
      </c>
      <c r="D79" s="3" t="s">
        <v>4</v>
      </c>
      <c r="E79" s="11">
        <v>1</v>
      </c>
      <c r="F79" s="11">
        <v>2</v>
      </c>
      <c r="G79" s="7">
        <v>350</v>
      </c>
      <c r="H79" s="13">
        <f t="shared" si="1"/>
        <v>700</v>
      </c>
    </row>
    <row r="80" spans="1:8">
      <c r="A80" s="3">
        <v>78</v>
      </c>
      <c r="B80" s="3"/>
      <c r="C80" s="8" t="s">
        <v>82</v>
      </c>
      <c r="D80" s="3" t="s">
        <v>4</v>
      </c>
      <c r="E80" s="11">
        <v>27</v>
      </c>
      <c r="F80" s="11">
        <v>27</v>
      </c>
      <c r="G80" s="7">
        <v>25</v>
      </c>
      <c r="H80" s="13">
        <f t="shared" si="1"/>
        <v>675</v>
      </c>
    </row>
    <row r="81" spans="1:8">
      <c r="A81" s="3">
        <v>79</v>
      </c>
      <c r="B81" s="3"/>
      <c r="C81" s="8" t="s">
        <v>83</v>
      </c>
      <c r="D81" s="3" t="s">
        <v>4</v>
      </c>
      <c r="E81" s="11">
        <v>47</v>
      </c>
      <c r="F81" s="11">
        <v>47</v>
      </c>
      <c r="G81" s="7">
        <v>130</v>
      </c>
      <c r="H81" s="13">
        <f t="shared" si="1"/>
        <v>6110</v>
      </c>
    </row>
    <row r="82" spans="1:8">
      <c r="A82" s="3">
        <v>80</v>
      </c>
      <c r="B82" s="3"/>
      <c r="C82" s="8" t="s">
        <v>84</v>
      </c>
      <c r="D82" s="3" t="s">
        <v>4</v>
      </c>
      <c r="E82" s="11">
        <v>0.6</v>
      </c>
      <c r="F82" s="11">
        <v>1</v>
      </c>
      <c r="G82" s="7">
        <v>95</v>
      </c>
      <c r="H82" s="13">
        <f t="shared" si="1"/>
        <v>95</v>
      </c>
    </row>
    <row r="83" spans="1:8">
      <c r="A83" s="3">
        <v>81</v>
      </c>
      <c r="B83" s="3"/>
      <c r="C83" s="8" t="s">
        <v>85</v>
      </c>
      <c r="D83" s="3" t="s">
        <v>4</v>
      </c>
      <c r="E83" s="11">
        <v>6</v>
      </c>
      <c r="F83" s="11">
        <v>6</v>
      </c>
      <c r="G83" s="7">
        <v>185</v>
      </c>
      <c r="H83" s="13">
        <f t="shared" si="1"/>
        <v>1110</v>
      </c>
    </row>
    <row r="84" spans="1:8">
      <c r="A84" s="3">
        <v>82</v>
      </c>
      <c r="B84" s="3"/>
      <c r="C84" s="8" t="s">
        <v>86</v>
      </c>
      <c r="D84" s="3" t="s">
        <v>4</v>
      </c>
      <c r="E84" s="11">
        <v>490</v>
      </c>
      <c r="F84" s="11">
        <v>780</v>
      </c>
      <c r="G84" s="7">
        <v>33</v>
      </c>
      <c r="H84" s="13">
        <f t="shared" si="1"/>
        <v>25740</v>
      </c>
    </row>
    <row r="85" spans="1:8">
      <c r="A85" s="3">
        <v>83</v>
      </c>
      <c r="B85" s="3"/>
      <c r="C85" s="8" t="s">
        <v>87</v>
      </c>
      <c r="D85" s="3" t="s">
        <v>4</v>
      </c>
      <c r="E85" s="11">
        <v>74</v>
      </c>
      <c r="F85" s="11">
        <v>74</v>
      </c>
      <c r="G85" s="7">
        <v>35</v>
      </c>
      <c r="H85" s="13">
        <f t="shared" si="1"/>
        <v>2590</v>
      </c>
    </row>
    <row r="86" spans="1:8">
      <c r="A86" s="3">
        <v>84</v>
      </c>
      <c r="B86" s="3"/>
      <c r="C86" s="8" t="s">
        <v>88</v>
      </c>
      <c r="D86" s="3" t="s">
        <v>4</v>
      </c>
      <c r="E86" s="11">
        <v>29</v>
      </c>
      <c r="F86" s="11">
        <v>2</v>
      </c>
      <c r="G86" s="7">
        <v>60</v>
      </c>
      <c r="H86" s="13">
        <f t="shared" si="1"/>
        <v>120</v>
      </c>
    </row>
    <row r="87" spans="1:8">
      <c r="A87" s="3">
        <v>85</v>
      </c>
      <c r="B87" s="3"/>
      <c r="C87" s="8" t="s">
        <v>89</v>
      </c>
      <c r="D87" s="3" t="s">
        <v>4</v>
      </c>
      <c r="E87" s="11">
        <v>587</v>
      </c>
      <c r="F87" s="11">
        <v>1090</v>
      </c>
      <c r="G87" s="7">
        <v>75</v>
      </c>
      <c r="H87" s="13">
        <f t="shared" si="1"/>
        <v>81750</v>
      </c>
    </row>
    <row r="88" spans="1:8">
      <c r="A88" s="3">
        <v>86</v>
      </c>
      <c r="B88" s="3"/>
      <c r="C88" s="8" t="s">
        <v>90</v>
      </c>
      <c r="D88" s="3" t="s">
        <v>4</v>
      </c>
      <c r="E88" s="11">
        <v>1</v>
      </c>
      <c r="F88" s="11">
        <v>2</v>
      </c>
      <c r="G88" s="7">
        <v>130</v>
      </c>
      <c r="H88" s="13">
        <f t="shared" si="1"/>
        <v>260</v>
      </c>
    </row>
    <row r="89" spans="1:8">
      <c r="A89" s="3">
        <v>87</v>
      </c>
      <c r="B89" s="3"/>
      <c r="C89" s="8" t="s">
        <v>91</v>
      </c>
      <c r="D89" s="3" t="s">
        <v>4</v>
      </c>
      <c r="E89" s="11">
        <v>120</v>
      </c>
      <c r="F89" s="11">
        <v>140</v>
      </c>
      <c r="G89" s="7">
        <v>350</v>
      </c>
      <c r="H89" s="13">
        <f t="shared" si="1"/>
        <v>49000</v>
      </c>
    </row>
    <row r="90" spans="1:8">
      <c r="A90" s="3">
        <v>88</v>
      </c>
      <c r="B90" s="3"/>
      <c r="C90" s="8" t="s">
        <v>92</v>
      </c>
      <c r="D90" s="3" t="s">
        <v>4</v>
      </c>
      <c r="E90" s="11">
        <v>201</v>
      </c>
      <c r="F90" s="11">
        <v>301</v>
      </c>
      <c r="G90" s="7">
        <v>492</v>
      </c>
      <c r="H90" s="13">
        <f t="shared" si="1"/>
        <v>148092</v>
      </c>
    </row>
    <row r="91" spans="1:8">
      <c r="A91" s="3">
        <v>89</v>
      </c>
      <c r="B91" s="3"/>
      <c r="C91" s="8" t="s">
        <v>93</v>
      </c>
      <c r="D91" s="3" t="s">
        <v>4</v>
      </c>
      <c r="E91" s="11">
        <v>172</v>
      </c>
      <c r="F91" s="11">
        <v>162</v>
      </c>
      <c r="G91" s="7">
        <v>37</v>
      </c>
      <c r="H91" s="13">
        <f t="shared" si="1"/>
        <v>5994</v>
      </c>
    </row>
    <row r="92" spans="1:8">
      <c r="A92" s="3">
        <v>90</v>
      </c>
      <c r="B92" s="3"/>
      <c r="C92" s="8" t="s">
        <v>94</v>
      </c>
      <c r="D92" s="3" t="s">
        <v>4</v>
      </c>
      <c r="E92" s="11">
        <v>1</v>
      </c>
      <c r="F92" s="11">
        <v>2</v>
      </c>
      <c r="G92" s="7">
        <v>185</v>
      </c>
      <c r="H92" s="13">
        <f t="shared" si="1"/>
        <v>370</v>
      </c>
    </row>
    <row r="93" spans="1:8">
      <c r="A93" s="3">
        <v>91</v>
      </c>
      <c r="B93" s="3"/>
      <c r="C93" s="8" t="s">
        <v>95</v>
      </c>
      <c r="D93" s="3" t="s">
        <v>4</v>
      </c>
      <c r="E93" s="11">
        <v>245</v>
      </c>
      <c r="F93" s="11">
        <v>201</v>
      </c>
      <c r="G93" s="7">
        <v>65</v>
      </c>
      <c r="H93" s="13">
        <f t="shared" si="1"/>
        <v>13065</v>
      </c>
    </row>
    <row r="94" spans="1:8">
      <c r="A94" s="27" t="s">
        <v>98</v>
      </c>
      <c r="B94" s="28"/>
      <c r="C94" s="28"/>
      <c r="D94" s="28"/>
      <c r="E94" s="28"/>
      <c r="F94" s="28"/>
      <c r="G94" s="29"/>
      <c r="H94" s="13">
        <f>SUM(H3:H93)</f>
        <v>6000806</v>
      </c>
    </row>
  </sheetData>
  <mergeCells count="2">
    <mergeCell ref="A1:H1"/>
    <mergeCell ref="A94:G94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2024-07-02T03:28:00Z</dcterms:created>
  <dcterms:modified xsi:type="dcterms:W3CDTF">2024-07-11T06:24:32Z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051280EF542A4E3E984CF58E903A80AC_11</vt:lpwstr>
  </property>
  <property fmtid="{D5CDD505-2E9C-101B-9397-08002B2CF9AE}" pid="3" name="KSOProductBuildVer">
    <vt:lpwstr>2052-12.1.0.17133</vt:lpwstr>
  </property>
</Properties>
</file>