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3256" windowHeight="12252"/>
  </bookViews>
  <sheets>
    <sheet name="C包" sheetId="3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3" i="3" l="1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94" i="3" l="1"/>
</calcChain>
</file>

<file path=xl/sharedStrings.xml><?xml version="1.0" encoding="utf-8"?>
<sst xmlns="http://schemas.openxmlformats.org/spreadsheetml/2006/main" count="192" uniqueCount="102">
  <si>
    <t>序号</t>
  </si>
  <si>
    <t>品名</t>
  </si>
  <si>
    <t>规格</t>
  </si>
  <si>
    <t>预招标用量</t>
  </si>
  <si>
    <t>公斤</t>
  </si>
  <si>
    <t>艾叶</t>
  </si>
  <si>
    <t>白及</t>
  </si>
  <si>
    <t>白前</t>
  </si>
  <si>
    <t>白英</t>
  </si>
  <si>
    <t>败酱草</t>
  </si>
  <si>
    <t>荜茇</t>
  </si>
  <si>
    <t>补骨脂</t>
  </si>
  <si>
    <t>草乌叶</t>
  </si>
  <si>
    <t>炒白扁豆</t>
  </si>
  <si>
    <t>炒蒺藜</t>
  </si>
  <si>
    <t>炒牛蒡子</t>
  </si>
  <si>
    <t>车前草</t>
  </si>
  <si>
    <t>赤石脂</t>
  </si>
  <si>
    <t>川牛膝</t>
  </si>
  <si>
    <t>醋鳖甲</t>
  </si>
  <si>
    <t>醋延胡索</t>
  </si>
  <si>
    <t>大血藤</t>
  </si>
  <si>
    <t>淡竹叶</t>
  </si>
  <si>
    <t>地丁</t>
  </si>
  <si>
    <t>地榆</t>
  </si>
  <si>
    <t>冬瓜子</t>
  </si>
  <si>
    <t>杜仲</t>
  </si>
  <si>
    <t>莪术</t>
  </si>
  <si>
    <t>蜂房</t>
  </si>
  <si>
    <t>茯苓</t>
  </si>
  <si>
    <t>覆盆子</t>
  </si>
  <si>
    <t>藁本</t>
  </si>
  <si>
    <t>枸杞子</t>
  </si>
  <si>
    <t>广藿香</t>
  </si>
  <si>
    <t>海浮石</t>
  </si>
  <si>
    <t>诃子</t>
  </si>
  <si>
    <t>黑云香</t>
  </si>
  <si>
    <t>红花</t>
  </si>
  <si>
    <t>厚朴花</t>
  </si>
  <si>
    <t>花椒</t>
  </si>
  <si>
    <t>黄柏</t>
  </si>
  <si>
    <t>黄芩</t>
  </si>
  <si>
    <t>急性子</t>
  </si>
  <si>
    <t>焦槟榔</t>
  </si>
  <si>
    <t>金莲花</t>
  </si>
  <si>
    <t>锦灯笼</t>
  </si>
  <si>
    <t>九香虫</t>
  </si>
  <si>
    <t>橘红</t>
  </si>
  <si>
    <t>苦参</t>
  </si>
  <si>
    <t>狼毒</t>
  </si>
  <si>
    <t>莲须</t>
  </si>
  <si>
    <t>羚羊角粉</t>
  </si>
  <si>
    <t>龙眼肉</t>
  </si>
  <si>
    <t>路路通</t>
  </si>
  <si>
    <t>马齿苋</t>
  </si>
  <si>
    <t>猫爪草</t>
  </si>
  <si>
    <t>蜜枇杷叶</t>
  </si>
  <si>
    <t>墨旱莲</t>
  </si>
  <si>
    <t>木通</t>
  </si>
  <si>
    <t>牛膝</t>
  </si>
  <si>
    <t>佩兰</t>
  </si>
  <si>
    <t>茜草</t>
  </si>
  <si>
    <t>青风藤</t>
  </si>
  <si>
    <t>清半夏</t>
  </si>
  <si>
    <t>人工牛黄</t>
  </si>
  <si>
    <t>乳香</t>
  </si>
  <si>
    <t>桑椹子</t>
  </si>
  <si>
    <t>山慈菇</t>
  </si>
  <si>
    <t>蛇床子</t>
  </si>
  <si>
    <t>生地黄</t>
  </si>
  <si>
    <t>石见穿</t>
  </si>
  <si>
    <t>石上柏</t>
  </si>
  <si>
    <t>首乌藤</t>
  </si>
  <si>
    <t>水牛角浓缩粉</t>
  </si>
  <si>
    <t>太子参</t>
  </si>
  <si>
    <t>天麻</t>
  </si>
  <si>
    <t>土鳖虫</t>
  </si>
  <si>
    <t>威灵仙</t>
  </si>
  <si>
    <t>乌药</t>
  </si>
  <si>
    <t>西河柳</t>
  </si>
  <si>
    <t>夏枯草</t>
  </si>
  <si>
    <t>香薷</t>
  </si>
  <si>
    <t>薤白</t>
  </si>
  <si>
    <t>续断</t>
  </si>
  <si>
    <t>盐杜仲</t>
  </si>
  <si>
    <t>夜明砂</t>
  </si>
  <si>
    <t>茵陈</t>
  </si>
  <si>
    <t>玉米须</t>
  </si>
  <si>
    <t>月季花</t>
  </si>
  <si>
    <t>赭石</t>
  </si>
  <si>
    <t>栀子</t>
  </si>
  <si>
    <t>制何首乌</t>
  </si>
  <si>
    <t>炙甘草</t>
  </si>
  <si>
    <t>紫贝齿</t>
  </si>
  <si>
    <t>紫石英</t>
  </si>
  <si>
    <t>紫檀香</t>
  </si>
  <si>
    <t>☆</t>
    <phoneticPr fontId="6" type="noConversion"/>
  </si>
  <si>
    <t>中药饮片采购明细录（C包）</t>
    <phoneticPr fontId="7" type="noConversion"/>
  </si>
  <si>
    <t>单价（元）</t>
    <phoneticPr fontId="7" type="noConversion"/>
  </si>
  <si>
    <t>总金额（元）</t>
    <phoneticPr fontId="7" type="noConversion"/>
  </si>
  <si>
    <t>核心产品</t>
    <phoneticPr fontId="7" type="noConversion"/>
  </si>
  <si>
    <t>合计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</si>
</sst>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_ "/>
  </numFmts>
  <fonts count="9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indexed="0"/>
      </bottom>
      <diagonal/>
    </border>
    <border>
      <left/>
      <right/>
      <top style="thin">
        <color auto="1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indexed="0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176" fontId="1" fillId="0" borderId="1" xfId="0" applyNumberFormat="1" applyFont="1" applyBorder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2" borderId="5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2" borderId="5" xfId="0" applyFont="1" applyFill="1" applyBorder="1" applyAlignment="1">
      <alignment horizontal="left" vertical="center"/>
    </xf>
    <xf numFmtId="176" fontId="1" fillId="0" borderId="6" xfId="0" applyNumberFormat="1" applyFont="1" applyBorder="1" applyAlignment="1"/>
    <xf numFmtId="177" fontId="1" fillId="0" borderId="0" xfId="0" applyNumberFormat="1" applyFont="1" applyAlignment="1"/>
    <xf numFmtId="177" fontId="4" fillId="2" borderId="5" xfId="0" applyNumberFormat="1" applyFont="1" applyFill="1" applyBorder="1" applyAlignment="1">
      <alignment horizontal="center" vertical="center"/>
    </xf>
    <xf numFmtId="177" fontId="5" fillId="2" borderId="5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94"/>
  <sheetViews>
    <sheetView tabSelected="1" workbookViewId="0">
      <selection activeCell="A94" sqref="A94:F94"/>
    </sheetView>
  </sheetViews>
  <sheetFormatPr defaultColWidth="9" defaultRowHeight="14.4"/>
  <cols>
    <col min="1" max="1" width="8" style="2"/>
    <col min="2" max="2" width="10.33203125" style="2" customWidth="1"/>
    <col min="3" max="3" width="13.109375" style="3" customWidth="1"/>
    <col min="4" max="4" width="4.77734375" style="3" customWidth="1"/>
    <col min="5" max="5" width="12.21875" style="12" customWidth="1"/>
    <col min="6" max="6" width="12.6640625" style="3" customWidth="1"/>
    <col min="7" max="7" width="19.21875" style="3" customWidth="1"/>
  </cols>
  <sheetData>
    <row r="1" spans="1:7" ht="18" customHeight="1">
      <c r="A1" s="16" t="s">
        <v>97</v>
      </c>
      <c r="B1" s="17"/>
      <c r="C1" s="17"/>
      <c r="D1" s="17"/>
      <c r="E1" s="17"/>
      <c r="F1" s="17"/>
      <c r="G1" s="18"/>
    </row>
    <row r="2" spans="1:7">
      <c r="A2" s="4" t="s">
        <v>0</v>
      </c>
      <c r="B2" s="4" t="s">
        <v>100</v>
      </c>
      <c r="C2" s="4" t="s">
        <v>1</v>
      </c>
      <c r="D2" s="4" t="s">
        <v>2</v>
      </c>
      <c r="E2" s="5" t="s">
        <v>3</v>
      </c>
      <c r="F2" s="4" t="s">
        <v>98</v>
      </c>
      <c r="G2" s="6" t="s">
        <v>99</v>
      </c>
    </row>
    <row r="3" spans="1:7">
      <c r="A3" s="4">
        <v>1</v>
      </c>
      <c r="B3" s="4"/>
      <c r="C3" s="10" t="s">
        <v>5</v>
      </c>
      <c r="D3" s="4" t="s">
        <v>4</v>
      </c>
      <c r="E3" s="14">
        <v>304</v>
      </c>
      <c r="F3" s="9">
        <v>55</v>
      </c>
      <c r="G3" s="1">
        <f t="shared" ref="G3:G66" si="0">E3*F3</f>
        <v>16720</v>
      </c>
    </row>
    <row r="4" spans="1:7">
      <c r="A4" s="4">
        <v>2</v>
      </c>
      <c r="B4" s="4"/>
      <c r="C4" s="7" t="s">
        <v>6</v>
      </c>
      <c r="D4" s="4" t="s">
        <v>4</v>
      </c>
      <c r="E4" s="13">
        <v>29</v>
      </c>
      <c r="F4" s="8">
        <v>650</v>
      </c>
      <c r="G4" s="1">
        <f t="shared" si="0"/>
        <v>18850</v>
      </c>
    </row>
    <row r="5" spans="1:7">
      <c r="A5" s="4">
        <v>3</v>
      </c>
      <c r="B5" s="4"/>
      <c r="C5" s="7" t="s">
        <v>7</v>
      </c>
      <c r="D5" s="4" t="s">
        <v>4</v>
      </c>
      <c r="E5" s="13">
        <v>64</v>
      </c>
      <c r="F5" s="8">
        <v>170</v>
      </c>
      <c r="G5" s="1">
        <f t="shared" si="0"/>
        <v>10880</v>
      </c>
    </row>
    <row r="6" spans="1:7">
      <c r="A6" s="4">
        <v>4</v>
      </c>
      <c r="B6" s="4"/>
      <c r="C6" s="10" t="s">
        <v>8</v>
      </c>
      <c r="D6" s="4" t="s">
        <v>4</v>
      </c>
      <c r="E6" s="13">
        <v>22</v>
      </c>
      <c r="F6" s="9">
        <v>40</v>
      </c>
      <c r="G6" s="1">
        <f t="shared" si="0"/>
        <v>880</v>
      </c>
    </row>
    <row r="7" spans="1:7">
      <c r="A7" s="4">
        <v>5</v>
      </c>
      <c r="B7" s="4"/>
      <c r="C7" s="10" t="s">
        <v>9</v>
      </c>
      <c r="D7" s="4" t="s">
        <v>4</v>
      </c>
      <c r="E7" s="14">
        <v>65</v>
      </c>
      <c r="F7" s="9">
        <v>24</v>
      </c>
      <c r="G7" s="1">
        <f t="shared" si="0"/>
        <v>1560</v>
      </c>
    </row>
    <row r="8" spans="1:7">
      <c r="A8" s="4">
        <v>6</v>
      </c>
      <c r="B8" s="4"/>
      <c r="C8" s="10" t="s">
        <v>10</v>
      </c>
      <c r="D8" s="4" t="s">
        <v>4</v>
      </c>
      <c r="E8" s="14">
        <v>39</v>
      </c>
      <c r="F8" s="9">
        <v>180</v>
      </c>
      <c r="G8" s="1">
        <f t="shared" si="0"/>
        <v>7020</v>
      </c>
    </row>
    <row r="9" spans="1:7">
      <c r="A9" s="4">
        <v>7</v>
      </c>
      <c r="B9" s="4"/>
      <c r="C9" s="10" t="s">
        <v>11</v>
      </c>
      <c r="D9" s="4" t="s">
        <v>4</v>
      </c>
      <c r="E9" s="14">
        <v>143</v>
      </c>
      <c r="F9" s="9">
        <v>85</v>
      </c>
      <c r="G9" s="1">
        <f t="shared" si="0"/>
        <v>12155</v>
      </c>
    </row>
    <row r="10" spans="1:7">
      <c r="A10" s="4">
        <v>8</v>
      </c>
      <c r="B10" s="4"/>
      <c r="C10" s="10" t="s">
        <v>12</v>
      </c>
      <c r="D10" s="4" t="s">
        <v>4</v>
      </c>
      <c r="E10" s="14">
        <v>16</v>
      </c>
      <c r="F10" s="9">
        <v>125</v>
      </c>
      <c r="G10" s="1">
        <f t="shared" si="0"/>
        <v>2000</v>
      </c>
    </row>
    <row r="11" spans="1:7">
      <c r="A11" s="4">
        <v>9</v>
      </c>
      <c r="B11" s="4"/>
      <c r="C11" s="10" t="s">
        <v>13</v>
      </c>
      <c r="D11" s="4" t="s">
        <v>4</v>
      </c>
      <c r="E11" s="14">
        <v>107</v>
      </c>
      <c r="F11" s="9">
        <v>65</v>
      </c>
      <c r="G11" s="1">
        <f t="shared" si="0"/>
        <v>6955</v>
      </c>
    </row>
    <row r="12" spans="1:7">
      <c r="A12" s="4">
        <v>10</v>
      </c>
      <c r="B12" s="4"/>
      <c r="C12" s="10" t="s">
        <v>14</v>
      </c>
      <c r="D12" s="4" t="s">
        <v>4</v>
      </c>
      <c r="E12" s="14">
        <v>347</v>
      </c>
      <c r="F12" s="9">
        <v>65</v>
      </c>
      <c r="G12" s="1">
        <f t="shared" si="0"/>
        <v>22555</v>
      </c>
    </row>
    <row r="13" spans="1:7">
      <c r="A13" s="4">
        <v>11</v>
      </c>
      <c r="B13" s="4"/>
      <c r="C13" s="10" t="s">
        <v>15</v>
      </c>
      <c r="D13" s="4" t="s">
        <v>4</v>
      </c>
      <c r="E13" s="14">
        <v>98</v>
      </c>
      <c r="F13" s="9">
        <v>65</v>
      </c>
      <c r="G13" s="1">
        <f t="shared" si="0"/>
        <v>6370</v>
      </c>
    </row>
    <row r="14" spans="1:7">
      <c r="A14" s="4">
        <v>12</v>
      </c>
      <c r="B14" s="4"/>
      <c r="C14" s="10" t="s">
        <v>16</v>
      </c>
      <c r="D14" s="4" t="s">
        <v>4</v>
      </c>
      <c r="E14" s="14">
        <v>32</v>
      </c>
      <c r="F14" s="9">
        <v>38</v>
      </c>
      <c r="G14" s="1">
        <f t="shared" si="0"/>
        <v>1216</v>
      </c>
    </row>
    <row r="15" spans="1:7">
      <c r="A15" s="4">
        <v>13</v>
      </c>
      <c r="B15" s="4"/>
      <c r="C15" s="10" t="s">
        <v>17</v>
      </c>
      <c r="D15" s="4" t="s">
        <v>4</v>
      </c>
      <c r="E15" s="14">
        <v>35</v>
      </c>
      <c r="F15" s="9">
        <v>10</v>
      </c>
      <c r="G15" s="1">
        <f t="shared" si="0"/>
        <v>350</v>
      </c>
    </row>
    <row r="16" spans="1:7">
      <c r="A16" s="4">
        <v>14</v>
      </c>
      <c r="B16" s="4"/>
      <c r="C16" s="10" t="s">
        <v>18</v>
      </c>
      <c r="D16" s="4" t="s">
        <v>4</v>
      </c>
      <c r="E16" s="14">
        <v>306</v>
      </c>
      <c r="F16" s="9">
        <v>115</v>
      </c>
      <c r="G16" s="1">
        <f t="shared" si="0"/>
        <v>35190</v>
      </c>
    </row>
    <row r="17" spans="1:7">
      <c r="A17" s="4">
        <v>15</v>
      </c>
      <c r="B17" s="4"/>
      <c r="C17" s="10" t="s">
        <v>19</v>
      </c>
      <c r="D17" s="4" t="s">
        <v>4</v>
      </c>
      <c r="E17" s="14">
        <v>69</v>
      </c>
      <c r="F17" s="9">
        <v>450</v>
      </c>
      <c r="G17" s="1">
        <f t="shared" si="0"/>
        <v>31050</v>
      </c>
    </row>
    <row r="18" spans="1:7">
      <c r="A18" s="4">
        <v>16</v>
      </c>
      <c r="B18" s="4"/>
      <c r="C18" s="10" t="s">
        <v>20</v>
      </c>
      <c r="D18" s="4" t="s">
        <v>4</v>
      </c>
      <c r="E18" s="14">
        <v>382</v>
      </c>
      <c r="F18" s="9">
        <v>410</v>
      </c>
      <c r="G18" s="1">
        <f t="shared" si="0"/>
        <v>156620</v>
      </c>
    </row>
    <row r="19" spans="1:7">
      <c r="A19" s="4">
        <v>17</v>
      </c>
      <c r="B19" s="4"/>
      <c r="C19" s="10" t="s">
        <v>21</v>
      </c>
      <c r="D19" s="4" t="s">
        <v>4</v>
      </c>
      <c r="E19" s="14">
        <v>119</v>
      </c>
      <c r="F19" s="9">
        <v>34</v>
      </c>
      <c r="G19" s="1">
        <f t="shared" si="0"/>
        <v>4046</v>
      </c>
    </row>
    <row r="20" spans="1:7">
      <c r="A20" s="4">
        <v>18</v>
      </c>
      <c r="B20" s="4"/>
      <c r="C20" s="10" t="s">
        <v>22</v>
      </c>
      <c r="D20" s="4" t="s">
        <v>4</v>
      </c>
      <c r="E20" s="14">
        <v>135</v>
      </c>
      <c r="F20" s="9">
        <v>45</v>
      </c>
      <c r="G20" s="1">
        <f t="shared" si="0"/>
        <v>6075</v>
      </c>
    </row>
    <row r="21" spans="1:7">
      <c r="A21" s="4">
        <v>19</v>
      </c>
      <c r="B21" s="4"/>
      <c r="C21" s="10" t="s">
        <v>23</v>
      </c>
      <c r="D21" s="4" t="s">
        <v>4</v>
      </c>
      <c r="E21" s="14">
        <v>1</v>
      </c>
      <c r="F21" s="9">
        <v>47</v>
      </c>
      <c r="G21" s="1">
        <f t="shared" si="0"/>
        <v>47</v>
      </c>
    </row>
    <row r="22" spans="1:7">
      <c r="A22" s="4">
        <v>20</v>
      </c>
      <c r="B22" s="4"/>
      <c r="C22" s="10" t="s">
        <v>24</v>
      </c>
      <c r="D22" s="4" t="s">
        <v>4</v>
      </c>
      <c r="E22" s="14">
        <v>11</v>
      </c>
      <c r="F22" s="9">
        <v>53</v>
      </c>
      <c r="G22" s="1">
        <f t="shared" si="0"/>
        <v>583</v>
      </c>
    </row>
    <row r="23" spans="1:7">
      <c r="A23" s="4">
        <v>21</v>
      </c>
      <c r="B23" s="4"/>
      <c r="C23" s="10" t="s">
        <v>25</v>
      </c>
      <c r="D23" s="4" t="s">
        <v>4</v>
      </c>
      <c r="E23" s="14">
        <v>21</v>
      </c>
      <c r="F23" s="9">
        <v>40</v>
      </c>
      <c r="G23" s="1">
        <f t="shared" si="0"/>
        <v>840</v>
      </c>
    </row>
    <row r="24" spans="1:7">
      <c r="A24" s="4">
        <v>22</v>
      </c>
      <c r="B24" s="4"/>
      <c r="C24" s="10" t="s">
        <v>26</v>
      </c>
      <c r="D24" s="4" t="s">
        <v>4</v>
      </c>
      <c r="E24" s="14">
        <v>418</v>
      </c>
      <c r="F24" s="9">
        <v>125</v>
      </c>
      <c r="G24" s="1">
        <f t="shared" si="0"/>
        <v>52250</v>
      </c>
    </row>
    <row r="25" spans="1:7">
      <c r="A25" s="4">
        <v>23</v>
      </c>
      <c r="B25" s="4"/>
      <c r="C25" s="10" t="s">
        <v>27</v>
      </c>
      <c r="D25" s="4" t="s">
        <v>4</v>
      </c>
      <c r="E25" s="14">
        <v>158</v>
      </c>
      <c r="F25" s="9">
        <v>50</v>
      </c>
      <c r="G25" s="1">
        <f t="shared" si="0"/>
        <v>7900</v>
      </c>
    </row>
    <row r="26" spans="1:7">
      <c r="A26" s="4">
        <v>24</v>
      </c>
      <c r="B26" s="4"/>
      <c r="C26" s="10" t="s">
        <v>28</v>
      </c>
      <c r="D26" s="4" t="s">
        <v>4</v>
      </c>
      <c r="E26" s="14">
        <v>42</v>
      </c>
      <c r="F26" s="9">
        <v>2700</v>
      </c>
      <c r="G26" s="1">
        <f t="shared" si="0"/>
        <v>113400</v>
      </c>
    </row>
    <row r="27" spans="1:7">
      <c r="A27" s="4">
        <v>25</v>
      </c>
      <c r="B27" s="4"/>
      <c r="C27" s="7" t="s">
        <v>29</v>
      </c>
      <c r="D27" s="4" t="s">
        <v>4</v>
      </c>
      <c r="E27" s="14">
        <v>2379</v>
      </c>
      <c r="F27" s="9">
        <v>150</v>
      </c>
      <c r="G27" s="1">
        <f t="shared" si="0"/>
        <v>356850</v>
      </c>
    </row>
    <row r="28" spans="1:7">
      <c r="A28" s="4">
        <v>26</v>
      </c>
      <c r="B28" s="4"/>
      <c r="C28" s="10" t="s">
        <v>30</v>
      </c>
      <c r="D28" s="4" t="s">
        <v>4</v>
      </c>
      <c r="E28" s="14">
        <v>26</v>
      </c>
      <c r="F28" s="9">
        <v>480</v>
      </c>
      <c r="G28" s="1">
        <f t="shared" si="0"/>
        <v>12480</v>
      </c>
    </row>
    <row r="29" spans="1:7">
      <c r="A29" s="4">
        <v>27</v>
      </c>
      <c r="B29" s="4"/>
      <c r="C29" s="10" t="s">
        <v>31</v>
      </c>
      <c r="D29" s="4" t="s">
        <v>4</v>
      </c>
      <c r="E29" s="14">
        <v>15</v>
      </c>
      <c r="F29" s="9">
        <v>188</v>
      </c>
      <c r="G29" s="1">
        <f t="shared" si="0"/>
        <v>2820</v>
      </c>
    </row>
    <row r="30" spans="1:7">
      <c r="A30" s="4">
        <v>28</v>
      </c>
      <c r="B30" s="4"/>
      <c r="C30" s="10" t="s">
        <v>32</v>
      </c>
      <c r="D30" s="4" t="s">
        <v>4</v>
      </c>
      <c r="E30" s="14">
        <v>247</v>
      </c>
      <c r="F30" s="9">
        <v>130</v>
      </c>
      <c r="G30" s="1">
        <f t="shared" si="0"/>
        <v>32110</v>
      </c>
    </row>
    <row r="31" spans="1:7">
      <c r="A31" s="4">
        <v>29</v>
      </c>
      <c r="B31" s="4"/>
      <c r="C31" s="10" t="s">
        <v>33</v>
      </c>
      <c r="D31" s="4" t="s">
        <v>4</v>
      </c>
      <c r="E31" s="14">
        <v>170</v>
      </c>
      <c r="F31" s="9">
        <v>150</v>
      </c>
      <c r="G31" s="1">
        <f t="shared" si="0"/>
        <v>25500</v>
      </c>
    </row>
    <row r="32" spans="1:7">
      <c r="A32" s="4">
        <v>30</v>
      </c>
      <c r="B32" s="4"/>
      <c r="C32" s="10" t="s">
        <v>34</v>
      </c>
      <c r="D32" s="4" t="s">
        <v>4</v>
      </c>
      <c r="E32" s="14">
        <v>51</v>
      </c>
      <c r="F32" s="9">
        <v>180</v>
      </c>
      <c r="G32" s="1">
        <f t="shared" si="0"/>
        <v>9180</v>
      </c>
    </row>
    <row r="33" spans="1:7">
      <c r="A33" s="4">
        <v>31</v>
      </c>
      <c r="B33" s="4"/>
      <c r="C33" s="10" t="s">
        <v>35</v>
      </c>
      <c r="D33" s="4" t="s">
        <v>4</v>
      </c>
      <c r="E33" s="14">
        <v>207</v>
      </c>
      <c r="F33" s="9">
        <v>75</v>
      </c>
      <c r="G33" s="1">
        <f t="shared" si="0"/>
        <v>15525</v>
      </c>
    </row>
    <row r="34" spans="1:7">
      <c r="A34" s="4">
        <v>32</v>
      </c>
      <c r="B34" s="4"/>
      <c r="C34" s="10" t="s">
        <v>36</v>
      </c>
      <c r="D34" s="4" t="s">
        <v>4</v>
      </c>
      <c r="E34" s="14">
        <v>25</v>
      </c>
      <c r="F34" s="9">
        <v>339</v>
      </c>
      <c r="G34" s="1">
        <f t="shared" si="0"/>
        <v>8475</v>
      </c>
    </row>
    <row r="35" spans="1:7">
      <c r="A35" s="4">
        <v>33</v>
      </c>
      <c r="B35" s="4"/>
      <c r="C35" s="10" t="s">
        <v>37</v>
      </c>
      <c r="D35" s="4" t="s">
        <v>4</v>
      </c>
      <c r="E35" s="14">
        <v>795</v>
      </c>
      <c r="F35" s="9">
        <v>465</v>
      </c>
      <c r="G35" s="1">
        <f t="shared" si="0"/>
        <v>369675</v>
      </c>
    </row>
    <row r="36" spans="1:7">
      <c r="A36" s="4">
        <v>34</v>
      </c>
      <c r="B36" s="4"/>
      <c r="C36" s="10" t="s">
        <v>38</v>
      </c>
      <c r="D36" s="4" t="s">
        <v>4</v>
      </c>
      <c r="E36" s="14">
        <v>0</v>
      </c>
      <c r="F36" s="9">
        <v>165</v>
      </c>
      <c r="G36" s="1">
        <f t="shared" si="0"/>
        <v>0</v>
      </c>
    </row>
    <row r="37" spans="1:7">
      <c r="A37" s="4">
        <v>35</v>
      </c>
      <c r="B37" s="4"/>
      <c r="C37" s="10" t="s">
        <v>39</v>
      </c>
      <c r="D37" s="4" t="s">
        <v>4</v>
      </c>
      <c r="E37" s="14">
        <v>45</v>
      </c>
      <c r="F37" s="9">
        <v>155</v>
      </c>
      <c r="G37" s="1">
        <f t="shared" si="0"/>
        <v>6975</v>
      </c>
    </row>
    <row r="38" spans="1:7">
      <c r="A38" s="4">
        <v>36</v>
      </c>
      <c r="B38" s="4"/>
      <c r="C38" s="10" t="s">
        <v>40</v>
      </c>
      <c r="D38" s="4" t="s">
        <v>4</v>
      </c>
      <c r="E38" s="14">
        <v>392</v>
      </c>
      <c r="F38" s="9">
        <v>295</v>
      </c>
      <c r="G38" s="1">
        <f t="shared" si="0"/>
        <v>115640</v>
      </c>
    </row>
    <row r="39" spans="1:7">
      <c r="A39" s="4">
        <v>37</v>
      </c>
      <c r="B39" s="4"/>
      <c r="C39" s="10" t="s">
        <v>41</v>
      </c>
      <c r="D39" s="4" t="s">
        <v>4</v>
      </c>
      <c r="E39" s="14">
        <v>749</v>
      </c>
      <c r="F39" s="9">
        <v>245</v>
      </c>
      <c r="G39" s="1">
        <f t="shared" si="0"/>
        <v>183505</v>
      </c>
    </row>
    <row r="40" spans="1:7">
      <c r="A40" s="4">
        <v>38</v>
      </c>
      <c r="B40" s="4"/>
      <c r="C40" s="10" t="s">
        <v>42</v>
      </c>
      <c r="D40" s="4" t="s">
        <v>4</v>
      </c>
      <c r="E40" s="14">
        <v>5</v>
      </c>
      <c r="F40" s="9">
        <v>150</v>
      </c>
      <c r="G40" s="1">
        <f t="shared" si="0"/>
        <v>750</v>
      </c>
    </row>
    <row r="41" spans="1:7">
      <c r="A41" s="4">
        <v>39</v>
      </c>
      <c r="B41" s="4"/>
      <c r="C41" s="10" t="s">
        <v>43</v>
      </c>
      <c r="D41" s="4" t="s">
        <v>4</v>
      </c>
      <c r="E41" s="14">
        <v>77</v>
      </c>
      <c r="F41" s="9">
        <v>74</v>
      </c>
      <c r="G41" s="1">
        <f t="shared" si="0"/>
        <v>5698</v>
      </c>
    </row>
    <row r="42" spans="1:7">
      <c r="A42" s="4">
        <v>40</v>
      </c>
      <c r="B42" s="4"/>
      <c r="C42" s="10" t="s">
        <v>44</v>
      </c>
      <c r="D42" s="4" t="s">
        <v>4</v>
      </c>
      <c r="E42" s="14">
        <v>1</v>
      </c>
      <c r="F42" s="9">
        <v>360</v>
      </c>
      <c r="G42" s="1">
        <f t="shared" si="0"/>
        <v>360</v>
      </c>
    </row>
    <row r="43" spans="1:7">
      <c r="A43" s="4">
        <v>41</v>
      </c>
      <c r="B43" s="4"/>
      <c r="C43" s="10" t="s">
        <v>45</v>
      </c>
      <c r="D43" s="4" t="s">
        <v>4</v>
      </c>
      <c r="E43" s="14">
        <v>1</v>
      </c>
      <c r="F43" s="9">
        <v>425</v>
      </c>
      <c r="G43" s="1">
        <f t="shared" si="0"/>
        <v>425</v>
      </c>
    </row>
    <row r="44" spans="1:7">
      <c r="A44" s="4">
        <v>42</v>
      </c>
      <c r="B44" s="4"/>
      <c r="C44" s="10" t="s">
        <v>46</v>
      </c>
      <c r="D44" s="4" t="s">
        <v>4</v>
      </c>
      <c r="E44" s="14">
        <v>1</v>
      </c>
      <c r="F44" s="9">
        <v>3700</v>
      </c>
      <c r="G44" s="1">
        <f t="shared" si="0"/>
        <v>3700</v>
      </c>
    </row>
    <row r="45" spans="1:7">
      <c r="A45" s="4">
        <v>43</v>
      </c>
      <c r="B45" s="4"/>
      <c r="C45" s="10" t="s">
        <v>47</v>
      </c>
      <c r="D45" s="4" t="s">
        <v>4</v>
      </c>
      <c r="E45" s="14">
        <v>37</v>
      </c>
      <c r="F45" s="9">
        <v>54</v>
      </c>
      <c r="G45" s="1">
        <f t="shared" si="0"/>
        <v>1998</v>
      </c>
    </row>
    <row r="46" spans="1:7">
      <c r="A46" s="4">
        <v>44</v>
      </c>
      <c r="B46" s="4"/>
      <c r="C46" s="10" t="s">
        <v>48</v>
      </c>
      <c r="D46" s="4" t="s">
        <v>4</v>
      </c>
      <c r="E46" s="14">
        <v>451</v>
      </c>
      <c r="F46" s="9">
        <v>58</v>
      </c>
      <c r="G46" s="1">
        <f t="shared" si="0"/>
        <v>26158</v>
      </c>
    </row>
    <row r="47" spans="1:7">
      <c r="A47" s="4">
        <v>45</v>
      </c>
      <c r="B47" s="4"/>
      <c r="C47" s="10" t="s">
        <v>49</v>
      </c>
      <c r="D47" s="4" t="s">
        <v>4</v>
      </c>
      <c r="E47" s="14">
        <v>2</v>
      </c>
      <c r="F47" s="9">
        <v>85</v>
      </c>
      <c r="G47" s="1">
        <f t="shared" si="0"/>
        <v>170</v>
      </c>
    </row>
    <row r="48" spans="1:7">
      <c r="A48" s="4">
        <v>46</v>
      </c>
      <c r="B48" s="4"/>
      <c r="C48" s="10" t="s">
        <v>50</v>
      </c>
      <c r="D48" s="4" t="s">
        <v>4</v>
      </c>
      <c r="E48" s="14">
        <v>1</v>
      </c>
      <c r="F48" s="9">
        <v>290</v>
      </c>
      <c r="G48" s="1">
        <f t="shared" si="0"/>
        <v>290</v>
      </c>
    </row>
    <row r="49" spans="1:7">
      <c r="A49" s="4">
        <v>47</v>
      </c>
      <c r="B49" s="15" t="s">
        <v>96</v>
      </c>
      <c r="C49" s="10" t="s">
        <v>51</v>
      </c>
      <c r="D49" s="4" t="s">
        <v>4</v>
      </c>
      <c r="E49" s="14">
        <v>1</v>
      </c>
      <c r="F49" s="9">
        <v>68000</v>
      </c>
      <c r="G49" s="1">
        <f t="shared" si="0"/>
        <v>68000</v>
      </c>
    </row>
    <row r="50" spans="1:7">
      <c r="A50" s="4">
        <v>48</v>
      </c>
      <c r="B50" s="4"/>
      <c r="C50" s="10" t="s">
        <v>52</v>
      </c>
      <c r="D50" s="4" t="s">
        <v>4</v>
      </c>
      <c r="E50" s="14">
        <v>52</v>
      </c>
      <c r="F50" s="9">
        <v>127</v>
      </c>
      <c r="G50" s="1">
        <f t="shared" si="0"/>
        <v>6604</v>
      </c>
    </row>
    <row r="51" spans="1:7">
      <c r="A51" s="4">
        <v>49</v>
      </c>
      <c r="B51" s="4"/>
      <c r="C51" s="10" t="s">
        <v>53</v>
      </c>
      <c r="D51" s="4" t="s">
        <v>4</v>
      </c>
      <c r="E51" s="14">
        <v>242</v>
      </c>
      <c r="F51" s="9">
        <v>42</v>
      </c>
      <c r="G51" s="1">
        <f t="shared" si="0"/>
        <v>10164</v>
      </c>
    </row>
    <row r="52" spans="1:7">
      <c r="A52" s="4">
        <v>50</v>
      </c>
      <c r="B52" s="4"/>
      <c r="C52" s="10" t="s">
        <v>54</v>
      </c>
      <c r="D52" s="4" t="s">
        <v>4</v>
      </c>
      <c r="E52" s="14">
        <v>243</v>
      </c>
      <c r="F52" s="9">
        <v>36</v>
      </c>
      <c r="G52" s="1">
        <f t="shared" si="0"/>
        <v>8748</v>
      </c>
    </row>
    <row r="53" spans="1:7">
      <c r="A53" s="4">
        <v>51</v>
      </c>
      <c r="B53" s="4"/>
      <c r="C53" s="10" t="s">
        <v>55</v>
      </c>
      <c r="D53" s="4" t="s">
        <v>4</v>
      </c>
      <c r="E53" s="14">
        <v>40</v>
      </c>
      <c r="F53" s="9">
        <v>1800</v>
      </c>
      <c r="G53" s="1">
        <f t="shared" si="0"/>
        <v>72000</v>
      </c>
    </row>
    <row r="54" spans="1:7">
      <c r="A54" s="4">
        <v>52</v>
      </c>
      <c r="B54" s="4"/>
      <c r="C54" s="10" t="s">
        <v>56</v>
      </c>
      <c r="D54" s="4" t="s">
        <v>4</v>
      </c>
      <c r="E54" s="14">
        <v>121</v>
      </c>
      <c r="F54" s="9">
        <v>35</v>
      </c>
      <c r="G54" s="1">
        <f t="shared" si="0"/>
        <v>4235</v>
      </c>
    </row>
    <row r="55" spans="1:7">
      <c r="A55" s="4">
        <v>53</v>
      </c>
      <c r="B55" s="4"/>
      <c r="C55" s="10" t="s">
        <v>57</v>
      </c>
      <c r="D55" s="4" t="s">
        <v>4</v>
      </c>
      <c r="E55" s="14">
        <v>53</v>
      </c>
      <c r="F55" s="9">
        <v>43</v>
      </c>
      <c r="G55" s="1">
        <f t="shared" si="0"/>
        <v>2279</v>
      </c>
    </row>
    <row r="56" spans="1:7">
      <c r="A56" s="4">
        <v>54</v>
      </c>
      <c r="B56" s="4"/>
      <c r="C56" s="10" t="s">
        <v>58</v>
      </c>
      <c r="D56" s="4" t="s">
        <v>4</v>
      </c>
      <c r="E56" s="14">
        <v>26</v>
      </c>
      <c r="F56" s="9">
        <v>63</v>
      </c>
      <c r="G56" s="1">
        <f t="shared" si="0"/>
        <v>1638</v>
      </c>
    </row>
    <row r="57" spans="1:7">
      <c r="A57" s="4">
        <v>55</v>
      </c>
      <c r="B57" s="4"/>
      <c r="C57" s="10" t="s">
        <v>59</v>
      </c>
      <c r="D57" s="4" t="s">
        <v>4</v>
      </c>
      <c r="E57" s="14">
        <v>350</v>
      </c>
      <c r="F57" s="9">
        <v>130</v>
      </c>
      <c r="G57" s="1">
        <f t="shared" si="0"/>
        <v>45500</v>
      </c>
    </row>
    <row r="58" spans="1:7">
      <c r="A58" s="4">
        <v>56</v>
      </c>
      <c r="B58" s="4"/>
      <c r="C58" s="10" t="s">
        <v>60</v>
      </c>
      <c r="D58" s="4" t="s">
        <v>4</v>
      </c>
      <c r="E58" s="14">
        <v>85</v>
      </c>
      <c r="F58" s="9">
        <v>45</v>
      </c>
      <c r="G58" s="1">
        <f t="shared" si="0"/>
        <v>3825</v>
      </c>
    </row>
    <row r="59" spans="1:7">
      <c r="A59" s="4">
        <v>57</v>
      </c>
      <c r="B59" s="4"/>
      <c r="C59" s="10" t="s">
        <v>61</v>
      </c>
      <c r="D59" s="4" t="s">
        <v>4</v>
      </c>
      <c r="E59" s="14">
        <v>77</v>
      </c>
      <c r="F59" s="9">
        <v>541</v>
      </c>
      <c r="G59" s="1">
        <f t="shared" si="0"/>
        <v>41657</v>
      </c>
    </row>
    <row r="60" spans="1:7">
      <c r="A60" s="4">
        <v>58</v>
      </c>
      <c r="B60" s="4"/>
      <c r="C60" s="10" t="s">
        <v>62</v>
      </c>
      <c r="D60" s="4" t="s">
        <v>4</v>
      </c>
      <c r="E60" s="14">
        <v>64</v>
      </c>
      <c r="F60" s="9">
        <v>60</v>
      </c>
      <c r="G60" s="1">
        <f t="shared" si="0"/>
        <v>3840</v>
      </c>
    </row>
    <row r="61" spans="1:7">
      <c r="A61" s="4">
        <v>59</v>
      </c>
      <c r="B61" s="4"/>
      <c r="C61" s="10" t="s">
        <v>63</v>
      </c>
      <c r="D61" s="4" t="s">
        <v>4</v>
      </c>
      <c r="E61" s="14">
        <v>352</v>
      </c>
      <c r="F61" s="9">
        <v>380</v>
      </c>
      <c r="G61" s="1">
        <f t="shared" si="0"/>
        <v>133760</v>
      </c>
    </row>
    <row r="62" spans="1:7">
      <c r="A62" s="4">
        <v>60</v>
      </c>
      <c r="B62" s="4"/>
      <c r="C62" s="10" t="s">
        <v>64</v>
      </c>
      <c r="D62" s="4" t="s">
        <v>4</v>
      </c>
      <c r="E62" s="14">
        <v>17</v>
      </c>
      <c r="F62" s="9">
        <v>1800</v>
      </c>
      <c r="G62" s="1">
        <f t="shared" si="0"/>
        <v>30600</v>
      </c>
    </row>
    <row r="63" spans="1:7">
      <c r="A63" s="4">
        <v>61</v>
      </c>
      <c r="B63" s="4"/>
      <c r="C63" s="10" t="s">
        <v>65</v>
      </c>
      <c r="D63" s="4" t="s">
        <v>4</v>
      </c>
      <c r="E63" s="14">
        <v>171</v>
      </c>
      <c r="F63" s="9">
        <v>210</v>
      </c>
      <c r="G63" s="1">
        <f t="shared" si="0"/>
        <v>35910</v>
      </c>
    </row>
    <row r="64" spans="1:7">
      <c r="A64" s="4">
        <v>62</v>
      </c>
      <c r="B64" s="4"/>
      <c r="C64" s="10" t="s">
        <v>66</v>
      </c>
      <c r="D64" s="4" t="s">
        <v>4</v>
      </c>
      <c r="E64" s="14">
        <v>13</v>
      </c>
      <c r="F64" s="9">
        <v>40</v>
      </c>
      <c r="G64" s="1">
        <f t="shared" si="0"/>
        <v>520</v>
      </c>
    </row>
    <row r="65" spans="1:7">
      <c r="A65" s="4">
        <v>63</v>
      </c>
      <c r="B65" s="4"/>
      <c r="C65" s="10" t="s">
        <v>67</v>
      </c>
      <c r="D65" s="4" t="s">
        <v>4</v>
      </c>
      <c r="E65" s="14">
        <v>20</v>
      </c>
      <c r="F65" s="9">
        <v>2800</v>
      </c>
      <c r="G65" s="1">
        <f t="shared" si="0"/>
        <v>56000</v>
      </c>
    </row>
    <row r="66" spans="1:7">
      <c r="A66" s="4">
        <v>64</v>
      </c>
      <c r="B66" s="4"/>
      <c r="C66" s="10" t="s">
        <v>68</v>
      </c>
      <c r="D66" s="4" t="s">
        <v>4</v>
      </c>
      <c r="E66" s="14">
        <v>59</v>
      </c>
      <c r="F66" s="9">
        <v>66</v>
      </c>
      <c r="G66" s="1">
        <f t="shared" si="0"/>
        <v>3894</v>
      </c>
    </row>
    <row r="67" spans="1:7">
      <c r="A67" s="4">
        <v>65</v>
      </c>
      <c r="B67" s="4"/>
      <c r="C67" s="10" t="s">
        <v>69</v>
      </c>
      <c r="D67" s="4" t="s">
        <v>4</v>
      </c>
      <c r="E67" s="14">
        <v>701</v>
      </c>
      <c r="F67" s="9">
        <v>125</v>
      </c>
      <c r="G67" s="1">
        <f t="shared" ref="G67:G93" si="1">E67*F67</f>
        <v>87625</v>
      </c>
    </row>
    <row r="68" spans="1:7">
      <c r="A68" s="4">
        <v>66</v>
      </c>
      <c r="B68" s="4"/>
      <c r="C68" s="10" t="s">
        <v>70</v>
      </c>
      <c r="D68" s="4" t="s">
        <v>4</v>
      </c>
      <c r="E68" s="14">
        <v>9</v>
      </c>
      <c r="F68" s="9">
        <v>55</v>
      </c>
      <c r="G68" s="1">
        <f t="shared" si="1"/>
        <v>495</v>
      </c>
    </row>
    <row r="69" spans="1:7">
      <c r="A69" s="4">
        <v>67</v>
      </c>
      <c r="B69" s="4"/>
      <c r="C69" s="10" t="s">
        <v>71</v>
      </c>
      <c r="D69" s="4" t="s">
        <v>4</v>
      </c>
      <c r="E69" s="14">
        <v>1</v>
      </c>
      <c r="F69" s="9">
        <v>84</v>
      </c>
      <c r="G69" s="1">
        <f t="shared" si="1"/>
        <v>84</v>
      </c>
    </row>
    <row r="70" spans="1:7">
      <c r="A70" s="4">
        <v>68</v>
      </c>
      <c r="B70" s="4"/>
      <c r="C70" s="10" t="s">
        <v>72</v>
      </c>
      <c r="D70" s="4" t="s">
        <v>4</v>
      </c>
      <c r="E70" s="14">
        <v>602</v>
      </c>
      <c r="F70" s="9">
        <v>85</v>
      </c>
      <c r="G70" s="1">
        <f t="shared" si="1"/>
        <v>51170</v>
      </c>
    </row>
    <row r="71" spans="1:7">
      <c r="A71" s="4">
        <v>69</v>
      </c>
      <c r="B71" s="4"/>
      <c r="C71" s="10" t="s">
        <v>73</v>
      </c>
      <c r="D71" s="4" t="s">
        <v>4</v>
      </c>
      <c r="E71" s="14">
        <v>25</v>
      </c>
      <c r="F71" s="9">
        <v>480</v>
      </c>
      <c r="G71" s="1">
        <f t="shared" si="1"/>
        <v>12000</v>
      </c>
    </row>
    <row r="72" spans="1:7">
      <c r="A72" s="4">
        <v>70</v>
      </c>
      <c r="B72" s="4"/>
      <c r="C72" s="10" t="s">
        <v>74</v>
      </c>
      <c r="D72" s="4" t="s">
        <v>4</v>
      </c>
      <c r="E72" s="14">
        <v>246</v>
      </c>
      <c r="F72" s="9">
        <v>350</v>
      </c>
      <c r="G72" s="1">
        <f t="shared" si="1"/>
        <v>86100</v>
      </c>
    </row>
    <row r="73" spans="1:7">
      <c r="A73" s="4">
        <v>71</v>
      </c>
      <c r="B73" s="4"/>
      <c r="C73" s="10" t="s">
        <v>75</v>
      </c>
      <c r="D73" s="4" t="s">
        <v>4</v>
      </c>
      <c r="E73" s="14">
        <v>113</v>
      </c>
      <c r="F73" s="9">
        <v>680</v>
      </c>
      <c r="G73" s="1">
        <f t="shared" si="1"/>
        <v>76840</v>
      </c>
    </row>
    <row r="74" spans="1:7">
      <c r="A74" s="4">
        <v>72</v>
      </c>
      <c r="B74" s="4"/>
      <c r="C74" s="10" t="s">
        <v>76</v>
      </c>
      <c r="D74" s="4" t="s">
        <v>4</v>
      </c>
      <c r="E74" s="14">
        <v>94</v>
      </c>
      <c r="F74" s="9">
        <v>230</v>
      </c>
      <c r="G74" s="1">
        <f t="shared" si="1"/>
        <v>21620</v>
      </c>
    </row>
    <row r="75" spans="1:7">
      <c r="A75" s="4">
        <v>73</v>
      </c>
      <c r="B75" s="4"/>
      <c r="C75" s="10" t="s">
        <v>77</v>
      </c>
      <c r="D75" s="4" t="s">
        <v>4</v>
      </c>
      <c r="E75" s="14">
        <v>221</v>
      </c>
      <c r="F75" s="9">
        <v>380</v>
      </c>
      <c r="G75" s="1">
        <f t="shared" si="1"/>
        <v>83980</v>
      </c>
    </row>
    <row r="76" spans="1:7">
      <c r="A76" s="4">
        <v>74</v>
      </c>
      <c r="B76" s="4"/>
      <c r="C76" s="10" t="s">
        <v>78</v>
      </c>
      <c r="D76" s="4" t="s">
        <v>4</v>
      </c>
      <c r="E76" s="14">
        <v>239</v>
      </c>
      <c r="F76" s="9">
        <v>75</v>
      </c>
      <c r="G76" s="1">
        <f t="shared" si="1"/>
        <v>17925</v>
      </c>
    </row>
    <row r="77" spans="1:7">
      <c r="A77" s="4">
        <v>75</v>
      </c>
      <c r="B77" s="4"/>
      <c r="C77" s="10" t="s">
        <v>79</v>
      </c>
      <c r="D77" s="4" t="s">
        <v>4</v>
      </c>
      <c r="E77" s="14">
        <v>336</v>
      </c>
      <c r="F77" s="9">
        <v>46</v>
      </c>
      <c r="G77" s="1">
        <f t="shared" si="1"/>
        <v>15456</v>
      </c>
    </row>
    <row r="78" spans="1:7">
      <c r="A78" s="4">
        <v>76</v>
      </c>
      <c r="B78" s="4"/>
      <c r="C78" s="10" t="s">
        <v>80</v>
      </c>
      <c r="D78" s="4" t="s">
        <v>4</v>
      </c>
      <c r="E78" s="14">
        <v>209</v>
      </c>
      <c r="F78" s="9">
        <v>101</v>
      </c>
      <c r="G78" s="1">
        <f t="shared" si="1"/>
        <v>21109</v>
      </c>
    </row>
    <row r="79" spans="1:7">
      <c r="A79" s="4">
        <v>77</v>
      </c>
      <c r="B79" s="4"/>
      <c r="C79" s="10" t="s">
        <v>81</v>
      </c>
      <c r="D79" s="4" t="s">
        <v>4</v>
      </c>
      <c r="E79" s="14">
        <v>5</v>
      </c>
      <c r="F79" s="9">
        <v>46</v>
      </c>
      <c r="G79" s="1">
        <f t="shared" si="1"/>
        <v>230</v>
      </c>
    </row>
    <row r="80" spans="1:7">
      <c r="A80" s="4">
        <v>78</v>
      </c>
      <c r="B80" s="4"/>
      <c r="C80" s="10" t="s">
        <v>82</v>
      </c>
      <c r="D80" s="4" t="s">
        <v>4</v>
      </c>
      <c r="E80" s="14">
        <v>93</v>
      </c>
      <c r="F80" s="9">
        <v>175</v>
      </c>
      <c r="G80" s="1">
        <f t="shared" si="1"/>
        <v>16275</v>
      </c>
    </row>
    <row r="81" spans="1:7">
      <c r="A81" s="4">
        <v>79</v>
      </c>
      <c r="B81" s="4"/>
      <c r="C81" s="10" t="s">
        <v>83</v>
      </c>
      <c r="D81" s="4" t="s">
        <v>4</v>
      </c>
      <c r="E81" s="14">
        <v>401</v>
      </c>
      <c r="F81" s="9">
        <v>135</v>
      </c>
      <c r="G81" s="1">
        <f t="shared" si="1"/>
        <v>54135</v>
      </c>
    </row>
    <row r="82" spans="1:7">
      <c r="A82" s="4">
        <v>80</v>
      </c>
      <c r="B82" s="4"/>
      <c r="C82" s="10" t="s">
        <v>84</v>
      </c>
      <c r="D82" s="4" t="s">
        <v>4</v>
      </c>
      <c r="E82" s="14">
        <v>290</v>
      </c>
      <c r="F82" s="9">
        <v>150</v>
      </c>
      <c r="G82" s="1">
        <f t="shared" si="1"/>
        <v>43500</v>
      </c>
    </row>
    <row r="83" spans="1:7">
      <c r="A83" s="4">
        <v>81</v>
      </c>
      <c r="B83" s="4"/>
      <c r="C83" s="10" t="s">
        <v>85</v>
      </c>
      <c r="D83" s="4" t="s">
        <v>4</v>
      </c>
      <c r="E83" s="14">
        <v>1</v>
      </c>
      <c r="F83" s="9">
        <v>58</v>
      </c>
      <c r="G83" s="1">
        <f t="shared" si="1"/>
        <v>58</v>
      </c>
    </row>
    <row r="84" spans="1:7">
      <c r="A84" s="4">
        <v>82</v>
      </c>
      <c r="B84" s="4"/>
      <c r="C84" s="10" t="s">
        <v>86</v>
      </c>
      <c r="D84" s="4" t="s">
        <v>4</v>
      </c>
      <c r="E84" s="14">
        <v>148</v>
      </c>
      <c r="F84" s="9">
        <v>63</v>
      </c>
      <c r="G84" s="1">
        <f t="shared" si="1"/>
        <v>9324</v>
      </c>
    </row>
    <row r="85" spans="1:7">
      <c r="A85" s="4">
        <v>83</v>
      </c>
      <c r="B85" s="4"/>
      <c r="C85" s="10" t="s">
        <v>87</v>
      </c>
      <c r="D85" s="4" t="s">
        <v>4</v>
      </c>
      <c r="E85" s="14">
        <v>2</v>
      </c>
      <c r="F85" s="9">
        <v>45</v>
      </c>
      <c r="G85" s="1">
        <f t="shared" si="1"/>
        <v>90</v>
      </c>
    </row>
    <row r="86" spans="1:7">
      <c r="A86" s="4">
        <v>84</v>
      </c>
      <c r="B86" s="4"/>
      <c r="C86" s="10" t="s">
        <v>88</v>
      </c>
      <c r="D86" s="4" t="s">
        <v>4</v>
      </c>
      <c r="E86" s="14">
        <v>2</v>
      </c>
      <c r="F86" s="9">
        <v>137</v>
      </c>
      <c r="G86" s="1">
        <f t="shared" si="1"/>
        <v>274</v>
      </c>
    </row>
    <row r="87" spans="1:7">
      <c r="A87" s="4">
        <v>85</v>
      </c>
      <c r="B87" s="4"/>
      <c r="C87" s="10" t="s">
        <v>89</v>
      </c>
      <c r="D87" s="4" t="s">
        <v>4</v>
      </c>
      <c r="E87" s="14">
        <v>146</v>
      </c>
      <c r="F87" s="9">
        <v>13</v>
      </c>
      <c r="G87" s="1">
        <f t="shared" si="1"/>
        <v>1898</v>
      </c>
    </row>
    <row r="88" spans="1:7">
      <c r="A88" s="4">
        <v>86</v>
      </c>
      <c r="B88" s="4"/>
      <c r="C88" s="10" t="s">
        <v>90</v>
      </c>
      <c r="D88" s="4" t="s">
        <v>4</v>
      </c>
      <c r="E88" s="14">
        <v>120</v>
      </c>
      <c r="F88" s="9">
        <v>150</v>
      </c>
      <c r="G88" s="1">
        <f t="shared" si="1"/>
        <v>18000</v>
      </c>
    </row>
    <row r="89" spans="1:7">
      <c r="A89" s="4">
        <v>87</v>
      </c>
      <c r="B89" s="4"/>
      <c r="C89" s="10" t="s">
        <v>91</v>
      </c>
      <c r="D89" s="4" t="s">
        <v>4</v>
      </c>
      <c r="E89" s="14">
        <v>107</v>
      </c>
      <c r="F89" s="9">
        <v>63</v>
      </c>
      <c r="G89" s="1">
        <f t="shared" si="1"/>
        <v>6741</v>
      </c>
    </row>
    <row r="90" spans="1:7">
      <c r="A90" s="4">
        <v>88</v>
      </c>
      <c r="B90" s="4"/>
      <c r="C90" s="10" t="s">
        <v>92</v>
      </c>
      <c r="D90" s="4" t="s">
        <v>4</v>
      </c>
      <c r="E90" s="14">
        <v>1092</v>
      </c>
      <c r="F90" s="9">
        <v>130</v>
      </c>
      <c r="G90" s="1">
        <f t="shared" si="1"/>
        <v>141960</v>
      </c>
    </row>
    <row r="91" spans="1:7">
      <c r="A91" s="4">
        <v>89</v>
      </c>
      <c r="B91" s="4"/>
      <c r="C91" s="10" t="s">
        <v>93</v>
      </c>
      <c r="D91" s="4" t="s">
        <v>4</v>
      </c>
      <c r="E91" s="14">
        <v>1</v>
      </c>
      <c r="F91" s="9">
        <v>100</v>
      </c>
      <c r="G91" s="1">
        <f t="shared" si="1"/>
        <v>100</v>
      </c>
    </row>
    <row r="92" spans="1:7">
      <c r="A92" s="4">
        <v>90</v>
      </c>
      <c r="B92" s="4"/>
      <c r="C92" s="10" t="s">
        <v>94</v>
      </c>
      <c r="D92" s="4" t="s">
        <v>4</v>
      </c>
      <c r="E92" s="14">
        <v>28</v>
      </c>
      <c r="F92" s="9">
        <v>21</v>
      </c>
      <c r="G92" s="1">
        <f t="shared" si="1"/>
        <v>588</v>
      </c>
    </row>
    <row r="93" spans="1:7">
      <c r="A93" s="4">
        <v>91</v>
      </c>
      <c r="B93" s="4"/>
      <c r="C93" s="10" t="s">
        <v>95</v>
      </c>
      <c r="D93" s="4" t="s">
        <v>4</v>
      </c>
      <c r="E93" s="14">
        <v>7</v>
      </c>
      <c r="F93" s="9">
        <v>1450</v>
      </c>
      <c r="G93" s="1">
        <f t="shared" si="1"/>
        <v>10150</v>
      </c>
    </row>
    <row r="94" spans="1:7">
      <c r="A94" s="19" t="s">
        <v>101</v>
      </c>
      <c r="B94" s="20"/>
      <c r="C94" s="20"/>
      <c r="D94" s="20"/>
      <c r="E94" s="20"/>
      <c r="F94" s="21"/>
      <c r="G94" s="11">
        <f>SUM(G3:G93)</f>
        <v>3000697</v>
      </c>
    </row>
  </sheetData>
  <mergeCells count="2">
    <mergeCell ref="A1:G1"/>
    <mergeCell ref="A94:F94"/>
  </mergeCells>
  <phoneticPr fontId="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2024-07-02T03:28:00Z</dcterms:created>
  <dcterms:modified xsi:type="dcterms:W3CDTF">2024-07-11T06:25:12Z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051280EF542A4E3E984CF58E903A80AC_11</vt:lpwstr>
  </property>
  <property fmtid="{D5CDD505-2E9C-101B-9397-08002B2CF9AE}" pid="3" name="KSOProductBuildVer">
    <vt:lpwstr>2052-12.1.0.17133</vt:lpwstr>
  </property>
</Properties>
</file>