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252"/>
  </bookViews>
  <sheets>
    <sheet name="D包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4" l="1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94" i="4" s="1"/>
</calcChain>
</file>

<file path=xl/sharedStrings.xml><?xml version="1.0" encoding="utf-8"?>
<sst xmlns="http://schemas.openxmlformats.org/spreadsheetml/2006/main" count="192" uniqueCount="103">
  <si>
    <t>序号</t>
  </si>
  <si>
    <t>品名</t>
  </si>
  <si>
    <t>规格</t>
  </si>
  <si>
    <t>公斤</t>
  </si>
  <si>
    <t>2023年用量</t>
  </si>
  <si>
    <t>巴戟天</t>
  </si>
  <si>
    <t>白巨胜</t>
  </si>
  <si>
    <t>白芍</t>
  </si>
  <si>
    <t>白芷</t>
  </si>
  <si>
    <t>板蓝根</t>
  </si>
  <si>
    <t>碧桃干</t>
  </si>
  <si>
    <t>蚕沙</t>
  </si>
  <si>
    <t>侧柏炭</t>
  </si>
  <si>
    <t>炒白芍</t>
  </si>
  <si>
    <t>炒僵蚕</t>
  </si>
  <si>
    <t>炒蒲黄</t>
  </si>
  <si>
    <t>车前子</t>
  </si>
  <si>
    <t>赤小豆</t>
  </si>
  <si>
    <t>川芎</t>
  </si>
  <si>
    <t>醋甘遂</t>
  </si>
  <si>
    <t>大腹皮</t>
  </si>
  <si>
    <t>大枣</t>
  </si>
  <si>
    <t>当归</t>
  </si>
  <si>
    <t>地枫皮</t>
  </si>
  <si>
    <t>地榆炭</t>
  </si>
  <si>
    <t>冬凌草</t>
  </si>
  <si>
    <t>煅磁石</t>
  </si>
  <si>
    <t>法半夏</t>
  </si>
  <si>
    <t>佛手</t>
  </si>
  <si>
    <t>茯苓皮</t>
  </si>
  <si>
    <t>甘草</t>
  </si>
  <si>
    <t>葛根</t>
  </si>
  <si>
    <t>谷芽</t>
  </si>
  <si>
    <t>龟板胶</t>
  </si>
  <si>
    <t>海金沙</t>
  </si>
  <si>
    <t>合欢花</t>
  </si>
  <si>
    <t>黑芝麻</t>
  </si>
  <si>
    <t>红景天</t>
  </si>
  <si>
    <t>胡黄连</t>
  </si>
  <si>
    <t>花蕊石</t>
  </si>
  <si>
    <t>黄芥子</t>
  </si>
  <si>
    <t>火麻仁</t>
  </si>
  <si>
    <t>碱面</t>
  </si>
  <si>
    <t>焦六神曲</t>
  </si>
  <si>
    <t>金钱草</t>
  </si>
  <si>
    <t>荆芥</t>
  </si>
  <si>
    <t>酒大黄</t>
  </si>
  <si>
    <t>橘叶</t>
  </si>
  <si>
    <t>苦地丁</t>
  </si>
  <si>
    <t>老鹳草</t>
  </si>
  <si>
    <t>莲子</t>
  </si>
  <si>
    <t>硫黄</t>
  </si>
  <si>
    <t>漏芦</t>
  </si>
  <si>
    <t>络石藤</t>
  </si>
  <si>
    <t>马钱子</t>
  </si>
  <si>
    <t>没药</t>
  </si>
  <si>
    <t>蜜桑白皮</t>
  </si>
  <si>
    <t>牡丹皮</t>
  </si>
  <si>
    <t>木香</t>
  </si>
  <si>
    <t>女贞子</t>
  </si>
  <si>
    <t>片姜黄</t>
  </si>
  <si>
    <t>羌活</t>
  </si>
  <si>
    <t>青果</t>
  </si>
  <si>
    <t>苘麻子</t>
  </si>
  <si>
    <t>忍冬藤</t>
  </si>
  <si>
    <t>三七</t>
  </si>
  <si>
    <t>桑叶</t>
  </si>
  <si>
    <t>山豆根</t>
  </si>
  <si>
    <t>蛇莓</t>
  </si>
  <si>
    <t>生蒲黄</t>
  </si>
  <si>
    <t>石决明</t>
  </si>
  <si>
    <t>石韦</t>
  </si>
  <si>
    <t>秫米</t>
  </si>
  <si>
    <t>丝瓜络</t>
  </si>
  <si>
    <t>檀香</t>
  </si>
  <si>
    <t>天南星</t>
  </si>
  <si>
    <t>土茯苓</t>
  </si>
  <si>
    <t>文冠木</t>
  </si>
  <si>
    <t>蜈蚣</t>
  </si>
  <si>
    <t>条</t>
  </si>
  <si>
    <t>西红花</t>
  </si>
  <si>
    <t>仙鹤草</t>
  </si>
  <si>
    <t>香橼</t>
  </si>
  <si>
    <t>辛夷</t>
  </si>
  <si>
    <t>玄参</t>
  </si>
  <si>
    <t>盐知母</t>
  </si>
  <si>
    <t>饴糖</t>
  </si>
  <si>
    <t>银柴胡</t>
  </si>
  <si>
    <t>玉竹</t>
  </si>
  <si>
    <t>皂角刺</t>
  </si>
  <si>
    <t>浙贝母</t>
  </si>
  <si>
    <t>枳壳</t>
  </si>
  <si>
    <t>制山茱萸</t>
  </si>
  <si>
    <t>炙黄芪</t>
  </si>
  <si>
    <t>紫草</t>
  </si>
  <si>
    <t>紫苏</t>
  </si>
  <si>
    <t>紫菀</t>
  </si>
  <si>
    <t>☆</t>
  </si>
  <si>
    <t>中药饮片采购明细（D包）</t>
    <phoneticPr fontId="5" type="noConversion"/>
  </si>
  <si>
    <t>核心产品</t>
    <phoneticPr fontId="5" type="noConversion"/>
  </si>
  <si>
    <t>单价（元）</t>
    <phoneticPr fontId="5" type="noConversion"/>
  </si>
  <si>
    <t>总金额（元）</t>
    <phoneticPr fontId="5" type="noConversion"/>
  </si>
  <si>
    <t>预招标用量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</si>
</sst>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 "/>
    <numFmt numFmtId="178" formatCode="0.0_ "/>
  </numFmts>
  <fonts count="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1" fillId="0" borderId="1" xfId="0" applyNumberFormat="1" applyFont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/>
    <xf numFmtId="176" fontId="1" fillId="0" borderId="7" xfId="0" applyNumberFormat="1" applyFont="1" applyBorder="1" applyAlignment="1"/>
    <xf numFmtId="177" fontId="1" fillId="0" borderId="0" xfId="0" applyNumberFormat="1" applyFont="1" applyAlignment="1"/>
    <xf numFmtId="177" fontId="3" fillId="2" borderId="5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/>
    </xf>
    <xf numFmtId="177" fontId="1" fillId="0" borderId="6" xfId="0" applyNumberFormat="1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94"/>
  <sheetViews>
    <sheetView tabSelected="1" workbookViewId="0">
      <selection activeCell="F2" sqref="F2"/>
    </sheetView>
  </sheetViews>
  <sheetFormatPr defaultColWidth="9" defaultRowHeight="14.4"/>
  <cols>
    <col min="1" max="1" width="7.21875" style="2" customWidth="1"/>
    <col min="2" max="2" width="12.88671875" style="2" customWidth="1"/>
    <col min="3" max="3" width="12.88671875" style="3" customWidth="1"/>
    <col min="4" max="4" width="8" style="3"/>
    <col min="5" max="5" width="10" style="13" hidden="1" customWidth="1"/>
    <col min="6" max="6" width="14.44140625" style="13" customWidth="1"/>
    <col min="7" max="7" width="13.88671875" style="3" customWidth="1"/>
    <col min="8" max="8" width="13.33203125" style="3" customWidth="1"/>
  </cols>
  <sheetData>
    <row r="1" spans="1:8" ht="21" customHeight="1">
      <c r="A1" s="19" t="s">
        <v>98</v>
      </c>
      <c r="B1" s="20"/>
      <c r="C1" s="20"/>
      <c r="D1" s="20"/>
      <c r="E1" s="20"/>
      <c r="F1" s="20"/>
      <c r="G1" s="20"/>
      <c r="H1" s="21"/>
    </row>
    <row r="2" spans="1:8">
      <c r="A2" s="4" t="s">
        <v>0</v>
      </c>
      <c r="B2" s="4" t="s">
        <v>99</v>
      </c>
      <c r="C2" s="4" t="s">
        <v>1</v>
      </c>
      <c r="D2" s="4" t="s">
        <v>2</v>
      </c>
      <c r="E2" s="4" t="s">
        <v>4</v>
      </c>
      <c r="F2" s="4" t="s">
        <v>102</v>
      </c>
      <c r="G2" s="4" t="s">
        <v>100</v>
      </c>
      <c r="H2" s="5" t="s">
        <v>101</v>
      </c>
    </row>
    <row r="3" spans="1:8">
      <c r="A3" s="4">
        <v>1</v>
      </c>
      <c r="B3" s="4"/>
      <c r="C3" s="6" t="s">
        <v>5</v>
      </c>
      <c r="D3" s="4" t="s">
        <v>3</v>
      </c>
      <c r="E3" s="14">
        <v>110.601</v>
      </c>
      <c r="F3" s="15">
        <v>157</v>
      </c>
      <c r="G3" s="7">
        <v>300</v>
      </c>
      <c r="H3" s="1">
        <f t="shared" ref="H3:H66" si="0">F3*G3</f>
        <v>47100</v>
      </c>
    </row>
    <row r="4" spans="1:8">
      <c r="A4" s="4">
        <v>2</v>
      </c>
      <c r="B4" s="4"/>
      <c r="C4" s="6" t="s">
        <v>6</v>
      </c>
      <c r="D4" s="4" t="s">
        <v>3</v>
      </c>
      <c r="E4" s="16">
        <v>9.8213523590699108</v>
      </c>
      <c r="F4" s="15">
        <v>20</v>
      </c>
      <c r="G4" s="8">
        <v>100</v>
      </c>
      <c r="H4" s="1">
        <f t="shared" si="0"/>
        <v>2000</v>
      </c>
    </row>
    <row r="5" spans="1:8">
      <c r="A5" s="4">
        <v>3</v>
      </c>
      <c r="B5" s="4"/>
      <c r="C5" s="9" t="s">
        <v>7</v>
      </c>
      <c r="D5" s="4" t="s">
        <v>3</v>
      </c>
      <c r="E5" s="16">
        <v>984.67600000000004</v>
      </c>
      <c r="F5" s="15">
        <v>971</v>
      </c>
      <c r="G5" s="8">
        <v>230</v>
      </c>
      <c r="H5" s="1">
        <f t="shared" si="0"/>
        <v>223330</v>
      </c>
    </row>
    <row r="6" spans="1:8">
      <c r="A6" s="4">
        <v>4</v>
      </c>
      <c r="B6" s="4"/>
      <c r="C6" s="9" t="s">
        <v>8</v>
      </c>
      <c r="D6" s="4" t="s">
        <v>3</v>
      </c>
      <c r="E6" s="16">
        <v>320.483</v>
      </c>
      <c r="F6" s="15">
        <v>531</v>
      </c>
      <c r="G6" s="8">
        <v>100</v>
      </c>
      <c r="H6" s="1">
        <f t="shared" si="0"/>
        <v>53100</v>
      </c>
    </row>
    <row r="7" spans="1:8">
      <c r="A7" s="4">
        <v>5</v>
      </c>
      <c r="B7" s="4"/>
      <c r="C7" s="9" t="s">
        <v>9</v>
      </c>
      <c r="D7" s="4" t="s">
        <v>3</v>
      </c>
      <c r="E7" s="16">
        <v>66.995999999999995</v>
      </c>
      <c r="F7" s="15">
        <v>134</v>
      </c>
      <c r="G7" s="8">
        <v>118</v>
      </c>
      <c r="H7" s="1">
        <f t="shared" si="0"/>
        <v>15812</v>
      </c>
    </row>
    <row r="8" spans="1:8">
      <c r="A8" s="4">
        <v>6</v>
      </c>
      <c r="B8" s="4"/>
      <c r="C8" s="9" t="s">
        <v>10</v>
      </c>
      <c r="D8" s="4" t="s">
        <v>3</v>
      </c>
      <c r="E8" s="16">
        <v>1</v>
      </c>
      <c r="F8" s="15">
        <v>2</v>
      </c>
      <c r="G8" s="8">
        <v>320</v>
      </c>
      <c r="H8" s="1">
        <f t="shared" si="0"/>
        <v>640</v>
      </c>
    </row>
    <row r="9" spans="1:8">
      <c r="A9" s="4">
        <v>7</v>
      </c>
      <c r="B9" s="4"/>
      <c r="C9" s="9" t="s">
        <v>11</v>
      </c>
      <c r="D9" s="4" t="s">
        <v>3</v>
      </c>
      <c r="E9" s="16">
        <v>2.403</v>
      </c>
      <c r="F9" s="15">
        <v>5</v>
      </c>
      <c r="G9" s="8">
        <v>36</v>
      </c>
      <c r="H9" s="1">
        <f t="shared" si="0"/>
        <v>180</v>
      </c>
    </row>
    <row r="10" spans="1:8">
      <c r="A10" s="4">
        <v>8</v>
      </c>
      <c r="B10" s="4"/>
      <c r="C10" s="9" t="s">
        <v>12</v>
      </c>
      <c r="D10" s="4" t="s">
        <v>3</v>
      </c>
      <c r="E10" s="16">
        <v>1.7829999999999999</v>
      </c>
      <c r="F10" s="15">
        <v>4</v>
      </c>
      <c r="G10" s="8">
        <v>35</v>
      </c>
      <c r="H10" s="1">
        <f t="shared" si="0"/>
        <v>140</v>
      </c>
    </row>
    <row r="11" spans="1:8">
      <c r="A11" s="4">
        <v>9</v>
      </c>
      <c r="B11" s="4"/>
      <c r="C11" s="9" t="s">
        <v>13</v>
      </c>
      <c r="D11" s="4" t="s">
        <v>3</v>
      </c>
      <c r="E11" s="16">
        <v>898.80399999999997</v>
      </c>
      <c r="F11" s="15">
        <v>734</v>
      </c>
      <c r="G11" s="8">
        <v>220</v>
      </c>
      <c r="H11" s="1">
        <f t="shared" si="0"/>
        <v>161480</v>
      </c>
    </row>
    <row r="12" spans="1:8">
      <c r="A12" s="4">
        <v>10</v>
      </c>
      <c r="B12" s="4"/>
      <c r="C12" s="9" t="s">
        <v>14</v>
      </c>
      <c r="D12" s="4" t="s">
        <v>3</v>
      </c>
      <c r="E12" s="16">
        <v>120.96850000000001</v>
      </c>
      <c r="F12" s="15">
        <v>202</v>
      </c>
      <c r="G12" s="8">
        <v>520</v>
      </c>
      <c r="H12" s="1">
        <f t="shared" si="0"/>
        <v>105040</v>
      </c>
    </row>
    <row r="13" spans="1:8">
      <c r="A13" s="4">
        <v>11</v>
      </c>
      <c r="B13" s="4"/>
      <c r="C13" s="9" t="s">
        <v>15</v>
      </c>
      <c r="D13" s="4" t="s">
        <v>3</v>
      </c>
      <c r="E13" s="16">
        <v>99</v>
      </c>
      <c r="F13" s="15">
        <v>198</v>
      </c>
      <c r="G13" s="8">
        <v>210</v>
      </c>
      <c r="H13" s="1">
        <f t="shared" si="0"/>
        <v>41580</v>
      </c>
    </row>
    <row r="14" spans="1:8">
      <c r="A14" s="4">
        <v>12</v>
      </c>
      <c r="B14" s="4"/>
      <c r="C14" s="9" t="s">
        <v>16</v>
      </c>
      <c r="D14" s="4" t="s">
        <v>3</v>
      </c>
      <c r="E14" s="16">
        <v>32</v>
      </c>
      <c r="F14" s="15">
        <v>64</v>
      </c>
      <c r="G14" s="8">
        <v>98</v>
      </c>
      <c r="H14" s="1">
        <f t="shared" si="0"/>
        <v>6272</v>
      </c>
    </row>
    <row r="15" spans="1:8">
      <c r="A15" s="4">
        <v>13</v>
      </c>
      <c r="B15" s="4"/>
      <c r="C15" s="9" t="s">
        <v>17</v>
      </c>
      <c r="D15" s="4" t="s">
        <v>3</v>
      </c>
      <c r="E15" s="17">
        <v>66</v>
      </c>
      <c r="F15" s="15">
        <v>132</v>
      </c>
      <c r="G15" s="8">
        <v>28</v>
      </c>
      <c r="H15" s="1">
        <f t="shared" si="0"/>
        <v>3696</v>
      </c>
    </row>
    <row r="16" spans="1:8">
      <c r="A16" s="4">
        <v>14</v>
      </c>
      <c r="B16" s="4"/>
      <c r="C16" s="9" t="s">
        <v>18</v>
      </c>
      <c r="D16" s="4" t="s">
        <v>3</v>
      </c>
      <c r="E16" s="16">
        <v>1096</v>
      </c>
      <c r="F16" s="15">
        <v>850</v>
      </c>
      <c r="G16" s="8">
        <v>115</v>
      </c>
      <c r="H16" s="1">
        <f t="shared" si="0"/>
        <v>97750</v>
      </c>
    </row>
    <row r="17" spans="1:8">
      <c r="A17" s="4">
        <v>15</v>
      </c>
      <c r="B17" s="4"/>
      <c r="C17" s="9" t="s">
        <v>19</v>
      </c>
      <c r="D17" s="4" t="s">
        <v>3</v>
      </c>
      <c r="E17" s="16">
        <v>2.0630000000000002</v>
      </c>
      <c r="F17" s="15">
        <v>4</v>
      </c>
      <c r="G17" s="8">
        <v>260</v>
      </c>
      <c r="H17" s="1">
        <f t="shared" si="0"/>
        <v>1040</v>
      </c>
    </row>
    <row r="18" spans="1:8">
      <c r="A18" s="4">
        <v>16</v>
      </c>
      <c r="B18" s="4"/>
      <c r="C18" s="9" t="s">
        <v>20</v>
      </c>
      <c r="D18" s="4" t="s">
        <v>3</v>
      </c>
      <c r="E18" s="16">
        <v>50.063000000000002</v>
      </c>
      <c r="F18" s="15">
        <v>100</v>
      </c>
      <c r="G18" s="8">
        <v>24</v>
      </c>
      <c r="H18" s="1">
        <f t="shared" si="0"/>
        <v>2400</v>
      </c>
    </row>
    <row r="19" spans="1:8">
      <c r="A19" s="4">
        <v>17</v>
      </c>
      <c r="B19" s="4"/>
      <c r="C19" s="9" t="s">
        <v>21</v>
      </c>
      <c r="D19" s="4" t="s">
        <v>3</v>
      </c>
      <c r="E19" s="16">
        <v>174.57900000000001</v>
      </c>
      <c r="F19" s="15">
        <v>349</v>
      </c>
      <c r="G19" s="8">
        <v>30</v>
      </c>
      <c r="H19" s="1">
        <f t="shared" si="0"/>
        <v>10470</v>
      </c>
    </row>
    <row r="20" spans="1:8">
      <c r="A20" s="4">
        <v>18</v>
      </c>
      <c r="B20" s="4"/>
      <c r="C20" s="9" t="s">
        <v>22</v>
      </c>
      <c r="D20" s="4" t="s">
        <v>3</v>
      </c>
      <c r="E20" s="16">
        <v>1606.89239999552</v>
      </c>
      <c r="F20" s="15">
        <v>987</v>
      </c>
      <c r="G20" s="8">
        <v>410</v>
      </c>
      <c r="H20" s="1">
        <f t="shared" si="0"/>
        <v>404670</v>
      </c>
    </row>
    <row r="21" spans="1:8">
      <c r="A21" s="4">
        <v>19</v>
      </c>
      <c r="B21" s="4"/>
      <c r="C21" s="9" t="s">
        <v>23</v>
      </c>
      <c r="D21" s="4" t="s">
        <v>3</v>
      </c>
      <c r="E21" s="16">
        <v>1</v>
      </c>
      <c r="F21" s="15">
        <v>2</v>
      </c>
      <c r="G21" s="8">
        <v>160</v>
      </c>
      <c r="H21" s="1">
        <f t="shared" si="0"/>
        <v>320</v>
      </c>
    </row>
    <row r="22" spans="1:8">
      <c r="A22" s="4">
        <v>20</v>
      </c>
      <c r="B22" s="4"/>
      <c r="C22" s="9" t="s">
        <v>24</v>
      </c>
      <c r="D22" s="4" t="s">
        <v>3</v>
      </c>
      <c r="E22" s="16">
        <v>14</v>
      </c>
      <c r="F22" s="15">
        <v>28</v>
      </c>
      <c r="G22" s="8">
        <v>66</v>
      </c>
      <c r="H22" s="1">
        <f t="shared" si="0"/>
        <v>1848</v>
      </c>
    </row>
    <row r="23" spans="1:8">
      <c r="A23" s="4">
        <v>21</v>
      </c>
      <c r="B23" s="4"/>
      <c r="C23" s="9" t="s">
        <v>25</v>
      </c>
      <c r="D23" s="4" t="s">
        <v>3</v>
      </c>
      <c r="E23" s="16">
        <v>20</v>
      </c>
      <c r="F23" s="15">
        <v>40</v>
      </c>
      <c r="G23" s="8">
        <v>55</v>
      </c>
      <c r="H23" s="1">
        <f t="shared" si="0"/>
        <v>2200</v>
      </c>
    </row>
    <row r="24" spans="1:8">
      <c r="A24" s="4">
        <v>22</v>
      </c>
      <c r="B24" s="4"/>
      <c r="C24" s="9" t="s">
        <v>26</v>
      </c>
      <c r="D24" s="4" t="s">
        <v>3</v>
      </c>
      <c r="E24" s="16">
        <v>289</v>
      </c>
      <c r="F24" s="15">
        <v>578</v>
      </c>
      <c r="G24" s="8">
        <v>16</v>
      </c>
      <c r="H24" s="1">
        <f t="shared" si="0"/>
        <v>9248</v>
      </c>
    </row>
    <row r="25" spans="1:8">
      <c r="A25" s="4">
        <v>23</v>
      </c>
      <c r="B25" s="4"/>
      <c r="C25" s="9" t="s">
        <v>27</v>
      </c>
      <c r="D25" s="4" t="s">
        <v>3</v>
      </c>
      <c r="E25" s="16">
        <v>992</v>
      </c>
      <c r="F25" s="15">
        <v>1084</v>
      </c>
      <c r="G25" s="8">
        <v>300</v>
      </c>
      <c r="H25" s="1">
        <f t="shared" si="0"/>
        <v>325200</v>
      </c>
    </row>
    <row r="26" spans="1:8">
      <c r="A26" s="4">
        <v>24</v>
      </c>
      <c r="B26" s="4"/>
      <c r="C26" s="9" t="s">
        <v>28</v>
      </c>
      <c r="D26" s="4" t="s">
        <v>3</v>
      </c>
      <c r="E26" s="16">
        <v>109</v>
      </c>
      <c r="F26" s="15">
        <v>218</v>
      </c>
      <c r="G26" s="8">
        <v>180</v>
      </c>
      <c r="H26" s="1">
        <f t="shared" si="0"/>
        <v>39240</v>
      </c>
    </row>
    <row r="27" spans="1:8">
      <c r="A27" s="4">
        <v>25</v>
      </c>
      <c r="B27" s="4"/>
      <c r="C27" s="9" t="s">
        <v>29</v>
      </c>
      <c r="D27" s="4" t="s">
        <v>3</v>
      </c>
      <c r="E27" s="16">
        <v>20.584</v>
      </c>
      <c r="F27" s="15">
        <v>41</v>
      </c>
      <c r="G27" s="8">
        <v>18</v>
      </c>
      <c r="H27" s="1">
        <f t="shared" si="0"/>
        <v>738</v>
      </c>
    </row>
    <row r="28" spans="1:8">
      <c r="A28" s="4">
        <v>26</v>
      </c>
      <c r="B28" s="4"/>
      <c r="C28" s="9" t="s">
        <v>30</v>
      </c>
      <c r="D28" s="4" t="s">
        <v>3</v>
      </c>
      <c r="E28" s="16">
        <v>751.71866108101301</v>
      </c>
      <c r="F28" s="15">
        <v>509</v>
      </c>
      <c r="G28" s="8">
        <v>120</v>
      </c>
      <c r="H28" s="1">
        <f t="shared" si="0"/>
        <v>61080</v>
      </c>
    </row>
    <row r="29" spans="1:8">
      <c r="A29" s="4">
        <v>27</v>
      </c>
      <c r="B29" s="4"/>
      <c r="C29" s="9" t="s">
        <v>31</v>
      </c>
      <c r="D29" s="4" t="s">
        <v>3</v>
      </c>
      <c r="E29" s="16">
        <v>917.69</v>
      </c>
      <c r="F29" s="15">
        <v>1230</v>
      </c>
      <c r="G29" s="8">
        <v>50</v>
      </c>
      <c r="H29" s="1">
        <f t="shared" si="0"/>
        <v>61500</v>
      </c>
    </row>
    <row r="30" spans="1:8">
      <c r="A30" s="4">
        <v>28</v>
      </c>
      <c r="B30" s="4"/>
      <c r="C30" s="9" t="s">
        <v>32</v>
      </c>
      <c r="D30" s="4" t="s">
        <v>3</v>
      </c>
      <c r="E30" s="16">
        <v>56.024000000000001</v>
      </c>
      <c r="F30" s="15">
        <v>112</v>
      </c>
      <c r="G30" s="8">
        <v>25</v>
      </c>
      <c r="H30" s="1">
        <f t="shared" si="0"/>
        <v>2800</v>
      </c>
    </row>
    <row r="31" spans="1:8">
      <c r="A31" s="4">
        <v>29</v>
      </c>
      <c r="B31" s="4"/>
      <c r="C31" s="9" t="s">
        <v>33</v>
      </c>
      <c r="D31" s="4" t="s">
        <v>3</v>
      </c>
      <c r="E31" s="16">
        <v>2.0019999999999998</v>
      </c>
      <c r="F31" s="15">
        <v>3</v>
      </c>
      <c r="G31" s="8">
        <v>2300</v>
      </c>
      <c r="H31" s="1">
        <f t="shared" si="0"/>
        <v>6900</v>
      </c>
    </row>
    <row r="32" spans="1:8">
      <c r="A32" s="4">
        <v>30</v>
      </c>
      <c r="B32" s="4"/>
      <c r="C32" s="9" t="s">
        <v>34</v>
      </c>
      <c r="D32" s="4" t="s">
        <v>3</v>
      </c>
      <c r="E32" s="16">
        <v>30.178594059290099</v>
      </c>
      <c r="F32" s="15">
        <v>50</v>
      </c>
      <c r="G32" s="8">
        <v>540</v>
      </c>
      <c r="H32" s="1">
        <f t="shared" si="0"/>
        <v>27000</v>
      </c>
    </row>
    <row r="33" spans="1:8">
      <c r="A33" s="4">
        <v>31</v>
      </c>
      <c r="B33" s="4"/>
      <c r="C33" s="9" t="s">
        <v>35</v>
      </c>
      <c r="D33" s="4" t="s">
        <v>3</v>
      </c>
      <c r="E33" s="16">
        <v>383.53899999999999</v>
      </c>
      <c r="F33" s="15">
        <v>197</v>
      </c>
      <c r="G33" s="8">
        <v>640</v>
      </c>
      <c r="H33" s="1">
        <f t="shared" si="0"/>
        <v>126080</v>
      </c>
    </row>
    <row r="34" spans="1:8">
      <c r="A34" s="4">
        <v>32</v>
      </c>
      <c r="B34" s="4"/>
      <c r="C34" s="9" t="s">
        <v>36</v>
      </c>
      <c r="D34" s="4" t="s">
        <v>3</v>
      </c>
      <c r="E34" s="16">
        <v>18.065000000000001</v>
      </c>
      <c r="F34" s="15">
        <v>36</v>
      </c>
      <c r="G34" s="8">
        <v>56</v>
      </c>
      <c r="H34" s="1">
        <f t="shared" si="0"/>
        <v>2016</v>
      </c>
    </row>
    <row r="35" spans="1:8">
      <c r="A35" s="4">
        <v>33</v>
      </c>
      <c r="B35" s="4"/>
      <c r="C35" s="9" t="s">
        <v>37</v>
      </c>
      <c r="D35" s="4" t="s">
        <v>3</v>
      </c>
      <c r="E35" s="16">
        <v>40.756</v>
      </c>
      <c r="F35" s="15">
        <v>82</v>
      </c>
      <c r="G35" s="8">
        <v>246</v>
      </c>
      <c r="H35" s="1">
        <f t="shared" si="0"/>
        <v>20172</v>
      </c>
    </row>
    <row r="36" spans="1:8">
      <c r="A36" s="4">
        <v>34</v>
      </c>
      <c r="B36" s="4"/>
      <c r="C36" s="9" t="s">
        <v>38</v>
      </c>
      <c r="D36" s="4" t="s">
        <v>3</v>
      </c>
      <c r="E36" s="16">
        <v>13.163981021680099</v>
      </c>
      <c r="F36" s="15">
        <v>13</v>
      </c>
      <c r="G36" s="8">
        <v>980</v>
      </c>
      <c r="H36" s="1">
        <f t="shared" si="0"/>
        <v>12740</v>
      </c>
    </row>
    <row r="37" spans="1:8">
      <c r="A37" s="4">
        <v>35</v>
      </c>
      <c r="B37" s="4"/>
      <c r="C37" s="9" t="s">
        <v>39</v>
      </c>
      <c r="D37" s="4" t="s">
        <v>3</v>
      </c>
      <c r="E37" s="16">
        <v>1</v>
      </c>
      <c r="F37" s="15">
        <v>2</v>
      </c>
      <c r="G37" s="8">
        <v>16</v>
      </c>
      <c r="H37" s="1">
        <f t="shared" si="0"/>
        <v>32</v>
      </c>
    </row>
    <row r="38" spans="1:8">
      <c r="A38" s="4">
        <v>36</v>
      </c>
      <c r="B38" s="4"/>
      <c r="C38" s="9" t="s">
        <v>40</v>
      </c>
      <c r="D38" s="4" t="s">
        <v>3</v>
      </c>
      <c r="E38" s="16">
        <v>0.88800000000000001</v>
      </c>
      <c r="F38" s="15">
        <v>2</v>
      </c>
      <c r="G38" s="8">
        <v>60</v>
      </c>
      <c r="H38" s="1">
        <f t="shared" si="0"/>
        <v>120</v>
      </c>
    </row>
    <row r="39" spans="1:8">
      <c r="A39" s="4">
        <v>37</v>
      </c>
      <c r="B39" s="4"/>
      <c r="C39" s="9" t="s">
        <v>41</v>
      </c>
      <c r="D39" s="4" t="s">
        <v>3</v>
      </c>
      <c r="E39" s="16">
        <v>217.714</v>
      </c>
      <c r="F39" s="15">
        <v>114</v>
      </c>
      <c r="G39" s="8">
        <v>109</v>
      </c>
      <c r="H39" s="1">
        <f t="shared" si="0"/>
        <v>12426</v>
      </c>
    </row>
    <row r="40" spans="1:8">
      <c r="A40" s="4">
        <v>38</v>
      </c>
      <c r="B40" s="4"/>
      <c r="C40" s="9" t="s">
        <v>42</v>
      </c>
      <c r="D40" s="4" t="s">
        <v>3</v>
      </c>
      <c r="E40" s="16">
        <v>19.3623179741268</v>
      </c>
      <c r="F40" s="15">
        <v>39</v>
      </c>
      <c r="G40" s="8">
        <v>54</v>
      </c>
      <c r="H40" s="1">
        <f t="shared" si="0"/>
        <v>2106</v>
      </c>
    </row>
    <row r="41" spans="1:8">
      <c r="A41" s="4">
        <v>39</v>
      </c>
      <c r="B41" s="4"/>
      <c r="C41" s="9" t="s">
        <v>43</v>
      </c>
      <c r="D41" s="4" t="s">
        <v>3</v>
      </c>
      <c r="E41" s="16">
        <v>14.398999999999999</v>
      </c>
      <c r="F41" s="15">
        <v>29</v>
      </c>
      <c r="G41" s="8">
        <v>28</v>
      </c>
      <c r="H41" s="1">
        <f t="shared" si="0"/>
        <v>812</v>
      </c>
    </row>
    <row r="42" spans="1:8">
      <c r="A42" s="4">
        <v>40</v>
      </c>
      <c r="B42" s="4"/>
      <c r="C42" s="9" t="s">
        <v>44</v>
      </c>
      <c r="D42" s="4" t="s">
        <v>3</v>
      </c>
      <c r="E42" s="16">
        <v>52.845999999999997</v>
      </c>
      <c r="F42" s="15">
        <v>106</v>
      </c>
      <c r="G42" s="8">
        <v>52</v>
      </c>
      <c r="H42" s="1">
        <f t="shared" si="0"/>
        <v>5512</v>
      </c>
    </row>
    <row r="43" spans="1:8">
      <c r="A43" s="4">
        <v>41</v>
      </c>
      <c r="B43" s="4"/>
      <c r="C43" s="9" t="s">
        <v>45</v>
      </c>
      <c r="D43" s="4" t="s">
        <v>3</v>
      </c>
      <c r="E43" s="16">
        <v>216.584</v>
      </c>
      <c r="F43" s="15">
        <v>201</v>
      </c>
      <c r="G43" s="8">
        <v>45</v>
      </c>
      <c r="H43" s="1">
        <f t="shared" si="0"/>
        <v>9045</v>
      </c>
    </row>
    <row r="44" spans="1:8">
      <c r="A44" s="4">
        <v>42</v>
      </c>
      <c r="B44" s="4"/>
      <c r="C44" s="9" t="s">
        <v>46</v>
      </c>
      <c r="D44" s="4" t="s">
        <v>3</v>
      </c>
      <c r="E44" s="16">
        <v>1.966</v>
      </c>
      <c r="F44" s="15">
        <v>4</v>
      </c>
      <c r="G44" s="8">
        <v>76</v>
      </c>
      <c r="H44" s="1">
        <f t="shared" si="0"/>
        <v>304</v>
      </c>
    </row>
    <row r="45" spans="1:8">
      <c r="A45" s="4">
        <v>43</v>
      </c>
      <c r="B45" s="4"/>
      <c r="C45" s="9" t="s">
        <v>47</v>
      </c>
      <c r="D45" s="4" t="s">
        <v>3</v>
      </c>
      <c r="E45" s="16">
        <v>1</v>
      </c>
      <c r="F45" s="15">
        <v>2</v>
      </c>
      <c r="G45" s="8">
        <v>48</v>
      </c>
      <c r="H45" s="1">
        <f t="shared" si="0"/>
        <v>96</v>
      </c>
    </row>
    <row r="46" spans="1:8">
      <c r="A46" s="4">
        <v>44</v>
      </c>
      <c r="B46" s="4"/>
      <c r="C46" s="9" t="s">
        <v>48</v>
      </c>
      <c r="D46" s="4" t="s">
        <v>3</v>
      </c>
      <c r="E46" s="16">
        <v>4.5550600072841299</v>
      </c>
      <c r="F46" s="15">
        <v>9</v>
      </c>
      <c r="G46" s="8">
        <v>65</v>
      </c>
      <c r="H46" s="1">
        <f t="shared" si="0"/>
        <v>585</v>
      </c>
    </row>
    <row r="47" spans="1:8">
      <c r="A47" s="4">
        <v>45</v>
      </c>
      <c r="B47" s="4"/>
      <c r="C47" s="9" t="s">
        <v>49</v>
      </c>
      <c r="D47" s="4" t="s">
        <v>3</v>
      </c>
      <c r="E47" s="16">
        <v>3.81</v>
      </c>
      <c r="F47" s="15">
        <v>8</v>
      </c>
      <c r="G47" s="8">
        <v>38</v>
      </c>
      <c r="H47" s="1">
        <f t="shared" si="0"/>
        <v>304</v>
      </c>
    </row>
    <row r="48" spans="1:8">
      <c r="A48" s="4">
        <v>46</v>
      </c>
      <c r="B48" s="4"/>
      <c r="C48" s="9" t="s">
        <v>50</v>
      </c>
      <c r="D48" s="4" t="s">
        <v>3</v>
      </c>
      <c r="E48" s="16">
        <v>28.132999999999999</v>
      </c>
      <c r="F48" s="15">
        <v>56</v>
      </c>
      <c r="G48" s="8">
        <v>60</v>
      </c>
      <c r="H48" s="1">
        <f t="shared" si="0"/>
        <v>3360</v>
      </c>
    </row>
    <row r="49" spans="1:8">
      <c r="A49" s="4">
        <v>47</v>
      </c>
      <c r="B49" s="4"/>
      <c r="C49" s="9" t="s">
        <v>51</v>
      </c>
      <c r="D49" s="4" t="s">
        <v>3</v>
      </c>
      <c r="E49" s="16">
        <v>45.687700000107299</v>
      </c>
      <c r="F49" s="15">
        <v>70</v>
      </c>
      <c r="G49" s="8">
        <v>120</v>
      </c>
      <c r="H49" s="1">
        <f t="shared" si="0"/>
        <v>8400</v>
      </c>
    </row>
    <row r="50" spans="1:8">
      <c r="A50" s="4">
        <v>48</v>
      </c>
      <c r="B50" s="4"/>
      <c r="C50" s="9" t="s">
        <v>52</v>
      </c>
      <c r="D50" s="4" t="s">
        <v>3</v>
      </c>
      <c r="E50" s="16">
        <v>3</v>
      </c>
      <c r="F50" s="15">
        <v>6</v>
      </c>
      <c r="G50" s="8">
        <v>130</v>
      </c>
      <c r="H50" s="1">
        <f t="shared" si="0"/>
        <v>780</v>
      </c>
    </row>
    <row r="51" spans="1:8">
      <c r="A51" s="4">
        <v>49</v>
      </c>
      <c r="B51" s="4"/>
      <c r="C51" s="9" t="s">
        <v>53</v>
      </c>
      <c r="D51" s="4" t="s">
        <v>3</v>
      </c>
      <c r="E51" s="16">
        <v>15.214</v>
      </c>
      <c r="F51" s="15">
        <v>25</v>
      </c>
      <c r="G51" s="8">
        <v>31</v>
      </c>
      <c r="H51" s="1">
        <f t="shared" si="0"/>
        <v>775</v>
      </c>
    </row>
    <row r="52" spans="1:8">
      <c r="A52" s="4">
        <v>50</v>
      </c>
      <c r="B52" s="4"/>
      <c r="C52" s="9" t="s">
        <v>54</v>
      </c>
      <c r="D52" s="4" t="s">
        <v>3</v>
      </c>
      <c r="E52" s="16">
        <v>7.4522568824681699</v>
      </c>
      <c r="F52" s="15">
        <v>8</v>
      </c>
      <c r="G52" s="8">
        <v>550</v>
      </c>
      <c r="H52" s="1">
        <f t="shared" si="0"/>
        <v>4400</v>
      </c>
    </row>
    <row r="53" spans="1:8">
      <c r="A53" s="4">
        <v>51</v>
      </c>
      <c r="B53" s="4"/>
      <c r="C53" s="9" t="s">
        <v>55</v>
      </c>
      <c r="D53" s="4" t="s">
        <v>3</v>
      </c>
      <c r="E53" s="16">
        <v>187.42599999999999</v>
      </c>
      <c r="F53" s="15">
        <v>305</v>
      </c>
      <c r="G53" s="8">
        <v>260</v>
      </c>
      <c r="H53" s="1">
        <f t="shared" si="0"/>
        <v>79300</v>
      </c>
    </row>
    <row r="54" spans="1:8">
      <c r="A54" s="4">
        <v>52</v>
      </c>
      <c r="B54" s="4"/>
      <c r="C54" s="9" t="s">
        <v>56</v>
      </c>
      <c r="D54" s="4" t="s">
        <v>3</v>
      </c>
      <c r="E54" s="16">
        <v>98.111000000000004</v>
      </c>
      <c r="F54" s="15">
        <v>196</v>
      </c>
      <c r="G54" s="8">
        <v>71</v>
      </c>
      <c r="H54" s="1">
        <f t="shared" si="0"/>
        <v>13916</v>
      </c>
    </row>
    <row r="55" spans="1:8">
      <c r="A55" s="4">
        <v>53</v>
      </c>
      <c r="B55" s="4"/>
      <c r="C55" s="9" t="s">
        <v>57</v>
      </c>
      <c r="D55" s="4" t="s">
        <v>3</v>
      </c>
      <c r="E55" s="16">
        <v>458.11399999999998</v>
      </c>
      <c r="F55" s="15">
        <v>531</v>
      </c>
      <c r="G55" s="8">
        <v>185</v>
      </c>
      <c r="H55" s="1">
        <f t="shared" si="0"/>
        <v>98235</v>
      </c>
    </row>
    <row r="56" spans="1:8">
      <c r="A56" s="4">
        <v>54</v>
      </c>
      <c r="B56" s="4"/>
      <c r="C56" s="9" t="s">
        <v>58</v>
      </c>
      <c r="D56" s="4" t="s">
        <v>3</v>
      </c>
      <c r="E56" s="16">
        <v>399.88467723292501</v>
      </c>
      <c r="F56" s="15">
        <v>761</v>
      </c>
      <c r="G56" s="8">
        <v>90</v>
      </c>
      <c r="H56" s="1">
        <f t="shared" si="0"/>
        <v>68490</v>
      </c>
    </row>
    <row r="57" spans="1:8">
      <c r="A57" s="4">
        <v>55</v>
      </c>
      <c r="B57" s="4"/>
      <c r="C57" s="9" t="s">
        <v>59</v>
      </c>
      <c r="D57" s="4" t="s">
        <v>3</v>
      </c>
      <c r="E57" s="16">
        <v>74.528999999999996</v>
      </c>
      <c r="F57" s="15">
        <v>139</v>
      </c>
      <c r="G57" s="8">
        <v>18</v>
      </c>
      <c r="H57" s="1">
        <f t="shared" si="0"/>
        <v>2502</v>
      </c>
    </row>
    <row r="58" spans="1:8">
      <c r="A58" s="4">
        <v>56</v>
      </c>
      <c r="B58" s="4"/>
      <c r="C58" s="9" t="s">
        <v>60</v>
      </c>
      <c r="D58" s="4" t="s">
        <v>3</v>
      </c>
      <c r="E58" s="16">
        <v>3.774</v>
      </c>
      <c r="F58" s="15">
        <v>8</v>
      </c>
      <c r="G58" s="8">
        <v>95</v>
      </c>
      <c r="H58" s="1">
        <f t="shared" si="0"/>
        <v>760</v>
      </c>
    </row>
    <row r="59" spans="1:8">
      <c r="A59" s="4">
        <v>57</v>
      </c>
      <c r="B59" s="4"/>
      <c r="C59" s="9" t="s">
        <v>61</v>
      </c>
      <c r="D59" s="4" t="s">
        <v>3</v>
      </c>
      <c r="E59" s="16">
        <v>344.81700000000001</v>
      </c>
      <c r="F59" s="15">
        <v>157</v>
      </c>
      <c r="G59" s="8">
        <v>680</v>
      </c>
      <c r="H59" s="1">
        <f t="shared" si="0"/>
        <v>106760</v>
      </c>
    </row>
    <row r="60" spans="1:8">
      <c r="A60" s="4">
        <v>58</v>
      </c>
      <c r="B60" s="4"/>
      <c r="C60" s="9" t="s">
        <v>62</v>
      </c>
      <c r="D60" s="4" t="s">
        <v>3</v>
      </c>
      <c r="E60" s="16">
        <v>8.2750000000000004</v>
      </c>
      <c r="F60" s="15">
        <v>15</v>
      </c>
      <c r="G60" s="8">
        <v>46</v>
      </c>
      <c r="H60" s="1">
        <f t="shared" si="0"/>
        <v>690</v>
      </c>
    </row>
    <row r="61" spans="1:8">
      <c r="A61" s="4">
        <v>59</v>
      </c>
      <c r="B61" s="4"/>
      <c r="C61" s="9" t="s">
        <v>63</v>
      </c>
      <c r="D61" s="4" t="s">
        <v>3</v>
      </c>
      <c r="E61" s="16">
        <v>9.6270446004785502</v>
      </c>
      <c r="F61" s="15">
        <v>19</v>
      </c>
      <c r="G61" s="8">
        <v>46</v>
      </c>
      <c r="H61" s="1">
        <f t="shared" si="0"/>
        <v>874</v>
      </c>
    </row>
    <row r="62" spans="1:8">
      <c r="A62" s="4">
        <v>60</v>
      </c>
      <c r="B62" s="4"/>
      <c r="C62" s="9" t="s">
        <v>64</v>
      </c>
      <c r="D62" s="4" t="s">
        <v>3</v>
      </c>
      <c r="E62" s="16">
        <v>26.597999999999999</v>
      </c>
      <c r="F62" s="15">
        <v>52</v>
      </c>
      <c r="G62" s="8">
        <v>18</v>
      </c>
      <c r="H62" s="1">
        <f t="shared" si="0"/>
        <v>936</v>
      </c>
    </row>
    <row r="63" spans="1:8">
      <c r="A63" s="4">
        <v>61</v>
      </c>
      <c r="B63" s="4"/>
      <c r="C63" s="9" t="s">
        <v>65</v>
      </c>
      <c r="D63" s="4" t="s">
        <v>3</v>
      </c>
      <c r="E63" s="16">
        <v>162.298</v>
      </c>
      <c r="F63" s="15">
        <v>210</v>
      </c>
      <c r="G63" s="8">
        <v>443</v>
      </c>
      <c r="H63" s="1">
        <f t="shared" si="0"/>
        <v>93030</v>
      </c>
    </row>
    <row r="64" spans="1:8">
      <c r="A64" s="4">
        <v>62</v>
      </c>
      <c r="B64" s="4"/>
      <c r="C64" s="9" t="s">
        <v>66</v>
      </c>
      <c r="D64" s="4" t="s">
        <v>3</v>
      </c>
      <c r="E64" s="16">
        <v>184.34</v>
      </c>
      <c r="F64" s="15">
        <v>380</v>
      </c>
      <c r="G64" s="8">
        <v>28</v>
      </c>
      <c r="H64" s="1">
        <f t="shared" si="0"/>
        <v>10640</v>
      </c>
    </row>
    <row r="65" spans="1:8">
      <c r="A65" s="4">
        <v>63</v>
      </c>
      <c r="B65" s="4"/>
      <c r="C65" s="9" t="s">
        <v>67</v>
      </c>
      <c r="D65" s="4" t="s">
        <v>3</v>
      </c>
      <c r="E65" s="16">
        <v>13.218</v>
      </c>
      <c r="F65" s="15">
        <v>22</v>
      </c>
      <c r="G65" s="8">
        <v>395</v>
      </c>
      <c r="H65" s="1">
        <f t="shared" si="0"/>
        <v>8690</v>
      </c>
    </row>
    <row r="66" spans="1:8">
      <c r="A66" s="4">
        <v>64</v>
      </c>
      <c r="B66" s="4"/>
      <c r="C66" s="9" t="s">
        <v>68</v>
      </c>
      <c r="D66" s="4" t="s">
        <v>3</v>
      </c>
      <c r="E66" s="16">
        <v>2.0859999999999999</v>
      </c>
      <c r="F66" s="15">
        <v>4</v>
      </c>
      <c r="G66" s="8">
        <v>80</v>
      </c>
      <c r="H66" s="1">
        <f t="shared" si="0"/>
        <v>320</v>
      </c>
    </row>
    <row r="67" spans="1:8">
      <c r="A67" s="4">
        <v>65</v>
      </c>
      <c r="B67" s="4"/>
      <c r="C67" s="9" t="s">
        <v>69</v>
      </c>
      <c r="D67" s="4" t="s">
        <v>3</v>
      </c>
      <c r="E67" s="16">
        <v>17.984000000000002</v>
      </c>
      <c r="F67" s="15">
        <v>30</v>
      </c>
      <c r="G67" s="8">
        <v>224</v>
      </c>
      <c r="H67" s="1">
        <f t="shared" ref="H67:H93" si="1">F67*G67</f>
        <v>6720</v>
      </c>
    </row>
    <row r="68" spans="1:8">
      <c r="A68" s="4">
        <v>66</v>
      </c>
      <c r="B68" s="4"/>
      <c r="C68" s="9" t="s">
        <v>70</v>
      </c>
      <c r="D68" s="4" t="s">
        <v>3</v>
      </c>
      <c r="E68" s="16">
        <v>75.648875998289697</v>
      </c>
      <c r="F68" s="15">
        <v>151</v>
      </c>
      <c r="G68" s="8">
        <v>33</v>
      </c>
      <c r="H68" s="1">
        <f t="shared" si="1"/>
        <v>4983</v>
      </c>
    </row>
    <row r="69" spans="1:8">
      <c r="A69" s="4">
        <v>67</v>
      </c>
      <c r="B69" s="4"/>
      <c r="C69" s="9" t="s">
        <v>71</v>
      </c>
      <c r="D69" s="4" t="s">
        <v>3</v>
      </c>
      <c r="E69" s="16">
        <v>10.657999999999999</v>
      </c>
      <c r="F69" s="15">
        <v>21</v>
      </c>
      <c r="G69" s="8">
        <v>69</v>
      </c>
      <c r="H69" s="1">
        <f t="shared" si="1"/>
        <v>1449</v>
      </c>
    </row>
    <row r="70" spans="1:8">
      <c r="A70" s="4">
        <v>68</v>
      </c>
      <c r="B70" s="4"/>
      <c r="C70" s="9" t="s">
        <v>72</v>
      </c>
      <c r="D70" s="4" t="s">
        <v>3</v>
      </c>
      <c r="E70" s="16">
        <v>2.355</v>
      </c>
      <c r="F70" s="15">
        <v>5</v>
      </c>
      <c r="G70" s="8">
        <v>80</v>
      </c>
      <c r="H70" s="1">
        <f t="shared" si="1"/>
        <v>400</v>
      </c>
    </row>
    <row r="71" spans="1:8">
      <c r="A71" s="4">
        <v>69</v>
      </c>
      <c r="B71" s="4"/>
      <c r="C71" s="9" t="s">
        <v>73</v>
      </c>
      <c r="D71" s="4" t="s">
        <v>3</v>
      </c>
      <c r="E71" s="16">
        <v>141.792</v>
      </c>
      <c r="F71" s="15">
        <v>254</v>
      </c>
      <c r="G71" s="8">
        <v>170</v>
      </c>
      <c r="H71" s="1">
        <f t="shared" si="1"/>
        <v>43180</v>
      </c>
    </row>
    <row r="72" spans="1:8">
      <c r="A72" s="4">
        <v>70</v>
      </c>
      <c r="B72" s="4"/>
      <c r="C72" s="9" t="s">
        <v>74</v>
      </c>
      <c r="D72" s="4" t="s">
        <v>3</v>
      </c>
      <c r="E72" s="16">
        <v>56</v>
      </c>
      <c r="F72" s="15">
        <v>50</v>
      </c>
      <c r="G72" s="8">
        <v>1132</v>
      </c>
      <c r="H72" s="1">
        <f t="shared" si="1"/>
        <v>56600</v>
      </c>
    </row>
    <row r="73" spans="1:8">
      <c r="A73" s="4">
        <v>71</v>
      </c>
      <c r="B73" s="4"/>
      <c r="C73" s="9" t="s">
        <v>75</v>
      </c>
      <c r="D73" s="4" t="s">
        <v>3</v>
      </c>
      <c r="E73" s="16">
        <v>2</v>
      </c>
      <c r="F73" s="15">
        <v>4</v>
      </c>
      <c r="G73" s="8">
        <v>130</v>
      </c>
      <c r="H73" s="1">
        <f t="shared" si="1"/>
        <v>520</v>
      </c>
    </row>
    <row r="74" spans="1:8">
      <c r="A74" s="4">
        <v>72</v>
      </c>
      <c r="B74" s="4"/>
      <c r="C74" s="9" t="s">
        <v>76</v>
      </c>
      <c r="D74" s="4" t="s">
        <v>3</v>
      </c>
      <c r="E74" s="16">
        <v>214</v>
      </c>
      <c r="F74" s="15">
        <v>218</v>
      </c>
      <c r="G74" s="8">
        <v>120</v>
      </c>
      <c r="H74" s="1">
        <f t="shared" si="1"/>
        <v>26160</v>
      </c>
    </row>
    <row r="75" spans="1:8">
      <c r="A75" s="4">
        <v>73</v>
      </c>
      <c r="B75" s="4"/>
      <c r="C75" s="9" t="s">
        <v>77</v>
      </c>
      <c r="D75" s="4" t="s">
        <v>3</v>
      </c>
      <c r="E75" s="16">
        <v>102.966457000635</v>
      </c>
      <c r="F75" s="15">
        <v>153</v>
      </c>
      <c r="G75" s="8">
        <v>48</v>
      </c>
      <c r="H75" s="1">
        <f t="shared" si="1"/>
        <v>7344</v>
      </c>
    </row>
    <row r="76" spans="1:8">
      <c r="A76" s="4">
        <v>74</v>
      </c>
      <c r="B76" s="4"/>
      <c r="C76" s="9" t="s">
        <v>78</v>
      </c>
      <c r="D76" s="4" t="s">
        <v>79</v>
      </c>
      <c r="E76" s="16">
        <v>3</v>
      </c>
      <c r="F76" s="15">
        <v>2</v>
      </c>
      <c r="G76" s="8">
        <v>7.5</v>
      </c>
      <c r="H76" s="1">
        <f t="shared" si="1"/>
        <v>15</v>
      </c>
    </row>
    <row r="77" spans="1:8">
      <c r="A77" s="4">
        <v>75</v>
      </c>
      <c r="B77" s="4" t="s">
        <v>97</v>
      </c>
      <c r="C77" s="9" t="s">
        <v>80</v>
      </c>
      <c r="D77" s="4" t="s">
        <v>3</v>
      </c>
      <c r="E77" s="16">
        <v>3</v>
      </c>
      <c r="F77" s="15">
        <v>2</v>
      </c>
      <c r="G77" s="8">
        <v>4300</v>
      </c>
      <c r="H77" s="1">
        <f t="shared" si="1"/>
        <v>8600</v>
      </c>
    </row>
    <row r="78" spans="1:8">
      <c r="A78" s="4">
        <v>76</v>
      </c>
      <c r="B78" s="4"/>
      <c r="C78" s="9" t="s">
        <v>81</v>
      </c>
      <c r="D78" s="4" t="s">
        <v>3</v>
      </c>
      <c r="E78" s="16">
        <v>215.851</v>
      </c>
      <c r="F78" s="15">
        <v>206</v>
      </c>
      <c r="G78" s="8">
        <v>29</v>
      </c>
      <c r="H78" s="1">
        <f t="shared" si="1"/>
        <v>5974</v>
      </c>
    </row>
    <row r="79" spans="1:8">
      <c r="A79" s="4">
        <v>77</v>
      </c>
      <c r="B79" s="4"/>
      <c r="C79" s="9" t="s">
        <v>82</v>
      </c>
      <c r="D79" s="4" t="s">
        <v>3</v>
      </c>
      <c r="E79" s="16">
        <v>5.3120000000000003</v>
      </c>
      <c r="F79" s="15">
        <v>11</v>
      </c>
      <c r="G79" s="8">
        <v>82</v>
      </c>
      <c r="H79" s="1">
        <f t="shared" si="1"/>
        <v>902</v>
      </c>
    </row>
    <row r="80" spans="1:8">
      <c r="A80" s="4">
        <v>78</v>
      </c>
      <c r="B80" s="4"/>
      <c r="C80" s="9" t="s">
        <v>83</v>
      </c>
      <c r="D80" s="4" t="s">
        <v>3</v>
      </c>
      <c r="E80" s="16">
        <v>51.735999999999997</v>
      </c>
      <c r="F80" s="15">
        <v>101</v>
      </c>
      <c r="G80" s="8">
        <v>168</v>
      </c>
      <c r="H80" s="1">
        <f t="shared" si="1"/>
        <v>16968</v>
      </c>
    </row>
    <row r="81" spans="1:8">
      <c r="A81" s="4">
        <v>79</v>
      </c>
      <c r="B81" s="4"/>
      <c r="C81" s="9" t="s">
        <v>84</v>
      </c>
      <c r="D81" s="4" t="s">
        <v>3</v>
      </c>
      <c r="E81" s="16">
        <v>208.816</v>
      </c>
      <c r="F81" s="15">
        <v>167</v>
      </c>
      <c r="G81" s="8">
        <v>64</v>
      </c>
      <c r="H81" s="1">
        <f t="shared" si="1"/>
        <v>10688</v>
      </c>
    </row>
    <row r="82" spans="1:8">
      <c r="A82" s="4">
        <v>80</v>
      </c>
      <c r="B82" s="4"/>
      <c r="C82" s="9" t="s">
        <v>85</v>
      </c>
      <c r="D82" s="4" t="s">
        <v>3</v>
      </c>
      <c r="E82" s="16">
        <v>240.04599999999999</v>
      </c>
      <c r="F82" s="15">
        <v>213</v>
      </c>
      <c r="G82" s="8">
        <v>98</v>
      </c>
      <c r="H82" s="1">
        <f t="shared" si="1"/>
        <v>20874</v>
      </c>
    </row>
    <row r="83" spans="1:8">
      <c r="A83" s="4">
        <v>81</v>
      </c>
      <c r="B83" s="4"/>
      <c r="C83" s="9" t="s">
        <v>86</v>
      </c>
      <c r="D83" s="4" t="s">
        <v>3</v>
      </c>
      <c r="E83" s="16">
        <v>27.727</v>
      </c>
      <c r="F83" s="15">
        <v>56</v>
      </c>
      <c r="G83" s="8">
        <v>50</v>
      </c>
      <c r="H83" s="1">
        <f t="shared" si="1"/>
        <v>2800</v>
      </c>
    </row>
    <row r="84" spans="1:8">
      <c r="A84" s="4">
        <v>82</v>
      </c>
      <c r="B84" s="4"/>
      <c r="C84" s="9" t="s">
        <v>87</v>
      </c>
      <c r="D84" s="4" t="s">
        <v>3</v>
      </c>
      <c r="E84" s="16">
        <v>34.923999999999999</v>
      </c>
      <c r="F84" s="15">
        <v>50</v>
      </c>
      <c r="G84" s="8">
        <v>299</v>
      </c>
      <c r="H84" s="1">
        <f t="shared" si="1"/>
        <v>14950</v>
      </c>
    </row>
    <row r="85" spans="1:8">
      <c r="A85" s="4">
        <v>83</v>
      </c>
      <c r="B85" s="4"/>
      <c r="C85" s="9" t="s">
        <v>88</v>
      </c>
      <c r="D85" s="4" t="s">
        <v>3</v>
      </c>
      <c r="E85" s="16">
        <v>220.610959079959</v>
      </c>
      <c r="F85" s="15">
        <v>220</v>
      </c>
      <c r="G85" s="8">
        <v>152</v>
      </c>
      <c r="H85" s="1">
        <f t="shared" si="1"/>
        <v>33440</v>
      </c>
    </row>
    <row r="86" spans="1:8">
      <c r="A86" s="4">
        <v>84</v>
      </c>
      <c r="B86" s="4"/>
      <c r="C86" s="9" t="s">
        <v>89</v>
      </c>
      <c r="D86" s="4" t="s">
        <v>3</v>
      </c>
      <c r="E86" s="16">
        <v>80.332999999999998</v>
      </c>
      <c r="F86" s="15">
        <v>161</v>
      </c>
      <c r="G86" s="8">
        <v>147</v>
      </c>
      <c r="H86" s="1">
        <f t="shared" si="1"/>
        <v>23667</v>
      </c>
    </row>
    <row r="87" spans="1:8">
      <c r="A87" s="4">
        <v>85</v>
      </c>
      <c r="B87" s="4"/>
      <c r="C87" s="9" t="s">
        <v>90</v>
      </c>
      <c r="D87" s="4" t="s">
        <v>3</v>
      </c>
      <c r="E87" s="16">
        <v>290.43400000000003</v>
      </c>
      <c r="F87" s="15">
        <v>251</v>
      </c>
      <c r="G87" s="8">
        <v>328</v>
      </c>
      <c r="H87" s="1">
        <f t="shared" si="1"/>
        <v>82328</v>
      </c>
    </row>
    <row r="88" spans="1:8">
      <c r="A88" s="4">
        <v>86</v>
      </c>
      <c r="B88" s="4"/>
      <c r="C88" s="9" t="s">
        <v>91</v>
      </c>
      <c r="D88" s="4" t="s">
        <v>3</v>
      </c>
      <c r="E88" s="16">
        <v>524.85799999999995</v>
      </c>
      <c r="F88" s="15">
        <v>508</v>
      </c>
      <c r="G88" s="8">
        <v>72</v>
      </c>
      <c r="H88" s="1">
        <f t="shared" si="1"/>
        <v>36576</v>
      </c>
    </row>
    <row r="89" spans="1:8">
      <c r="A89" s="4">
        <v>87</v>
      </c>
      <c r="B89" s="4"/>
      <c r="C89" s="9" t="s">
        <v>92</v>
      </c>
      <c r="D89" s="4" t="s">
        <v>3</v>
      </c>
      <c r="E89" s="16">
        <v>511.89499999999998</v>
      </c>
      <c r="F89" s="15">
        <v>320</v>
      </c>
      <c r="G89" s="8">
        <v>191</v>
      </c>
      <c r="H89" s="1">
        <f t="shared" si="1"/>
        <v>61120</v>
      </c>
    </row>
    <row r="90" spans="1:8">
      <c r="A90" s="4">
        <v>88</v>
      </c>
      <c r="B90" s="4"/>
      <c r="C90" s="9" t="s">
        <v>93</v>
      </c>
      <c r="D90" s="4" t="s">
        <v>3</v>
      </c>
      <c r="E90" s="16">
        <v>83.62</v>
      </c>
      <c r="F90" s="15">
        <v>147</v>
      </c>
      <c r="G90" s="8">
        <v>89</v>
      </c>
      <c r="H90" s="1">
        <f t="shared" si="1"/>
        <v>13083</v>
      </c>
    </row>
    <row r="91" spans="1:8">
      <c r="A91" s="4">
        <v>89</v>
      </c>
      <c r="B91" s="4"/>
      <c r="C91" s="9" t="s">
        <v>94</v>
      </c>
      <c r="D91" s="4" t="s">
        <v>3</v>
      </c>
      <c r="E91" s="16">
        <v>44.448625205797299</v>
      </c>
      <c r="F91" s="15">
        <v>55</v>
      </c>
      <c r="G91" s="8">
        <v>932</v>
      </c>
      <c r="H91" s="1">
        <f t="shared" si="1"/>
        <v>51260</v>
      </c>
    </row>
    <row r="92" spans="1:8">
      <c r="A92" s="4">
        <v>90</v>
      </c>
      <c r="B92" s="4"/>
      <c r="C92" s="9" t="s">
        <v>95</v>
      </c>
      <c r="D92" s="4" t="s">
        <v>3</v>
      </c>
      <c r="E92" s="16">
        <v>1.056</v>
      </c>
      <c r="F92" s="15">
        <v>2</v>
      </c>
      <c r="G92" s="8">
        <v>82</v>
      </c>
      <c r="H92" s="1">
        <f t="shared" si="1"/>
        <v>164</v>
      </c>
    </row>
    <row r="93" spans="1:8">
      <c r="A93" s="4">
        <v>91</v>
      </c>
      <c r="B93" s="4"/>
      <c r="C93" s="9" t="s">
        <v>96</v>
      </c>
      <c r="D93" s="4" t="s">
        <v>3</v>
      </c>
      <c r="E93" s="16">
        <v>231.928</v>
      </c>
      <c r="F93" s="15">
        <v>190</v>
      </c>
      <c r="G93" s="8">
        <v>323</v>
      </c>
      <c r="H93" s="1">
        <f t="shared" si="1"/>
        <v>61370</v>
      </c>
    </row>
    <row r="94" spans="1:8">
      <c r="A94" s="10"/>
      <c r="B94" s="10"/>
      <c r="C94" s="11"/>
      <c r="D94" s="11"/>
      <c r="E94" s="18"/>
      <c r="F94" s="18"/>
      <c r="G94" s="11"/>
      <c r="H94" s="12">
        <f>SUM(H3:H93)</f>
        <v>3002117</v>
      </c>
    </row>
  </sheetData>
  <mergeCells count="1">
    <mergeCell ref="A1:H1"/>
  </mergeCells>
  <phoneticPr fontId="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2024-07-02T03:28:00Z</dcterms:created>
  <dcterms:modified xsi:type="dcterms:W3CDTF">2024-07-11T06:20:54Z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051280EF542A4E3E984CF58E903A80AC_11</vt:lpwstr>
  </property>
  <property fmtid="{D5CDD505-2E9C-101B-9397-08002B2CF9AE}" pid="3" name="KSOProductBuildVer">
    <vt:lpwstr>2052-12.1.0.17133</vt:lpwstr>
  </property>
</Properties>
</file>