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总造价" sheetId="5" r:id="rId1"/>
    <sheet name="网络学生机房配备清单" sheetId="14" r:id="rId2"/>
    <sheet name="参数" sheetId="15" r:id="rId3"/>
  </sheets>
  <calcPr calcId="144525"/>
</workbook>
</file>

<file path=xl/sharedStrings.xml><?xml version="1.0" encoding="utf-8"?>
<sst xmlns="http://schemas.openxmlformats.org/spreadsheetml/2006/main" count="89" uniqueCount="58">
  <si>
    <t>网络学生机房造价预算</t>
  </si>
  <si>
    <t>序号</t>
  </si>
  <si>
    <t>项目</t>
  </si>
  <si>
    <t>数量</t>
  </si>
  <si>
    <t>单位</t>
  </si>
  <si>
    <t>总价</t>
  </si>
  <si>
    <t>备注</t>
  </si>
  <si>
    <t>网络学生机房</t>
  </si>
  <si>
    <t>套</t>
  </si>
  <si>
    <t>合计</t>
  </si>
  <si>
    <t xml:space="preserve"> </t>
  </si>
  <si>
    <t>网络学生机房设备配置清单</t>
  </si>
  <si>
    <t>学校：小学</t>
  </si>
  <si>
    <t>名称</t>
  </si>
  <si>
    <t>品牌</t>
  </si>
  <si>
    <t>规格型号</t>
  </si>
  <si>
    <t>单价</t>
  </si>
  <si>
    <t>计算机</t>
  </si>
  <si>
    <t>教师机</t>
  </si>
  <si>
    <t>每个机房一套</t>
  </si>
  <si>
    <t>学生机</t>
  </si>
  <si>
    <t>软件</t>
  </si>
  <si>
    <t>教学软件</t>
  </si>
  <si>
    <t>地板</t>
  </si>
  <si>
    <t>防静电地板</t>
  </si>
  <si>
    <t>桥架</t>
  </si>
  <si>
    <t>电脑桌</t>
  </si>
  <si>
    <t>电脑凳</t>
  </si>
  <si>
    <t>新购112套电脑凳，并对利旧的桌椅进行维修</t>
  </si>
  <si>
    <t>交换机</t>
  </si>
  <si>
    <t>千兆交换机</t>
  </si>
  <si>
    <t>线材及辅材</t>
  </si>
  <si>
    <t>新布线缆及线槽，并对原有无需布线的机房线缆进行检修</t>
  </si>
  <si>
    <t>设备合计</t>
  </si>
  <si>
    <t>网络学生机房设备配置参数</t>
  </si>
  <si>
    <t>技术参数</t>
  </si>
  <si>
    <t>教师机及学生机</t>
  </si>
  <si>
    <t xml:space="preserve">★学生机处理器：采用intel第10代I5处理器，CPU型号≥I5-10500 
★教师机处理器：采用intel第10代I7处理器，CPU型号≥I7-10700 教师机带音箱2只（每只≥20W）、带刻录光驱。
★主板：≥Intel B460 及以上芯片组 
★内存：插槽数量≥2（空闲插槽不少于1个），≥8 GB DDR4 2666MHz,最大可扩展至32GB 
★显示器：≥21.5寸高清显示屏，分辨率≥1920*1080
★操作系统：预装正版Windows10及以上操作系统 
★配置同品牌的网络同传、硬盘还原软件 
显卡：集成显卡,声卡：集成声卡（支持5.1声道） 
网口：≥1个10/100M/1000M 自适应以太网 
电源：≥180W电源,机箱：不大于16L 
接口：USB接口总数≥8个（其中USB3.1接口≥6个），VGA接口≥1个，高清视频接口≥1个 
扩展槽：≥1个PCI-E*16、≥2个PCI-E*1 主流扩展插槽，PCI-E*16用于扩展显卡等，PCI-E*1用于扩展显卡、网卡、声卡等
键鼠：同品牌黑色商务USB有线键鼠 
安全特性：USB屏蔽技术，可以设置USB接口的开关，比如仅可识别USB键盘、鼠标，无法识别USB读取设备，有效防止数据泄露，同时也减少病毒传播的渠道（投标时提供功能性截屏） 
</t>
  </si>
  <si>
    <t>提供相关性能资质</t>
  </si>
  <si>
    <t>教学管理软件</t>
  </si>
  <si>
    <t xml:space="preserve">全面支持Windows系列操作系统；
屏幕广播可选择全屏或窗口方式，网络影院可将教师机播放的视频同步到学生机，支持几乎所有常见的媒体音视频格式，支持1080p高清视频；
教师可指定一台学生机作为示范，由此学生代替教师示范教学，可进行分组讨论或主题讨论；
文件收发功能，可拖拽添加文件，可限制学生提交文件的数目和大小；
可设置上网、程序限制策略，可对不同学生设置不同策略；可实现学生签到、电子点名功能；可实现远程开关机、远程命令、远程设置、远程登录功能；
作业提交：学生把做好的作业直接提交到教师机，方便教师批改作业要收取的麻烦。通过特殊设置，学生提交作业时必需经过教师审批通过后才可提交，教师可以选择接收和拒绝学生提交的文件，并且教师可以限制学生提交文件的数目和大小
</t>
  </si>
  <si>
    <t>尺寸：≥600*600*38mm
材质：钢板壳结构，水泥填充，瓷砖面
外观要求：贴面及边条应粘接牢固，不开胶，板块覆盖层应无色差、疵点和断裂。金属表面采用防腐处理</t>
  </si>
  <si>
    <t>提供三种以上样品及相应检测报告，供甲方代表依据美观、实用原则确定</t>
  </si>
  <si>
    <t>镀锌</t>
  </si>
  <si>
    <t>200mm*100mm</t>
  </si>
  <si>
    <t>根据机房实际情况选配</t>
  </si>
  <si>
    <t>学生电脑桌</t>
  </si>
  <si>
    <t>尺寸：约600*480*750mm，可根据现场情况定制。
台面是2.5厘米厚环保颗粒板材颜色可以选。
桌侧板是1.6厘米厚环保颗粒板材颜色可以选。</t>
  </si>
  <si>
    <t>学生电脑凳</t>
  </si>
  <si>
    <t xml:space="preserve">方凳。
40*40优质碳钢方管激光切割成型再与板面焊接再磷化处理除油除锈清洗防静电喷塑，PVC全制动高密度封边。
凳面颜色可选，可与桌子颜色一致。
</t>
  </si>
  <si>
    <t>国产</t>
  </si>
  <si>
    <t xml:space="preserve">
≥24个10/100/1000M以太网电接口
≥2个100/1000Base-X SFP端口
交换容量(G)：≥240
转发性能(Mpps)：≥78
</t>
  </si>
  <si>
    <t>施工</t>
  </si>
  <si>
    <t>国产（电源线/双绞线/水晶头/标签纸/辅材等）</t>
  </si>
  <si>
    <t>备注：</t>
  </si>
  <si>
    <r>
      <rPr>
        <sz val="10"/>
        <rFont val="宋体"/>
        <charset val="134"/>
        <scheme val="minor"/>
      </rPr>
      <t>1、</t>
    </r>
    <r>
      <rPr>
        <sz val="10"/>
        <rFont val="宋体"/>
        <charset val="134"/>
      </rPr>
      <t>技术参数与配置要求中划“★”表示此参数为重要技术参数，不能负偏离；其他参数为一般性技术参数。</t>
    </r>
  </si>
  <si>
    <t>2、以上参数要求检测报告及资质的，需要提供相关资料及资质。</t>
  </si>
  <si>
    <t>3、电脑桌椅、地板需要提供三种以上样品，供甲方代表依据美观、实用原则确定。</t>
  </si>
</sst>
</file>

<file path=xl/styles.xml><?xml version="1.0" encoding="utf-8"?>
<styleSheet xmlns="http://schemas.openxmlformats.org/spreadsheetml/2006/main">
  <numFmts count="6">
    <numFmt numFmtId="176" formatCode="0_ "/>
    <numFmt numFmtId="177" formatCode="0.0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5">
    <font>
      <sz val="11"/>
      <color theme="1"/>
      <name val="宋体"/>
      <charset val="134"/>
      <scheme val="minor"/>
    </font>
    <font>
      <sz val="10"/>
      <name val="宋体"/>
      <charset val="134"/>
      <scheme val="minor"/>
    </font>
    <font>
      <b/>
      <sz val="18"/>
      <name val="宋体"/>
      <charset val="134"/>
      <scheme val="minor"/>
    </font>
    <font>
      <sz val="10"/>
      <name val="宋体"/>
      <charset val="134"/>
    </font>
    <font>
      <sz val="12"/>
      <color rgb="FFFF0000"/>
      <name val="宋体"/>
      <charset val="134"/>
    </font>
    <font>
      <sz val="12"/>
      <color theme="1"/>
      <name val="宋体"/>
      <charset val="134"/>
    </font>
    <font>
      <sz val="12"/>
      <name val="宋体"/>
      <charset val="134"/>
    </font>
    <font>
      <b/>
      <sz val="18"/>
      <name val="黑体"/>
      <charset val="134"/>
    </font>
    <font>
      <sz val="12"/>
      <name val="黑体"/>
      <charset val="134"/>
    </font>
    <font>
      <b/>
      <sz val="10"/>
      <name val="黑体"/>
      <charset val="134"/>
    </font>
    <font>
      <sz val="10"/>
      <name val="黑体"/>
      <charset val="134"/>
    </font>
    <font>
      <sz val="10"/>
      <color theme="1"/>
      <name val="黑体"/>
      <charset val="134"/>
    </font>
    <font>
      <b/>
      <sz val="18"/>
      <name val="宋体"/>
      <charset val="134"/>
    </font>
    <font>
      <b/>
      <sz val="16"/>
      <name val="宋体"/>
      <charset val="134"/>
    </font>
    <font>
      <sz val="14"/>
      <name val="宋体"/>
      <charset val="134"/>
    </font>
    <font>
      <sz val="11"/>
      <color theme="0"/>
      <name val="宋体"/>
      <charset val="0"/>
      <scheme val="minor"/>
    </font>
    <font>
      <b/>
      <sz val="13"/>
      <color theme="3"/>
      <name val="宋体"/>
      <charset val="134"/>
      <scheme val="minor"/>
    </font>
    <font>
      <sz val="11"/>
      <color rgb="FF9C0006"/>
      <name val="宋体"/>
      <charset val="0"/>
      <scheme val="minor"/>
    </font>
    <font>
      <sz val="11"/>
      <color theme="1"/>
      <name val="宋体"/>
      <charset val="0"/>
      <scheme val="minor"/>
    </font>
    <font>
      <b/>
      <sz val="11"/>
      <color rgb="FFFFFFFF"/>
      <name val="宋体"/>
      <charset val="0"/>
      <scheme val="minor"/>
    </font>
    <font>
      <sz val="11"/>
      <color rgb="FF9C6500"/>
      <name val="宋体"/>
      <charset val="0"/>
      <scheme val="minor"/>
    </font>
    <font>
      <b/>
      <sz val="11"/>
      <color rgb="FF3F3F3F"/>
      <name val="宋体"/>
      <charset val="0"/>
      <scheme val="minor"/>
    </font>
    <font>
      <b/>
      <sz val="11"/>
      <color theme="3"/>
      <name val="宋体"/>
      <charset val="134"/>
      <scheme val="minor"/>
    </font>
    <font>
      <sz val="11"/>
      <color rgb="FF006100"/>
      <name val="宋体"/>
      <charset val="0"/>
      <scheme val="minor"/>
    </font>
    <font>
      <b/>
      <sz val="11"/>
      <color rgb="FFFA7D00"/>
      <name val="宋体"/>
      <charset val="0"/>
      <scheme val="minor"/>
    </font>
    <font>
      <sz val="11"/>
      <color rgb="FF3F3F76"/>
      <name val="宋体"/>
      <charset val="0"/>
      <scheme val="minor"/>
    </font>
    <font>
      <sz val="11"/>
      <color rgb="FFFA7D00"/>
      <name val="宋体"/>
      <charset val="0"/>
      <scheme val="minor"/>
    </font>
    <font>
      <u/>
      <sz val="11"/>
      <color rgb="FF800080"/>
      <name val="宋体"/>
      <charset val="0"/>
      <scheme val="minor"/>
    </font>
    <font>
      <b/>
      <sz val="18"/>
      <color theme="3"/>
      <name val="宋体"/>
      <charset val="134"/>
      <scheme val="minor"/>
    </font>
    <font>
      <sz val="11"/>
      <color rgb="FFFF0000"/>
      <name val="宋体"/>
      <charset val="0"/>
      <scheme val="minor"/>
    </font>
    <font>
      <sz val="11"/>
      <color indexed="17"/>
      <name val="宋体"/>
      <charset val="134"/>
    </font>
    <font>
      <b/>
      <sz val="11"/>
      <color theme="1"/>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s>
  <fills count="35">
    <fill>
      <patternFill patternType="none"/>
    </fill>
    <fill>
      <patternFill patternType="gray125"/>
    </fill>
    <fill>
      <patternFill patternType="solid">
        <fgColor theme="0" tint="-0.0499893185216834"/>
        <bgColor indexed="64"/>
      </patternFill>
    </fill>
    <fill>
      <patternFill patternType="solid">
        <fgColor theme="4"/>
        <bgColor indexed="64"/>
      </patternFill>
    </fill>
    <fill>
      <patternFill patternType="solid">
        <fgColor rgb="FFFFC7CE"/>
        <bgColor indexed="64"/>
      </patternFill>
    </fill>
    <fill>
      <patternFill patternType="solid">
        <fgColor theme="4" tint="0.799981688894314"/>
        <bgColor indexed="64"/>
      </patternFill>
    </fill>
    <fill>
      <patternFill patternType="solid">
        <fgColor rgb="FFA5A5A5"/>
        <bgColor indexed="64"/>
      </patternFill>
    </fill>
    <fill>
      <patternFill patternType="solid">
        <fgColor rgb="FFFFFFCC"/>
        <bgColor indexed="64"/>
      </patternFill>
    </fill>
    <fill>
      <patternFill patternType="solid">
        <fgColor rgb="FFFFEB9C"/>
        <bgColor indexed="64"/>
      </patternFill>
    </fill>
    <fill>
      <patternFill patternType="solid">
        <fgColor rgb="FFF2F2F2"/>
        <bgColor indexed="64"/>
      </patternFill>
    </fill>
    <fill>
      <patternFill patternType="solid">
        <fgColor rgb="FFC6EFCE"/>
        <bgColor indexed="64"/>
      </patternFill>
    </fill>
    <fill>
      <patternFill patternType="solid">
        <fgColor rgb="FFFFCC99"/>
        <bgColor indexed="64"/>
      </patternFill>
    </fill>
    <fill>
      <patternFill patternType="solid">
        <fgColor indexed="42"/>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9"/>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tint="0.799981688894314"/>
        <bgColor indexed="64"/>
      </patternFill>
    </fill>
  </fills>
  <borders count="17">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0" fontId="6" fillId="0" borderId="0">
      <alignment vertical="center"/>
    </xf>
    <xf numFmtId="42" fontId="0" fillId="0" borderId="0" applyFont="0" applyFill="0" applyBorder="0" applyAlignment="0" applyProtection="0">
      <alignment vertical="center"/>
    </xf>
    <xf numFmtId="0" fontId="18" fillId="17" borderId="0" applyNumberFormat="0" applyBorder="0" applyAlignment="0" applyProtection="0">
      <alignment vertical="center"/>
    </xf>
    <xf numFmtId="0" fontId="25" fillId="11"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5" borderId="0" applyNumberFormat="0" applyBorder="0" applyAlignment="0" applyProtection="0">
      <alignment vertical="center"/>
    </xf>
    <xf numFmtId="0" fontId="17" fillId="4" borderId="0" applyNumberFormat="0" applyBorder="0" applyAlignment="0" applyProtection="0">
      <alignment vertical="center"/>
    </xf>
    <xf numFmtId="43" fontId="0" fillId="0" borderId="0" applyFont="0" applyFill="0" applyBorder="0" applyAlignment="0" applyProtection="0">
      <alignment vertical="center"/>
    </xf>
    <xf numFmtId="0" fontId="15" fillId="23"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7" borderId="11" applyNumberFormat="0" applyFont="0" applyAlignment="0" applyProtection="0">
      <alignment vertical="center"/>
    </xf>
    <xf numFmtId="0" fontId="6" fillId="0" borderId="0">
      <alignment vertical="center"/>
    </xf>
    <xf numFmtId="0" fontId="15" fillId="22" borderId="0" applyNumberFormat="0" applyBorder="0" applyAlignment="0" applyProtection="0">
      <alignment vertical="center"/>
    </xf>
    <xf numFmtId="0" fontId="2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0" borderId="0"/>
    <xf numFmtId="0" fontId="28" fillId="0" borderId="0" applyNumberFormat="0" applyFill="0" applyBorder="0" applyAlignment="0" applyProtection="0">
      <alignment vertical="center"/>
    </xf>
    <xf numFmtId="0" fontId="6" fillId="0" borderId="0">
      <alignment vertical="center"/>
    </xf>
    <xf numFmtId="0" fontId="34" fillId="0" borderId="0" applyNumberFormat="0" applyFill="0" applyBorder="0" applyAlignment="0" applyProtection="0">
      <alignment vertical="center"/>
    </xf>
    <xf numFmtId="0" fontId="0" fillId="0" borderId="0">
      <alignment vertical="center"/>
    </xf>
    <xf numFmtId="0" fontId="32" fillId="0" borderId="9" applyNumberFormat="0" applyFill="0" applyAlignment="0" applyProtection="0">
      <alignment vertical="center"/>
    </xf>
    <xf numFmtId="0" fontId="16" fillId="0" borderId="9" applyNumberFormat="0" applyFill="0" applyAlignment="0" applyProtection="0">
      <alignment vertical="center"/>
    </xf>
    <xf numFmtId="0" fontId="15" fillId="21" borderId="0" applyNumberFormat="0" applyBorder="0" applyAlignment="0" applyProtection="0">
      <alignment vertical="center"/>
    </xf>
    <xf numFmtId="0" fontId="22" fillId="0" borderId="13" applyNumberFormat="0" applyFill="0" applyAlignment="0" applyProtection="0">
      <alignment vertical="center"/>
    </xf>
    <xf numFmtId="0" fontId="15" fillId="31" borderId="0" applyNumberFormat="0" applyBorder="0" applyAlignment="0" applyProtection="0">
      <alignment vertical="center"/>
    </xf>
    <xf numFmtId="0" fontId="21" fillId="9" borderId="12" applyNumberFormat="0" applyAlignment="0" applyProtection="0">
      <alignment vertical="center"/>
    </xf>
    <xf numFmtId="0" fontId="24" fillId="9" borderId="14" applyNumberFormat="0" applyAlignment="0" applyProtection="0">
      <alignment vertical="center"/>
    </xf>
    <xf numFmtId="0" fontId="19" fillId="6" borderId="10" applyNumberFormat="0" applyAlignment="0" applyProtection="0">
      <alignment vertical="center"/>
    </xf>
    <xf numFmtId="0" fontId="18" fillId="34" borderId="0" applyNumberFormat="0" applyBorder="0" applyAlignment="0" applyProtection="0">
      <alignment vertical="center"/>
    </xf>
    <xf numFmtId="0" fontId="15" fillId="27" borderId="0" applyNumberFormat="0" applyBorder="0" applyAlignment="0" applyProtection="0">
      <alignment vertical="center"/>
    </xf>
    <xf numFmtId="0" fontId="26" fillId="0" borderId="15" applyNumberFormat="0" applyFill="0" applyAlignment="0" applyProtection="0">
      <alignment vertical="center"/>
    </xf>
    <xf numFmtId="0" fontId="31" fillId="0" borderId="16" applyNumberFormat="0" applyFill="0" applyAlignment="0" applyProtection="0">
      <alignment vertical="center"/>
    </xf>
    <xf numFmtId="0" fontId="23" fillId="10" borderId="0" applyNumberFormat="0" applyBorder="0" applyAlignment="0" applyProtection="0">
      <alignment vertical="center"/>
    </xf>
    <xf numFmtId="0" fontId="20" fillId="8" borderId="0" applyNumberFormat="0" applyBorder="0" applyAlignment="0" applyProtection="0">
      <alignment vertical="center"/>
    </xf>
    <xf numFmtId="0" fontId="18" fillId="14" borderId="0" applyNumberFormat="0" applyBorder="0" applyAlignment="0" applyProtection="0">
      <alignment vertical="center"/>
    </xf>
    <xf numFmtId="0" fontId="15" fillId="3" borderId="0" applyNumberFormat="0" applyBorder="0" applyAlignment="0" applyProtection="0">
      <alignment vertical="center"/>
    </xf>
    <xf numFmtId="0" fontId="6" fillId="0" borderId="0"/>
    <xf numFmtId="0" fontId="18" fillId="5" borderId="0" applyNumberFormat="0" applyBorder="0" applyAlignment="0" applyProtection="0">
      <alignment vertical="center"/>
    </xf>
    <xf numFmtId="0" fontId="18" fillId="13" borderId="0" applyNumberFormat="0" applyBorder="0" applyAlignment="0" applyProtection="0">
      <alignment vertical="center"/>
    </xf>
    <xf numFmtId="0" fontId="18" fillId="25" borderId="0" applyNumberFormat="0" applyBorder="0" applyAlignment="0" applyProtection="0">
      <alignment vertical="center"/>
    </xf>
    <xf numFmtId="0" fontId="18" fillId="19" borderId="0" applyNumberFormat="0" applyBorder="0" applyAlignment="0" applyProtection="0">
      <alignment vertical="center"/>
    </xf>
    <xf numFmtId="0" fontId="30" fillId="12" borderId="0" applyNumberFormat="0" applyBorder="0" applyAlignment="0" applyProtection="0">
      <alignment vertical="center"/>
    </xf>
    <xf numFmtId="0" fontId="15" fillId="24" borderId="0" applyNumberFormat="0" applyBorder="0" applyAlignment="0" applyProtection="0">
      <alignment vertical="center"/>
    </xf>
    <xf numFmtId="0" fontId="6" fillId="0" borderId="0">
      <alignment vertical="center"/>
    </xf>
    <xf numFmtId="0" fontId="15" fillId="16" borderId="0" applyNumberFormat="0" applyBorder="0" applyAlignment="0" applyProtection="0">
      <alignment vertical="center"/>
    </xf>
    <xf numFmtId="0" fontId="18" fillId="30" borderId="0" applyNumberFormat="0" applyBorder="0" applyAlignment="0" applyProtection="0">
      <alignment vertical="center"/>
    </xf>
    <xf numFmtId="0" fontId="18" fillId="29" borderId="0" applyNumberFormat="0" applyBorder="0" applyAlignment="0" applyProtection="0">
      <alignment vertical="center"/>
    </xf>
    <xf numFmtId="0" fontId="15" fillId="18" borderId="0" applyNumberFormat="0" applyBorder="0" applyAlignment="0" applyProtection="0">
      <alignment vertical="center"/>
    </xf>
    <xf numFmtId="0" fontId="18" fillId="28" borderId="0" applyNumberFormat="0" applyBorder="0" applyAlignment="0" applyProtection="0">
      <alignment vertical="center"/>
    </xf>
    <xf numFmtId="0" fontId="15" fillId="33" borderId="0" applyNumberFormat="0" applyBorder="0" applyAlignment="0" applyProtection="0">
      <alignment vertical="center"/>
    </xf>
    <xf numFmtId="0" fontId="15" fillId="26" borderId="0" applyNumberFormat="0" applyBorder="0" applyAlignment="0" applyProtection="0">
      <alignment vertical="center"/>
    </xf>
    <xf numFmtId="0" fontId="6" fillId="0" borderId="0"/>
    <xf numFmtId="0" fontId="18" fillId="32" borderId="0" applyNumberFormat="0" applyBorder="0" applyAlignment="0" applyProtection="0">
      <alignment vertical="center"/>
    </xf>
    <xf numFmtId="0" fontId="0" fillId="0" borderId="0"/>
    <xf numFmtId="0" fontId="15" fillId="20" borderId="0" applyNumberFormat="0" applyBorder="0" applyAlignment="0" applyProtection="0">
      <alignment vertical="center"/>
    </xf>
    <xf numFmtId="0" fontId="6" fillId="0" borderId="0">
      <alignment vertical="center"/>
    </xf>
    <xf numFmtId="0" fontId="6" fillId="0" borderId="0">
      <alignment vertical="center"/>
    </xf>
    <xf numFmtId="0" fontId="0" fillId="0" borderId="0"/>
  </cellStyleXfs>
  <cellXfs count="40">
    <xf numFmtId="0" fontId="0" fillId="0" borderId="0" xfId="0"/>
    <xf numFmtId="0" fontId="1" fillId="0" borderId="0" xfId="40" applyFont="1" applyAlignment="1">
      <alignment horizontal="center" vertical="center" wrapText="1"/>
    </xf>
    <xf numFmtId="0" fontId="1" fillId="0" borderId="0" xfId="40" applyFont="1" applyAlignment="1">
      <alignment horizontal="left" vertical="center" wrapText="1"/>
    </xf>
    <xf numFmtId="0" fontId="2" fillId="0" borderId="1" xfId="40" applyFont="1" applyBorder="1" applyAlignment="1">
      <alignment horizontal="center" vertical="center" wrapText="1"/>
    </xf>
    <xf numFmtId="0" fontId="1" fillId="2" borderId="2" xfId="40" applyFont="1" applyFill="1" applyBorder="1" applyAlignment="1">
      <alignment horizontal="center" vertical="center" wrapText="1"/>
    </xf>
    <xf numFmtId="0" fontId="1" fillId="2" borderId="2" xfId="40" applyFont="1" applyFill="1" applyBorder="1" applyAlignment="1">
      <alignment horizontal="left" vertical="center" wrapText="1"/>
    </xf>
    <xf numFmtId="0" fontId="1" fillId="0" borderId="3" xfId="40" applyFont="1" applyBorder="1" applyAlignment="1">
      <alignment horizontal="center" vertical="center" wrapText="1"/>
    </xf>
    <xf numFmtId="0" fontId="1" fillId="0" borderId="3" xfId="40" applyFont="1" applyBorder="1" applyAlignment="1">
      <alignment horizontal="left" vertical="center" wrapText="1"/>
    </xf>
    <xf numFmtId="0" fontId="1" fillId="0" borderId="3" xfId="40" applyFont="1" applyBorder="1" applyAlignment="1">
      <alignment vertical="center" wrapText="1"/>
    </xf>
    <xf numFmtId="0" fontId="1" fillId="0" borderId="4" xfId="40" applyFont="1" applyBorder="1" applyAlignment="1">
      <alignment horizontal="center" vertical="center" wrapText="1"/>
    </xf>
    <xf numFmtId="0" fontId="1" fillId="0" borderId="5" xfId="1" applyFont="1" applyBorder="1" applyAlignment="1">
      <alignment horizontal="left" vertical="center"/>
    </xf>
    <xf numFmtId="0" fontId="1" fillId="0" borderId="5" xfId="1" applyFont="1" applyBorder="1" applyAlignment="1">
      <alignment horizontal="center" vertical="center"/>
    </xf>
    <xf numFmtId="0" fontId="1" fillId="0" borderId="0" xfId="1" applyFont="1" applyAlignment="1">
      <alignment horizontal="center" vertical="center"/>
    </xf>
    <xf numFmtId="0" fontId="1" fillId="0" borderId="0" xfId="1" applyFont="1" applyAlignment="1">
      <alignment horizontal="left" vertical="center"/>
    </xf>
    <xf numFmtId="0" fontId="1" fillId="0" borderId="0" xfId="1" applyFont="1" applyAlignment="1">
      <alignment horizontal="left" vertical="center" wrapText="1"/>
    </xf>
    <xf numFmtId="0" fontId="3" fillId="0" borderId="0" xfId="1" applyFont="1" applyAlignment="1">
      <alignment horizontal="left" vertical="center" wrapText="1"/>
    </xf>
    <xf numFmtId="0" fontId="4" fillId="0" borderId="0" xfId="40" applyFont="1" applyAlignment="1">
      <alignment horizontal="center" vertical="center" wrapText="1"/>
    </xf>
    <xf numFmtId="0" fontId="5" fillId="0" borderId="0" xfId="40" applyFont="1" applyAlignment="1">
      <alignment horizontal="center" vertical="center" wrapText="1"/>
    </xf>
    <xf numFmtId="0" fontId="6" fillId="0" borderId="0" xfId="40" applyAlignment="1">
      <alignment horizontal="center" vertical="center" wrapText="1"/>
    </xf>
    <xf numFmtId="0" fontId="7" fillId="0" borderId="0" xfId="40" applyFont="1" applyBorder="1" applyAlignment="1">
      <alignment horizontal="center" vertical="center" wrapText="1"/>
    </xf>
    <xf numFmtId="0" fontId="8" fillId="0" borderId="1" xfId="40" applyFont="1" applyBorder="1" applyAlignment="1">
      <alignment horizontal="right" vertical="center" wrapText="1"/>
    </xf>
    <xf numFmtId="0" fontId="9" fillId="2" borderId="2" xfId="40" applyFont="1" applyFill="1" applyBorder="1" applyAlignment="1">
      <alignment horizontal="center" vertical="center" wrapText="1"/>
    </xf>
    <xf numFmtId="0" fontId="10" fillId="0" borderId="3" xfId="40" applyFont="1" applyBorder="1" applyAlignment="1">
      <alignment horizontal="center" vertical="center" wrapText="1"/>
    </xf>
    <xf numFmtId="0" fontId="10" fillId="0" borderId="6" xfId="40" applyFont="1" applyBorder="1" applyAlignment="1">
      <alignment horizontal="center" vertical="center" wrapText="1"/>
    </xf>
    <xf numFmtId="0" fontId="10" fillId="0" borderId="7" xfId="40" applyFont="1" applyBorder="1" applyAlignment="1">
      <alignment horizontal="center" vertical="center" wrapText="1"/>
    </xf>
    <xf numFmtId="0" fontId="11" fillId="0" borderId="3" xfId="40" applyFont="1" applyBorder="1" applyAlignment="1">
      <alignment horizontal="center" vertical="center" wrapText="1"/>
    </xf>
    <xf numFmtId="0" fontId="9" fillId="0" borderId="3" xfId="40" applyFont="1" applyBorder="1" applyAlignment="1">
      <alignment horizontal="center" vertical="center" wrapText="1"/>
    </xf>
    <xf numFmtId="177" fontId="11" fillId="0" borderId="3" xfId="40" applyNumberFormat="1" applyFont="1" applyBorder="1" applyAlignment="1">
      <alignment horizontal="center" vertical="center" wrapText="1"/>
    </xf>
    <xf numFmtId="0" fontId="10" fillId="0" borderId="4" xfId="40" applyFont="1" applyBorder="1" applyAlignment="1">
      <alignment horizontal="center" vertical="center" wrapText="1"/>
    </xf>
    <xf numFmtId="177" fontId="10" fillId="0" borderId="3" xfId="40" applyNumberFormat="1" applyFont="1" applyBorder="1" applyAlignment="1">
      <alignment horizontal="center" vertical="center" wrapText="1"/>
    </xf>
    <xf numFmtId="176" fontId="10" fillId="0" borderId="6" xfId="40" applyNumberFormat="1" applyFont="1" applyBorder="1" applyAlignment="1">
      <alignment horizontal="center" vertical="center"/>
    </xf>
    <xf numFmtId="176" fontId="10" fillId="0" borderId="7" xfId="40" applyNumberFormat="1" applyFont="1" applyBorder="1" applyAlignment="1">
      <alignment horizontal="center" vertical="center"/>
    </xf>
    <xf numFmtId="0" fontId="5" fillId="0" borderId="3" xfId="40" applyFont="1" applyBorder="1" applyAlignment="1">
      <alignment horizontal="center" vertical="center" wrapText="1"/>
    </xf>
    <xf numFmtId="0" fontId="6" fillId="0" borderId="0" xfId="60">
      <alignment vertical="center"/>
    </xf>
    <xf numFmtId="0" fontId="12" fillId="0" borderId="0" xfId="60" applyFont="1" applyAlignment="1">
      <alignment horizontal="center" vertical="center"/>
    </xf>
    <xf numFmtId="0" fontId="13" fillId="0" borderId="3" xfId="60" applyFont="1" applyBorder="1" applyAlignment="1">
      <alignment horizontal="center" vertical="center"/>
    </xf>
    <xf numFmtId="0" fontId="14" fillId="0" borderId="3" xfId="60" applyFont="1" applyBorder="1" applyAlignment="1">
      <alignment horizontal="center" vertical="center"/>
    </xf>
    <xf numFmtId="0" fontId="14" fillId="0" borderId="6" xfId="60" applyFont="1" applyBorder="1" applyAlignment="1">
      <alignment horizontal="center" vertical="center"/>
    </xf>
    <xf numFmtId="0" fontId="14" fillId="0" borderId="8" xfId="60" applyFont="1" applyBorder="1" applyAlignment="1">
      <alignment horizontal="center" vertical="center"/>
    </xf>
    <xf numFmtId="0" fontId="14" fillId="0" borderId="7" xfId="60" applyFont="1" applyBorder="1" applyAlignment="1">
      <alignment horizontal="center" vertical="center"/>
    </xf>
  </cellXfs>
  <cellStyles count="62">
    <cellStyle name="常规" xfId="0" builtinId="0"/>
    <cellStyle name="常规 4 2 2"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3 2 2 2 2" xfId="15"/>
    <cellStyle name="60% - 强调文字颜色 2" xfId="16" builtinId="36"/>
    <cellStyle name="标题 4" xfId="17" builtinId="19"/>
    <cellStyle name="警告文本" xfId="18" builtinId="11"/>
    <cellStyle name="常规 5 2" xfId="19"/>
    <cellStyle name="标题" xfId="20" builtinId="15"/>
    <cellStyle name="常规 3 2 2" xfId="21"/>
    <cellStyle name="解释性文本" xfId="22" builtinId="53"/>
    <cellStyle name="常规 6 2" xfId="2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好 3" xfId="4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常规 2 3" xfId="55"/>
    <cellStyle name="40% - 强调文字颜色 6" xfId="56" builtinId="51"/>
    <cellStyle name="常规 2 3 2" xfId="57"/>
    <cellStyle name="60% - 强调文字颜色 6" xfId="58" builtinId="52"/>
    <cellStyle name="常规 3 2 2 2" xfId="59"/>
    <cellStyle name="常规 4 2" xfId="60"/>
    <cellStyle name="常规 5" xfId="6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D26" sqref="D26"/>
    </sheetView>
  </sheetViews>
  <sheetFormatPr defaultColWidth="9" defaultRowHeight="14.25" outlineLevelCol="5"/>
  <cols>
    <col min="1" max="1" width="9" style="33"/>
    <col min="2" max="2" width="22.375" style="33" customWidth="1"/>
    <col min="3" max="3" width="9" style="33"/>
    <col min="4" max="4" width="9.375" style="33" customWidth="1"/>
    <col min="5" max="5" width="16.625" style="33" customWidth="1"/>
    <col min="6" max="6" width="17.375" style="33" customWidth="1"/>
    <col min="7" max="16384" width="9" style="33"/>
  </cols>
  <sheetData>
    <row r="1" ht="22.5" spans="1:6">
      <c r="A1" s="34" t="s">
        <v>0</v>
      </c>
      <c r="B1" s="34"/>
      <c r="C1" s="34"/>
      <c r="D1" s="34"/>
      <c r="E1" s="34"/>
      <c r="F1" s="34"/>
    </row>
    <row r="2" ht="20.25" spans="1:6">
      <c r="A2" s="35" t="s">
        <v>1</v>
      </c>
      <c r="B2" s="35" t="s">
        <v>2</v>
      </c>
      <c r="C2" s="35" t="s">
        <v>3</v>
      </c>
      <c r="D2" s="35" t="s">
        <v>4</v>
      </c>
      <c r="E2" s="35" t="s">
        <v>5</v>
      </c>
      <c r="F2" s="35" t="s">
        <v>6</v>
      </c>
    </row>
    <row r="3" ht="18.75" spans="1:6">
      <c r="A3" s="36">
        <v>1</v>
      </c>
      <c r="B3" s="36" t="s">
        <v>7</v>
      </c>
      <c r="C3" s="36">
        <v>1</v>
      </c>
      <c r="D3" s="36" t="s">
        <v>8</v>
      </c>
      <c r="E3" s="36">
        <f>网络学生机房配备清单!I13</f>
        <v>0</v>
      </c>
      <c r="F3" s="36"/>
    </row>
    <row r="4" ht="18.75" spans="1:6">
      <c r="A4" s="37" t="s">
        <v>9</v>
      </c>
      <c r="B4" s="38"/>
      <c r="C4" s="38"/>
      <c r="D4" s="39"/>
      <c r="E4" s="36">
        <f>SUM(E3:E3)</f>
        <v>0</v>
      </c>
      <c r="F4" s="36"/>
    </row>
    <row r="11" spans="6:6">
      <c r="F11" s="33" t="s">
        <v>10</v>
      </c>
    </row>
  </sheetData>
  <mergeCells count="2">
    <mergeCell ref="A1:F1"/>
    <mergeCell ref="A4:D4"/>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tabSelected="1" workbookViewId="0">
      <selection activeCell="K4" sqref="K4"/>
    </sheetView>
  </sheetViews>
  <sheetFormatPr defaultColWidth="9" defaultRowHeight="14.25"/>
  <cols>
    <col min="1" max="1" width="5.25" style="18" customWidth="1"/>
    <col min="2" max="3" width="4" style="18" customWidth="1"/>
    <col min="4" max="4" width="21.875" style="18" customWidth="1"/>
    <col min="5" max="7" width="5.375" style="18" customWidth="1"/>
    <col min="8" max="8" width="8.125" style="18" customWidth="1"/>
    <col min="9" max="10" width="11.875" style="18" customWidth="1"/>
    <col min="11" max="11" width="45.375" style="18" customWidth="1"/>
    <col min="12" max="16384" width="9" style="18"/>
  </cols>
  <sheetData>
    <row r="1" ht="26.25" customHeight="1" spans="1:11">
      <c r="A1" s="19" t="s">
        <v>11</v>
      </c>
      <c r="B1" s="19"/>
      <c r="C1" s="19"/>
      <c r="D1" s="19"/>
      <c r="E1" s="19"/>
      <c r="F1" s="19"/>
      <c r="G1" s="19"/>
      <c r="H1" s="19"/>
      <c r="I1" s="19"/>
      <c r="J1" s="19"/>
      <c r="K1" s="19"/>
    </row>
    <row r="2" ht="26.25" customHeight="1" spans="1:11">
      <c r="A2" s="20" t="s">
        <v>12</v>
      </c>
      <c r="B2" s="20"/>
      <c r="C2" s="20"/>
      <c r="D2" s="20"/>
      <c r="E2" s="20"/>
      <c r="F2" s="20"/>
      <c r="G2" s="20"/>
      <c r="H2" s="20"/>
      <c r="I2" s="20"/>
      <c r="J2" s="20"/>
      <c r="K2" s="20"/>
    </row>
    <row r="3" ht="20.25" customHeight="1" spans="1:11">
      <c r="A3" s="21" t="s">
        <v>1</v>
      </c>
      <c r="B3" s="21" t="s">
        <v>13</v>
      </c>
      <c r="C3" s="21"/>
      <c r="D3" s="21"/>
      <c r="E3" s="21" t="s">
        <v>3</v>
      </c>
      <c r="F3" s="21" t="s">
        <v>4</v>
      </c>
      <c r="G3" s="21" t="s">
        <v>14</v>
      </c>
      <c r="H3" s="21" t="s">
        <v>15</v>
      </c>
      <c r="I3" s="21" t="s">
        <v>16</v>
      </c>
      <c r="J3" s="21" t="s">
        <v>5</v>
      </c>
      <c r="K3" s="21" t="s">
        <v>6</v>
      </c>
    </row>
    <row r="4" ht="33" customHeight="1" spans="1:11">
      <c r="A4" s="22">
        <f t="shared" ref="A4:A13" si="0">ROW()-3</f>
        <v>1</v>
      </c>
      <c r="B4" s="23" t="s">
        <v>17</v>
      </c>
      <c r="C4" s="24"/>
      <c r="D4" s="25" t="s">
        <v>18</v>
      </c>
      <c r="E4" s="25">
        <v>8</v>
      </c>
      <c r="F4" s="25" t="s">
        <v>8</v>
      </c>
      <c r="G4" s="25"/>
      <c r="H4" s="25"/>
      <c r="I4" s="27"/>
      <c r="J4" s="27"/>
      <c r="K4" s="22" t="s">
        <v>19</v>
      </c>
    </row>
    <row r="5" s="16" customFormat="1" ht="33" customHeight="1" spans="1:14">
      <c r="A5" s="22">
        <f t="shared" si="0"/>
        <v>2</v>
      </c>
      <c r="B5" s="23" t="s">
        <v>17</v>
      </c>
      <c r="C5" s="24"/>
      <c r="D5" s="25" t="s">
        <v>20</v>
      </c>
      <c r="E5" s="25">
        <v>432</v>
      </c>
      <c r="F5" s="25" t="s">
        <v>8</v>
      </c>
      <c r="G5" s="25"/>
      <c r="H5" s="25"/>
      <c r="I5" s="27"/>
      <c r="J5" s="27"/>
      <c r="K5" s="22"/>
      <c r="L5" s="18"/>
      <c r="N5" s="18"/>
    </row>
    <row r="6" s="16" customFormat="1" ht="33" customHeight="1" spans="1:14">
      <c r="A6" s="22">
        <f t="shared" si="0"/>
        <v>3</v>
      </c>
      <c r="B6" s="23" t="s">
        <v>21</v>
      </c>
      <c r="C6" s="24"/>
      <c r="D6" s="25" t="s">
        <v>22</v>
      </c>
      <c r="E6" s="25">
        <v>8</v>
      </c>
      <c r="F6" s="25" t="s">
        <v>8</v>
      </c>
      <c r="G6" s="25"/>
      <c r="H6" s="25"/>
      <c r="I6" s="27"/>
      <c r="J6" s="27"/>
      <c r="K6" s="28" t="s">
        <v>19</v>
      </c>
      <c r="L6" s="18"/>
      <c r="N6" s="18"/>
    </row>
    <row r="7" s="16" customFormat="1" ht="33" customHeight="1" spans="1:14">
      <c r="A7" s="22">
        <f t="shared" si="0"/>
        <v>4</v>
      </c>
      <c r="B7" s="23" t="s">
        <v>23</v>
      </c>
      <c r="C7" s="24"/>
      <c r="D7" s="25" t="s">
        <v>24</v>
      </c>
      <c r="E7" s="25">
        <v>0</v>
      </c>
      <c r="F7" s="25" t="s">
        <v>8</v>
      </c>
      <c r="G7" s="25"/>
      <c r="H7" s="25"/>
      <c r="I7" s="27"/>
      <c r="J7" s="27"/>
      <c r="K7" s="22"/>
      <c r="L7" s="18"/>
      <c r="N7" s="18"/>
    </row>
    <row r="8" s="16" customFormat="1" ht="33" customHeight="1" spans="1:14">
      <c r="A8" s="22">
        <f t="shared" si="0"/>
        <v>5</v>
      </c>
      <c r="B8" s="23" t="s">
        <v>25</v>
      </c>
      <c r="C8" s="24"/>
      <c r="D8" s="25"/>
      <c r="E8" s="25">
        <v>0</v>
      </c>
      <c r="F8" s="25" t="s">
        <v>8</v>
      </c>
      <c r="G8" s="25"/>
      <c r="H8" s="25"/>
      <c r="I8" s="27"/>
      <c r="J8" s="27"/>
      <c r="K8" s="28"/>
      <c r="L8" s="18"/>
      <c r="N8" s="18"/>
    </row>
    <row r="9" s="16" customFormat="1" ht="33" customHeight="1" spans="1:14">
      <c r="A9" s="22">
        <f t="shared" si="0"/>
        <v>6</v>
      </c>
      <c r="B9" s="23" t="s">
        <v>26</v>
      </c>
      <c r="C9" s="24"/>
      <c r="D9" s="25"/>
      <c r="E9" s="25">
        <v>0</v>
      </c>
      <c r="F9" s="25" t="s">
        <v>8</v>
      </c>
      <c r="G9" s="25"/>
      <c r="H9" s="25"/>
      <c r="I9" s="27"/>
      <c r="J9" s="27"/>
      <c r="K9" s="28"/>
      <c r="L9" s="18"/>
      <c r="N9" s="18"/>
    </row>
    <row r="10" s="16" customFormat="1" ht="33" customHeight="1" spans="1:14">
      <c r="A10" s="22">
        <f t="shared" si="0"/>
        <v>7</v>
      </c>
      <c r="B10" s="23" t="s">
        <v>27</v>
      </c>
      <c r="C10" s="24"/>
      <c r="D10" s="25"/>
      <c r="E10" s="25">
        <v>112</v>
      </c>
      <c r="F10" s="25" t="s">
        <v>8</v>
      </c>
      <c r="G10" s="25"/>
      <c r="H10" s="25"/>
      <c r="I10" s="27"/>
      <c r="J10" s="27"/>
      <c r="K10" s="28" t="s">
        <v>28</v>
      </c>
      <c r="L10" s="18"/>
      <c r="N10" s="18"/>
    </row>
    <row r="11" s="16" customFormat="1" ht="33" customHeight="1" spans="1:14">
      <c r="A11" s="22">
        <f t="shared" si="0"/>
        <v>8</v>
      </c>
      <c r="B11" s="23" t="s">
        <v>29</v>
      </c>
      <c r="C11" s="24"/>
      <c r="D11" s="25" t="s">
        <v>30</v>
      </c>
      <c r="E11" s="25">
        <v>21</v>
      </c>
      <c r="F11" s="25" t="s">
        <v>8</v>
      </c>
      <c r="G11" s="25"/>
      <c r="H11" s="25"/>
      <c r="I11" s="27"/>
      <c r="J11" s="27"/>
      <c r="K11" s="28"/>
      <c r="L11" s="18"/>
      <c r="N11" s="18"/>
    </row>
    <row r="12" ht="33" customHeight="1" spans="1:11">
      <c r="A12" s="22">
        <f t="shared" si="0"/>
        <v>9</v>
      </c>
      <c r="B12" s="22" t="s">
        <v>31</v>
      </c>
      <c r="C12" s="22"/>
      <c r="D12" s="22"/>
      <c r="E12" s="22">
        <v>1</v>
      </c>
      <c r="F12" s="22" t="s">
        <v>8</v>
      </c>
      <c r="G12" s="22"/>
      <c r="H12" s="22"/>
      <c r="I12" s="29"/>
      <c r="J12" s="29"/>
      <c r="K12" s="22" t="s">
        <v>32</v>
      </c>
    </row>
    <row r="13" s="17" customFormat="1" ht="33" customHeight="1" spans="1:13">
      <c r="A13" s="22">
        <f t="shared" si="0"/>
        <v>10</v>
      </c>
      <c r="B13" s="22" t="s">
        <v>33</v>
      </c>
      <c r="C13" s="22"/>
      <c r="D13" s="22"/>
      <c r="E13" s="26"/>
      <c r="F13" s="26"/>
      <c r="G13" s="22"/>
      <c r="H13" s="22"/>
      <c r="I13" s="30">
        <f>SUM(J4:J12)</f>
        <v>0</v>
      </c>
      <c r="J13" s="31"/>
      <c r="K13" s="32"/>
      <c r="L13" s="18"/>
      <c r="M13" s="18"/>
    </row>
  </sheetData>
  <mergeCells count="15">
    <mergeCell ref="A1:K1"/>
    <mergeCell ref="A2:K2"/>
    <mergeCell ref="B3:D3"/>
    <mergeCell ref="B4:C4"/>
    <mergeCell ref="B5:C5"/>
    <mergeCell ref="B6:C6"/>
    <mergeCell ref="B7:C7"/>
    <mergeCell ref="B8:C8"/>
    <mergeCell ref="B9:C9"/>
    <mergeCell ref="B10:C10"/>
    <mergeCell ref="B11:C11"/>
    <mergeCell ref="B12:D12"/>
    <mergeCell ref="B13:D13"/>
    <mergeCell ref="E13:F13"/>
    <mergeCell ref="I13:J13"/>
  </mergeCells>
  <pageMargins left="0.590277777777778" right="0.590277777777778" top="0.590277777777778" bottom="0.590277777777778" header="0.5" footer="0.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F3" sqref="F3"/>
    </sheetView>
  </sheetViews>
  <sheetFormatPr defaultColWidth="9" defaultRowHeight="12" outlineLevelCol="4"/>
  <cols>
    <col min="1" max="1" width="3.375" style="1" customWidth="1"/>
    <col min="2" max="2" width="2.75" style="1" customWidth="1"/>
    <col min="3" max="3" width="8.625" style="1" customWidth="1"/>
    <col min="4" max="4" width="89.75" style="2" customWidth="1"/>
    <col min="5" max="5" width="16.375" style="1" customWidth="1"/>
    <col min="6" max="16384" width="9" style="1"/>
  </cols>
  <sheetData>
    <row r="1" ht="33" customHeight="1" spans="1:5">
      <c r="A1" s="3" t="s">
        <v>34</v>
      </c>
      <c r="B1" s="3"/>
      <c r="C1" s="3"/>
      <c r="D1" s="3"/>
      <c r="E1" s="3"/>
    </row>
    <row r="2" ht="33" customHeight="1" spans="1:5">
      <c r="A2" s="4" t="s">
        <v>1</v>
      </c>
      <c r="B2" s="4" t="s">
        <v>13</v>
      </c>
      <c r="C2" s="4"/>
      <c r="D2" s="5" t="s">
        <v>35</v>
      </c>
      <c r="E2" s="4" t="s">
        <v>6</v>
      </c>
    </row>
    <row r="3" ht="213" customHeight="1" spans="1:5">
      <c r="A3" s="6">
        <f t="shared" ref="A3:A11" si="0">ROW()-2</f>
        <v>1</v>
      </c>
      <c r="B3" s="6" t="s">
        <v>17</v>
      </c>
      <c r="C3" s="6" t="s">
        <v>36</v>
      </c>
      <c r="D3" s="7" t="s">
        <v>37</v>
      </c>
      <c r="E3" s="6" t="s">
        <v>38</v>
      </c>
    </row>
    <row r="4" ht="120" spans="1:5">
      <c r="A4" s="6">
        <f t="shared" si="0"/>
        <v>2</v>
      </c>
      <c r="B4" s="8" t="s">
        <v>21</v>
      </c>
      <c r="C4" s="6" t="s">
        <v>39</v>
      </c>
      <c r="D4" s="7" t="s">
        <v>40</v>
      </c>
      <c r="E4" s="9"/>
    </row>
    <row r="5" ht="72" customHeight="1" spans="1:5">
      <c r="A5" s="6">
        <f t="shared" si="0"/>
        <v>3</v>
      </c>
      <c r="B5" s="8" t="s">
        <v>23</v>
      </c>
      <c r="C5" s="6" t="s">
        <v>24</v>
      </c>
      <c r="D5" s="7" t="s">
        <v>41</v>
      </c>
      <c r="E5" s="6" t="s">
        <v>42</v>
      </c>
    </row>
    <row r="6" ht="72" customHeight="1" spans="1:5">
      <c r="A6" s="6">
        <f t="shared" si="0"/>
        <v>4</v>
      </c>
      <c r="B6" s="8" t="s">
        <v>25</v>
      </c>
      <c r="C6" s="6" t="s">
        <v>43</v>
      </c>
      <c r="D6" s="7" t="s">
        <v>44</v>
      </c>
      <c r="E6" s="9" t="s">
        <v>45</v>
      </c>
    </row>
    <row r="7" ht="79" customHeight="1" spans="1:5">
      <c r="A7" s="6">
        <f t="shared" si="0"/>
        <v>5</v>
      </c>
      <c r="B7" s="6" t="s">
        <v>26</v>
      </c>
      <c r="C7" s="6" t="s">
        <v>46</v>
      </c>
      <c r="D7" s="7" t="s">
        <v>47</v>
      </c>
      <c r="E7" s="9" t="s">
        <v>42</v>
      </c>
    </row>
    <row r="8" ht="88" customHeight="1" spans="1:5">
      <c r="A8" s="6">
        <f t="shared" si="0"/>
        <v>6</v>
      </c>
      <c r="B8" s="8" t="s">
        <v>27</v>
      </c>
      <c r="C8" s="6" t="s">
        <v>48</v>
      </c>
      <c r="D8" s="7" t="s">
        <v>49</v>
      </c>
      <c r="E8" s="6" t="s">
        <v>42</v>
      </c>
    </row>
    <row r="9" ht="72" spans="1:5">
      <c r="A9" s="6">
        <f t="shared" si="0"/>
        <v>7</v>
      </c>
      <c r="B9" s="8" t="s">
        <v>29</v>
      </c>
      <c r="C9" s="6" t="s">
        <v>50</v>
      </c>
      <c r="D9" s="7" t="s">
        <v>51</v>
      </c>
      <c r="E9" s="6"/>
    </row>
    <row r="10" ht="69" customHeight="1" spans="1:5">
      <c r="A10" s="6">
        <f t="shared" si="0"/>
        <v>8</v>
      </c>
      <c r="B10" s="6" t="s">
        <v>52</v>
      </c>
      <c r="C10" s="6" t="s">
        <v>31</v>
      </c>
      <c r="D10" s="7" t="s">
        <v>53</v>
      </c>
      <c r="E10" s="6"/>
    </row>
    <row r="11" ht="19.5" customHeight="1" spans="1:5">
      <c r="A11" s="6">
        <f t="shared" si="0"/>
        <v>9</v>
      </c>
      <c r="B11" s="6" t="s">
        <v>33</v>
      </c>
      <c r="C11" s="6"/>
      <c r="D11" s="6"/>
      <c r="E11" s="6"/>
    </row>
    <row r="12" ht="15.95" customHeight="1" spans="1:4">
      <c r="A12" s="10" t="s">
        <v>54</v>
      </c>
      <c r="B12" s="11"/>
      <c r="C12" s="12"/>
      <c r="D12" s="13"/>
    </row>
    <row r="13" ht="15.95" customHeight="1" spans="1:4">
      <c r="A13" s="13"/>
      <c r="B13" s="13" t="s">
        <v>55</v>
      </c>
      <c r="C13" s="13"/>
      <c r="D13" s="13"/>
    </row>
    <row r="14" spans="2:4">
      <c r="B14" s="14" t="s">
        <v>56</v>
      </c>
      <c r="C14" s="14"/>
      <c r="D14" s="14"/>
    </row>
    <row r="15" ht="19" customHeight="1" spans="2:4">
      <c r="B15" s="15" t="s">
        <v>57</v>
      </c>
      <c r="C15" s="14"/>
      <c r="D15" s="14"/>
    </row>
    <row r="16" ht="15" customHeight="1" spans="2:4">
      <c r="B16" s="14"/>
      <c r="C16" s="14"/>
      <c r="D16" s="14"/>
    </row>
  </sheetData>
  <mergeCells count="8">
    <mergeCell ref="A1:E1"/>
    <mergeCell ref="B2:C2"/>
    <mergeCell ref="B11:C11"/>
    <mergeCell ref="A12:B12"/>
    <mergeCell ref="B13:D13"/>
    <mergeCell ref="B14:D14"/>
    <mergeCell ref="B15:D15"/>
    <mergeCell ref="B16:D16"/>
  </mergeCells>
  <pageMargins left="0.590277777777778" right="0.590277777777778" top="0.590277777777778" bottom="0.590277777777778" header="0.5" footer="0.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总造价</vt:lpstr>
      <vt:lpstr>网络学生机房配备清单</vt:lpstr>
      <vt:lpstr>参数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磊子</cp:lastModifiedBy>
  <dcterms:created xsi:type="dcterms:W3CDTF">2006-09-16T00:00:00Z</dcterms:created>
  <dcterms:modified xsi:type="dcterms:W3CDTF">2022-08-02T09:02:53Z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y fmtid="{D5CDD505-2E9C-101B-9397-08002B2CF9AE}" pid="3" name="ICV">
    <vt:lpwstr>7132C96A41BE4D6B95DC91E1570932B9</vt:lpwstr>
  </property>
</Properties>
</file>