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6" activeTab="1"/>
  </bookViews>
  <sheets>
    <sheet name="九原区域汇总" sheetId="1" r:id="rId1"/>
    <sheet name="公园广场明细" sheetId="7" r:id="rId2"/>
    <sheet name="道路" sheetId="11" r:id="rId3"/>
    <sheet name="新都市区" sheetId="12" r:id="rId4"/>
    <sheet name="二、四道沙河" sheetId="13" r:id="rId5"/>
    <sheet name="带状公园" sheetId="15" r:id="rId6"/>
    <sheet name="铁路沿线" sheetId="16" r:id="rId7"/>
    <sheet name="九原工业园区" sheetId="17" r:id="rId8"/>
  </sheets>
  <definedNames>
    <definedName name="_xlnm.Print_Titles" localSheetId="1">公园广场明细!$1:$2</definedName>
    <definedName name="_xlnm.Print_Titles" localSheetId="2">道路!$1:$2</definedName>
    <definedName name="_xlnm.Print_Titles" localSheetId="3">新都市区!$1:$2</definedName>
    <definedName name="_xlnm.Print_Titles" localSheetId="4">二、四道沙河!$1:$2</definedName>
    <definedName name="_xlnm.Print_Titles" localSheetId="5">带状公园!$1:$2</definedName>
    <definedName name="_xlnm.Print_Titles" localSheetId="6">铁路沿线!$1:$2</definedName>
    <definedName name="_xlnm.Print_Titles" localSheetId="7">九原工业园区!$1:$2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<sst xmlns="http://schemas.openxmlformats.org/spreadsheetml/2006/main" count="2240" uniqueCount="477">
  <si>
    <t>九原区绿化养护苗木汇总表</t>
  </si>
  <si>
    <t>序号</t>
  </si>
  <si>
    <t>地点</t>
  </si>
  <si>
    <t>乔木（株）</t>
  </si>
  <si>
    <t>灌木(丛)</t>
  </si>
  <si>
    <t>地被(平米)</t>
  </si>
  <si>
    <t>绿篱(平米)</t>
  </si>
  <si>
    <t>备注</t>
  </si>
  <si>
    <t>公园广场</t>
  </si>
  <si>
    <t>道  路</t>
  </si>
  <si>
    <t>新都市区</t>
  </si>
  <si>
    <t>二、四道沙河</t>
  </si>
  <si>
    <t>铁路沿线</t>
  </si>
  <si>
    <t>带状公园</t>
  </si>
  <si>
    <t>工业园区</t>
  </si>
  <si>
    <t>合计</t>
  </si>
  <si>
    <t>公园广场苗木数量明细表</t>
  </si>
  <si>
    <t>品种</t>
  </si>
  <si>
    <t>规格</t>
  </si>
  <si>
    <t>单位</t>
  </si>
  <si>
    <t>数量</t>
  </si>
  <si>
    <t>一、乔木</t>
  </si>
  <si>
    <t>白  蜡</t>
  </si>
  <si>
    <t>胸径：8-10cm</t>
  </si>
  <si>
    <t>株</t>
  </si>
  <si>
    <t>胸径：10-12cm</t>
  </si>
  <si>
    <t>胸径：15-20cm</t>
  </si>
  <si>
    <t>胸径：12-15cm</t>
  </si>
  <si>
    <t>白皮松</t>
  </si>
  <si>
    <t>暴马丁香</t>
  </si>
  <si>
    <t>胸径：10-15cm</t>
  </si>
  <si>
    <t>胸径：15-25cm</t>
  </si>
  <si>
    <t>北美海棠</t>
  </si>
  <si>
    <t>地径：9-10cm</t>
  </si>
  <si>
    <t>稠  李</t>
  </si>
  <si>
    <t>胸径：6-8cm</t>
  </si>
  <si>
    <t>柽  柳</t>
  </si>
  <si>
    <t>垂  柳</t>
  </si>
  <si>
    <t>胸径：10-20cm</t>
  </si>
  <si>
    <t>胸径：20-30cm</t>
  </si>
  <si>
    <t>胸径：40-50cm</t>
  </si>
  <si>
    <t>刺  槐</t>
  </si>
  <si>
    <t>枫  树</t>
  </si>
  <si>
    <t>杜  梨</t>
  </si>
  <si>
    <t>高接榆叶梅</t>
  </si>
  <si>
    <t>地径：7-8cm</t>
  </si>
  <si>
    <t>大榆树</t>
  </si>
  <si>
    <t>胸径：14-16cm</t>
  </si>
  <si>
    <t>高接紫叶李</t>
  </si>
  <si>
    <t>胸径：4-5cm</t>
  </si>
  <si>
    <t>丁  香</t>
  </si>
  <si>
    <t>胸径：4-6cm</t>
  </si>
  <si>
    <t>桧  柏</t>
  </si>
  <si>
    <t>高度：1-3m</t>
  </si>
  <si>
    <t>高度：3-5m</t>
  </si>
  <si>
    <t>高度：5-7m</t>
  </si>
  <si>
    <t>高度：7m以上</t>
  </si>
  <si>
    <t>国  槐</t>
  </si>
  <si>
    <t>胸径：8-12cm</t>
  </si>
  <si>
    <t>果  树</t>
  </si>
  <si>
    <t>胸径：12-14cm</t>
  </si>
  <si>
    <t>海  棠</t>
  </si>
  <si>
    <t>旱  柳</t>
  </si>
  <si>
    <t>红  枫</t>
  </si>
  <si>
    <t>胸径：8-15cm</t>
  </si>
  <si>
    <t>胸径：5-6cm</t>
  </si>
  <si>
    <t>华山松</t>
  </si>
  <si>
    <t>红花槐</t>
  </si>
  <si>
    <t>红枣树</t>
  </si>
  <si>
    <t>花篮金叶球</t>
  </si>
  <si>
    <t>高度：1-1.2m</t>
  </si>
  <si>
    <t>红叶李</t>
  </si>
  <si>
    <t>槐  树</t>
  </si>
  <si>
    <t>火  炬</t>
  </si>
  <si>
    <t>杏  树</t>
  </si>
  <si>
    <t>榆叶梅</t>
  </si>
  <si>
    <t>李  子</t>
  </si>
  <si>
    <t>馒头柳</t>
  </si>
  <si>
    <t>胸径：9-10cm</t>
  </si>
  <si>
    <t>李  树</t>
  </si>
  <si>
    <t>沙  柳</t>
  </si>
  <si>
    <t>桑  杏</t>
  </si>
  <si>
    <t>紫叶李</t>
  </si>
  <si>
    <t>地径：5-6cm</t>
  </si>
  <si>
    <t>金枝槐</t>
  </si>
  <si>
    <t>龙须柳</t>
  </si>
  <si>
    <t>蒙古栎</t>
  </si>
  <si>
    <t>五角枫</t>
  </si>
  <si>
    <t>造型云杉</t>
  </si>
  <si>
    <t>高度：2-3.5m</t>
  </si>
  <si>
    <t>造型油松</t>
  </si>
  <si>
    <t>高度：3-4.5m</t>
  </si>
  <si>
    <t>金叶榆</t>
  </si>
  <si>
    <t>柳  树</t>
  </si>
  <si>
    <t>龙爪槐</t>
  </si>
  <si>
    <t>栾  树</t>
  </si>
  <si>
    <t>桑  树</t>
  </si>
  <si>
    <t>胸径：20-25cm</t>
  </si>
  <si>
    <t>沙枣树</t>
  </si>
  <si>
    <t>胸径：4-10cm</t>
  </si>
  <si>
    <t>山定子</t>
  </si>
  <si>
    <t>山  桃</t>
  </si>
  <si>
    <t>山  杏</t>
  </si>
  <si>
    <t>山  楂</t>
  </si>
  <si>
    <t>丝绵木</t>
  </si>
  <si>
    <t>卫  矛</t>
  </si>
  <si>
    <t>胸径：10-30cm</t>
  </si>
  <si>
    <t>小叶杨</t>
  </si>
  <si>
    <t>胸径：20-40cm</t>
  </si>
  <si>
    <t>新疆杨</t>
  </si>
  <si>
    <t>胸径：11-13cm</t>
  </si>
  <si>
    <t>胸径：20-31cm</t>
  </si>
  <si>
    <t>杨  树</t>
  </si>
  <si>
    <t>银  杏</t>
  </si>
  <si>
    <t>油  松</t>
  </si>
  <si>
    <t>胸径：30-40cm</t>
  </si>
  <si>
    <t>云  杉</t>
  </si>
  <si>
    <t>皂角</t>
  </si>
  <si>
    <t>胸径：10-25cm</t>
  </si>
  <si>
    <t>樟子松</t>
  </si>
  <si>
    <t>梓树</t>
  </si>
  <si>
    <t>胸径：6-10cm</t>
  </si>
  <si>
    <t>二、灌木</t>
  </si>
  <si>
    <t>茶条槭</t>
  </si>
  <si>
    <t>冠幅：1-1.5m</t>
  </si>
  <si>
    <t>丛</t>
  </si>
  <si>
    <t>冠幅：0.8-1m</t>
  </si>
  <si>
    <t>互叶醉鱼草</t>
  </si>
  <si>
    <t>枸杞</t>
  </si>
  <si>
    <t>冠幅：1-1.2m</t>
  </si>
  <si>
    <t>大桧柏球</t>
  </si>
  <si>
    <t>高度：1.5-3m</t>
  </si>
  <si>
    <t>红柳</t>
  </si>
  <si>
    <t>红叶小波球</t>
  </si>
  <si>
    <t>丁香</t>
  </si>
  <si>
    <t>冠幅：1.5-2m</t>
  </si>
  <si>
    <t>冠幅：0.6-1m</t>
  </si>
  <si>
    <t>桧柏球</t>
  </si>
  <si>
    <t>冠幅：0.6-0.8m</t>
  </si>
  <si>
    <t>红瑞木</t>
  </si>
  <si>
    <t>冠幅：1.8m</t>
  </si>
  <si>
    <t>红叶李球</t>
  </si>
  <si>
    <t>黄刺玫</t>
  </si>
  <si>
    <t>冠幅：1-2m</t>
  </si>
  <si>
    <t>接骨木</t>
  </si>
  <si>
    <t>金叶榆球</t>
  </si>
  <si>
    <t>莱蓬</t>
  </si>
  <si>
    <t>金银木</t>
  </si>
  <si>
    <t>连翘</t>
  </si>
  <si>
    <t>玫瑰</t>
  </si>
  <si>
    <t>桑树球</t>
  </si>
  <si>
    <t>卫矛球</t>
  </si>
  <si>
    <t>皂角球</t>
  </si>
  <si>
    <t>水蜡球</t>
  </si>
  <si>
    <t>四季玫瑰</t>
  </si>
  <si>
    <t>冠幅：1.2-1.5m</t>
  </si>
  <si>
    <t>榆叶梅球</t>
  </si>
  <si>
    <t>高度：1.2-1.5m</t>
  </si>
  <si>
    <t>珍珠梅</t>
  </si>
  <si>
    <t>紫穗槐</t>
  </si>
  <si>
    <t>三、地被</t>
  </si>
  <si>
    <t>委陵菜</t>
  </si>
  <si>
    <t>36株/㎡</t>
  </si>
  <si>
    <t>㎡</t>
  </si>
  <si>
    <t>百日草</t>
  </si>
  <si>
    <t>白三叶</t>
  </si>
  <si>
    <t>马鞭草</t>
  </si>
  <si>
    <t>侧柏蓠</t>
  </si>
  <si>
    <t>金娃娃萱草</t>
  </si>
  <si>
    <t>荷兰菊</t>
  </si>
  <si>
    <t>芙蓉花</t>
  </si>
  <si>
    <t>芍药</t>
  </si>
  <si>
    <t>射干</t>
  </si>
  <si>
    <t>八宝景天</t>
  </si>
  <si>
    <t>草坪</t>
  </si>
  <si>
    <t>大花萱草</t>
  </si>
  <si>
    <t>二月兰</t>
  </si>
  <si>
    <t>景天</t>
  </si>
  <si>
    <t>马莲</t>
  </si>
  <si>
    <t>美人蕉</t>
  </si>
  <si>
    <t>三七景天</t>
  </si>
  <si>
    <t>沙地柏</t>
  </si>
  <si>
    <t>鼠尾草</t>
  </si>
  <si>
    <t>天人菊</t>
  </si>
  <si>
    <t>萱草</t>
  </si>
  <si>
    <t>四、绿篱</t>
  </si>
  <si>
    <t>侧柏篱</t>
  </si>
  <si>
    <t>篱高：0.8m，36株/㎡</t>
  </si>
  <si>
    <t>丁香篱</t>
  </si>
  <si>
    <t>桧柏篱</t>
  </si>
  <si>
    <t>红叶李篱</t>
  </si>
  <si>
    <t>篱高：0.9m，36株/㎡</t>
  </si>
  <si>
    <t>金叶榆篱</t>
  </si>
  <si>
    <t>篱高：1.1m，36株/㎡</t>
  </si>
  <si>
    <t>丝绵木篱</t>
  </si>
  <si>
    <t>沙地柏篱</t>
  </si>
  <si>
    <t>紫穗槐篱</t>
  </si>
  <si>
    <t>水蜡篱</t>
  </si>
  <si>
    <t>道路苗木数量明细表</t>
  </si>
  <si>
    <t>百花花楸</t>
  </si>
  <si>
    <t>胸径：12-16cm</t>
  </si>
  <si>
    <t>胸径：5-8cm</t>
  </si>
  <si>
    <t>胸径：16cm</t>
  </si>
  <si>
    <t>高接金叶榆</t>
  </si>
  <si>
    <t>高度：3-4m</t>
  </si>
  <si>
    <t>高度：4-6m</t>
  </si>
  <si>
    <t>胸径：16-18cm</t>
  </si>
  <si>
    <t>胸径：14-30cm</t>
  </si>
  <si>
    <t>河北杨</t>
  </si>
  <si>
    <t>胸径：30-32cm</t>
  </si>
  <si>
    <t>胸径：6cm</t>
  </si>
  <si>
    <t>胸径：12-18cm</t>
  </si>
  <si>
    <t>胸径：18cm</t>
  </si>
  <si>
    <t>美国红枫</t>
  </si>
  <si>
    <t>香花槐</t>
  </si>
  <si>
    <t>胸径：14-20cm</t>
  </si>
  <si>
    <t>胸径：20-26cm</t>
  </si>
  <si>
    <t>胸径：14-18cm</t>
  </si>
  <si>
    <t>胸径：18-22cm</t>
  </si>
  <si>
    <t>胸径：26-30cm</t>
  </si>
  <si>
    <t>高度：3m</t>
  </si>
  <si>
    <t>榆  树</t>
  </si>
  <si>
    <t>胸径：8cm</t>
  </si>
  <si>
    <t>云杉</t>
  </si>
  <si>
    <t>高度：2-3m</t>
  </si>
  <si>
    <t>皂  角</t>
  </si>
  <si>
    <t>高度：3-6m</t>
  </si>
  <si>
    <t>梓  树</t>
  </si>
  <si>
    <t>刺  玫</t>
  </si>
  <si>
    <t>冠幅：1.5m</t>
  </si>
  <si>
    <t>丁香球</t>
  </si>
  <si>
    <t>冠幅：1.2m，高度：1.2m</t>
  </si>
  <si>
    <t>冠幅：1m，高度：1.5m</t>
  </si>
  <si>
    <t>红瑞木球</t>
  </si>
  <si>
    <t>高度：1m</t>
  </si>
  <si>
    <t>高度：1.2m</t>
  </si>
  <si>
    <t>黄刺玫球</t>
  </si>
  <si>
    <t>连翘球</t>
  </si>
  <si>
    <t>女  贞</t>
  </si>
  <si>
    <t>冠幅：1.2m，高度：1m</t>
  </si>
  <si>
    <t>高度：1.5m</t>
  </si>
  <si>
    <t>冠幅：1.2m</t>
  </si>
  <si>
    <t>庭  藤</t>
  </si>
  <si>
    <t>珍珠梅球</t>
  </si>
  <si>
    <t>矮牵牛</t>
  </si>
  <si>
    <t>36株/㎡，3-4芽/株</t>
  </si>
  <si>
    <t>步步高</t>
  </si>
  <si>
    <t>草  花</t>
  </si>
  <si>
    <t>草  坪</t>
  </si>
  <si>
    <t>篱高：0.8m，100枝/㎡</t>
  </si>
  <si>
    <t>绿  篱</t>
  </si>
  <si>
    <t>榆叶梅篱</t>
  </si>
  <si>
    <t>小叶黄杨篱</t>
  </si>
  <si>
    <t>紫叶李篱</t>
  </si>
  <si>
    <t>新都市区苗木数量明细表</t>
  </si>
  <si>
    <t>矮接金叶榆</t>
  </si>
  <si>
    <t>地径：8-10cm</t>
  </si>
  <si>
    <t>地径：10-12cm</t>
  </si>
  <si>
    <t>地径：12-15cm</t>
  </si>
  <si>
    <t>白  扦</t>
  </si>
  <si>
    <t>高度：2.0-2.5m</t>
  </si>
  <si>
    <t>侧  柏</t>
  </si>
  <si>
    <t>高度：4-4.5m</t>
  </si>
  <si>
    <t>丛生卫矛</t>
  </si>
  <si>
    <t>地径：30-32cm</t>
  </si>
  <si>
    <t>丛生山桃</t>
  </si>
  <si>
    <t>高度：2.5-4m</t>
  </si>
  <si>
    <t>高度：4-5m</t>
  </si>
  <si>
    <t>地径：12-20cm</t>
  </si>
  <si>
    <t>地径：15-20cm</t>
  </si>
  <si>
    <t>地径：27-30cm</t>
  </si>
  <si>
    <t>地径：14-20cm</t>
  </si>
  <si>
    <t>红宝石海棠</t>
  </si>
  <si>
    <t>地径：4-5cm</t>
  </si>
  <si>
    <t>地径：6-8cm</t>
  </si>
  <si>
    <t>金枝国槐</t>
  </si>
  <si>
    <t>嫁接红叶李</t>
  </si>
  <si>
    <t>地径：2.5-3cm</t>
  </si>
  <si>
    <t>嫁接榆叶梅</t>
  </si>
  <si>
    <t>地径：3-4cm</t>
  </si>
  <si>
    <t>金叶复叶槭</t>
  </si>
  <si>
    <t>京  桃</t>
  </si>
  <si>
    <t>地径：6-7cm</t>
  </si>
  <si>
    <t>李子树</t>
  </si>
  <si>
    <t>胸径：7-8cm</t>
  </si>
  <si>
    <t>沙  枣</t>
  </si>
  <si>
    <t>文冠果</t>
  </si>
  <si>
    <t>西府海棠</t>
  </si>
  <si>
    <t>地径：33cm</t>
  </si>
  <si>
    <t>野杏树</t>
  </si>
  <si>
    <t>迎中杨</t>
  </si>
  <si>
    <t>地径：26-28cm</t>
  </si>
  <si>
    <t>高度：3-3.5m</t>
  </si>
  <si>
    <t>高度：3.5-4m</t>
  </si>
  <si>
    <t>高度：5-6m</t>
  </si>
  <si>
    <t>圆冠榆</t>
  </si>
  <si>
    <t>高度：2-2.5m</t>
  </si>
  <si>
    <t>高度：2.5-3m</t>
  </si>
  <si>
    <t>皂  荚</t>
  </si>
  <si>
    <t>造型红叶李（柱型）</t>
  </si>
  <si>
    <t>造型金叶榆（三层）</t>
  </si>
  <si>
    <t>高度：1.5-2m</t>
  </si>
  <si>
    <t>造型金叶榆</t>
  </si>
  <si>
    <t>造型金叶榆（托盘）</t>
  </si>
  <si>
    <t>高度：2.2-2.5m</t>
  </si>
  <si>
    <t>造型金叶榆（柱型）</t>
  </si>
  <si>
    <t>造型榆树</t>
  </si>
  <si>
    <t>地径：30-45cm</t>
  </si>
  <si>
    <t>造型紫叶榆</t>
  </si>
  <si>
    <t>造型紫叶花篮</t>
  </si>
  <si>
    <t>高度：4.5-5.5m</t>
  </si>
  <si>
    <t>长枝榆</t>
  </si>
  <si>
    <t>紫叶矮樱</t>
  </si>
  <si>
    <t>地径：4-6cm</t>
  </si>
  <si>
    <t>杜李球</t>
  </si>
  <si>
    <t>灌  木</t>
  </si>
  <si>
    <t>枫叶球</t>
  </si>
  <si>
    <t>红柳球</t>
  </si>
  <si>
    <t>高度：1.2-1.5m，100枝/丛</t>
  </si>
  <si>
    <t>高度：1.0-1.2m，100枝/丛</t>
  </si>
  <si>
    <t>连  翘</t>
  </si>
  <si>
    <t>高度：1.0-1.2m</t>
  </si>
  <si>
    <t>玫  瑰</t>
  </si>
  <si>
    <t>高度：1.0-1.2m，100枝/丛，</t>
  </si>
  <si>
    <t>太平花</t>
  </si>
  <si>
    <t>小叶女贞球</t>
  </si>
  <si>
    <t>榆树球</t>
  </si>
  <si>
    <t>紫丁香</t>
  </si>
  <si>
    <t>高度：1.8-2.0m</t>
  </si>
  <si>
    <t>紫叶榆球</t>
  </si>
  <si>
    <t>冠幅：0.8m</t>
  </si>
  <si>
    <t>49株/㎡</t>
  </si>
  <si>
    <t>常夏石竹</t>
  </si>
  <si>
    <t>大滨菊</t>
  </si>
  <si>
    <t>大花金鸡菊</t>
  </si>
  <si>
    <t>石  竹</t>
  </si>
  <si>
    <t>费  菜</t>
  </si>
  <si>
    <t>高山紫菀</t>
  </si>
  <si>
    <t>金山绣线菊</t>
  </si>
  <si>
    <t>荆  芥</t>
  </si>
  <si>
    <t>景  天</t>
  </si>
  <si>
    <t>马  莲</t>
  </si>
  <si>
    <t>欧石竹</t>
  </si>
  <si>
    <t>千屈菜</t>
  </si>
  <si>
    <t>千叶蓍</t>
  </si>
  <si>
    <t>假龙头</t>
  </si>
  <si>
    <t>花  镜</t>
  </si>
  <si>
    <t>五彩石竹</t>
  </si>
  <si>
    <t>玉  簪</t>
  </si>
  <si>
    <t>鸢  尾</t>
  </si>
  <si>
    <t>紫花苜蓿</t>
  </si>
  <si>
    <t>篱高：0.6-0.8m</t>
  </si>
  <si>
    <t>朝鲜黄杨篱</t>
  </si>
  <si>
    <t>篱高：0.5-0.6m，36株/㎡</t>
  </si>
  <si>
    <t>篱高：0.8m</t>
  </si>
  <si>
    <t>红瑞木篱</t>
  </si>
  <si>
    <t>篱高：0.9m</t>
  </si>
  <si>
    <t>红王子锦带</t>
  </si>
  <si>
    <t>篱高：0.5-0.6m，49株/㎡</t>
  </si>
  <si>
    <t>金叶接骨木</t>
  </si>
  <si>
    <t>金叶水蜡</t>
  </si>
  <si>
    <t>连翘篱</t>
  </si>
  <si>
    <t>篱高：0.6-0.8m，100枝/㎡</t>
  </si>
  <si>
    <t>太阳李篱</t>
  </si>
  <si>
    <t>小叶丁香篱</t>
  </si>
  <si>
    <t>羽叶丁香篱</t>
  </si>
  <si>
    <t>篱高：0.6m</t>
  </si>
  <si>
    <t>二、四道沙河苗木数量明细表</t>
  </si>
  <si>
    <t>高度：5-5.5m</t>
  </si>
  <si>
    <t>高度：6.5-7m</t>
  </si>
  <si>
    <t>高度：5.5-6m</t>
  </si>
  <si>
    <t>胸径：13cm</t>
  </si>
  <si>
    <t>胸径：18-30cm</t>
  </si>
  <si>
    <t>金叶白蜡</t>
  </si>
  <si>
    <t>胸径：20-35cm</t>
  </si>
  <si>
    <t>胸径：10cm</t>
  </si>
  <si>
    <t>大柳树</t>
  </si>
  <si>
    <t>胸径：25-30cm</t>
  </si>
  <si>
    <t>火炬树</t>
  </si>
  <si>
    <t>紫叶稠李</t>
  </si>
  <si>
    <t>胸径：4cm</t>
  </si>
  <si>
    <t>123果树</t>
  </si>
  <si>
    <t>胸径：20cm</t>
  </si>
  <si>
    <t>金叶复叶戚</t>
  </si>
  <si>
    <t>湖北杨</t>
  </si>
  <si>
    <t>冠幅：1.5m，高度：1.2m</t>
  </si>
  <si>
    <t>冠幅：1m，高度：1.2m</t>
  </si>
  <si>
    <t>马  蔺</t>
  </si>
  <si>
    <t>25株/㎡</t>
  </si>
  <si>
    <t>粉八宝</t>
  </si>
  <si>
    <t>地  被</t>
  </si>
  <si>
    <t>64株/㎡</t>
  </si>
  <si>
    <t>篱高:0.8m，25株/㎡</t>
  </si>
  <si>
    <t>篱高:0.7m，36株/㎡</t>
  </si>
  <si>
    <t>带状公园苗木数量明细表</t>
  </si>
  <si>
    <t>高度：6-7m</t>
  </si>
  <si>
    <t>胸径：18-20cm</t>
  </si>
  <si>
    <t>胸径：40cm</t>
  </si>
  <si>
    <t>地径：18-20cm</t>
  </si>
  <si>
    <t>地径：3-5cm</t>
  </si>
  <si>
    <t>胸径：20-24cm</t>
  </si>
  <si>
    <t>丝棉木</t>
  </si>
  <si>
    <t>胸径：15-18cm</t>
  </si>
  <si>
    <t>圆  柏</t>
  </si>
  <si>
    <t>胸径：30-35cm</t>
  </si>
  <si>
    <t>杜  李</t>
  </si>
  <si>
    <t>地径：18cm</t>
  </si>
  <si>
    <t>地径：2-4cm</t>
  </si>
  <si>
    <t>地径：20-24cm</t>
  </si>
  <si>
    <t>太阳李</t>
  </si>
  <si>
    <t>地径：15cm</t>
  </si>
  <si>
    <t>红  柳</t>
  </si>
  <si>
    <t>臭  椿</t>
  </si>
  <si>
    <t>冠幅：1-1.5m，高度：1-1.2m</t>
  </si>
  <si>
    <t>地径：3-5cm，6-8株/丛</t>
  </si>
  <si>
    <t>冠幅：1-1.2m，高度：2m</t>
  </si>
  <si>
    <t>6株/丛，5-7分枝/株</t>
  </si>
  <si>
    <t>15-20株/丛，3-5分枝/株</t>
  </si>
  <si>
    <t>冠幅：1-1.2m，高度：1-1.2m</t>
  </si>
  <si>
    <t>水  蜡</t>
  </si>
  <si>
    <t>冠幅：1-1.5m，高度：1-1.5m</t>
  </si>
  <si>
    <t>6株/丛</t>
  </si>
  <si>
    <t>9株/丛</t>
  </si>
  <si>
    <t>山  韭</t>
  </si>
  <si>
    <t>碱  茅</t>
  </si>
  <si>
    <t>蜀  葵</t>
  </si>
  <si>
    <t>八  宝</t>
  </si>
  <si>
    <t>紫花地丁</t>
  </si>
  <si>
    <t>三  七</t>
  </si>
  <si>
    <t>北  葱</t>
  </si>
  <si>
    <t>二色补血草</t>
  </si>
  <si>
    <t>黑心菊</t>
  </si>
  <si>
    <t>黄  芩</t>
  </si>
  <si>
    <t>桔梗</t>
  </si>
  <si>
    <t>篱高：0.8-1.0m，36株/㎡</t>
  </si>
  <si>
    <t>铁路沿线苗木数量明细表</t>
  </si>
  <si>
    <t>胸径：3-4cm</t>
  </si>
  <si>
    <t>金叶垂榆</t>
  </si>
  <si>
    <t>高度：4.0m</t>
  </si>
  <si>
    <t>高度：6-8m</t>
  </si>
  <si>
    <t>高度：2.5-3.5m</t>
  </si>
  <si>
    <t>高度：3.5-5m</t>
  </si>
  <si>
    <t>冠幅：0.8-1.0m，高度：1-1.2m</t>
  </si>
  <si>
    <t>地被石竹</t>
  </si>
  <si>
    <t>蒙草混播</t>
  </si>
  <si>
    <t>野花组合</t>
  </si>
  <si>
    <t>篱高：0.6-0.8m，36株/㎡</t>
  </si>
  <si>
    <t>九原工业园区苗木数量明细表</t>
  </si>
  <si>
    <t>高度：1.5m-2m</t>
  </si>
  <si>
    <t>柴  树</t>
  </si>
  <si>
    <t>胸径：13-15cm</t>
  </si>
  <si>
    <t>高度：1-1.5m</t>
  </si>
  <si>
    <t>高度：0.8-1.5m</t>
  </si>
  <si>
    <t>丛植火炬</t>
  </si>
  <si>
    <t>侧柏球</t>
  </si>
  <si>
    <t>冠幅：0.8-1.0m，25-30枝/丛</t>
  </si>
  <si>
    <t>冠幅：0.6-1.0m</t>
  </si>
  <si>
    <t>柳生桃</t>
  </si>
  <si>
    <t>冠幅：0.8-1.2m</t>
  </si>
  <si>
    <t>冠幅：0.6-1.0m，25枝/丛</t>
  </si>
  <si>
    <t>冠幅：0.6-1.0m，25-30枝/丛</t>
  </si>
  <si>
    <t>5-10枝/丛</t>
  </si>
  <si>
    <t>冠幅：0.8-1.0m</t>
  </si>
  <si>
    <t>49墩/㎡，3-5芽/墩</t>
  </si>
  <si>
    <t>萱  草</t>
  </si>
  <si>
    <t>分载</t>
  </si>
  <si>
    <t>花卉地被</t>
  </si>
  <si>
    <t>篱高：0.8-1.0m</t>
  </si>
  <si>
    <t>红柳篱</t>
  </si>
  <si>
    <t>篱高：0.5-0.8m</t>
  </si>
  <si>
    <t>篱高：1.2-1.5m</t>
  </si>
  <si>
    <t>红叶小檗篱</t>
  </si>
  <si>
    <t>黄玫瑰篱</t>
  </si>
  <si>
    <t>篱高：0.6-1.0m</t>
  </si>
  <si>
    <t>绿榆篱</t>
  </si>
  <si>
    <t>小云杉篱</t>
  </si>
  <si>
    <t>篱高：0.8-1.2m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</si>
</sst>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华文仿宋"/>
      <charset val="134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1" fillId="7" borderId="14" applyNumberFormat="0" applyAlignment="0" applyProtection="0">
      <alignment vertical="center"/>
    </xf>
    <xf numFmtId="0" fontId="22" fillId="8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>
      <protection locked="0"/>
    </xf>
  </cellStyleXfs>
  <cellXfs count="14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49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5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8" xfId="49" applyFont="1" applyBorder="1" applyAlignment="1" applyProtection="1">
      <alignment horizontal="center" vertical="center" wrapText="1"/>
    </xf>
    <xf numFmtId="0" fontId="1" fillId="0" borderId="9" xfId="49" applyFont="1" applyBorder="1" applyAlignment="1" applyProtection="1">
      <alignment horizontal="center" vertical="center" wrapText="1"/>
    </xf>
    <xf numFmtId="0" fontId="1" fillId="0" borderId="10" xfId="49" applyFont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0" borderId="7" xfId="49" applyFont="1" applyBorder="1" applyAlignment="1" applyProtection="1">
      <alignment horizontal="center" vertical="center" wrapText="1"/>
    </xf>
    <xf numFmtId="0" fontId="1" fillId="0" borderId="9" xfId="49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49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 applyProtection="1">
      <alignment horizontal="center" vertical="center" wrapText="1"/>
    </xf>
    <xf numFmtId="49" fontId="0" fillId="4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shrinkToFit="1"/>
    </xf>
    <xf numFmtId="0" fontId="1" fillId="0" borderId="7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</cellStyles>
  <dxfs count="18"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B8" sqref="B8"/>
    </sheetView>
  </sheetViews>
  <sheetFormatPr defaultColWidth="9" defaultRowHeight="13.5" outlineLevelCol="6"/>
  <cols>
    <col min="1" max="1" width="6.375" style="139" customWidth="1"/>
    <col min="2" max="2" width="14.75" style="139" customWidth="1"/>
    <col min="3" max="4" width="13.625" style="139" customWidth="1"/>
    <col min="5" max="6" width="13.625" style="140" customWidth="1"/>
    <col min="7" max="7" width="13.625" style="139" customWidth="1"/>
    <col min="8" max="16384" width="9" style="139"/>
  </cols>
  <sheetData>
    <row r="1" s="137" customFormat="1" ht="61" customHeight="1" spans="1:7">
      <c r="A1" s="141" t="s">
        <v>0</v>
      </c>
      <c r="B1" s="141"/>
      <c r="C1" s="141"/>
      <c r="D1" s="141"/>
      <c r="E1" s="142"/>
      <c r="F1" s="142"/>
      <c r="G1" s="141"/>
    </row>
    <row r="2" s="137" customFormat="1" ht="35" customHeight="1" spans="1:7">
      <c r="A2" s="143" t="s">
        <v>1</v>
      </c>
      <c r="B2" s="143" t="s">
        <v>2</v>
      </c>
      <c r="C2" s="143" t="s">
        <v>3</v>
      </c>
      <c r="D2" s="143" t="s">
        <v>4</v>
      </c>
      <c r="E2" s="144" t="s">
        <v>5</v>
      </c>
      <c r="F2" s="144" t="s">
        <v>6</v>
      </c>
      <c r="G2" s="145" t="s">
        <v>7</v>
      </c>
    </row>
    <row r="3" s="138" customFormat="1" ht="34" customHeight="1" spans="1:7">
      <c r="A3" s="59">
        <v>1</v>
      </c>
      <c r="B3" s="59" t="s">
        <v>8</v>
      </c>
      <c r="C3" s="59">
        <f>公园广场明细!E135</f>
        <v>26554</v>
      </c>
      <c r="D3" s="59">
        <f>公园广场明细!E179</f>
        <v>10133</v>
      </c>
      <c r="E3" s="146">
        <f>公园广场明细!E203</f>
        <v>165726</v>
      </c>
      <c r="F3" s="146">
        <f>公园广场明细!E214</f>
        <v>46482</v>
      </c>
      <c r="G3" s="59"/>
    </row>
    <row r="4" s="138" customFormat="1" ht="34" customHeight="1" spans="1:7">
      <c r="A4" s="59">
        <v>2</v>
      </c>
      <c r="B4" s="59" t="s">
        <v>9</v>
      </c>
      <c r="C4" s="59">
        <f>道路!E50</f>
        <v>29272</v>
      </c>
      <c r="D4" s="59">
        <f>道路!E66</f>
        <v>4145</v>
      </c>
      <c r="E4" s="146">
        <f>道路!E75</f>
        <v>74709</v>
      </c>
      <c r="F4" s="146">
        <f>道路!E86</f>
        <v>46796</v>
      </c>
      <c r="G4" s="59"/>
    </row>
    <row r="5" s="138" customFormat="1" ht="34" customHeight="1" spans="1:7">
      <c r="A5" s="59">
        <v>3</v>
      </c>
      <c r="B5" s="59" t="s">
        <v>10</v>
      </c>
      <c r="C5" s="59">
        <f>新都市区!E122</f>
        <v>26917</v>
      </c>
      <c r="D5" s="59">
        <f>新都市区!E153</f>
        <v>10370</v>
      </c>
      <c r="E5" s="146">
        <f>新都市区!E183</f>
        <v>373024.72</v>
      </c>
      <c r="F5" s="146">
        <f>新都市区!E203</f>
        <v>29796.27</v>
      </c>
      <c r="G5" s="59"/>
    </row>
    <row r="6" s="139" customFormat="1" ht="34" customHeight="1" spans="1:7">
      <c r="A6" s="59">
        <v>4</v>
      </c>
      <c r="B6" s="59" t="s">
        <v>11</v>
      </c>
      <c r="C6" s="59">
        <f>二、四道沙河!E43</f>
        <v>11112</v>
      </c>
      <c r="D6" s="59">
        <f>二、四道沙河!E51</f>
        <v>4062</v>
      </c>
      <c r="E6" s="146">
        <f>二、四道沙河!E60</f>
        <v>126248</v>
      </c>
      <c r="F6" s="146">
        <f>二、四道沙河!E64</f>
        <v>1089</v>
      </c>
      <c r="G6" s="19"/>
    </row>
    <row r="7" s="139" customFormat="1" ht="39" customHeight="1" spans="1:7">
      <c r="A7" s="59">
        <v>5</v>
      </c>
      <c r="B7" s="59" t="s">
        <v>12</v>
      </c>
      <c r="C7" s="59">
        <f>铁路沿线!E41</f>
        <v>120602</v>
      </c>
      <c r="D7" s="59">
        <f>铁路沿线!E51</f>
        <v>7285</v>
      </c>
      <c r="E7" s="146">
        <f>铁路沿线!E62</f>
        <v>66538</v>
      </c>
      <c r="F7" s="146">
        <f>铁路沿线!E67</f>
        <v>270</v>
      </c>
      <c r="G7" s="19"/>
    </row>
    <row r="8" s="139" customFormat="1" ht="34" customHeight="1" spans="1:7">
      <c r="A8" s="59">
        <v>6</v>
      </c>
      <c r="B8" s="59" t="s">
        <v>13</v>
      </c>
      <c r="C8" s="59">
        <f>带状公园!E94</f>
        <v>22513</v>
      </c>
      <c r="D8" s="59">
        <f>带状公园!E113</f>
        <v>13705</v>
      </c>
      <c r="E8" s="146">
        <f>带状公园!E135</f>
        <v>328022</v>
      </c>
      <c r="F8" s="146">
        <f>带状公园!E143</f>
        <v>59564</v>
      </c>
      <c r="G8" s="19"/>
    </row>
    <row r="9" ht="36" customHeight="1" spans="1:7">
      <c r="A9" s="59">
        <v>7</v>
      </c>
      <c r="B9" s="59" t="s">
        <v>14</v>
      </c>
      <c r="C9" s="59">
        <f>九原工业园区!E54</f>
        <v>92371</v>
      </c>
      <c r="D9" s="59">
        <f>九原工业园区!E71</f>
        <v>56897</v>
      </c>
      <c r="E9" s="146">
        <f>九原工业园区!E78</f>
        <v>58206.92</v>
      </c>
      <c r="F9" s="146">
        <f>九原工业园区!E93</f>
        <v>118010.16</v>
      </c>
      <c r="G9" s="19"/>
    </row>
    <row r="10" s="137" customFormat="1" ht="34" customHeight="1" spans="1:7">
      <c r="A10" s="147" t="s">
        <v>15</v>
      </c>
      <c r="B10" s="148"/>
      <c r="C10" s="143">
        <f>SUM(C3:C9)</f>
        <v>329341</v>
      </c>
      <c r="D10" s="143">
        <f>SUM(D3:D9)</f>
        <v>106597</v>
      </c>
      <c r="E10" s="144">
        <f>SUM(E3:E9)</f>
        <v>1192474.64</v>
      </c>
      <c r="F10" s="144">
        <f>SUM(F3:F9)</f>
        <v>302007.43</v>
      </c>
      <c r="G10" s="145"/>
    </row>
    <row r="11" ht="27" customHeight="1"/>
    <row r="12" ht="23" customHeight="1"/>
    <row r="13" ht="23" customHeight="1"/>
    <row r="14" ht="23" customHeight="1"/>
  </sheetData>
  <mergeCells count="2">
    <mergeCell ref="A1:G1"/>
    <mergeCell ref="A10:B10"/>
  </mergeCells>
  <pageMargins left="0.747916666666667" right="0.511805555555556" top="0.747916666666667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4"/>
  <sheetViews>
    <sheetView tabSelected="1" workbookViewId="0">
      <selection activeCell="K14" sqref="K14"/>
    </sheetView>
  </sheetViews>
  <sheetFormatPr defaultColWidth="9" defaultRowHeight="13.5" outlineLevelCol="6"/>
  <cols>
    <col min="1" max="1" width="6.25" style="33" customWidth="1"/>
    <col min="2" max="2" width="14.75" style="33" customWidth="1"/>
    <col min="3" max="3" width="30" style="34" customWidth="1"/>
    <col min="4" max="4" width="10.375" style="1" customWidth="1"/>
    <col min="5" max="5" width="12.75" style="33" customWidth="1"/>
    <col min="6" max="6" width="10.875" style="1" customWidth="1"/>
  </cols>
  <sheetData>
    <row r="1" customFormat="1" ht="35" customHeight="1" spans="1:6">
      <c r="A1" s="9" t="s">
        <v>16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2"/>
      <c r="E3" s="11"/>
      <c r="F3" s="12"/>
    </row>
    <row r="4" ht="20" customHeight="1" spans="1:6">
      <c r="A4" s="13">
        <f>ROW()-3</f>
        <v>1</v>
      </c>
      <c r="B4" s="36" t="s">
        <v>22</v>
      </c>
      <c r="C4" s="129" t="s">
        <v>23</v>
      </c>
      <c r="D4" s="36" t="s">
        <v>24</v>
      </c>
      <c r="E4" s="37">
        <v>48</v>
      </c>
      <c r="F4" s="36"/>
    </row>
    <row r="5" ht="20" customHeight="1" spans="1:6">
      <c r="A5" s="13">
        <f t="shared" ref="A5:A14" si="0">ROW()-3</f>
        <v>2</v>
      </c>
      <c r="B5" s="13"/>
      <c r="C5" s="20" t="s">
        <v>25</v>
      </c>
      <c r="D5" s="13" t="s">
        <v>24</v>
      </c>
      <c r="E5" s="39">
        <v>86</v>
      </c>
      <c r="F5" s="13"/>
    </row>
    <row r="6" ht="20" customHeight="1" spans="1:6">
      <c r="A6" s="13">
        <f t="shared" si="0"/>
        <v>3</v>
      </c>
      <c r="B6" s="13"/>
      <c r="C6" s="130" t="s">
        <v>26</v>
      </c>
      <c r="D6" s="39" t="s">
        <v>24</v>
      </c>
      <c r="E6" s="28">
        <v>111</v>
      </c>
      <c r="F6" s="41"/>
    </row>
    <row r="7" s="3" customFormat="1" ht="20" customHeight="1" spans="1:6">
      <c r="A7" s="13">
        <f t="shared" si="0"/>
        <v>4</v>
      </c>
      <c r="B7" s="13"/>
      <c r="C7" s="80" t="s">
        <v>27</v>
      </c>
      <c r="D7" s="28" t="s">
        <v>24</v>
      </c>
      <c r="E7" s="39">
        <v>264</v>
      </c>
      <c r="F7" s="16"/>
    </row>
    <row r="8" s="3" customFormat="1" ht="20" customHeight="1" spans="1:6">
      <c r="A8" s="13">
        <f t="shared" si="0"/>
        <v>5</v>
      </c>
      <c r="B8" s="28" t="s">
        <v>28</v>
      </c>
      <c r="C8" s="129" t="s">
        <v>23</v>
      </c>
      <c r="D8" s="28" t="s">
        <v>24</v>
      </c>
      <c r="E8" s="28">
        <v>16</v>
      </c>
      <c r="F8" s="16"/>
    </row>
    <row r="9" ht="20" customHeight="1" spans="1:6">
      <c r="A9" s="13">
        <f t="shared" si="0"/>
        <v>6</v>
      </c>
      <c r="B9" s="13" t="s">
        <v>29</v>
      </c>
      <c r="C9" s="20" t="s">
        <v>30</v>
      </c>
      <c r="D9" s="13" t="s">
        <v>24</v>
      </c>
      <c r="E9" s="39">
        <v>5</v>
      </c>
      <c r="F9" s="13"/>
    </row>
    <row r="10" ht="20" customHeight="1" spans="1:6">
      <c r="A10" s="13">
        <f t="shared" si="0"/>
        <v>7</v>
      </c>
      <c r="B10" s="13"/>
      <c r="C10" s="20" t="s">
        <v>31</v>
      </c>
      <c r="D10" s="28" t="s">
        <v>24</v>
      </c>
      <c r="E10" s="28">
        <v>33</v>
      </c>
      <c r="F10" s="41"/>
    </row>
    <row r="11" ht="20" customHeight="1" spans="1:6">
      <c r="A11" s="13">
        <f t="shared" si="0"/>
        <v>8</v>
      </c>
      <c r="B11" s="28" t="s">
        <v>32</v>
      </c>
      <c r="C11" s="80" t="s">
        <v>33</v>
      </c>
      <c r="D11" s="28" t="s">
        <v>24</v>
      </c>
      <c r="E11" s="39">
        <v>3</v>
      </c>
      <c r="F11" s="41"/>
    </row>
    <row r="12" ht="20" customHeight="1" spans="1:6">
      <c r="A12" s="13">
        <f t="shared" si="0"/>
        <v>9</v>
      </c>
      <c r="B12" s="39" t="s">
        <v>34</v>
      </c>
      <c r="C12" s="130" t="s">
        <v>35</v>
      </c>
      <c r="D12" s="39" t="s">
        <v>24</v>
      </c>
      <c r="E12" s="28">
        <v>55</v>
      </c>
      <c r="F12" s="41"/>
    </row>
    <row r="13" ht="20" customHeight="1" spans="1:6">
      <c r="A13" s="13">
        <f t="shared" si="0"/>
        <v>10</v>
      </c>
      <c r="B13" s="39" t="s">
        <v>36</v>
      </c>
      <c r="C13" s="130" t="s">
        <v>35</v>
      </c>
      <c r="D13" s="39" t="s">
        <v>24</v>
      </c>
      <c r="E13" s="39">
        <v>25</v>
      </c>
      <c r="F13" s="41"/>
    </row>
    <row r="14" ht="20" customHeight="1" spans="1:6">
      <c r="A14" s="13">
        <f t="shared" ref="A14:A26" si="1">ROW()-3</f>
        <v>11</v>
      </c>
      <c r="B14" s="46" t="s">
        <v>37</v>
      </c>
      <c r="C14" s="20" t="s">
        <v>38</v>
      </c>
      <c r="D14" s="13" t="s">
        <v>24</v>
      </c>
      <c r="E14" s="39">
        <v>448</v>
      </c>
      <c r="F14" s="41"/>
    </row>
    <row r="15" ht="20" customHeight="1" spans="1:6">
      <c r="A15" s="13">
        <f t="shared" si="1"/>
        <v>12</v>
      </c>
      <c r="B15" s="65"/>
      <c r="C15" s="130" t="s">
        <v>39</v>
      </c>
      <c r="D15" s="39" t="s">
        <v>24</v>
      </c>
      <c r="E15" s="28">
        <v>142</v>
      </c>
      <c r="F15" s="41"/>
    </row>
    <row r="16" ht="20" customHeight="1" spans="1:6">
      <c r="A16" s="13">
        <f t="shared" si="1"/>
        <v>13</v>
      </c>
      <c r="B16" s="36"/>
      <c r="C16" s="20" t="s">
        <v>40</v>
      </c>
      <c r="D16" s="13" t="s">
        <v>24</v>
      </c>
      <c r="E16" s="39">
        <v>121</v>
      </c>
      <c r="F16" s="13"/>
    </row>
    <row r="17" ht="20" customHeight="1" spans="1:6">
      <c r="A17" s="13">
        <f t="shared" si="1"/>
        <v>14</v>
      </c>
      <c r="B17" s="39" t="s">
        <v>41</v>
      </c>
      <c r="C17" s="130" t="s">
        <v>38</v>
      </c>
      <c r="D17" s="39" t="s">
        <v>24</v>
      </c>
      <c r="E17" s="28">
        <v>100</v>
      </c>
      <c r="F17" s="41"/>
    </row>
    <row r="18" s="3" customFormat="1" ht="20" customHeight="1" spans="1:6">
      <c r="A18" s="13">
        <f t="shared" si="1"/>
        <v>15</v>
      </c>
      <c r="B18" s="39"/>
      <c r="C18" s="80" t="s">
        <v>23</v>
      </c>
      <c r="D18" s="28" t="s">
        <v>24</v>
      </c>
      <c r="E18" s="39">
        <v>374</v>
      </c>
      <c r="F18" s="16"/>
    </row>
    <row r="19" s="3" customFormat="1" ht="20" customHeight="1" spans="1:6">
      <c r="A19" s="13">
        <f t="shared" si="1"/>
        <v>16</v>
      </c>
      <c r="B19" s="13" t="s">
        <v>42</v>
      </c>
      <c r="C19" s="80" t="s">
        <v>23</v>
      </c>
      <c r="D19" s="13" t="s">
        <v>24</v>
      </c>
      <c r="E19" s="28">
        <v>6</v>
      </c>
      <c r="F19" s="16"/>
    </row>
    <row r="20" s="3" customFormat="1" ht="20" customHeight="1" spans="1:6">
      <c r="A20" s="13">
        <f t="shared" si="1"/>
        <v>17</v>
      </c>
      <c r="B20" s="13" t="s">
        <v>43</v>
      </c>
      <c r="C20" s="80" t="s">
        <v>23</v>
      </c>
      <c r="D20" s="13" t="s">
        <v>24</v>
      </c>
      <c r="E20" s="39">
        <v>64</v>
      </c>
      <c r="F20" s="16"/>
    </row>
    <row r="21" ht="20" customHeight="1" spans="1:6">
      <c r="A21" s="13">
        <f t="shared" si="1"/>
        <v>18</v>
      </c>
      <c r="B21" s="28" t="s">
        <v>44</v>
      </c>
      <c r="C21" s="80" t="s">
        <v>45</v>
      </c>
      <c r="D21" s="28" t="s">
        <v>24</v>
      </c>
      <c r="E21" s="28">
        <v>19</v>
      </c>
      <c r="F21" s="41"/>
    </row>
    <row r="22" ht="20" customHeight="1" spans="1:6">
      <c r="A22" s="13">
        <f t="shared" si="1"/>
        <v>19</v>
      </c>
      <c r="B22" s="13" t="s">
        <v>46</v>
      </c>
      <c r="C22" s="20" t="s">
        <v>47</v>
      </c>
      <c r="D22" s="13" t="s">
        <v>24</v>
      </c>
      <c r="E22" s="39">
        <v>23</v>
      </c>
      <c r="F22" s="13"/>
    </row>
    <row r="23" ht="20" customHeight="1" spans="1:6">
      <c r="A23" s="13">
        <f t="shared" si="1"/>
        <v>20</v>
      </c>
      <c r="B23" s="13" t="s">
        <v>48</v>
      </c>
      <c r="C23" s="20" t="s">
        <v>49</v>
      </c>
      <c r="D23" s="13" t="s">
        <v>24</v>
      </c>
      <c r="E23" s="28">
        <v>26</v>
      </c>
      <c r="F23" s="13"/>
    </row>
    <row r="24" ht="20" customHeight="1" spans="1:6">
      <c r="A24" s="13">
        <f t="shared" si="1"/>
        <v>21</v>
      </c>
      <c r="B24" s="13" t="s">
        <v>50</v>
      </c>
      <c r="C24" s="20" t="s">
        <v>35</v>
      </c>
      <c r="D24" s="13" t="s">
        <v>24</v>
      </c>
      <c r="E24" s="39">
        <v>46</v>
      </c>
      <c r="F24" s="13"/>
    </row>
    <row r="25" ht="20" customHeight="1" spans="1:6">
      <c r="A25" s="13">
        <f t="shared" si="1"/>
        <v>22</v>
      </c>
      <c r="B25" s="13"/>
      <c r="C25" s="20" t="s">
        <v>51</v>
      </c>
      <c r="D25" s="13" t="s">
        <v>24</v>
      </c>
      <c r="E25" s="28">
        <v>9</v>
      </c>
      <c r="F25" s="13"/>
    </row>
    <row r="26" ht="20" customHeight="1" spans="1:6">
      <c r="A26" s="13">
        <f t="shared" si="1"/>
        <v>23</v>
      </c>
      <c r="B26" s="13"/>
      <c r="C26" s="20" t="s">
        <v>25</v>
      </c>
      <c r="D26" s="13" t="s">
        <v>24</v>
      </c>
      <c r="E26" s="39">
        <v>68</v>
      </c>
      <c r="F26" s="13"/>
    </row>
    <row r="27" ht="20" customHeight="1" spans="1:6">
      <c r="A27" s="13">
        <f t="shared" ref="A27:A34" si="2">ROW()-3</f>
        <v>24</v>
      </c>
      <c r="B27" s="46" t="s">
        <v>52</v>
      </c>
      <c r="C27" s="131" t="s">
        <v>53</v>
      </c>
      <c r="D27" s="28" t="s">
        <v>24</v>
      </c>
      <c r="E27" s="39">
        <v>81</v>
      </c>
      <c r="F27" s="41"/>
    </row>
    <row r="28" ht="20" customHeight="1" spans="1:6">
      <c r="A28" s="13">
        <f t="shared" si="2"/>
        <v>25</v>
      </c>
      <c r="B28" s="65"/>
      <c r="C28" s="132" t="s">
        <v>54</v>
      </c>
      <c r="D28" s="39" t="s">
        <v>24</v>
      </c>
      <c r="E28" s="28">
        <v>797</v>
      </c>
      <c r="F28" s="41"/>
    </row>
    <row r="29" ht="20" customHeight="1" spans="1:6">
      <c r="A29" s="13">
        <f t="shared" si="2"/>
        <v>26</v>
      </c>
      <c r="B29" s="65"/>
      <c r="C29" s="133" t="s">
        <v>55</v>
      </c>
      <c r="D29" s="28" t="s">
        <v>24</v>
      </c>
      <c r="E29" s="39">
        <v>84</v>
      </c>
      <c r="F29" s="41"/>
    </row>
    <row r="30" ht="20" customHeight="1" spans="1:6">
      <c r="A30" s="13">
        <f t="shared" si="2"/>
        <v>27</v>
      </c>
      <c r="B30" s="36"/>
      <c r="C30" s="133" t="s">
        <v>56</v>
      </c>
      <c r="D30" s="28" t="s">
        <v>24</v>
      </c>
      <c r="E30" s="28">
        <v>4</v>
      </c>
      <c r="F30" s="41"/>
    </row>
    <row r="31" ht="20" customHeight="1" spans="1:6">
      <c r="A31" s="13">
        <f t="shared" si="2"/>
        <v>28</v>
      </c>
      <c r="B31" s="28" t="s">
        <v>57</v>
      </c>
      <c r="C31" s="20" t="s">
        <v>58</v>
      </c>
      <c r="D31" s="28" t="s">
        <v>24</v>
      </c>
      <c r="E31" s="39">
        <v>1805</v>
      </c>
      <c r="F31" s="16"/>
    </row>
    <row r="32" ht="20" customHeight="1" spans="1:6">
      <c r="A32" s="13">
        <f t="shared" si="2"/>
        <v>29</v>
      </c>
      <c r="B32" s="28"/>
      <c r="C32" s="20" t="s">
        <v>27</v>
      </c>
      <c r="D32" s="13" t="s">
        <v>24</v>
      </c>
      <c r="E32" s="28">
        <v>109</v>
      </c>
      <c r="F32" s="41"/>
    </row>
    <row r="33" ht="20" customHeight="1" spans="1:6">
      <c r="A33" s="13">
        <f t="shared" si="2"/>
        <v>30</v>
      </c>
      <c r="B33" s="28"/>
      <c r="C33" s="20" t="s">
        <v>26</v>
      </c>
      <c r="D33" s="28" t="s">
        <v>24</v>
      </c>
      <c r="E33" s="39">
        <v>38</v>
      </c>
      <c r="F33" s="41"/>
    </row>
    <row r="34" ht="20" customHeight="1" spans="1:6">
      <c r="A34" s="13">
        <f t="shared" si="2"/>
        <v>31</v>
      </c>
      <c r="B34" s="28"/>
      <c r="C34" s="20" t="s">
        <v>39</v>
      </c>
      <c r="D34" s="13" t="s">
        <v>24</v>
      </c>
      <c r="E34" s="28">
        <v>357</v>
      </c>
      <c r="F34" s="13"/>
    </row>
    <row r="35" ht="20" customHeight="1" spans="1:6">
      <c r="A35" s="13">
        <f t="shared" ref="A35:A41" si="3">ROW()-3</f>
        <v>32</v>
      </c>
      <c r="B35" s="66" t="s">
        <v>59</v>
      </c>
      <c r="C35" s="20" t="s">
        <v>35</v>
      </c>
      <c r="D35" s="13" t="s">
        <v>24</v>
      </c>
      <c r="E35" s="28">
        <v>553</v>
      </c>
      <c r="F35" s="13"/>
    </row>
    <row r="36" ht="20" customHeight="1" spans="1:6">
      <c r="A36" s="13">
        <f t="shared" si="3"/>
        <v>33</v>
      </c>
      <c r="B36" s="67"/>
      <c r="C36" s="20" t="s">
        <v>23</v>
      </c>
      <c r="D36" s="13" t="s">
        <v>24</v>
      </c>
      <c r="E36" s="39">
        <v>163</v>
      </c>
      <c r="F36" s="13"/>
    </row>
    <row r="37" ht="20" customHeight="1" spans="1:6">
      <c r="A37" s="13">
        <f t="shared" si="3"/>
        <v>34</v>
      </c>
      <c r="B37" s="67"/>
      <c r="C37" s="20" t="s">
        <v>25</v>
      </c>
      <c r="D37" s="13" t="s">
        <v>24</v>
      </c>
      <c r="E37" s="28">
        <v>61</v>
      </c>
      <c r="F37" s="13"/>
    </row>
    <row r="38" ht="20" customHeight="1" spans="1:6">
      <c r="A38" s="13">
        <f t="shared" si="3"/>
        <v>35</v>
      </c>
      <c r="B38" s="37"/>
      <c r="C38" s="20" t="s">
        <v>60</v>
      </c>
      <c r="D38" s="13" t="s">
        <v>24</v>
      </c>
      <c r="E38" s="39">
        <v>10</v>
      </c>
      <c r="F38" s="13"/>
    </row>
    <row r="39" ht="20" customHeight="1" spans="1:6">
      <c r="A39" s="13">
        <f t="shared" si="3"/>
        <v>36</v>
      </c>
      <c r="B39" s="28" t="s">
        <v>61</v>
      </c>
      <c r="C39" s="133" t="s">
        <v>25</v>
      </c>
      <c r="D39" s="28" t="s">
        <v>24</v>
      </c>
      <c r="E39" s="28">
        <v>130</v>
      </c>
      <c r="F39" s="16"/>
    </row>
    <row r="40" ht="20" customHeight="1" spans="1:6">
      <c r="A40" s="13">
        <f t="shared" si="3"/>
        <v>37</v>
      </c>
      <c r="B40" s="28"/>
      <c r="C40" s="133" t="s">
        <v>35</v>
      </c>
      <c r="D40" s="13" t="s">
        <v>24</v>
      </c>
      <c r="E40" s="39">
        <v>281</v>
      </c>
      <c r="F40" s="13"/>
    </row>
    <row r="41" ht="20" customHeight="1" spans="1:6">
      <c r="A41" s="13">
        <f t="shared" si="3"/>
        <v>38</v>
      </c>
      <c r="B41" s="28"/>
      <c r="C41" s="133" t="s">
        <v>23</v>
      </c>
      <c r="D41" s="13" t="s">
        <v>24</v>
      </c>
      <c r="E41" s="28">
        <v>130</v>
      </c>
      <c r="F41" s="13"/>
    </row>
    <row r="42" ht="20" customHeight="1" spans="1:6">
      <c r="A42" s="13">
        <f t="shared" ref="A42:A51" si="4">ROW()-3</f>
        <v>39</v>
      </c>
      <c r="B42" s="28"/>
      <c r="C42" s="130" t="s">
        <v>27</v>
      </c>
      <c r="D42" s="39" t="s">
        <v>24</v>
      </c>
      <c r="E42" s="39">
        <v>72</v>
      </c>
      <c r="F42" s="41"/>
    </row>
    <row r="43" ht="20" customHeight="1" spans="1:6">
      <c r="A43" s="13">
        <f t="shared" si="4"/>
        <v>40</v>
      </c>
      <c r="B43" s="39" t="s">
        <v>62</v>
      </c>
      <c r="C43" s="130" t="s">
        <v>39</v>
      </c>
      <c r="D43" s="39" t="s">
        <v>24</v>
      </c>
      <c r="E43" s="28">
        <v>78</v>
      </c>
      <c r="F43" s="41"/>
    </row>
    <row r="44" ht="20" customHeight="1" spans="1:6">
      <c r="A44" s="13">
        <f t="shared" si="4"/>
        <v>41</v>
      </c>
      <c r="B44" s="13" t="s">
        <v>63</v>
      </c>
      <c r="C44" s="20" t="s">
        <v>64</v>
      </c>
      <c r="D44" s="13" t="s">
        <v>24</v>
      </c>
      <c r="E44" s="39">
        <v>30</v>
      </c>
      <c r="F44" s="41"/>
    </row>
    <row r="45" ht="20" customHeight="1" spans="1:6">
      <c r="A45" s="13">
        <f t="shared" si="4"/>
        <v>42</v>
      </c>
      <c r="B45" s="13"/>
      <c r="C45" s="20" t="s">
        <v>65</v>
      </c>
      <c r="D45" s="13" t="s">
        <v>24</v>
      </c>
      <c r="E45" s="28">
        <v>52</v>
      </c>
      <c r="F45" s="13"/>
    </row>
    <row r="46" ht="20" customHeight="1" spans="1:6">
      <c r="A46" s="13">
        <f t="shared" si="4"/>
        <v>43</v>
      </c>
      <c r="B46" s="39" t="s">
        <v>66</v>
      </c>
      <c r="C46" s="130" t="s">
        <v>54</v>
      </c>
      <c r="D46" s="39" t="s">
        <v>24</v>
      </c>
      <c r="E46" s="39">
        <v>6</v>
      </c>
      <c r="F46" s="41"/>
    </row>
    <row r="47" ht="20" customHeight="1" spans="1:6">
      <c r="A47" s="13">
        <f t="shared" si="4"/>
        <v>44</v>
      </c>
      <c r="B47" s="28" t="s">
        <v>67</v>
      </c>
      <c r="C47" s="133" t="s">
        <v>23</v>
      </c>
      <c r="D47" s="28" t="s">
        <v>24</v>
      </c>
      <c r="E47" s="28">
        <v>18</v>
      </c>
      <c r="F47" s="16"/>
    </row>
    <row r="48" ht="20" customHeight="1" spans="1:6">
      <c r="A48" s="13">
        <f t="shared" si="4"/>
        <v>45</v>
      </c>
      <c r="B48" s="13" t="s">
        <v>68</v>
      </c>
      <c r="C48" s="20" t="s">
        <v>49</v>
      </c>
      <c r="D48" s="13" t="s">
        <v>24</v>
      </c>
      <c r="E48" s="39">
        <v>1</v>
      </c>
      <c r="F48" s="13"/>
    </row>
    <row r="49" ht="20" customHeight="1" spans="1:6">
      <c r="A49" s="13">
        <f t="shared" si="4"/>
        <v>46</v>
      </c>
      <c r="B49" s="13" t="s">
        <v>69</v>
      </c>
      <c r="C49" s="20" t="s">
        <v>70</v>
      </c>
      <c r="D49" s="13" t="s">
        <v>24</v>
      </c>
      <c r="E49" s="28">
        <v>5</v>
      </c>
      <c r="F49" s="13"/>
    </row>
    <row r="50" ht="20" customHeight="1" spans="1:6">
      <c r="A50" s="13">
        <f t="shared" si="4"/>
        <v>47</v>
      </c>
      <c r="B50" s="39" t="s">
        <v>71</v>
      </c>
      <c r="C50" s="130" t="s">
        <v>35</v>
      </c>
      <c r="D50" s="39" t="s">
        <v>24</v>
      </c>
      <c r="E50" s="39">
        <v>131</v>
      </c>
      <c r="F50" s="41"/>
    </row>
    <row r="51" ht="20" customHeight="1" spans="1:6">
      <c r="A51" s="13">
        <f t="shared" si="4"/>
        <v>48</v>
      </c>
      <c r="B51" s="13" t="s">
        <v>72</v>
      </c>
      <c r="C51" s="20" t="s">
        <v>25</v>
      </c>
      <c r="D51" s="13" t="s">
        <v>24</v>
      </c>
      <c r="E51" s="28">
        <v>79</v>
      </c>
      <c r="F51" s="13"/>
    </row>
    <row r="52" ht="20" customHeight="1" spans="1:6">
      <c r="A52" s="13">
        <f t="shared" ref="A52:A61" si="5">ROW()-3</f>
        <v>49</v>
      </c>
      <c r="B52" s="13"/>
      <c r="C52" s="20" t="s">
        <v>60</v>
      </c>
      <c r="D52" s="13" t="s">
        <v>24</v>
      </c>
      <c r="E52" s="39">
        <v>544</v>
      </c>
      <c r="F52" s="13"/>
    </row>
    <row r="53" ht="20" customHeight="1" spans="1:6">
      <c r="A53" s="13">
        <f t="shared" si="5"/>
        <v>50</v>
      </c>
      <c r="B53" s="13"/>
      <c r="C53" s="20" t="s">
        <v>47</v>
      </c>
      <c r="D53" s="13" t="s">
        <v>24</v>
      </c>
      <c r="E53" s="28">
        <v>28</v>
      </c>
      <c r="F53" s="13"/>
    </row>
    <row r="54" ht="20" customHeight="1" spans="1:6">
      <c r="A54" s="13">
        <f t="shared" si="5"/>
        <v>51</v>
      </c>
      <c r="B54" s="28" t="s">
        <v>73</v>
      </c>
      <c r="C54" s="133" t="s">
        <v>23</v>
      </c>
      <c r="D54" s="28" t="s">
        <v>24</v>
      </c>
      <c r="E54" s="39">
        <v>432</v>
      </c>
      <c r="F54" s="16"/>
    </row>
    <row r="55" ht="20" customHeight="1" spans="1:6">
      <c r="A55" s="13">
        <f t="shared" si="5"/>
        <v>52</v>
      </c>
      <c r="B55" s="28"/>
      <c r="C55" s="20" t="s">
        <v>51</v>
      </c>
      <c r="D55" s="13" t="s">
        <v>24</v>
      </c>
      <c r="E55" s="28">
        <v>225</v>
      </c>
      <c r="F55" s="13"/>
    </row>
    <row r="56" ht="20" customHeight="1" spans="1:6">
      <c r="A56" s="13">
        <f t="shared" si="5"/>
        <v>53</v>
      </c>
      <c r="B56" s="28"/>
      <c r="C56" s="20" t="s">
        <v>35</v>
      </c>
      <c r="D56" s="13" t="s">
        <v>24</v>
      </c>
      <c r="E56" s="39">
        <v>14</v>
      </c>
      <c r="F56" s="13"/>
    </row>
    <row r="57" ht="20" customHeight="1" spans="1:6">
      <c r="A57" s="13">
        <f t="shared" si="5"/>
        <v>54</v>
      </c>
      <c r="B57" s="28"/>
      <c r="C57" s="20" t="s">
        <v>30</v>
      </c>
      <c r="D57" s="13" t="s">
        <v>24</v>
      </c>
      <c r="E57" s="28">
        <v>15</v>
      </c>
      <c r="F57" s="13"/>
    </row>
    <row r="58" s="3" customFormat="1" ht="20" customHeight="1" spans="1:6">
      <c r="A58" s="13">
        <f t="shared" si="5"/>
        <v>55</v>
      </c>
      <c r="B58" s="13" t="s">
        <v>74</v>
      </c>
      <c r="C58" s="133" t="s">
        <v>23</v>
      </c>
      <c r="D58" s="13" t="s">
        <v>24</v>
      </c>
      <c r="E58" s="39">
        <v>2</v>
      </c>
      <c r="F58" s="16"/>
    </row>
    <row r="59" s="3" customFormat="1" ht="20" customHeight="1" spans="1:6">
      <c r="A59" s="13">
        <f t="shared" si="5"/>
        <v>56</v>
      </c>
      <c r="B59" s="13" t="s">
        <v>75</v>
      </c>
      <c r="C59" s="133" t="s">
        <v>23</v>
      </c>
      <c r="D59" s="13" t="s">
        <v>24</v>
      </c>
      <c r="E59" s="28">
        <v>1</v>
      </c>
      <c r="F59" s="16"/>
    </row>
    <row r="60" s="3" customFormat="1" ht="20" customHeight="1" spans="1:6">
      <c r="A60" s="13">
        <f t="shared" si="5"/>
        <v>57</v>
      </c>
      <c r="B60" s="13" t="s">
        <v>76</v>
      </c>
      <c r="C60" s="133" t="s">
        <v>23</v>
      </c>
      <c r="D60" s="13" t="s">
        <v>24</v>
      </c>
      <c r="E60" s="39">
        <v>7</v>
      </c>
      <c r="F60" s="16"/>
    </row>
    <row r="61" ht="20" customHeight="1" spans="1:6">
      <c r="A61" s="13">
        <f t="shared" si="5"/>
        <v>58</v>
      </c>
      <c r="B61" s="28" t="s">
        <v>77</v>
      </c>
      <c r="C61" s="80" t="s">
        <v>78</v>
      </c>
      <c r="D61" s="28" t="s">
        <v>24</v>
      </c>
      <c r="E61" s="28">
        <v>36</v>
      </c>
      <c r="F61" s="41"/>
    </row>
    <row r="62" ht="20" customHeight="1" spans="1:6">
      <c r="A62" s="13">
        <f t="shared" ref="A62:A71" si="6">ROW()-3</f>
        <v>59</v>
      </c>
      <c r="B62" s="39" t="s">
        <v>79</v>
      </c>
      <c r="C62" s="130" t="s">
        <v>35</v>
      </c>
      <c r="D62" s="39" t="s">
        <v>24</v>
      </c>
      <c r="E62" s="39">
        <v>83</v>
      </c>
      <c r="F62" s="41"/>
    </row>
    <row r="63" s="3" customFormat="1" ht="20" customHeight="1" spans="1:6">
      <c r="A63" s="13">
        <f t="shared" si="6"/>
        <v>60</v>
      </c>
      <c r="B63" s="28" t="s">
        <v>80</v>
      </c>
      <c r="C63" s="133" t="s">
        <v>23</v>
      </c>
      <c r="D63" s="28" t="s">
        <v>24</v>
      </c>
      <c r="E63" s="28">
        <v>15</v>
      </c>
      <c r="F63" s="16"/>
    </row>
    <row r="64" s="3" customFormat="1" ht="20" customHeight="1" spans="1:6">
      <c r="A64" s="13">
        <f t="shared" si="6"/>
        <v>61</v>
      </c>
      <c r="B64" s="28" t="s">
        <v>81</v>
      </c>
      <c r="C64" s="133" t="s">
        <v>23</v>
      </c>
      <c r="D64" s="28" t="s">
        <v>24</v>
      </c>
      <c r="E64" s="39">
        <v>2</v>
      </c>
      <c r="F64" s="16"/>
    </row>
    <row r="65" ht="20" customHeight="1" spans="1:6">
      <c r="A65" s="13">
        <f t="shared" si="6"/>
        <v>62</v>
      </c>
      <c r="B65" s="13" t="s">
        <v>82</v>
      </c>
      <c r="C65" s="20" t="s">
        <v>83</v>
      </c>
      <c r="D65" s="13" t="s">
        <v>24</v>
      </c>
      <c r="E65" s="28">
        <v>26</v>
      </c>
      <c r="F65" s="13"/>
    </row>
    <row r="66" ht="20" customHeight="1" spans="1:6">
      <c r="A66" s="13">
        <f t="shared" si="6"/>
        <v>63</v>
      </c>
      <c r="B66" s="13" t="s">
        <v>84</v>
      </c>
      <c r="C66" s="20" t="s">
        <v>60</v>
      </c>
      <c r="D66" s="13" t="s">
        <v>24</v>
      </c>
      <c r="E66" s="39">
        <v>60</v>
      </c>
      <c r="F66" s="13"/>
    </row>
    <row r="67" ht="20" customHeight="1" spans="1:6">
      <c r="A67" s="13">
        <f t="shared" si="6"/>
        <v>64</v>
      </c>
      <c r="B67" s="13" t="s">
        <v>85</v>
      </c>
      <c r="C67" s="20" t="s">
        <v>25</v>
      </c>
      <c r="D67" s="13" t="s">
        <v>24</v>
      </c>
      <c r="E67" s="28">
        <v>10</v>
      </c>
      <c r="F67" s="13"/>
    </row>
    <row r="68" ht="20" customHeight="1" spans="1:6">
      <c r="A68" s="13">
        <f t="shared" si="6"/>
        <v>65</v>
      </c>
      <c r="B68" s="13" t="s">
        <v>86</v>
      </c>
      <c r="C68" s="20" t="s">
        <v>23</v>
      </c>
      <c r="D68" s="13" t="s">
        <v>24</v>
      </c>
      <c r="E68" s="39">
        <v>5</v>
      </c>
      <c r="F68" s="13"/>
    </row>
    <row r="69" ht="20" customHeight="1" spans="1:6">
      <c r="A69" s="13">
        <f t="shared" si="6"/>
        <v>66</v>
      </c>
      <c r="B69" s="13" t="s">
        <v>87</v>
      </c>
      <c r="C69" s="20" t="s">
        <v>25</v>
      </c>
      <c r="D69" s="13" t="s">
        <v>24</v>
      </c>
      <c r="E69" s="28">
        <v>12</v>
      </c>
      <c r="F69" s="13"/>
    </row>
    <row r="70" ht="20" customHeight="1" spans="1:6">
      <c r="A70" s="13">
        <f t="shared" si="6"/>
        <v>67</v>
      </c>
      <c r="B70" s="13" t="s">
        <v>88</v>
      </c>
      <c r="C70" s="20" t="s">
        <v>89</v>
      </c>
      <c r="D70" s="13" t="s">
        <v>24</v>
      </c>
      <c r="E70" s="39">
        <v>26</v>
      </c>
      <c r="F70" s="13"/>
    </row>
    <row r="71" ht="20" customHeight="1" spans="1:6">
      <c r="A71" s="13">
        <f t="shared" si="6"/>
        <v>68</v>
      </c>
      <c r="B71" s="13" t="s">
        <v>90</v>
      </c>
      <c r="C71" s="20" t="s">
        <v>91</v>
      </c>
      <c r="D71" s="13" t="s">
        <v>24</v>
      </c>
      <c r="E71" s="28">
        <v>19</v>
      </c>
      <c r="F71" s="13"/>
    </row>
    <row r="72" ht="20" customHeight="1" spans="1:6">
      <c r="A72" s="13">
        <f t="shared" ref="A72:A81" si="7">ROW()-3</f>
        <v>69</v>
      </c>
      <c r="B72" s="13" t="s">
        <v>92</v>
      </c>
      <c r="C72" s="130" t="s">
        <v>35</v>
      </c>
      <c r="D72" s="13" t="s">
        <v>24</v>
      </c>
      <c r="E72" s="39">
        <v>28</v>
      </c>
      <c r="F72" s="16"/>
    </row>
    <row r="73" ht="20" customHeight="1" spans="1:6">
      <c r="A73" s="13">
        <f t="shared" si="7"/>
        <v>70</v>
      </c>
      <c r="B73" s="13"/>
      <c r="C73" s="80" t="s">
        <v>23</v>
      </c>
      <c r="D73" s="28" t="s">
        <v>24</v>
      </c>
      <c r="E73" s="28">
        <v>46</v>
      </c>
      <c r="F73" s="41"/>
    </row>
    <row r="74" ht="20" customHeight="1" spans="1:6">
      <c r="A74" s="13">
        <f t="shared" si="7"/>
        <v>71</v>
      </c>
      <c r="B74" s="13"/>
      <c r="C74" s="20" t="s">
        <v>25</v>
      </c>
      <c r="D74" s="13" t="s">
        <v>24</v>
      </c>
      <c r="E74" s="39">
        <v>22</v>
      </c>
      <c r="F74" s="41"/>
    </row>
    <row r="75" ht="20" customHeight="1" spans="1:6">
      <c r="A75" s="13">
        <f t="shared" si="7"/>
        <v>72</v>
      </c>
      <c r="B75" s="13" t="s">
        <v>93</v>
      </c>
      <c r="C75" s="20" t="s">
        <v>60</v>
      </c>
      <c r="D75" s="13" t="s">
        <v>24</v>
      </c>
      <c r="E75" s="28">
        <v>71</v>
      </c>
      <c r="F75" s="13"/>
    </row>
    <row r="76" ht="20" customHeight="1" spans="1:6">
      <c r="A76" s="13">
        <f t="shared" si="7"/>
        <v>73</v>
      </c>
      <c r="B76" s="13"/>
      <c r="C76" s="20" t="s">
        <v>47</v>
      </c>
      <c r="D76" s="13" t="s">
        <v>24</v>
      </c>
      <c r="E76" s="39">
        <v>22</v>
      </c>
      <c r="F76" s="13"/>
    </row>
    <row r="77" ht="20" customHeight="1" spans="1:6">
      <c r="A77" s="13">
        <f t="shared" si="7"/>
        <v>74</v>
      </c>
      <c r="B77" s="13" t="s">
        <v>94</v>
      </c>
      <c r="C77" s="20" t="s">
        <v>35</v>
      </c>
      <c r="D77" s="13" t="s">
        <v>24</v>
      </c>
      <c r="E77" s="28">
        <v>20</v>
      </c>
      <c r="F77" s="13"/>
    </row>
    <row r="78" ht="20" customHeight="1" spans="1:7">
      <c r="A78" s="13">
        <f t="shared" si="7"/>
        <v>75</v>
      </c>
      <c r="B78" s="13"/>
      <c r="C78" s="20" t="s">
        <v>23</v>
      </c>
      <c r="D78" s="28" t="s">
        <v>24</v>
      </c>
      <c r="E78" s="39">
        <v>54</v>
      </c>
      <c r="F78" s="16"/>
      <c r="G78" s="3"/>
    </row>
    <row r="79" ht="20" customHeight="1" spans="1:6">
      <c r="A79" s="13">
        <f t="shared" si="7"/>
        <v>76</v>
      </c>
      <c r="B79" s="13"/>
      <c r="C79" s="20" t="s">
        <v>30</v>
      </c>
      <c r="D79" s="28" t="s">
        <v>24</v>
      </c>
      <c r="E79" s="28">
        <v>15</v>
      </c>
      <c r="F79" s="41"/>
    </row>
    <row r="80" ht="20" customHeight="1" spans="1:6">
      <c r="A80" s="13">
        <f t="shared" si="7"/>
        <v>77</v>
      </c>
      <c r="B80" s="28" t="s">
        <v>95</v>
      </c>
      <c r="C80" s="133" t="s">
        <v>60</v>
      </c>
      <c r="D80" s="28" t="s">
        <v>24</v>
      </c>
      <c r="E80" s="39">
        <v>23</v>
      </c>
      <c r="F80" s="16"/>
    </row>
    <row r="81" ht="20" customHeight="1" spans="1:6">
      <c r="A81" s="13">
        <f t="shared" si="7"/>
        <v>78</v>
      </c>
      <c r="B81" s="28"/>
      <c r="C81" s="133" t="s">
        <v>23</v>
      </c>
      <c r="D81" s="13" t="s">
        <v>24</v>
      </c>
      <c r="E81" s="28">
        <v>4</v>
      </c>
      <c r="F81" s="13"/>
    </row>
    <row r="82" ht="20" customHeight="1" spans="1:6">
      <c r="A82" s="13">
        <f t="shared" ref="A82:A91" si="8">ROW()-3</f>
        <v>79</v>
      </c>
      <c r="B82" s="28"/>
      <c r="C82" s="20" t="s">
        <v>47</v>
      </c>
      <c r="D82" s="13" t="s">
        <v>24</v>
      </c>
      <c r="E82" s="39">
        <v>15</v>
      </c>
      <c r="F82" s="13"/>
    </row>
    <row r="83" ht="20" customHeight="1" spans="1:6">
      <c r="A83" s="13">
        <f t="shared" si="8"/>
        <v>80</v>
      </c>
      <c r="B83" s="28"/>
      <c r="C83" s="20" t="s">
        <v>25</v>
      </c>
      <c r="D83" s="13" t="s">
        <v>24</v>
      </c>
      <c r="E83" s="28">
        <v>13</v>
      </c>
      <c r="F83" s="13"/>
    </row>
    <row r="84" ht="20" customHeight="1" spans="1:6">
      <c r="A84" s="13">
        <f t="shared" si="8"/>
        <v>81</v>
      </c>
      <c r="B84" s="13" t="s">
        <v>96</v>
      </c>
      <c r="C84" s="133" t="s">
        <v>23</v>
      </c>
      <c r="D84" s="13" t="s">
        <v>24</v>
      </c>
      <c r="E84" s="39">
        <v>49</v>
      </c>
      <c r="F84" s="16"/>
    </row>
    <row r="85" ht="20" customHeight="1" spans="1:6">
      <c r="A85" s="13">
        <f t="shared" si="8"/>
        <v>82</v>
      </c>
      <c r="B85" s="13"/>
      <c r="C85" s="20" t="s">
        <v>25</v>
      </c>
      <c r="D85" s="13" t="s">
        <v>24</v>
      </c>
      <c r="E85" s="28">
        <v>84</v>
      </c>
      <c r="F85" s="13"/>
    </row>
    <row r="86" ht="20" customHeight="1" spans="1:6">
      <c r="A86" s="13">
        <f t="shared" si="8"/>
        <v>83</v>
      </c>
      <c r="B86" s="13"/>
      <c r="C86" s="20" t="s">
        <v>97</v>
      </c>
      <c r="D86" s="13" t="s">
        <v>24</v>
      </c>
      <c r="E86" s="39">
        <v>6</v>
      </c>
      <c r="F86" s="13"/>
    </row>
    <row r="87" ht="20" customHeight="1" spans="1:6">
      <c r="A87" s="13">
        <f t="shared" si="8"/>
        <v>84</v>
      </c>
      <c r="B87" s="39" t="s">
        <v>98</v>
      </c>
      <c r="C87" s="130" t="s">
        <v>99</v>
      </c>
      <c r="D87" s="39" t="s">
        <v>24</v>
      </c>
      <c r="E87" s="28">
        <v>10</v>
      </c>
      <c r="F87" s="41"/>
    </row>
    <row r="88" ht="20" customHeight="1" spans="1:6">
      <c r="A88" s="13">
        <f t="shared" si="8"/>
        <v>85</v>
      </c>
      <c r="B88" s="39"/>
      <c r="C88" s="20" t="s">
        <v>25</v>
      </c>
      <c r="D88" s="13" t="s">
        <v>24</v>
      </c>
      <c r="E88" s="39">
        <v>28</v>
      </c>
      <c r="F88" s="13"/>
    </row>
    <row r="89" ht="20" customHeight="1" spans="1:6">
      <c r="A89" s="13">
        <f t="shared" si="8"/>
        <v>86</v>
      </c>
      <c r="B89" s="39"/>
      <c r="C89" s="20" t="s">
        <v>27</v>
      </c>
      <c r="D89" s="28" t="s">
        <v>24</v>
      </c>
      <c r="E89" s="28">
        <v>81</v>
      </c>
      <c r="F89" s="16"/>
    </row>
    <row r="90" ht="20" customHeight="1" spans="1:6">
      <c r="A90" s="13">
        <f t="shared" si="8"/>
        <v>87</v>
      </c>
      <c r="B90" s="13" t="s">
        <v>100</v>
      </c>
      <c r="C90" s="20" t="s">
        <v>38</v>
      </c>
      <c r="D90" s="13" t="s">
        <v>24</v>
      </c>
      <c r="E90" s="39">
        <v>11</v>
      </c>
      <c r="F90" s="16"/>
    </row>
    <row r="91" s="3" customFormat="1" ht="20" customHeight="1" spans="1:6">
      <c r="A91" s="13">
        <f t="shared" ref="A91:A100" si="9">ROW()-3</f>
        <v>88</v>
      </c>
      <c r="B91" s="13" t="s">
        <v>101</v>
      </c>
      <c r="C91" s="133" t="s">
        <v>23</v>
      </c>
      <c r="D91" s="13" t="s">
        <v>24</v>
      </c>
      <c r="E91" s="39">
        <v>1838</v>
      </c>
      <c r="F91" s="16"/>
    </row>
    <row r="92" s="3" customFormat="1" ht="20" customHeight="1" spans="1:6">
      <c r="A92" s="13">
        <f t="shared" si="9"/>
        <v>89</v>
      </c>
      <c r="B92" s="13"/>
      <c r="C92" s="80" t="s">
        <v>30</v>
      </c>
      <c r="D92" s="28" t="s">
        <v>24</v>
      </c>
      <c r="E92" s="28">
        <v>149</v>
      </c>
      <c r="F92" s="16"/>
    </row>
    <row r="93" s="3" customFormat="1" ht="20" customHeight="1" spans="1:6">
      <c r="A93" s="13">
        <f t="shared" si="9"/>
        <v>90</v>
      </c>
      <c r="B93" s="13"/>
      <c r="C93" s="130" t="s">
        <v>26</v>
      </c>
      <c r="D93" s="39" t="s">
        <v>24</v>
      </c>
      <c r="E93" s="39">
        <v>441</v>
      </c>
      <c r="F93" s="16"/>
    </row>
    <row r="94" s="3" customFormat="1" ht="20" customHeight="1" spans="1:6">
      <c r="A94" s="13">
        <f t="shared" si="9"/>
        <v>91</v>
      </c>
      <c r="B94" s="13"/>
      <c r="C94" s="20" t="s">
        <v>35</v>
      </c>
      <c r="D94" s="13" t="s">
        <v>24</v>
      </c>
      <c r="E94" s="13">
        <v>737</v>
      </c>
      <c r="F94" s="13"/>
    </row>
    <row r="95" s="3" customFormat="1" ht="20" customHeight="1" spans="1:6">
      <c r="A95" s="13">
        <f t="shared" si="9"/>
        <v>92</v>
      </c>
      <c r="B95" s="28" t="s">
        <v>102</v>
      </c>
      <c r="C95" s="20" t="s">
        <v>35</v>
      </c>
      <c r="D95" s="28" t="s">
        <v>24</v>
      </c>
      <c r="E95" s="28">
        <v>102</v>
      </c>
      <c r="F95" s="16"/>
    </row>
    <row r="96" s="3" customFormat="1" ht="20" customHeight="1" spans="1:6">
      <c r="A96" s="13">
        <f t="shared" si="9"/>
        <v>93</v>
      </c>
      <c r="B96" s="28"/>
      <c r="C96" s="20" t="s">
        <v>23</v>
      </c>
      <c r="D96" s="13" t="s">
        <v>24</v>
      </c>
      <c r="E96" s="13">
        <v>56</v>
      </c>
      <c r="F96" s="13"/>
    </row>
    <row r="97" s="3" customFormat="1" ht="20" customHeight="1" spans="1:6">
      <c r="A97" s="13">
        <f t="shared" si="9"/>
        <v>94</v>
      </c>
      <c r="B97" s="13" t="s">
        <v>103</v>
      </c>
      <c r="C97" s="20" t="s">
        <v>35</v>
      </c>
      <c r="D97" s="13" t="s">
        <v>24</v>
      </c>
      <c r="E97" s="13">
        <v>3</v>
      </c>
      <c r="F97" s="16"/>
    </row>
    <row r="98" s="3" customFormat="1" ht="20" customHeight="1" spans="1:6">
      <c r="A98" s="13">
        <f t="shared" si="9"/>
        <v>95</v>
      </c>
      <c r="B98" s="13"/>
      <c r="C98" s="20" t="s">
        <v>38</v>
      </c>
      <c r="D98" s="28" t="s">
        <v>24</v>
      </c>
      <c r="E98" s="28">
        <v>5</v>
      </c>
      <c r="F98" s="16"/>
    </row>
    <row r="99" s="3" customFormat="1" ht="20" customHeight="1" spans="1:6">
      <c r="A99" s="13">
        <f t="shared" si="9"/>
        <v>96</v>
      </c>
      <c r="B99" s="13"/>
      <c r="C99" s="20" t="s">
        <v>23</v>
      </c>
      <c r="D99" s="13" t="s">
        <v>24</v>
      </c>
      <c r="E99" s="13">
        <v>45</v>
      </c>
      <c r="F99" s="13"/>
    </row>
    <row r="100" ht="20" customHeight="1" spans="1:6">
      <c r="A100" s="13">
        <f t="shared" si="9"/>
        <v>97</v>
      </c>
      <c r="B100" s="39" t="s">
        <v>104</v>
      </c>
      <c r="C100" s="130" t="s">
        <v>38</v>
      </c>
      <c r="D100" s="39" t="s">
        <v>24</v>
      </c>
      <c r="E100" s="39">
        <v>138</v>
      </c>
      <c r="F100" s="41"/>
    </row>
    <row r="101" s="3" customFormat="1" ht="20" customHeight="1" spans="1:6">
      <c r="A101" s="13">
        <f t="shared" ref="A101:A110" si="10">ROW()-3</f>
        <v>98</v>
      </c>
      <c r="B101" s="39"/>
      <c r="C101" s="20" t="s">
        <v>51</v>
      </c>
      <c r="D101" s="28" t="s">
        <v>24</v>
      </c>
      <c r="E101" s="28">
        <v>12</v>
      </c>
      <c r="F101" s="16"/>
    </row>
    <row r="102" ht="20" customHeight="1" spans="1:6">
      <c r="A102" s="13">
        <f t="shared" si="10"/>
        <v>99</v>
      </c>
      <c r="B102" s="39"/>
      <c r="C102" s="20" t="s">
        <v>35</v>
      </c>
      <c r="D102" s="13" t="s">
        <v>24</v>
      </c>
      <c r="E102" s="13">
        <v>76</v>
      </c>
      <c r="F102" s="13"/>
    </row>
    <row r="103" ht="18" customHeight="1" spans="1:6">
      <c r="A103" s="13">
        <f t="shared" si="10"/>
        <v>100</v>
      </c>
      <c r="B103" s="39"/>
      <c r="C103" s="20" t="s">
        <v>23</v>
      </c>
      <c r="D103" s="13" t="s">
        <v>24</v>
      </c>
      <c r="E103" s="13">
        <v>57</v>
      </c>
      <c r="F103" s="13"/>
    </row>
    <row r="104" s="3" customFormat="1" ht="20" customHeight="1" spans="1:6">
      <c r="A104" s="13">
        <f t="shared" si="10"/>
        <v>101</v>
      </c>
      <c r="B104" s="28" t="s">
        <v>105</v>
      </c>
      <c r="C104" s="20" t="s">
        <v>23</v>
      </c>
      <c r="D104" s="28" t="s">
        <v>24</v>
      </c>
      <c r="E104" s="28">
        <v>277</v>
      </c>
      <c r="F104" s="16"/>
    </row>
    <row r="105" s="3" customFormat="1" ht="20" customHeight="1" spans="1:6">
      <c r="A105" s="13">
        <f t="shared" si="10"/>
        <v>102</v>
      </c>
      <c r="B105" s="28"/>
      <c r="C105" s="20" t="s">
        <v>51</v>
      </c>
      <c r="D105" s="13" t="s">
        <v>24</v>
      </c>
      <c r="E105" s="13">
        <v>6</v>
      </c>
      <c r="F105" s="13"/>
    </row>
    <row r="106" s="3" customFormat="1" ht="20" customHeight="1" spans="1:6">
      <c r="A106" s="13">
        <f t="shared" si="10"/>
        <v>103</v>
      </c>
      <c r="B106" s="28"/>
      <c r="C106" s="20" t="s">
        <v>35</v>
      </c>
      <c r="D106" s="13" t="s">
        <v>24</v>
      </c>
      <c r="E106" s="13">
        <v>27</v>
      </c>
      <c r="F106" s="13"/>
    </row>
    <row r="107" s="3" customFormat="1" ht="20" customHeight="1" spans="1:6">
      <c r="A107" s="13">
        <f t="shared" si="10"/>
        <v>104</v>
      </c>
      <c r="B107" s="28"/>
      <c r="C107" s="20" t="s">
        <v>106</v>
      </c>
      <c r="D107" s="13" t="s">
        <v>24</v>
      </c>
      <c r="E107" s="13">
        <v>52</v>
      </c>
      <c r="F107" s="13"/>
    </row>
    <row r="108" s="3" customFormat="1" ht="20" customHeight="1" spans="1:6">
      <c r="A108" s="13">
        <f t="shared" si="10"/>
        <v>105</v>
      </c>
      <c r="B108" s="13" t="s">
        <v>107</v>
      </c>
      <c r="C108" s="20" t="s">
        <v>108</v>
      </c>
      <c r="D108" s="13" t="s">
        <v>24</v>
      </c>
      <c r="E108" s="13">
        <v>227</v>
      </c>
      <c r="F108" s="13"/>
    </row>
    <row r="109" s="3" customFormat="1" ht="20" customHeight="1" spans="1:6">
      <c r="A109" s="13">
        <f t="shared" si="10"/>
        <v>106</v>
      </c>
      <c r="B109" s="28" t="s">
        <v>109</v>
      </c>
      <c r="C109" s="80" t="s">
        <v>110</v>
      </c>
      <c r="D109" s="28" t="s">
        <v>24</v>
      </c>
      <c r="E109" s="28">
        <v>124</v>
      </c>
      <c r="F109" s="16"/>
    </row>
    <row r="110" s="3" customFormat="1" ht="20" customHeight="1" spans="1:6">
      <c r="A110" s="13">
        <f t="shared" si="10"/>
        <v>107</v>
      </c>
      <c r="B110" s="28"/>
      <c r="C110" s="130" t="s">
        <v>111</v>
      </c>
      <c r="D110" s="39" t="s">
        <v>24</v>
      </c>
      <c r="E110" s="39">
        <v>136</v>
      </c>
      <c r="F110" s="16"/>
    </row>
    <row r="111" s="3" customFormat="1" ht="20" customHeight="1" spans="1:6">
      <c r="A111" s="13">
        <f t="shared" ref="A111:A127" si="11">ROW()-3</f>
        <v>108</v>
      </c>
      <c r="B111" s="28" t="s">
        <v>112</v>
      </c>
      <c r="C111" s="20" t="s">
        <v>25</v>
      </c>
      <c r="D111" s="28" t="s">
        <v>24</v>
      </c>
      <c r="E111" s="13">
        <v>2859</v>
      </c>
      <c r="F111" s="16"/>
    </row>
    <row r="112" s="3" customFormat="1" ht="20" customHeight="1" spans="1:6">
      <c r="A112" s="13">
        <f t="shared" si="11"/>
        <v>109</v>
      </c>
      <c r="B112" s="28"/>
      <c r="C112" s="20" t="s">
        <v>27</v>
      </c>
      <c r="D112" s="13" t="s">
        <v>24</v>
      </c>
      <c r="E112" s="13">
        <v>383</v>
      </c>
      <c r="F112" s="13"/>
    </row>
    <row r="113" s="3" customFormat="1" ht="20" customHeight="1" spans="1:6">
      <c r="A113" s="13">
        <f t="shared" si="11"/>
        <v>110</v>
      </c>
      <c r="B113" s="28"/>
      <c r="C113" s="20" t="s">
        <v>26</v>
      </c>
      <c r="D113" s="13" t="s">
        <v>24</v>
      </c>
      <c r="E113" s="13">
        <v>315</v>
      </c>
      <c r="F113" s="13"/>
    </row>
    <row r="114" s="3" customFormat="1" ht="20" customHeight="1" spans="1:6">
      <c r="A114" s="13">
        <f t="shared" si="11"/>
        <v>111</v>
      </c>
      <c r="B114" s="28"/>
      <c r="C114" s="20" t="s">
        <v>39</v>
      </c>
      <c r="D114" s="13" t="s">
        <v>24</v>
      </c>
      <c r="E114" s="13">
        <v>91</v>
      </c>
      <c r="F114" s="13"/>
    </row>
    <row r="115" ht="20" customHeight="1" spans="1:6">
      <c r="A115" s="13">
        <f t="shared" si="11"/>
        <v>112</v>
      </c>
      <c r="B115" s="39" t="s">
        <v>113</v>
      </c>
      <c r="C115" s="130" t="s">
        <v>26</v>
      </c>
      <c r="D115" s="39" t="s">
        <v>24</v>
      </c>
      <c r="E115" s="39">
        <v>74</v>
      </c>
      <c r="F115" s="41"/>
    </row>
    <row r="116" s="3" customFormat="1" ht="20" customHeight="1" spans="1:6">
      <c r="A116" s="13">
        <f t="shared" si="11"/>
        <v>113</v>
      </c>
      <c r="B116" s="39"/>
      <c r="C116" s="20" t="s">
        <v>30</v>
      </c>
      <c r="D116" s="28" t="s">
        <v>24</v>
      </c>
      <c r="E116" s="28">
        <v>140</v>
      </c>
      <c r="F116" s="16"/>
    </row>
    <row r="117" s="3" customFormat="1" ht="20" customHeight="1" spans="1:6">
      <c r="A117" s="13">
        <f t="shared" si="11"/>
        <v>114</v>
      </c>
      <c r="B117" s="39"/>
      <c r="C117" s="20" t="s">
        <v>23</v>
      </c>
      <c r="D117" s="13" t="s">
        <v>24</v>
      </c>
      <c r="E117" s="13">
        <v>24</v>
      </c>
      <c r="F117" s="13"/>
    </row>
    <row r="118" s="3" customFormat="1" ht="20" customHeight="1" spans="1:6">
      <c r="A118" s="13">
        <f t="shared" si="11"/>
        <v>115</v>
      </c>
      <c r="B118" s="28" t="s">
        <v>114</v>
      </c>
      <c r="C118" s="20" t="s">
        <v>53</v>
      </c>
      <c r="D118" s="28" t="s">
        <v>24</v>
      </c>
      <c r="E118" s="28">
        <v>1688</v>
      </c>
      <c r="F118" s="16"/>
    </row>
    <row r="119" s="3" customFormat="1" ht="20" customHeight="1" spans="1:6">
      <c r="A119" s="13">
        <f t="shared" si="11"/>
        <v>116</v>
      </c>
      <c r="B119" s="28"/>
      <c r="C119" s="20" t="s">
        <v>54</v>
      </c>
      <c r="D119" s="13" t="s">
        <v>24</v>
      </c>
      <c r="E119" s="13">
        <v>955</v>
      </c>
      <c r="F119" s="16"/>
    </row>
    <row r="120" s="3" customFormat="1" ht="20" customHeight="1" spans="1:6">
      <c r="A120" s="13">
        <f t="shared" si="11"/>
        <v>117</v>
      </c>
      <c r="B120" s="28"/>
      <c r="C120" s="20" t="s">
        <v>55</v>
      </c>
      <c r="D120" s="28" t="s">
        <v>24</v>
      </c>
      <c r="E120" s="13">
        <v>67</v>
      </c>
      <c r="F120" s="16"/>
    </row>
    <row r="121" ht="20" customHeight="1" spans="1:6">
      <c r="A121" s="13">
        <f t="shared" si="11"/>
        <v>118</v>
      </c>
      <c r="B121" s="28"/>
      <c r="C121" s="20" t="s">
        <v>115</v>
      </c>
      <c r="D121" s="28" t="s">
        <v>24</v>
      </c>
      <c r="E121" s="13">
        <v>14</v>
      </c>
      <c r="F121" s="41"/>
    </row>
    <row r="122" ht="20" customHeight="1" spans="1:6">
      <c r="A122" s="13">
        <f t="shared" si="11"/>
        <v>119</v>
      </c>
      <c r="B122" s="28"/>
      <c r="C122" s="130" t="s">
        <v>39</v>
      </c>
      <c r="D122" s="39" t="s">
        <v>24</v>
      </c>
      <c r="E122" s="39">
        <v>324</v>
      </c>
      <c r="F122" s="41"/>
    </row>
    <row r="123" ht="20" customHeight="1" spans="1:6">
      <c r="A123" s="13">
        <f t="shared" si="11"/>
        <v>120</v>
      </c>
      <c r="B123" s="28"/>
      <c r="C123" s="20" t="s">
        <v>38</v>
      </c>
      <c r="D123" s="13" t="s">
        <v>24</v>
      </c>
      <c r="E123" s="13">
        <v>1183</v>
      </c>
      <c r="F123" s="13"/>
    </row>
    <row r="124" ht="20" customHeight="1" spans="1:6">
      <c r="A124" s="13">
        <f t="shared" si="11"/>
        <v>121</v>
      </c>
      <c r="B124" s="66" t="s">
        <v>116</v>
      </c>
      <c r="C124" s="20" t="s">
        <v>53</v>
      </c>
      <c r="D124" s="13" t="s">
        <v>24</v>
      </c>
      <c r="E124" s="13">
        <v>2747</v>
      </c>
      <c r="F124" s="13"/>
    </row>
    <row r="125" ht="20" customHeight="1" spans="1:6">
      <c r="A125" s="13">
        <f t="shared" si="11"/>
        <v>122</v>
      </c>
      <c r="B125" s="37"/>
      <c r="C125" s="20" t="s">
        <v>54</v>
      </c>
      <c r="D125" s="13" t="s">
        <v>24</v>
      </c>
      <c r="E125" s="13">
        <v>766</v>
      </c>
      <c r="F125" s="13"/>
    </row>
    <row r="126" s="3" customFormat="1" ht="20" customHeight="1" spans="1:6">
      <c r="A126" s="13">
        <f t="shared" si="11"/>
        <v>123</v>
      </c>
      <c r="B126" s="13" t="s">
        <v>117</v>
      </c>
      <c r="C126" s="80" t="s">
        <v>23</v>
      </c>
      <c r="D126" s="13" t="s">
        <v>24</v>
      </c>
      <c r="E126" s="13">
        <v>86</v>
      </c>
      <c r="F126" s="16"/>
    </row>
    <row r="127" s="3" customFormat="1" ht="20" customHeight="1" spans="1:6">
      <c r="A127" s="13">
        <f t="shared" si="11"/>
        <v>124</v>
      </c>
      <c r="B127" s="13"/>
      <c r="C127" s="130" t="s">
        <v>35</v>
      </c>
      <c r="D127" s="39" t="s">
        <v>24</v>
      </c>
      <c r="E127" s="39">
        <v>86</v>
      </c>
      <c r="F127" s="16"/>
    </row>
    <row r="128" s="3" customFormat="1" ht="20" customHeight="1" spans="1:6">
      <c r="A128" s="13">
        <f t="shared" ref="A128:A134" si="12">ROW()-3</f>
        <v>125</v>
      </c>
      <c r="B128" s="13"/>
      <c r="C128" s="20" t="s">
        <v>118</v>
      </c>
      <c r="D128" s="28" t="s">
        <v>24</v>
      </c>
      <c r="E128" s="28">
        <v>16</v>
      </c>
      <c r="F128" s="16"/>
    </row>
    <row r="129" s="3" customFormat="1" ht="20" customHeight="1" spans="1:6">
      <c r="A129" s="13">
        <f t="shared" si="12"/>
        <v>126</v>
      </c>
      <c r="B129" s="28" t="s">
        <v>119</v>
      </c>
      <c r="C129" s="20" t="s">
        <v>53</v>
      </c>
      <c r="D129" s="28" t="s">
        <v>24</v>
      </c>
      <c r="E129" s="28">
        <v>96</v>
      </c>
      <c r="F129" s="16"/>
    </row>
    <row r="130" ht="20" customHeight="1" spans="1:6">
      <c r="A130" s="13">
        <f t="shared" si="12"/>
        <v>127</v>
      </c>
      <c r="B130" s="28"/>
      <c r="C130" s="20" t="s">
        <v>54</v>
      </c>
      <c r="D130" s="13" t="s">
        <v>24</v>
      </c>
      <c r="E130" s="13">
        <v>728</v>
      </c>
      <c r="F130" s="13"/>
    </row>
    <row r="131" ht="20" customHeight="1" spans="1:6">
      <c r="A131" s="13">
        <f t="shared" si="12"/>
        <v>128</v>
      </c>
      <c r="B131" s="28"/>
      <c r="C131" s="20" t="s">
        <v>55</v>
      </c>
      <c r="D131" s="13" t="s">
        <v>24</v>
      </c>
      <c r="E131" s="13">
        <v>32</v>
      </c>
      <c r="F131" s="13"/>
    </row>
    <row r="132" ht="20" customHeight="1" spans="1:6">
      <c r="A132" s="13">
        <f t="shared" si="12"/>
        <v>129</v>
      </c>
      <c r="B132" s="13" t="s">
        <v>120</v>
      </c>
      <c r="C132" s="20" t="s">
        <v>30</v>
      </c>
      <c r="D132" s="28" t="s">
        <v>24</v>
      </c>
      <c r="E132" s="13">
        <v>4</v>
      </c>
      <c r="F132" s="41"/>
    </row>
    <row r="133" ht="20" customHeight="1" spans="1:6">
      <c r="A133" s="13">
        <f t="shared" si="12"/>
        <v>130</v>
      </c>
      <c r="B133" s="13"/>
      <c r="C133" s="20" t="s">
        <v>35</v>
      </c>
      <c r="D133" s="13" t="s">
        <v>24</v>
      </c>
      <c r="E133" s="13">
        <v>31</v>
      </c>
      <c r="F133" s="13"/>
    </row>
    <row r="134" ht="20" customHeight="1" spans="1:6">
      <c r="A134" s="13">
        <f t="shared" si="12"/>
        <v>131</v>
      </c>
      <c r="B134" s="13"/>
      <c r="C134" s="20" t="s">
        <v>121</v>
      </c>
      <c r="D134" s="46" t="s">
        <v>24</v>
      </c>
      <c r="E134" s="46">
        <v>6</v>
      </c>
      <c r="F134" s="46"/>
    </row>
    <row r="135" ht="20" customHeight="1" spans="1:6">
      <c r="A135" s="50" t="s">
        <v>15</v>
      </c>
      <c r="B135" s="51"/>
      <c r="C135" s="51"/>
      <c r="D135" s="52"/>
      <c r="E135" s="53">
        <f>SUM(E4:E134)</f>
        <v>26554</v>
      </c>
      <c r="F135" s="54"/>
    </row>
    <row r="136" s="5" customFormat="1" ht="20" customHeight="1" spans="1:6">
      <c r="A136" s="55" t="s">
        <v>122</v>
      </c>
      <c r="B136" s="56"/>
      <c r="C136" s="56"/>
      <c r="D136" s="56"/>
      <c r="E136" s="56"/>
      <c r="F136" s="57"/>
    </row>
    <row r="137" ht="20" customHeight="1" spans="1:6">
      <c r="A137" s="58">
        <v>1</v>
      </c>
      <c r="B137" s="75" t="s">
        <v>123</v>
      </c>
      <c r="C137" s="134" t="s">
        <v>124</v>
      </c>
      <c r="D137" s="26" t="s">
        <v>125</v>
      </c>
      <c r="E137" s="26">
        <v>1</v>
      </c>
      <c r="F137" s="28"/>
    </row>
    <row r="138" ht="20" customHeight="1" spans="1:6">
      <c r="A138" s="58">
        <v>2</v>
      </c>
      <c r="B138" s="76"/>
      <c r="C138" s="20" t="s">
        <v>126</v>
      </c>
      <c r="D138" s="13" t="s">
        <v>125</v>
      </c>
      <c r="E138" s="13">
        <v>42</v>
      </c>
      <c r="F138" s="28"/>
    </row>
    <row r="139" s="3" customFormat="1" ht="20" customHeight="1" spans="1:6">
      <c r="A139" s="58">
        <v>3</v>
      </c>
      <c r="B139" s="13" t="s">
        <v>127</v>
      </c>
      <c r="C139" s="20" t="s">
        <v>126</v>
      </c>
      <c r="D139" s="13" t="s">
        <v>125</v>
      </c>
      <c r="E139" s="13">
        <v>45</v>
      </c>
      <c r="F139" s="21"/>
    </row>
    <row r="140" ht="20" customHeight="1" spans="1:6">
      <c r="A140" s="58">
        <v>4</v>
      </c>
      <c r="B140" s="26" t="s">
        <v>128</v>
      </c>
      <c r="C140" s="134" t="s">
        <v>129</v>
      </c>
      <c r="D140" s="26" t="s">
        <v>125</v>
      </c>
      <c r="E140" s="26">
        <v>18</v>
      </c>
      <c r="F140" s="28"/>
    </row>
    <row r="141" ht="20" customHeight="1" spans="1:6">
      <c r="A141" s="58">
        <v>5</v>
      </c>
      <c r="B141" s="46" t="s">
        <v>130</v>
      </c>
      <c r="C141" s="135" t="s">
        <v>131</v>
      </c>
      <c r="D141" s="13" t="s">
        <v>125</v>
      </c>
      <c r="E141" s="13">
        <v>297</v>
      </c>
      <c r="F141" s="28"/>
    </row>
    <row r="142" ht="20" customHeight="1" spans="1:6">
      <c r="A142" s="58">
        <v>6</v>
      </c>
      <c r="B142" s="13" t="s">
        <v>132</v>
      </c>
      <c r="C142" s="20" t="s">
        <v>124</v>
      </c>
      <c r="D142" s="13" t="s">
        <v>125</v>
      </c>
      <c r="E142" s="13">
        <v>1</v>
      </c>
      <c r="F142" s="28"/>
    </row>
    <row r="143" ht="20" customHeight="1" spans="1:6">
      <c r="A143" s="58">
        <v>7</v>
      </c>
      <c r="B143" s="13" t="s">
        <v>133</v>
      </c>
      <c r="C143" s="20" t="s">
        <v>126</v>
      </c>
      <c r="D143" s="13" t="s">
        <v>125</v>
      </c>
      <c r="E143" s="13">
        <v>1</v>
      </c>
      <c r="F143" s="28"/>
    </row>
    <row r="144" s="3" customFormat="1" ht="20" customHeight="1" spans="1:6">
      <c r="A144" s="58">
        <v>8</v>
      </c>
      <c r="B144" s="66" t="s">
        <v>134</v>
      </c>
      <c r="C144" s="20" t="s">
        <v>135</v>
      </c>
      <c r="D144" s="28" t="s">
        <v>125</v>
      </c>
      <c r="E144" s="28">
        <v>2400</v>
      </c>
      <c r="F144" s="28"/>
    </row>
    <row r="145" s="3" customFormat="1" ht="20" customHeight="1" spans="1:6">
      <c r="A145" s="58">
        <v>9</v>
      </c>
      <c r="B145" s="67"/>
      <c r="C145" s="20" t="s">
        <v>124</v>
      </c>
      <c r="D145" s="13" t="s">
        <v>125</v>
      </c>
      <c r="E145" s="13">
        <v>1846</v>
      </c>
      <c r="F145" s="28"/>
    </row>
    <row r="146" s="3" customFormat="1" ht="20" customHeight="1" spans="1:6">
      <c r="A146" s="58">
        <v>10</v>
      </c>
      <c r="B146" s="37"/>
      <c r="C146" s="20" t="s">
        <v>136</v>
      </c>
      <c r="D146" s="13" t="s">
        <v>125</v>
      </c>
      <c r="E146" s="13">
        <v>68</v>
      </c>
      <c r="F146" s="28"/>
    </row>
    <row r="147" s="3" customFormat="1" ht="20" customHeight="1" spans="1:6">
      <c r="A147" s="58">
        <v>11</v>
      </c>
      <c r="B147" s="13" t="s">
        <v>137</v>
      </c>
      <c r="C147" s="133" t="s">
        <v>138</v>
      </c>
      <c r="D147" s="13" t="s">
        <v>125</v>
      </c>
      <c r="E147" s="13">
        <v>10</v>
      </c>
      <c r="F147" s="16"/>
    </row>
    <row r="148" s="3" customFormat="1" ht="20" customHeight="1" spans="1:6">
      <c r="A148" s="58">
        <v>12</v>
      </c>
      <c r="B148" s="13"/>
      <c r="C148" s="133" t="s">
        <v>126</v>
      </c>
      <c r="D148" s="13" t="s">
        <v>125</v>
      </c>
      <c r="E148" s="13">
        <v>75</v>
      </c>
      <c r="F148" s="28"/>
    </row>
    <row r="149" s="3" customFormat="1" ht="20" customHeight="1" spans="1:6">
      <c r="A149" s="58">
        <v>13</v>
      </c>
      <c r="B149" s="13"/>
      <c r="C149" s="133" t="s">
        <v>124</v>
      </c>
      <c r="D149" s="28" t="s">
        <v>125</v>
      </c>
      <c r="E149" s="28">
        <v>68</v>
      </c>
      <c r="F149" s="28"/>
    </row>
    <row r="150" s="3" customFormat="1" ht="20" customHeight="1" spans="1:6">
      <c r="A150" s="58">
        <v>14</v>
      </c>
      <c r="B150" s="66" t="s">
        <v>139</v>
      </c>
      <c r="C150" s="20" t="s">
        <v>140</v>
      </c>
      <c r="D150" s="28" t="s">
        <v>125</v>
      </c>
      <c r="E150" s="28">
        <v>1</v>
      </c>
      <c r="F150" s="28"/>
    </row>
    <row r="151" s="3" customFormat="1" ht="20" customHeight="1" spans="1:6">
      <c r="A151" s="58">
        <v>15</v>
      </c>
      <c r="B151" s="67"/>
      <c r="C151" s="20" t="s">
        <v>126</v>
      </c>
      <c r="D151" s="13" t="s">
        <v>125</v>
      </c>
      <c r="E151" s="13">
        <v>10</v>
      </c>
      <c r="F151" s="28"/>
    </row>
    <row r="152" s="3" customFormat="1" ht="20" customHeight="1" spans="1:6">
      <c r="A152" s="58">
        <v>16</v>
      </c>
      <c r="B152" s="37"/>
      <c r="C152" s="20" t="s">
        <v>129</v>
      </c>
      <c r="D152" s="13" t="s">
        <v>125</v>
      </c>
      <c r="E152" s="13">
        <v>8</v>
      </c>
      <c r="F152" s="13"/>
    </row>
    <row r="153" s="3" customFormat="1" ht="20" customHeight="1" spans="1:6">
      <c r="A153" s="58">
        <v>17</v>
      </c>
      <c r="B153" s="75" t="s">
        <v>141</v>
      </c>
      <c r="C153" s="136" t="s">
        <v>124</v>
      </c>
      <c r="D153" s="26" t="s">
        <v>125</v>
      </c>
      <c r="E153" s="26">
        <v>28</v>
      </c>
      <c r="F153" s="28"/>
    </row>
    <row r="154" s="3" customFormat="1" ht="20" customHeight="1" spans="1:6">
      <c r="A154" s="58">
        <v>18</v>
      </c>
      <c r="B154" s="76"/>
      <c r="C154" s="20" t="s">
        <v>136</v>
      </c>
      <c r="D154" s="13" t="s">
        <v>125</v>
      </c>
      <c r="E154" s="13">
        <v>40</v>
      </c>
      <c r="F154" s="28"/>
    </row>
    <row r="155" s="3" customFormat="1" ht="20" customHeight="1" spans="1:6">
      <c r="A155" s="58">
        <v>19</v>
      </c>
      <c r="B155" s="66" t="s">
        <v>142</v>
      </c>
      <c r="C155" s="20" t="s">
        <v>143</v>
      </c>
      <c r="D155" s="28" t="s">
        <v>125</v>
      </c>
      <c r="E155" s="28">
        <v>614</v>
      </c>
      <c r="F155" s="28"/>
    </row>
    <row r="156" s="3" customFormat="1" ht="20" customHeight="1" spans="1:6">
      <c r="A156" s="58">
        <v>20</v>
      </c>
      <c r="B156" s="13" t="s">
        <v>144</v>
      </c>
      <c r="C156" s="20" t="s">
        <v>124</v>
      </c>
      <c r="D156" s="13" t="s">
        <v>125</v>
      </c>
      <c r="E156" s="13">
        <v>51</v>
      </c>
      <c r="F156" s="28"/>
    </row>
    <row r="157" s="3" customFormat="1" ht="20" customHeight="1" spans="1:6">
      <c r="A157" s="58">
        <v>21</v>
      </c>
      <c r="B157" s="26" t="s">
        <v>145</v>
      </c>
      <c r="C157" s="136" t="s">
        <v>126</v>
      </c>
      <c r="D157" s="26" t="s">
        <v>125</v>
      </c>
      <c r="E157" s="26">
        <v>299</v>
      </c>
      <c r="F157" s="28"/>
    </row>
    <row r="158" s="3" customFormat="1" ht="20" customHeight="1" spans="1:6">
      <c r="A158" s="58">
        <v>22</v>
      </c>
      <c r="B158" s="28" t="s">
        <v>146</v>
      </c>
      <c r="C158" s="136" t="s">
        <v>126</v>
      </c>
      <c r="D158" s="28" t="s">
        <v>125</v>
      </c>
      <c r="E158" s="28">
        <v>21</v>
      </c>
      <c r="F158" s="28"/>
    </row>
    <row r="159" ht="20" customHeight="1" spans="1:6">
      <c r="A159" s="58">
        <v>23</v>
      </c>
      <c r="B159" s="46" t="s">
        <v>147</v>
      </c>
      <c r="C159" s="20" t="s">
        <v>124</v>
      </c>
      <c r="D159" s="28" t="s">
        <v>125</v>
      </c>
      <c r="E159" s="13">
        <v>6</v>
      </c>
      <c r="F159" s="28"/>
    </row>
    <row r="160" s="3" customFormat="1" ht="20" customHeight="1" spans="1:6">
      <c r="A160" s="58">
        <v>24</v>
      </c>
      <c r="B160" s="13" t="s">
        <v>148</v>
      </c>
      <c r="C160" s="133" t="s">
        <v>138</v>
      </c>
      <c r="D160" s="28" t="s">
        <v>125</v>
      </c>
      <c r="E160" s="13">
        <v>103</v>
      </c>
      <c r="F160" s="16"/>
    </row>
    <row r="161" ht="20" customHeight="1" spans="1:6">
      <c r="A161" s="58">
        <v>25</v>
      </c>
      <c r="B161" s="13"/>
      <c r="C161" s="133" t="s">
        <v>126</v>
      </c>
      <c r="D161" s="13" t="s">
        <v>125</v>
      </c>
      <c r="E161" s="13">
        <v>36</v>
      </c>
      <c r="F161" s="28"/>
    </row>
    <row r="162" ht="20" customHeight="1" spans="1:6">
      <c r="A162" s="58">
        <v>26</v>
      </c>
      <c r="B162" s="13"/>
      <c r="C162" s="133" t="s">
        <v>124</v>
      </c>
      <c r="D162" s="28" t="s">
        <v>125</v>
      </c>
      <c r="E162" s="28">
        <v>445</v>
      </c>
      <c r="F162" s="28"/>
    </row>
    <row r="163" s="3" customFormat="1" ht="20" customHeight="1" spans="1:6">
      <c r="A163" s="58">
        <v>27</v>
      </c>
      <c r="B163" s="66" t="s">
        <v>149</v>
      </c>
      <c r="C163" s="133" t="s">
        <v>126</v>
      </c>
      <c r="D163" s="28" t="s">
        <v>125</v>
      </c>
      <c r="E163" s="28">
        <v>313</v>
      </c>
      <c r="F163" s="28"/>
    </row>
    <row r="164" ht="20" customHeight="1" spans="1:6">
      <c r="A164" s="58">
        <v>28</v>
      </c>
      <c r="B164" s="37"/>
      <c r="C164" s="20" t="s">
        <v>124</v>
      </c>
      <c r="D164" s="28" t="s">
        <v>125</v>
      </c>
      <c r="E164" s="28">
        <v>38</v>
      </c>
      <c r="F164" s="28"/>
    </row>
    <row r="165" ht="20" customHeight="1" spans="1:6">
      <c r="A165" s="58">
        <v>29</v>
      </c>
      <c r="B165" s="13" t="s">
        <v>150</v>
      </c>
      <c r="C165" s="20" t="s">
        <v>124</v>
      </c>
      <c r="D165" s="13" t="s">
        <v>125</v>
      </c>
      <c r="E165" s="13">
        <v>4</v>
      </c>
      <c r="F165" s="28"/>
    </row>
    <row r="166" ht="20" customHeight="1" spans="1:6">
      <c r="A166" s="58">
        <v>30</v>
      </c>
      <c r="B166" s="13" t="s">
        <v>151</v>
      </c>
      <c r="C166" s="20" t="s">
        <v>126</v>
      </c>
      <c r="D166" s="13" t="s">
        <v>125</v>
      </c>
      <c r="E166" s="13">
        <v>28</v>
      </c>
      <c r="F166" s="28"/>
    </row>
    <row r="167" ht="20" customHeight="1" spans="1:6">
      <c r="A167" s="58">
        <v>31</v>
      </c>
      <c r="B167" s="13" t="s">
        <v>152</v>
      </c>
      <c r="C167" s="20" t="s">
        <v>124</v>
      </c>
      <c r="D167" s="13" t="s">
        <v>125</v>
      </c>
      <c r="E167" s="13">
        <v>2</v>
      </c>
      <c r="F167" s="28"/>
    </row>
    <row r="168" ht="20" customHeight="1" spans="1:6">
      <c r="A168" s="58">
        <v>32</v>
      </c>
      <c r="B168" s="46" t="s">
        <v>153</v>
      </c>
      <c r="C168" s="20" t="s">
        <v>129</v>
      </c>
      <c r="D168" s="13" t="s">
        <v>125</v>
      </c>
      <c r="E168" s="13">
        <v>39</v>
      </c>
      <c r="F168" s="28"/>
    </row>
    <row r="169" ht="20" customHeight="1" spans="1:6">
      <c r="A169" s="58">
        <v>33</v>
      </c>
      <c r="B169" s="36"/>
      <c r="C169" s="20" t="s">
        <v>126</v>
      </c>
      <c r="D169" s="13" t="s">
        <v>125</v>
      </c>
      <c r="E169" s="13">
        <v>41</v>
      </c>
      <c r="F169" s="28"/>
    </row>
    <row r="170" ht="20" customHeight="1" spans="1:6">
      <c r="A170" s="58">
        <v>34</v>
      </c>
      <c r="B170" s="75" t="s">
        <v>154</v>
      </c>
      <c r="C170" s="134" t="s">
        <v>155</v>
      </c>
      <c r="D170" s="26" t="s">
        <v>125</v>
      </c>
      <c r="E170" s="26">
        <v>149</v>
      </c>
      <c r="F170" s="28"/>
    </row>
    <row r="171" ht="20" customHeight="1" spans="1:6">
      <c r="A171" s="58">
        <v>35</v>
      </c>
      <c r="B171" s="76"/>
      <c r="C171" s="20" t="s">
        <v>129</v>
      </c>
      <c r="D171" s="13" t="s">
        <v>125</v>
      </c>
      <c r="E171" s="13">
        <v>83</v>
      </c>
      <c r="F171" s="28"/>
    </row>
    <row r="172" s="3" customFormat="1" ht="20" customHeight="1" spans="1:6">
      <c r="A172" s="58">
        <v>36</v>
      </c>
      <c r="B172" s="13" t="s">
        <v>156</v>
      </c>
      <c r="C172" s="20" t="s">
        <v>129</v>
      </c>
      <c r="D172" s="13" t="s">
        <v>125</v>
      </c>
      <c r="E172" s="13">
        <v>1774</v>
      </c>
      <c r="F172" s="13"/>
    </row>
    <row r="173" s="3" customFormat="1" ht="20" customHeight="1" spans="1:6">
      <c r="A173" s="58">
        <v>37</v>
      </c>
      <c r="B173" s="13"/>
      <c r="C173" s="133" t="s">
        <v>136</v>
      </c>
      <c r="D173" s="13" t="s">
        <v>125</v>
      </c>
      <c r="E173" s="13">
        <v>761</v>
      </c>
      <c r="F173" s="28"/>
    </row>
    <row r="174" s="3" customFormat="1" ht="20" customHeight="1" spans="1:6">
      <c r="A174" s="58">
        <v>38</v>
      </c>
      <c r="B174" s="13"/>
      <c r="C174" s="133" t="s">
        <v>157</v>
      </c>
      <c r="D174" s="13" t="s">
        <v>125</v>
      </c>
      <c r="E174" s="13">
        <v>141</v>
      </c>
      <c r="F174" s="28"/>
    </row>
    <row r="175" s="3" customFormat="1" ht="20" customHeight="1" spans="1:6">
      <c r="A175" s="58">
        <v>39</v>
      </c>
      <c r="B175" s="46" t="s">
        <v>158</v>
      </c>
      <c r="C175" s="20" t="s">
        <v>129</v>
      </c>
      <c r="D175" s="13" t="s">
        <v>125</v>
      </c>
      <c r="E175" s="13">
        <v>53</v>
      </c>
      <c r="F175" s="21"/>
    </row>
    <row r="176" ht="20" customHeight="1" spans="1:6">
      <c r="A176" s="58">
        <v>40</v>
      </c>
      <c r="B176" s="65"/>
      <c r="C176" s="136" t="s">
        <v>126</v>
      </c>
      <c r="D176" s="26" t="s">
        <v>125</v>
      </c>
      <c r="E176" s="26">
        <v>13</v>
      </c>
      <c r="F176" s="28"/>
    </row>
    <row r="177" ht="20" customHeight="1" spans="1:6">
      <c r="A177" s="58">
        <v>41</v>
      </c>
      <c r="B177" s="13" t="s">
        <v>159</v>
      </c>
      <c r="C177" s="20" t="s">
        <v>124</v>
      </c>
      <c r="D177" s="13" t="s">
        <v>125</v>
      </c>
      <c r="E177" s="13">
        <v>140</v>
      </c>
      <c r="F177" s="28"/>
    </row>
    <row r="178" ht="20" customHeight="1" spans="1:6">
      <c r="A178" s="58">
        <v>42</v>
      </c>
      <c r="B178" s="13" t="s">
        <v>82</v>
      </c>
      <c r="C178" s="20" t="s">
        <v>124</v>
      </c>
      <c r="D178" s="13" t="s">
        <v>125</v>
      </c>
      <c r="E178" s="13">
        <v>20</v>
      </c>
      <c r="F178" s="28"/>
    </row>
    <row r="179" ht="20" customHeight="1" spans="1:6">
      <c r="A179" s="50" t="s">
        <v>15</v>
      </c>
      <c r="B179" s="51"/>
      <c r="C179" s="51"/>
      <c r="D179" s="52"/>
      <c r="E179" s="53">
        <f>SUM(E137:E178)</f>
        <v>10133</v>
      </c>
      <c r="F179" s="54"/>
    </row>
    <row r="180" ht="20" customHeight="1" spans="1:6">
      <c r="A180" s="55" t="s">
        <v>160</v>
      </c>
      <c r="B180" s="56"/>
      <c r="C180" s="56"/>
      <c r="D180" s="56"/>
      <c r="E180" s="56"/>
      <c r="F180" s="57"/>
    </row>
    <row r="181" s="3" customFormat="1" ht="20" customHeight="1" spans="1:6">
      <c r="A181" s="13">
        <v>1</v>
      </c>
      <c r="B181" s="13" t="s">
        <v>161</v>
      </c>
      <c r="C181" s="20" t="s">
        <v>162</v>
      </c>
      <c r="D181" s="13" t="s">
        <v>163</v>
      </c>
      <c r="E181" s="30">
        <v>6292</v>
      </c>
      <c r="F181" s="21"/>
    </row>
    <row r="182" s="3" customFormat="1" ht="20" customHeight="1" spans="1:6">
      <c r="A182" s="13">
        <v>2</v>
      </c>
      <c r="B182" s="13" t="s">
        <v>164</v>
      </c>
      <c r="C182" s="20" t="s">
        <v>162</v>
      </c>
      <c r="D182" s="13" t="s">
        <v>163</v>
      </c>
      <c r="E182" s="30">
        <v>1080</v>
      </c>
      <c r="F182" s="21"/>
    </row>
    <row r="183" s="3" customFormat="1" ht="20" customHeight="1" spans="1:6">
      <c r="A183" s="13">
        <v>3</v>
      </c>
      <c r="B183" s="13" t="s">
        <v>165</v>
      </c>
      <c r="C183" s="20" t="s">
        <v>162</v>
      </c>
      <c r="D183" s="13" t="s">
        <v>163</v>
      </c>
      <c r="E183" s="30">
        <v>9048</v>
      </c>
      <c r="F183" s="21"/>
    </row>
    <row r="184" s="3" customFormat="1" ht="20" customHeight="1" spans="1:6">
      <c r="A184" s="13">
        <v>4</v>
      </c>
      <c r="B184" s="13" t="s">
        <v>166</v>
      </c>
      <c r="C184" s="20" t="s">
        <v>162</v>
      </c>
      <c r="D184" s="13" t="s">
        <v>163</v>
      </c>
      <c r="E184" s="30">
        <v>2550</v>
      </c>
      <c r="F184" s="21"/>
    </row>
    <row r="185" s="3" customFormat="1" ht="20" customHeight="1" spans="1:6">
      <c r="A185" s="13">
        <v>5</v>
      </c>
      <c r="B185" s="13" t="s">
        <v>167</v>
      </c>
      <c r="C185" s="20" t="s">
        <v>162</v>
      </c>
      <c r="D185" s="13" t="s">
        <v>163</v>
      </c>
      <c r="E185" s="30">
        <v>328</v>
      </c>
      <c r="F185" s="21"/>
    </row>
    <row r="186" s="3" customFormat="1" ht="20" customHeight="1" spans="1:6">
      <c r="A186" s="13">
        <v>6</v>
      </c>
      <c r="B186" s="28" t="s">
        <v>168</v>
      </c>
      <c r="C186" s="20" t="s">
        <v>162</v>
      </c>
      <c r="D186" s="13" t="s">
        <v>163</v>
      </c>
      <c r="E186" s="60">
        <v>36</v>
      </c>
      <c r="F186" s="28"/>
    </row>
    <row r="187" s="3" customFormat="1" ht="20" customHeight="1" spans="1:6">
      <c r="A187" s="13">
        <v>7</v>
      </c>
      <c r="B187" s="39" t="s">
        <v>169</v>
      </c>
      <c r="C187" s="20" t="s">
        <v>162</v>
      </c>
      <c r="D187" s="13" t="s">
        <v>163</v>
      </c>
      <c r="E187" s="62">
        <v>106</v>
      </c>
      <c r="F187" s="28"/>
    </row>
    <row r="188" s="3" customFormat="1" ht="20" customHeight="1" spans="1:6">
      <c r="A188" s="13">
        <v>8</v>
      </c>
      <c r="B188" s="39" t="s">
        <v>170</v>
      </c>
      <c r="C188" s="20" t="s">
        <v>162</v>
      </c>
      <c r="D188" s="13" t="s">
        <v>163</v>
      </c>
      <c r="E188" s="62">
        <v>224</v>
      </c>
      <c r="F188" s="28"/>
    </row>
    <row r="189" s="3" customFormat="1" ht="20" customHeight="1" spans="1:6">
      <c r="A189" s="13">
        <v>9</v>
      </c>
      <c r="B189" s="39" t="s">
        <v>171</v>
      </c>
      <c r="C189" s="20" t="s">
        <v>162</v>
      </c>
      <c r="D189" s="13" t="s">
        <v>163</v>
      </c>
      <c r="E189" s="62">
        <v>308</v>
      </c>
      <c r="F189" s="28"/>
    </row>
    <row r="190" s="3" customFormat="1" ht="20" customHeight="1" spans="1:6">
      <c r="A190" s="13">
        <v>10</v>
      </c>
      <c r="B190" s="13" t="s">
        <v>172</v>
      </c>
      <c r="C190" s="20" t="s">
        <v>162</v>
      </c>
      <c r="D190" s="13" t="s">
        <v>163</v>
      </c>
      <c r="E190" s="30">
        <v>124</v>
      </c>
      <c r="F190" s="13"/>
    </row>
    <row r="191" s="3" customFormat="1" ht="20" customHeight="1" spans="1:6">
      <c r="A191" s="13">
        <v>11</v>
      </c>
      <c r="B191" s="13" t="s">
        <v>173</v>
      </c>
      <c r="C191" s="20" t="s">
        <v>162</v>
      </c>
      <c r="D191" s="13" t="s">
        <v>163</v>
      </c>
      <c r="E191" s="30">
        <v>6981</v>
      </c>
      <c r="F191" s="28"/>
    </row>
    <row r="192" s="3" customFormat="1" ht="20" customHeight="1" spans="1:6">
      <c r="A192" s="13">
        <v>12</v>
      </c>
      <c r="B192" s="13" t="s">
        <v>174</v>
      </c>
      <c r="C192" s="20" t="s">
        <v>162</v>
      </c>
      <c r="D192" s="13" t="s">
        <v>163</v>
      </c>
      <c r="E192" s="30">
        <v>46970</v>
      </c>
      <c r="F192" s="28"/>
    </row>
    <row r="193" s="3" customFormat="1" ht="20" customHeight="1" spans="1:6">
      <c r="A193" s="13">
        <v>13</v>
      </c>
      <c r="B193" s="39" t="s">
        <v>175</v>
      </c>
      <c r="C193" s="20" t="s">
        <v>162</v>
      </c>
      <c r="D193" s="13" t="s">
        <v>163</v>
      </c>
      <c r="E193" s="62">
        <v>2801</v>
      </c>
      <c r="F193" s="28"/>
    </row>
    <row r="194" s="3" customFormat="1" ht="20" customHeight="1" spans="1:6">
      <c r="A194" s="13">
        <v>14</v>
      </c>
      <c r="B194" s="13" t="s">
        <v>176</v>
      </c>
      <c r="C194" s="20" t="s">
        <v>162</v>
      </c>
      <c r="D194" s="13" t="s">
        <v>163</v>
      </c>
      <c r="E194" s="30">
        <v>28275</v>
      </c>
      <c r="F194" s="13"/>
    </row>
    <row r="195" s="3" customFormat="1" ht="20" customHeight="1" spans="1:6">
      <c r="A195" s="13">
        <v>15</v>
      </c>
      <c r="B195" s="36" t="s">
        <v>177</v>
      </c>
      <c r="C195" s="20" t="s">
        <v>162</v>
      </c>
      <c r="D195" s="13" t="s">
        <v>163</v>
      </c>
      <c r="E195" s="79">
        <v>6792</v>
      </c>
      <c r="F195" s="28"/>
    </row>
    <row r="196" s="3" customFormat="1" ht="20" customHeight="1" spans="1:6">
      <c r="A196" s="13">
        <v>16</v>
      </c>
      <c r="B196" s="13" t="s">
        <v>178</v>
      </c>
      <c r="C196" s="20" t="s">
        <v>162</v>
      </c>
      <c r="D196" s="13" t="s">
        <v>163</v>
      </c>
      <c r="E196" s="30">
        <v>3170</v>
      </c>
      <c r="F196" s="28"/>
    </row>
    <row r="197" s="3" customFormat="1" ht="20" customHeight="1" spans="1:6">
      <c r="A197" s="13">
        <v>17</v>
      </c>
      <c r="B197" s="39" t="s">
        <v>179</v>
      </c>
      <c r="C197" s="20" t="s">
        <v>162</v>
      </c>
      <c r="D197" s="13" t="s">
        <v>163</v>
      </c>
      <c r="E197" s="62">
        <v>161</v>
      </c>
      <c r="F197" s="28"/>
    </row>
    <row r="198" s="3" customFormat="1" ht="20" customHeight="1" spans="1:6">
      <c r="A198" s="13">
        <v>18</v>
      </c>
      <c r="B198" s="13" t="s">
        <v>180</v>
      </c>
      <c r="C198" s="20" t="s">
        <v>162</v>
      </c>
      <c r="D198" s="13" t="s">
        <v>163</v>
      </c>
      <c r="E198" s="30">
        <v>43508</v>
      </c>
      <c r="F198" s="28"/>
    </row>
    <row r="199" s="3" customFormat="1" ht="20" customHeight="1" spans="1:6">
      <c r="A199" s="13">
        <v>19</v>
      </c>
      <c r="B199" s="13" t="s">
        <v>181</v>
      </c>
      <c r="C199" s="20" t="s">
        <v>162</v>
      </c>
      <c r="D199" s="13" t="s">
        <v>163</v>
      </c>
      <c r="E199" s="30">
        <v>1448</v>
      </c>
      <c r="F199" s="28"/>
    </row>
    <row r="200" s="3" customFormat="1" ht="20" customHeight="1" spans="1:6">
      <c r="A200" s="13">
        <v>20</v>
      </c>
      <c r="B200" s="13" t="s">
        <v>182</v>
      </c>
      <c r="C200" s="20" t="s">
        <v>162</v>
      </c>
      <c r="D200" s="13" t="s">
        <v>163</v>
      </c>
      <c r="E200" s="30">
        <v>4050</v>
      </c>
      <c r="F200" s="28"/>
    </row>
    <row r="201" s="3" customFormat="1" ht="20" customHeight="1" spans="1:6">
      <c r="A201" s="13">
        <v>21</v>
      </c>
      <c r="B201" s="39" t="s">
        <v>183</v>
      </c>
      <c r="C201" s="20" t="s">
        <v>162</v>
      </c>
      <c r="D201" s="13" t="s">
        <v>163</v>
      </c>
      <c r="E201" s="62">
        <v>232</v>
      </c>
      <c r="F201" s="28"/>
    </row>
    <row r="202" s="3" customFormat="1" ht="20" customHeight="1" spans="1:6">
      <c r="A202" s="13">
        <v>22</v>
      </c>
      <c r="B202" s="13" t="s">
        <v>184</v>
      </c>
      <c r="C202" s="20" t="s">
        <v>162</v>
      </c>
      <c r="D202" s="13" t="s">
        <v>163</v>
      </c>
      <c r="E202" s="30">
        <v>1242</v>
      </c>
      <c r="F202" s="28"/>
    </row>
    <row r="203" ht="20" customHeight="1" spans="1:6">
      <c r="A203" s="50" t="s">
        <v>15</v>
      </c>
      <c r="B203" s="51"/>
      <c r="C203" s="51"/>
      <c r="D203" s="52"/>
      <c r="E203" s="63">
        <f>SUM(E181:E202)</f>
        <v>165726</v>
      </c>
      <c r="F203" s="54"/>
    </row>
    <row r="204" ht="20" customHeight="1" spans="1:6">
      <c r="A204" s="55" t="s">
        <v>185</v>
      </c>
      <c r="B204" s="56"/>
      <c r="C204" s="56"/>
      <c r="D204" s="56"/>
      <c r="E204" s="56"/>
      <c r="F204" s="57"/>
    </row>
    <row r="205" ht="20" customHeight="1" spans="1:6">
      <c r="A205" s="58">
        <v>1</v>
      </c>
      <c r="B205" s="28" t="s">
        <v>186</v>
      </c>
      <c r="C205" s="80" t="s">
        <v>187</v>
      </c>
      <c r="D205" s="28" t="s">
        <v>163</v>
      </c>
      <c r="E205" s="60">
        <v>2738</v>
      </c>
      <c r="F205" s="28"/>
    </row>
    <row r="206" s="3" customFormat="1" ht="20" customHeight="1" spans="1:6">
      <c r="A206" s="13">
        <v>2</v>
      </c>
      <c r="B206" s="13" t="s">
        <v>188</v>
      </c>
      <c r="C206" s="80" t="s">
        <v>187</v>
      </c>
      <c r="D206" s="28" t="s">
        <v>163</v>
      </c>
      <c r="E206" s="30">
        <v>214</v>
      </c>
      <c r="F206" s="28"/>
    </row>
    <row r="207" s="3" customFormat="1" ht="20" customHeight="1" spans="1:6">
      <c r="A207" s="13">
        <v>3</v>
      </c>
      <c r="B207" s="13" t="s">
        <v>189</v>
      </c>
      <c r="C207" s="80" t="s">
        <v>187</v>
      </c>
      <c r="D207" s="28" t="s">
        <v>163</v>
      </c>
      <c r="E207" s="30">
        <v>324</v>
      </c>
      <c r="F207" s="16"/>
    </row>
    <row r="208" s="3" customFormat="1" ht="20" customHeight="1" spans="1:6">
      <c r="A208" s="13">
        <v>4</v>
      </c>
      <c r="B208" s="13" t="s">
        <v>190</v>
      </c>
      <c r="C208" s="20" t="s">
        <v>191</v>
      </c>
      <c r="D208" s="28" t="s">
        <v>163</v>
      </c>
      <c r="E208" s="30">
        <v>1132</v>
      </c>
      <c r="F208" s="28"/>
    </row>
    <row r="209" s="3" customFormat="1" ht="20" customHeight="1" spans="1:6">
      <c r="A209" s="13">
        <v>5</v>
      </c>
      <c r="B209" s="13" t="s">
        <v>192</v>
      </c>
      <c r="C209" s="20" t="s">
        <v>193</v>
      </c>
      <c r="D209" s="28" t="s">
        <v>163</v>
      </c>
      <c r="E209" s="30">
        <v>2264</v>
      </c>
      <c r="F209" s="28"/>
    </row>
    <row r="210" s="3" customFormat="1" ht="20" customHeight="1" spans="1:6">
      <c r="A210" s="13">
        <v>6</v>
      </c>
      <c r="B210" s="39" t="s">
        <v>194</v>
      </c>
      <c r="C210" s="80" t="s">
        <v>187</v>
      </c>
      <c r="D210" s="28" t="s">
        <v>163</v>
      </c>
      <c r="E210" s="62">
        <v>905</v>
      </c>
      <c r="F210" s="28"/>
    </row>
    <row r="211" s="3" customFormat="1" ht="20" customHeight="1" spans="1:6">
      <c r="A211" s="13">
        <v>7</v>
      </c>
      <c r="B211" s="28" t="s">
        <v>195</v>
      </c>
      <c r="C211" s="80" t="s">
        <v>187</v>
      </c>
      <c r="D211" s="28" t="s">
        <v>163</v>
      </c>
      <c r="E211" s="30">
        <v>1128</v>
      </c>
      <c r="F211" s="28"/>
    </row>
    <row r="212" s="3" customFormat="1" ht="20" customHeight="1" spans="1:6">
      <c r="A212" s="13">
        <v>8</v>
      </c>
      <c r="B212" s="28" t="s">
        <v>196</v>
      </c>
      <c r="C212" s="80" t="s">
        <v>187</v>
      </c>
      <c r="D212" s="28" t="s">
        <v>163</v>
      </c>
      <c r="E212" s="30">
        <v>35274</v>
      </c>
      <c r="F212" s="28"/>
    </row>
    <row r="213" s="3" customFormat="1" ht="20" customHeight="1" spans="1:6">
      <c r="A213" s="13">
        <v>9</v>
      </c>
      <c r="B213" s="39" t="s">
        <v>197</v>
      </c>
      <c r="C213" s="80" t="s">
        <v>187</v>
      </c>
      <c r="D213" s="28" t="s">
        <v>163</v>
      </c>
      <c r="E213" s="62">
        <v>2503</v>
      </c>
      <c r="F213" s="28"/>
    </row>
    <row r="214" ht="20" customHeight="1" spans="1:6">
      <c r="A214" s="50" t="s">
        <v>15</v>
      </c>
      <c r="B214" s="51"/>
      <c r="C214" s="51"/>
      <c r="D214" s="52"/>
      <c r="E214" s="63">
        <f>SUM(E205:E213)</f>
        <v>46482</v>
      </c>
      <c r="F214" s="54"/>
    </row>
  </sheetData>
  <mergeCells count="52">
    <mergeCell ref="A1:F1"/>
    <mergeCell ref="A3:F3"/>
    <mergeCell ref="A135:D135"/>
    <mergeCell ref="A136:F136"/>
    <mergeCell ref="A179:D179"/>
    <mergeCell ref="A180:F180"/>
    <mergeCell ref="A203:D203"/>
    <mergeCell ref="A204:F204"/>
    <mergeCell ref="A214:D214"/>
    <mergeCell ref="B4:B7"/>
    <mergeCell ref="B9:B10"/>
    <mergeCell ref="B14:B16"/>
    <mergeCell ref="B17:B18"/>
    <mergeCell ref="B24:B26"/>
    <mergeCell ref="B27:B30"/>
    <mergeCell ref="B31:B34"/>
    <mergeCell ref="B35:B38"/>
    <mergeCell ref="B39:B42"/>
    <mergeCell ref="B44:B45"/>
    <mergeCell ref="B51:B53"/>
    <mergeCell ref="B54:B57"/>
    <mergeCell ref="B72:B74"/>
    <mergeCell ref="B75:B76"/>
    <mergeCell ref="B77:B79"/>
    <mergeCell ref="B80:B83"/>
    <mergeCell ref="B84:B86"/>
    <mergeCell ref="B87:B89"/>
    <mergeCell ref="B91:B94"/>
    <mergeCell ref="B95:B96"/>
    <mergeCell ref="B97:B99"/>
    <mergeCell ref="B100:B103"/>
    <mergeCell ref="B104:B107"/>
    <mergeCell ref="B109:B110"/>
    <mergeCell ref="B111:B114"/>
    <mergeCell ref="B115:B117"/>
    <mergeCell ref="B118:B120"/>
    <mergeCell ref="B121:B123"/>
    <mergeCell ref="B124:B125"/>
    <mergeCell ref="B126:B128"/>
    <mergeCell ref="B129:B131"/>
    <mergeCell ref="B132:B134"/>
    <mergeCell ref="B137:B138"/>
    <mergeCell ref="B144:B146"/>
    <mergeCell ref="B147:B149"/>
    <mergeCell ref="B150:B152"/>
    <mergeCell ref="B153:B154"/>
    <mergeCell ref="B160:B162"/>
    <mergeCell ref="B163:B164"/>
    <mergeCell ref="B168:B169"/>
    <mergeCell ref="B170:B171"/>
    <mergeCell ref="B172:B174"/>
    <mergeCell ref="B175:B176"/>
  </mergeCells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6"/>
  <sheetViews>
    <sheetView topLeftCell="A44" workbookViewId="0">
      <selection activeCell="N11" sqref="N11"/>
    </sheetView>
  </sheetViews>
  <sheetFormatPr defaultColWidth="9" defaultRowHeight="13.5" outlineLevelCol="5"/>
  <cols>
    <col min="1" max="1" width="6.25" style="33" customWidth="1"/>
    <col min="2" max="2" width="14.75" style="6" customWidth="1"/>
    <col min="3" max="3" width="30" style="7" customWidth="1"/>
    <col min="4" max="4" width="10.375" style="6" customWidth="1"/>
    <col min="5" max="5" width="12.75" style="6" customWidth="1"/>
    <col min="6" max="6" width="10.875" style="8" customWidth="1"/>
  </cols>
  <sheetData>
    <row r="1" customFormat="1" ht="35" customHeight="1" spans="1:6">
      <c r="A1" s="9" t="s">
        <v>198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1"/>
      <c r="E3" s="11"/>
      <c r="F3" s="12"/>
    </row>
    <row r="4" ht="20" customHeight="1" spans="1:6">
      <c r="A4" s="13">
        <f t="shared" ref="A4:A67" si="0">ROW()-3</f>
        <v>1</v>
      </c>
      <c r="B4" s="45" t="s">
        <v>22</v>
      </c>
      <c r="C4" s="122" t="s">
        <v>60</v>
      </c>
      <c r="D4" s="36" t="s">
        <v>24</v>
      </c>
      <c r="E4" s="118">
        <v>1249</v>
      </c>
      <c r="F4" s="123"/>
    </row>
    <row r="5" ht="20" customHeight="1" spans="1:6">
      <c r="A5" s="13">
        <f t="shared" si="0"/>
        <v>2</v>
      </c>
      <c r="B5" s="45" t="s">
        <v>199</v>
      </c>
      <c r="C5" s="122" t="s">
        <v>25</v>
      </c>
      <c r="D5" s="36" t="s">
        <v>24</v>
      </c>
      <c r="E5" s="118">
        <v>6</v>
      </c>
      <c r="F5" s="21"/>
    </row>
    <row r="6" ht="20" customHeight="1" spans="1:6">
      <c r="A6" s="13">
        <f t="shared" si="0"/>
        <v>3</v>
      </c>
      <c r="B6" s="42" t="s">
        <v>29</v>
      </c>
      <c r="C6" s="122" t="s">
        <v>200</v>
      </c>
      <c r="D6" s="36" t="s">
        <v>24</v>
      </c>
      <c r="E6" s="118">
        <v>61</v>
      </c>
      <c r="F6" s="21"/>
    </row>
    <row r="7" ht="20" customHeight="1" spans="1:6">
      <c r="A7" s="13">
        <f t="shared" si="0"/>
        <v>4</v>
      </c>
      <c r="B7" s="43"/>
      <c r="C7" s="122" t="s">
        <v>201</v>
      </c>
      <c r="D7" s="36" t="s">
        <v>24</v>
      </c>
      <c r="E7" s="118">
        <v>9</v>
      </c>
      <c r="F7" s="21"/>
    </row>
    <row r="8" ht="20" customHeight="1" spans="1:6">
      <c r="A8" s="13">
        <f t="shared" si="0"/>
        <v>5</v>
      </c>
      <c r="B8" s="45" t="s">
        <v>41</v>
      </c>
      <c r="C8" s="122" t="s">
        <v>202</v>
      </c>
      <c r="D8" s="36" t="s">
        <v>24</v>
      </c>
      <c r="E8" s="118">
        <v>132</v>
      </c>
      <c r="F8" s="21"/>
    </row>
    <row r="9" ht="20" customHeight="1" spans="1:6">
      <c r="A9" s="13">
        <f t="shared" si="0"/>
        <v>6</v>
      </c>
      <c r="B9" s="45" t="s">
        <v>203</v>
      </c>
      <c r="C9" s="122" t="s">
        <v>60</v>
      </c>
      <c r="D9" s="36" t="s">
        <v>24</v>
      </c>
      <c r="E9" s="118">
        <v>891</v>
      </c>
      <c r="F9" s="21"/>
    </row>
    <row r="10" ht="20" customHeight="1" spans="1:6">
      <c r="A10" s="13">
        <f t="shared" si="0"/>
        <v>7</v>
      </c>
      <c r="B10" s="45" t="s">
        <v>101</v>
      </c>
      <c r="C10" s="122" t="s">
        <v>35</v>
      </c>
      <c r="D10" s="36" t="s">
        <v>24</v>
      </c>
      <c r="E10" s="118">
        <v>3745</v>
      </c>
      <c r="F10" s="21"/>
    </row>
    <row r="11" ht="20" customHeight="1" spans="1:6">
      <c r="A11" s="13">
        <f t="shared" si="0"/>
        <v>8</v>
      </c>
      <c r="B11" s="45"/>
      <c r="C11" s="122" t="s">
        <v>23</v>
      </c>
      <c r="D11" s="36" t="s">
        <v>24</v>
      </c>
      <c r="E11" s="118">
        <v>3033</v>
      </c>
      <c r="F11" s="21"/>
    </row>
    <row r="12" ht="20" customHeight="1" spans="1:6">
      <c r="A12" s="13">
        <f t="shared" si="0"/>
        <v>9</v>
      </c>
      <c r="B12" s="45"/>
      <c r="C12" s="122" t="s">
        <v>25</v>
      </c>
      <c r="D12" s="36" t="s">
        <v>24</v>
      </c>
      <c r="E12" s="118">
        <v>114</v>
      </c>
      <c r="F12" s="21"/>
    </row>
    <row r="13" ht="20" customHeight="1" spans="1:6">
      <c r="A13" s="13">
        <f t="shared" si="0"/>
        <v>10</v>
      </c>
      <c r="B13" s="42" t="s">
        <v>52</v>
      </c>
      <c r="C13" s="122" t="s">
        <v>204</v>
      </c>
      <c r="D13" s="36" t="s">
        <v>24</v>
      </c>
      <c r="E13" s="118">
        <v>195</v>
      </c>
      <c r="F13" s="21"/>
    </row>
    <row r="14" ht="20" customHeight="1" spans="1:6">
      <c r="A14" s="13">
        <f t="shared" si="0"/>
        <v>11</v>
      </c>
      <c r="B14" s="43"/>
      <c r="C14" s="122" t="s">
        <v>205</v>
      </c>
      <c r="D14" s="36" t="s">
        <v>24</v>
      </c>
      <c r="E14" s="118">
        <v>780</v>
      </c>
      <c r="F14" s="21"/>
    </row>
    <row r="15" ht="20" customHeight="1" spans="1:6">
      <c r="A15" s="13">
        <f t="shared" si="0"/>
        <v>12</v>
      </c>
      <c r="B15" s="45" t="s">
        <v>57</v>
      </c>
      <c r="C15" s="122" t="s">
        <v>60</v>
      </c>
      <c r="D15" s="36" t="s">
        <v>24</v>
      </c>
      <c r="E15" s="118">
        <v>1546</v>
      </c>
      <c r="F15" s="21"/>
    </row>
    <row r="16" ht="20" customHeight="1" spans="1:6">
      <c r="A16" s="13">
        <f t="shared" si="0"/>
        <v>13</v>
      </c>
      <c r="B16" s="45"/>
      <c r="C16" s="122" t="s">
        <v>47</v>
      </c>
      <c r="D16" s="36" t="s">
        <v>24</v>
      </c>
      <c r="E16" s="118">
        <v>1491</v>
      </c>
      <c r="F16" s="21"/>
    </row>
    <row r="17" ht="20" customHeight="1" spans="1:6">
      <c r="A17" s="13">
        <f t="shared" si="0"/>
        <v>14</v>
      </c>
      <c r="B17" s="45"/>
      <c r="C17" s="122" t="s">
        <v>206</v>
      </c>
      <c r="D17" s="36" t="s">
        <v>24</v>
      </c>
      <c r="E17" s="118">
        <v>1611</v>
      </c>
      <c r="F17" s="21"/>
    </row>
    <row r="18" ht="20" customHeight="1" spans="1:6">
      <c r="A18" s="13">
        <f t="shared" si="0"/>
        <v>15</v>
      </c>
      <c r="B18" s="45" t="s">
        <v>59</v>
      </c>
      <c r="C18" s="122" t="s">
        <v>60</v>
      </c>
      <c r="D18" s="36" t="s">
        <v>24</v>
      </c>
      <c r="E18" s="118">
        <v>6</v>
      </c>
      <c r="F18" s="21"/>
    </row>
    <row r="19" ht="20" customHeight="1" spans="1:6">
      <c r="A19" s="13">
        <f t="shared" si="0"/>
        <v>16</v>
      </c>
      <c r="B19" s="45" t="s">
        <v>61</v>
      </c>
      <c r="C19" s="122" t="s">
        <v>60</v>
      </c>
      <c r="D19" s="36" t="s">
        <v>24</v>
      </c>
      <c r="E19" s="118">
        <v>571</v>
      </c>
      <c r="F19" s="21"/>
    </row>
    <row r="20" ht="20" customHeight="1" spans="1:6">
      <c r="A20" s="13">
        <f t="shared" si="0"/>
        <v>17</v>
      </c>
      <c r="B20" s="45" t="s">
        <v>62</v>
      </c>
      <c r="C20" s="122" t="s">
        <v>207</v>
      </c>
      <c r="D20" s="36" t="s">
        <v>24</v>
      </c>
      <c r="E20" s="118">
        <v>703</v>
      </c>
      <c r="F20" s="21"/>
    </row>
    <row r="21" ht="20" customHeight="1" spans="1:6">
      <c r="A21" s="13">
        <f t="shared" si="0"/>
        <v>18</v>
      </c>
      <c r="B21" s="45" t="s">
        <v>208</v>
      </c>
      <c r="C21" s="122" t="s">
        <v>209</v>
      </c>
      <c r="D21" s="36" t="s">
        <v>24</v>
      </c>
      <c r="E21" s="118">
        <v>1062</v>
      </c>
      <c r="F21" s="21"/>
    </row>
    <row r="22" ht="20" customHeight="1" spans="1:6">
      <c r="A22" s="13">
        <f t="shared" si="0"/>
        <v>19</v>
      </c>
      <c r="B22" s="45" t="s">
        <v>71</v>
      </c>
      <c r="C22" s="122" t="s">
        <v>210</v>
      </c>
      <c r="D22" s="36" t="s">
        <v>24</v>
      </c>
      <c r="E22" s="118">
        <v>14</v>
      </c>
      <c r="F22" s="21"/>
    </row>
    <row r="23" ht="20" customHeight="1" spans="1:6">
      <c r="A23" s="13">
        <f t="shared" si="0"/>
        <v>20</v>
      </c>
      <c r="B23" s="42" t="s">
        <v>73</v>
      </c>
      <c r="C23" s="122" t="s">
        <v>25</v>
      </c>
      <c r="D23" s="36" t="s">
        <v>24</v>
      </c>
      <c r="E23" s="118">
        <v>12</v>
      </c>
      <c r="F23" s="21"/>
    </row>
    <row r="24" ht="20" customHeight="1" spans="1:6">
      <c r="A24" s="13">
        <f t="shared" si="0"/>
        <v>21</v>
      </c>
      <c r="B24" s="44"/>
      <c r="C24" s="122" t="s">
        <v>60</v>
      </c>
      <c r="D24" s="36" t="s">
        <v>24</v>
      </c>
      <c r="E24" s="118">
        <v>65</v>
      </c>
      <c r="F24" s="21"/>
    </row>
    <row r="25" ht="20" customHeight="1" spans="1:6">
      <c r="A25" s="13">
        <f t="shared" si="0"/>
        <v>22</v>
      </c>
      <c r="B25" s="43"/>
      <c r="C25" s="122" t="s">
        <v>47</v>
      </c>
      <c r="D25" s="36" t="s">
        <v>24</v>
      </c>
      <c r="E25" s="118">
        <v>173</v>
      </c>
      <c r="F25" s="21"/>
    </row>
    <row r="26" ht="20" customHeight="1" spans="1:6">
      <c r="A26" s="13">
        <f t="shared" si="0"/>
        <v>23</v>
      </c>
      <c r="B26" s="45" t="s">
        <v>92</v>
      </c>
      <c r="C26" s="122" t="s">
        <v>121</v>
      </c>
      <c r="D26" s="36" t="s">
        <v>24</v>
      </c>
      <c r="E26" s="118">
        <v>28</v>
      </c>
      <c r="F26" s="21"/>
    </row>
    <row r="27" ht="20" customHeight="1" spans="1:6">
      <c r="A27" s="13">
        <f t="shared" si="0"/>
        <v>24</v>
      </c>
      <c r="B27" s="45" t="s">
        <v>94</v>
      </c>
      <c r="C27" s="122" t="s">
        <v>25</v>
      </c>
      <c r="D27" s="36" t="s">
        <v>24</v>
      </c>
      <c r="E27" s="118">
        <v>14</v>
      </c>
      <c r="F27" s="21"/>
    </row>
    <row r="28" ht="20" customHeight="1" spans="1:6">
      <c r="A28" s="13">
        <f t="shared" si="0"/>
        <v>25</v>
      </c>
      <c r="B28" s="45" t="s">
        <v>95</v>
      </c>
      <c r="C28" s="122" t="s">
        <v>211</v>
      </c>
      <c r="D28" s="36" t="s">
        <v>24</v>
      </c>
      <c r="E28" s="118">
        <v>985</v>
      </c>
      <c r="F28" s="21"/>
    </row>
    <row r="29" ht="20" customHeight="1" spans="1:6">
      <c r="A29" s="13">
        <f t="shared" si="0"/>
        <v>26</v>
      </c>
      <c r="B29" s="42" t="s">
        <v>77</v>
      </c>
      <c r="C29" s="122" t="s">
        <v>60</v>
      </c>
      <c r="D29" s="36" t="s">
        <v>24</v>
      </c>
      <c r="E29" s="118">
        <v>245</v>
      </c>
      <c r="F29" s="21"/>
    </row>
    <row r="30" ht="20" customHeight="1" spans="1:6">
      <c r="A30" s="13">
        <f t="shared" si="0"/>
        <v>27</v>
      </c>
      <c r="B30" s="43"/>
      <c r="C30" s="122" t="s">
        <v>212</v>
      </c>
      <c r="D30" s="36" t="s">
        <v>24</v>
      </c>
      <c r="E30" s="118">
        <v>255</v>
      </c>
      <c r="F30" s="21"/>
    </row>
    <row r="31" ht="20" customHeight="1" spans="1:6">
      <c r="A31" s="13">
        <f t="shared" si="0"/>
        <v>28</v>
      </c>
      <c r="B31" s="45" t="s">
        <v>213</v>
      </c>
      <c r="C31" s="122" t="s">
        <v>25</v>
      </c>
      <c r="D31" s="36" t="s">
        <v>24</v>
      </c>
      <c r="E31" s="118">
        <v>432</v>
      </c>
      <c r="F31" s="21"/>
    </row>
    <row r="32" ht="20" customHeight="1" spans="1:6">
      <c r="A32" s="13">
        <f t="shared" si="0"/>
        <v>29</v>
      </c>
      <c r="B32" s="42" t="s">
        <v>105</v>
      </c>
      <c r="C32" s="122" t="s">
        <v>35</v>
      </c>
      <c r="D32" s="36" t="s">
        <v>24</v>
      </c>
      <c r="E32" s="118">
        <v>97</v>
      </c>
      <c r="F32" s="21"/>
    </row>
    <row r="33" ht="20" customHeight="1" spans="1:6">
      <c r="A33" s="13">
        <f t="shared" si="0"/>
        <v>30</v>
      </c>
      <c r="B33" s="44"/>
      <c r="C33" s="122" t="s">
        <v>23</v>
      </c>
      <c r="D33" s="36" t="s">
        <v>24</v>
      </c>
      <c r="E33" s="118">
        <v>260</v>
      </c>
      <c r="F33" s="21"/>
    </row>
    <row r="34" ht="20" customHeight="1" spans="1:6">
      <c r="A34" s="13">
        <f t="shared" si="0"/>
        <v>31</v>
      </c>
      <c r="B34" s="44"/>
      <c r="C34" s="122" t="s">
        <v>25</v>
      </c>
      <c r="D34" s="36" t="s">
        <v>24</v>
      </c>
      <c r="E34" s="118">
        <v>160</v>
      </c>
      <c r="F34" s="21"/>
    </row>
    <row r="35" ht="20" customHeight="1" spans="1:6">
      <c r="A35" s="13">
        <f t="shared" si="0"/>
        <v>32</v>
      </c>
      <c r="B35" s="44"/>
      <c r="C35" s="122" t="s">
        <v>60</v>
      </c>
      <c r="D35" s="36" t="s">
        <v>24</v>
      </c>
      <c r="E35" s="118">
        <v>107</v>
      </c>
      <c r="F35" s="21"/>
    </row>
    <row r="36" ht="20" customHeight="1" spans="1:6">
      <c r="A36" s="13">
        <f t="shared" si="0"/>
        <v>33</v>
      </c>
      <c r="B36" s="43"/>
      <c r="C36" s="122" t="s">
        <v>206</v>
      </c>
      <c r="D36" s="36" t="s">
        <v>24</v>
      </c>
      <c r="E36" s="118">
        <v>166</v>
      </c>
      <c r="F36" s="21"/>
    </row>
    <row r="37" ht="20" customHeight="1" spans="1:6">
      <c r="A37" s="13">
        <f t="shared" si="0"/>
        <v>34</v>
      </c>
      <c r="B37" s="42" t="s">
        <v>214</v>
      </c>
      <c r="C37" s="122" t="s">
        <v>215</v>
      </c>
      <c r="D37" s="36" t="s">
        <v>24</v>
      </c>
      <c r="E37" s="118">
        <v>498</v>
      </c>
      <c r="F37" s="21"/>
    </row>
    <row r="38" ht="20" customHeight="1" spans="1:6">
      <c r="A38" s="13">
        <f t="shared" si="0"/>
        <v>35</v>
      </c>
      <c r="B38" s="43"/>
      <c r="C38" s="122" t="s">
        <v>216</v>
      </c>
      <c r="D38" s="36" t="s">
        <v>24</v>
      </c>
      <c r="E38" s="118">
        <v>49</v>
      </c>
      <c r="F38" s="21"/>
    </row>
    <row r="39" ht="20" customHeight="1" spans="1:6">
      <c r="A39" s="13">
        <f t="shared" si="0"/>
        <v>36</v>
      </c>
      <c r="B39" s="42" t="s">
        <v>109</v>
      </c>
      <c r="C39" s="122" t="s">
        <v>217</v>
      </c>
      <c r="D39" s="36" t="s">
        <v>24</v>
      </c>
      <c r="E39" s="118">
        <v>523</v>
      </c>
      <c r="F39" s="21"/>
    </row>
    <row r="40" ht="20" customHeight="1" spans="1:6">
      <c r="A40" s="13">
        <f t="shared" si="0"/>
        <v>37</v>
      </c>
      <c r="B40" s="44"/>
      <c r="C40" s="122" t="s">
        <v>218</v>
      </c>
      <c r="D40" s="36" t="s">
        <v>24</v>
      </c>
      <c r="E40" s="118">
        <v>1660</v>
      </c>
      <c r="F40" s="21"/>
    </row>
    <row r="41" ht="20" customHeight="1" spans="1:6">
      <c r="A41" s="13">
        <f t="shared" si="0"/>
        <v>38</v>
      </c>
      <c r="B41" s="43"/>
      <c r="C41" s="122" t="s">
        <v>219</v>
      </c>
      <c r="D41" s="36" t="s">
        <v>24</v>
      </c>
      <c r="E41" s="118">
        <v>2020</v>
      </c>
      <c r="F41" s="21"/>
    </row>
    <row r="42" ht="20" customHeight="1" spans="1:6">
      <c r="A42" s="13">
        <f t="shared" si="0"/>
        <v>39</v>
      </c>
      <c r="B42" s="45" t="s">
        <v>113</v>
      </c>
      <c r="C42" s="122" t="s">
        <v>215</v>
      </c>
      <c r="D42" s="36" t="s">
        <v>24</v>
      </c>
      <c r="E42" s="118">
        <v>301</v>
      </c>
      <c r="F42" s="21"/>
    </row>
    <row r="43" ht="20" customHeight="1" spans="1:6">
      <c r="A43" s="13">
        <f t="shared" si="0"/>
        <v>40</v>
      </c>
      <c r="B43" s="40" t="s">
        <v>114</v>
      </c>
      <c r="C43" s="122" t="s">
        <v>220</v>
      </c>
      <c r="D43" s="36" t="s">
        <v>24</v>
      </c>
      <c r="E43" s="118">
        <v>129</v>
      </c>
      <c r="F43" s="21"/>
    </row>
    <row r="44" ht="20" customHeight="1" spans="1:6">
      <c r="A44" s="13">
        <f t="shared" si="0"/>
        <v>41</v>
      </c>
      <c r="B44" s="45" t="s">
        <v>221</v>
      </c>
      <c r="C44" s="122" t="s">
        <v>222</v>
      </c>
      <c r="D44" s="36" t="s">
        <v>24</v>
      </c>
      <c r="E44" s="118">
        <v>12</v>
      </c>
      <c r="F44" s="21"/>
    </row>
    <row r="45" ht="20" customHeight="1" spans="1:6">
      <c r="A45" s="13">
        <f t="shared" si="0"/>
        <v>42</v>
      </c>
      <c r="B45" s="42" t="s">
        <v>223</v>
      </c>
      <c r="C45" s="122" t="s">
        <v>224</v>
      </c>
      <c r="D45" s="36" t="s">
        <v>24</v>
      </c>
      <c r="E45" s="118">
        <v>761</v>
      </c>
      <c r="F45" s="21"/>
    </row>
    <row r="46" ht="20" customHeight="1" spans="1:6">
      <c r="A46" s="13">
        <f t="shared" si="0"/>
        <v>43</v>
      </c>
      <c r="B46" s="43"/>
      <c r="C46" s="122" t="s">
        <v>54</v>
      </c>
      <c r="D46" s="36" t="s">
        <v>24</v>
      </c>
      <c r="E46" s="118">
        <v>358</v>
      </c>
      <c r="F46" s="21"/>
    </row>
    <row r="47" ht="20" customHeight="1" spans="1:6">
      <c r="A47" s="13">
        <f t="shared" si="0"/>
        <v>44</v>
      </c>
      <c r="B47" s="45" t="s">
        <v>225</v>
      </c>
      <c r="C47" s="122" t="s">
        <v>51</v>
      </c>
      <c r="D47" s="36" t="s">
        <v>24</v>
      </c>
      <c r="E47" s="118">
        <v>993</v>
      </c>
      <c r="F47" s="21"/>
    </row>
    <row r="48" ht="20" customHeight="1" spans="1:6">
      <c r="A48" s="13">
        <f t="shared" si="0"/>
        <v>45</v>
      </c>
      <c r="B48" s="45" t="s">
        <v>119</v>
      </c>
      <c r="C48" s="122" t="s">
        <v>226</v>
      </c>
      <c r="D48" s="36" t="s">
        <v>24</v>
      </c>
      <c r="E48" s="118">
        <v>1639</v>
      </c>
      <c r="F48" s="21"/>
    </row>
    <row r="49" ht="20" customHeight="1" spans="1:6">
      <c r="A49" s="13">
        <f t="shared" si="0"/>
        <v>46</v>
      </c>
      <c r="B49" s="40" t="s">
        <v>227</v>
      </c>
      <c r="C49" s="122" t="s">
        <v>25</v>
      </c>
      <c r="D49" s="36" t="s">
        <v>24</v>
      </c>
      <c r="E49" s="118">
        <v>111</v>
      </c>
      <c r="F49" s="21"/>
    </row>
    <row r="50" ht="20" customHeight="1" spans="1:6">
      <c r="A50" s="50" t="s">
        <v>15</v>
      </c>
      <c r="B50" s="88"/>
      <c r="C50" s="56"/>
      <c r="D50" s="89"/>
      <c r="E50" s="11">
        <f>SUM(E4:E49)</f>
        <v>29272</v>
      </c>
      <c r="F50" s="25"/>
    </row>
    <row r="51" s="5" customFormat="1" ht="20" customHeight="1" spans="1:6">
      <c r="A51" s="55" t="s">
        <v>122</v>
      </c>
      <c r="B51" s="56"/>
      <c r="C51" s="56"/>
      <c r="D51" s="88"/>
      <c r="E51" s="56"/>
      <c r="F51" s="57"/>
    </row>
    <row r="52" ht="20" customHeight="1" spans="1:6">
      <c r="A52" s="58">
        <v>1</v>
      </c>
      <c r="B52" s="124" t="s">
        <v>228</v>
      </c>
      <c r="C52" s="125" t="s">
        <v>229</v>
      </c>
      <c r="D52" s="26" t="s">
        <v>125</v>
      </c>
      <c r="E52" s="126">
        <v>78</v>
      </c>
      <c r="F52" s="28"/>
    </row>
    <row r="53" ht="20" customHeight="1" spans="1:6">
      <c r="A53" s="58">
        <v>2</v>
      </c>
      <c r="B53" s="124" t="s">
        <v>230</v>
      </c>
      <c r="C53" s="127" t="s">
        <v>231</v>
      </c>
      <c r="D53" s="26" t="s">
        <v>125</v>
      </c>
      <c r="E53" s="126">
        <v>2131</v>
      </c>
      <c r="F53" s="28"/>
    </row>
    <row r="54" ht="20" customHeight="1" spans="1:6">
      <c r="A54" s="58">
        <v>3</v>
      </c>
      <c r="B54" s="124" t="s">
        <v>137</v>
      </c>
      <c r="C54" s="127" t="s">
        <v>232</v>
      </c>
      <c r="D54" s="26" t="s">
        <v>125</v>
      </c>
      <c r="E54" s="126">
        <v>152</v>
      </c>
      <c r="F54" s="21"/>
    </row>
    <row r="55" ht="20" customHeight="1" spans="1:6">
      <c r="A55" s="58">
        <v>4</v>
      </c>
      <c r="B55" s="124" t="s">
        <v>233</v>
      </c>
      <c r="C55" s="127" t="s">
        <v>234</v>
      </c>
      <c r="D55" s="26" t="s">
        <v>125</v>
      </c>
      <c r="E55" s="126">
        <v>4</v>
      </c>
      <c r="F55" s="28"/>
    </row>
    <row r="56" ht="20" customHeight="1" spans="1:6">
      <c r="A56" s="58">
        <v>5</v>
      </c>
      <c r="B56" s="95" t="s">
        <v>141</v>
      </c>
      <c r="C56" s="127" t="s">
        <v>235</v>
      </c>
      <c r="D56" s="26" t="s">
        <v>125</v>
      </c>
      <c r="E56" s="118">
        <v>93</v>
      </c>
      <c r="F56" s="28"/>
    </row>
    <row r="57" ht="20" customHeight="1" spans="1:6">
      <c r="A57" s="58">
        <v>6</v>
      </c>
      <c r="B57" s="124" t="s">
        <v>236</v>
      </c>
      <c r="C57" s="127" t="s">
        <v>234</v>
      </c>
      <c r="D57" s="26" t="s">
        <v>125</v>
      </c>
      <c r="E57" s="126">
        <v>54</v>
      </c>
      <c r="F57" s="28"/>
    </row>
    <row r="58" ht="20" customHeight="1" spans="1:6">
      <c r="A58" s="58">
        <v>7</v>
      </c>
      <c r="B58" s="124" t="s">
        <v>145</v>
      </c>
      <c r="C58" s="127" t="s">
        <v>235</v>
      </c>
      <c r="D58" s="26" t="s">
        <v>125</v>
      </c>
      <c r="E58" s="126">
        <v>271</v>
      </c>
      <c r="F58" s="28"/>
    </row>
    <row r="59" ht="20" customHeight="1" spans="1:6">
      <c r="A59" s="58">
        <v>8</v>
      </c>
      <c r="B59" s="124" t="s">
        <v>237</v>
      </c>
      <c r="C59" s="127" t="s">
        <v>234</v>
      </c>
      <c r="D59" s="26" t="s">
        <v>125</v>
      </c>
      <c r="E59" s="126">
        <v>468</v>
      </c>
      <c r="F59" s="28"/>
    </row>
    <row r="60" ht="20" customHeight="1" spans="1:6">
      <c r="A60" s="58">
        <v>9</v>
      </c>
      <c r="B60" s="124" t="s">
        <v>238</v>
      </c>
      <c r="C60" s="127" t="s">
        <v>234</v>
      </c>
      <c r="D60" s="26" t="s">
        <v>125</v>
      </c>
      <c r="E60" s="126">
        <v>10</v>
      </c>
      <c r="F60" s="28"/>
    </row>
    <row r="61" ht="20" customHeight="1" spans="1:6">
      <c r="A61" s="58">
        <v>10</v>
      </c>
      <c r="B61" s="124" t="s">
        <v>153</v>
      </c>
      <c r="C61" s="127" t="s">
        <v>239</v>
      </c>
      <c r="D61" s="26" t="s">
        <v>125</v>
      </c>
      <c r="E61" s="126">
        <v>67</v>
      </c>
      <c r="F61" s="28"/>
    </row>
    <row r="62" ht="20" customHeight="1" spans="1:6">
      <c r="A62" s="58">
        <v>11</v>
      </c>
      <c r="B62" s="124" t="s">
        <v>159</v>
      </c>
      <c r="C62" s="127" t="s">
        <v>240</v>
      </c>
      <c r="D62" s="26" t="s">
        <v>125</v>
      </c>
      <c r="E62" s="126">
        <v>28</v>
      </c>
      <c r="F62" s="16"/>
    </row>
    <row r="63" ht="20" customHeight="1" spans="1:6">
      <c r="A63" s="58">
        <v>12</v>
      </c>
      <c r="B63" s="124" t="s">
        <v>75</v>
      </c>
      <c r="C63" s="125" t="s">
        <v>241</v>
      </c>
      <c r="D63" s="26" t="s">
        <v>125</v>
      </c>
      <c r="E63" s="126">
        <v>422</v>
      </c>
      <c r="F63" s="28"/>
    </row>
    <row r="64" ht="20" customHeight="1" spans="1:6">
      <c r="A64" s="58">
        <v>13</v>
      </c>
      <c r="B64" s="124" t="s">
        <v>242</v>
      </c>
      <c r="C64" s="125" t="s">
        <v>241</v>
      </c>
      <c r="D64" s="26" t="s">
        <v>125</v>
      </c>
      <c r="E64" s="126">
        <v>277</v>
      </c>
      <c r="F64" s="28"/>
    </row>
    <row r="65" ht="20" customHeight="1" spans="1:6">
      <c r="A65" s="58">
        <v>14</v>
      </c>
      <c r="B65" s="124" t="s">
        <v>243</v>
      </c>
      <c r="C65" s="127" t="s">
        <v>234</v>
      </c>
      <c r="D65" s="26" t="s">
        <v>125</v>
      </c>
      <c r="E65" s="126">
        <v>90</v>
      </c>
      <c r="F65" s="28"/>
    </row>
    <row r="66" ht="20" customHeight="1" spans="1:6">
      <c r="A66" s="50" t="s">
        <v>15</v>
      </c>
      <c r="B66" s="88"/>
      <c r="C66" s="56"/>
      <c r="D66" s="89"/>
      <c r="E66" s="11">
        <f>SUM(E52:E65)</f>
        <v>4145</v>
      </c>
      <c r="F66" s="25"/>
    </row>
    <row r="67" ht="20" customHeight="1" spans="1:6">
      <c r="A67" s="55" t="s">
        <v>160</v>
      </c>
      <c r="B67" s="56"/>
      <c r="C67" s="56"/>
      <c r="D67" s="88"/>
      <c r="E67" s="56"/>
      <c r="F67" s="57"/>
    </row>
    <row r="68" s="3" customFormat="1" ht="20" customHeight="1" spans="1:6">
      <c r="A68" s="13">
        <v>1</v>
      </c>
      <c r="B68" s="118" t="s">
        <v>244</v>
      </c>
      <c r="C68" s="20" t="s">
        <v>245</v>
      </c>
      <c r="D68" s="13" t="s">
        <v>163</v>
      </c>
      <c r="E68" s="31">
        <v>15</v>
      </c>
      <c r="F68" s="21"/>
    </row>
    <row r="69" s="3" customFormat="1" ht="20" customHeight="1" spans="1:6">
      <c r="A69" s="13">
        <v>2</v>
      </c>
      <c r="B69" s="118" t="s">
        <v>246</v>
      </c>
      <c r="C69" s="20" t="s">
        <v>245</v>
      </c>
      <c r="D69" s="13" t="s">
        <v>163</v>
      </c>
      <c r="E69" s="31">
        <v>33</v>
      </c>
      <c r="F69" s="21"/>
    </row>
    <row r="70" s="3" customFormat="1" ht="20" customHeight="1" spans="1:6">
      <c r="A70" s="13">
        <v>3</v>
      </c>
      <c r="B70" s="118" t="s">
        <v>247</v>
      </c>
      <c r="C70" s="20" t="s">
        <v>245</v>
      </c>
      <c r="D70" s="13" t="s">
        <v>163</v>
      </c>
      <c r="E70" s="31">
        <v>621</v>
      </c>
      <c r="F70" s="21"/>
    </row>
    <row r="71" s="3" customFormat="1" ht="20" customHeight="1" spans="1:6">
      <c r="A71" s="13">
        <v>4</v>
      </c>
      <c r="B71" s="118" t="s">
        <v>248</v>
      </c>
      <c r="C71" s="20" t="s">
        <v>245</v>
      </c>
      <c r="D71" s="13" t="s">
        <v>163</v>
      </c>
      <c r="E71" s="31">
        <v>22461</v>
      </c>
      <c r="F71" s="21"/>
    </row>
    <row r="72" s="3" customFormat="1" ht="20" customHeight="1" spans="1:6">
      <c r="A72" s="13">
        <v>5</v>
      </c>
      <c r="B72" s="40" t="s">
        <v>176</v>
      </c>
      <c r="C72" s="20" t="s">
        <v>245</v>
      </c>
      <c r="D72" s="13" t="s">
        <v>163</v>
      </c>
      <c r="E72" s="128">
        <v>18</v>
      </c>
      <c r="F72" s="21"/>
    </row>
    <row r="73" s="3" customFormat="1" ht="20" customHeight="1" spans="1:6">
      <c r="A73" s="13">
        <v>6</v>
      </c>
      <c r="B73" s="118" t="s">
        <v>180</v>
      </c>
      <c r="C73" s="20" t="s">
        <v>245</v>
      </c>
      <c r="D73" s="13" t="s">
        <v>163</v>
      </c>
      <c r="E73" s="31">
        <v>49635</v>
      </c>
      <c r="F73" s="28"/>
    </row>
    <row r="74" s="3" customFormat="1" ht="20" customHeight="1" spans="1:6">
      <c r="A74" s="13">
        <v>7</v>
      </c>
      <c r="B74" s="118" t="s">
        <v>181</v>
      </c>
      <c r="C74" s="20" t="s">
        <v>245</v>
      </c>
      <c r="D74" s="13" t="s">
        <v>163</v>
      </c>
      <c r="E74" s="31">
        <v>1926</v>
      </c>
      <c r="F74" s="28"/>
    </row>
    <row r="75" ht="20" customHeight="1" spans="1:6">
      <c r="A75" s="50" t="s">
        <v>15</v>
      </c>
      <c r="B75" s="88"/>
      <c r="C75" s="56"/>
      <c r="D75" s="89"/>
      <c r="E75" s="32">
        <f>SUM(E68:E74)</f>
        <v>74709</v>
      </c>
      <c r="F75" s="25"/>
    </row>
    <row r="76" ht="20" customHeight="1" spans="1:6">
      <c r="A76" s="55" t="s">
        <v>185</v>
      </c>
      <c r="B76" s="56"/>
      <c r="C76" s="56"/>
      <c r="D76" s="88"/>
      <c r="E76" s="56"/>
      <c r="F76" s="57"/>
    </row>
    <row r="77" s="3" customFormat="1" ht="20" customHeight="1" spans="1:6">
      <c r="A77" s="13">
        <v>1</v>
      </c>
      <c r="B77" s="118" t="s">
        <v>186</v>
      </c>
      <c r="C77" s="80" t="s">
        <v>249</v>
      </c>
      <c r="D77" s="28" t="s">
        <v>163</v>
      </c>
      <c r="E77" s="31">
        <v>424</v>
      </c>
      <c r="F77" s="28"/>
    </row>
    <row r="78" s="3" customFormat="1" ht="20" customHeight="1" spans="1:6">
      <c r="A78" s="13">
        <v>2</v>
      </c>
      <c r="B78" s="118" t="s">
        <v>188</v>
      </c>
      <c r="C78" s="80" t="s">
        <v>249</v>
      </c>
      <c r="D78" s="28" t="s">
        <v>163</v>
      </c>
      <c r="E78" s="31">
        <v>12684</v>
      </c>
      <c r="F78" s="28"/>
    </row>
    <row r="79" s="3" customFormat="1" ht="20" customHeight="1" spans="1:6">
      <c r="A79" s="13">
        <v>3</v>
      </c>
      <c r="B79" s="118" t="s">
        <v>190</v>
      </c>
      <c r="C79" s="80" t="s">
        <v>249</v>
      </c>
      <c r="D79" s="28" t="s">
        <v>163</v>
      </c>
      <c r="E79" s="31">
        <v>7234</v>
      </c>
      <c r="F79" s="16"/>
    </row>
    <row r="80" s="3" customFormat="1" ht="20" customHeight="1" spans="1:6">
      <c r="A80" s="13">
        <v>4</v>
      </c>
      <c r="B80" s="118" t="s">
        <v>192</v>
      </c>
      <c r="C80" s="80" t="s">
        <v>249</v>
      </c>
      <c r="D80" s="28" t="s">
        <v>163</v>
      </c>
      <c r="E80" s="31">
        <v>8415</v>
      </c>
      <c r="F80" s="28"/>
    </row>
    <row r="81" s="3" customFormat="1" ht="20" customHeight="1" spans="1:6">
      <c r="A81" s="13">
        <v>5</v>
      </c>
      <c r="B81" s="118" t="s">
        <v>250</v>
      </c>
      <c r="C81" s="80" t="s">
        <v>249</v>
      </c>
      <c r="D81" s="28" t="s">
        <v>163</v>
      </c>
      <c r="E81" s="31">
        <v>8728</v>
      </c>
      <c r="F81" s="28"/>
    </row>
    <row r="82" s="3" customFormat="1" ht="20" customHeight="1" spans="1:6">
      <c r="A82" s="13">
        <v>6</v>
      </c>
      <c r="B82" s="118" t="s">
        <v>197</v>
      </c>
      <c r="C82" s="80" t="s">
        <v>249</v>
      </c>
      <c r="D82" s="28" t="s">
        <v>163</v>
      </c>
      <c r="E82" s="31">
        <v>5979</v>
      </c>
      <c r="F82" s="28"/>
    </row>
    <row r="83" s="3" customFormat="1" ht="20" customHeight="1" spans="1:6">
      <c r="A83" s="13">
        <v>7</v>
      </c>
      <c r="B83" s="118" t="s">
        <v>251</v>
      </c>
      <c r="C83" s="80" t="s">
        <v>249</v>
      </c>
      <c r="D83" s="28" t="s">
        <v>163</v>
      </c>
      <c r="E83" s="31">
        <v>1680</v>
      </c>
      <c r="F83" s="28"/>
    </row>
    <row r="84" s="3" customFormat="1" ht="20" customHeight="1" spans="1:6">
      <c r="A84" s="13">
        <v>8</v>
      </c>
      <c r="B84" s="118" t="s">
        <v>252</v>
      </c>
      <c r="C84" s="80" t="s">
        <v>249</v>
      </c>
      <c r="D84" s="28" t="s">
        <v>163</v>
      </c>
      <c r="E84" s="31">
        <v>514</v>
      </c>
      <c r="F84" s="28"/>
    </row>
    <row r="85" s="3" customFormat="1" ht="20" customHeight="1" spans="1:6">
      <c r="A85" s="13">
        <v>9</v>
      </c>
      <c r="B85" s="118" t="s">
        <v>253</v>
      </c>
      <c r="C85" s="80" t="s">
        <v>249</v>
      </c>
      <c r="D85" s="28" t="s">
        <v>163</v>
      </c>
      <c r="E85" s="31">
        <v>1138</v>
      </c>
      <c r="F85" s="28"/>
    </row>
    <row r="86" s="3" customFormat="1" ht="20" customHeight="1" spans="1:6">
      <c r="A86" s="87" t="s">
        <v>15</v>
      </c>
      <c r="B86" s="88"/>
      <c r="C86" s="56"/>
      <c r="D86" s="89"/>
      <c r="E86" s="32">
        <f>SUM(E77:E85)</f>
        <v>46796</v>
      </c>
      <c r="F86" s="25"/>
    </row>
  </sheetData>
  <mergeCells count="19">
    <mergeCell ref="A1:F1"/>
    <mergeCell ref="A3:F3"/>
    <mergeCell ref="A50:D50"/>
    <mergeCell ref="A51:F51"/>
    <mergeCell ref="A66:D66"/>
    <mergeCell ref="A67:F67"/>
    <mergeCell ref="A75:D75"/>
    <mergeCell ref="A76:F76"/>
    <mergeCell ref="A86:D86"/>
    <mergeCell ref="B6:B7"/>
    <mergeCell ref="B10:B12"/>
    <mergeCell ref="B13:B14"/>
    <mergeCell ref="B15:B17"/>
    <mergeCell ref="B23:B25"/>
    <mergeCell ref="B29:B30"/>
    <mergeCell ref="B32:B36"/>
    <mergeCell ref="B37:B38"/>
    <mergeCell ref="B39:B41"/>
    <mergeCell ref="B45:B46"/>
  </mergeCells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3"/>
  <sheetViews>
    <sheetView topLeftCell="A125" workbookViewId="0">
      <selection activeCell="I12" sqref="I12"/>
    </sheetView>
  </sheetViews>
  <sheetFormatPr defaultColWidth="9" defaultRowHeight="13.5" outlineLevelCol="6"/>
  <cols>
    <col min="1" max="1" width="6.25" style="6" customWidth="1"/>
    <col min="2" max="2" width="14.75" style="6" customWidth="1"/>
    <col min="3" max="3" width="30" style="7" customWidth="1"/>
    <col min="4" max="4" width="10.375" style="8" customWidth="1"/>
    <col min="5" max="5" width="12.75" style="6" customWidth="1"/>
    <col min="6" max="6" width="10.875" style="8" customWidth="1"/>
  </cols>
  <sheetData>
    <row r="1" customFormat="1" ht="35" customHeight="1" spans="1:6">
      <c r="A1" s="9" t="s">
        <v>254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2"/>
      <c r="E3" s="11"/>
      <c r="F3" s="12"/>
    </row>
    <row r="4" ht="20" customHeight="1" spans="1:6">
      <c r="A4" s="13">
        <f t="shared" ref="A4:A67" si="0">ROW()-3</f>
        <v>1</v>
      </c>
      <c r="B4" s="90" t="s">
        <v>255</v>
      </c>
      <c r="C4" s="91" t="s">
        <v>35</v>
      </c>
      <c r="D4" s="36" t="s">
        <v>24</v>
      </c>
      <c r="E4" s="29">
        <v>208</v>
      </c>
      <c r="F4" s="36"/>
    </row>
    <row r="5" ht="20" customHeight="1" spans="1:6">
      <c r="A5" s="13">
        <f t="shared" si="0"/>
        <v>2</v>
      </c>
      <c r="B5" s="92" t="s">
        <v>22</v>
      </c>
      <c r="C5" s="91" t="s">
        <v>256</v>
      </c>
      <c r="D5" s="13" t="s">
        <v>24</v>
      </c>
      <c r="E5" s="13">
        <v>641</v>
      </c>
      <c r="F5" s="13"/>
    </row>
    <row r="6" ht="20" customHeight="1" spans="1:6">
      <c r="A6" s="13">
        <f t="shared" si="0"/>
        <v>3</v>
      </c>
      <c r="B6" s="93"/>
      <c r="C6" s="91" t="s">
        <v>257</v>
      </c>
      <c r="D6" s="39" t="s">
        <v>24</v>
      </c>
      <c r="E6" s="13">
        <v>518</v>
      </c>
      <c r="F6" s="16"/>
    </row>
    <row r="7" ht="20" customHeight="1" spans="1:6">
      <c r="A7" s="13">
        <f t="shared" si="0"/>
        <v>4</v>
      </c>
      <c r="B7" s="94"/>
      <c r="C7" s="91" t="s">
        <v>258</v>
      </c>
      <c r="D7" s="28" t="s">
        <v>24</v>
      </c>
      <c r="E7" s="13">
        <v>863</v>
      </c>
      <c r="F7" s="16"/>
    </row>
    <row r="8" ht="20" customHeight="1" spans="1:6">
      <c r="A8" s="13">
        <f t="shared" si="0"/>
        <v>5</v>
      </c>
      <c r="B8" s="90" t="s">
        <v>259</v>
      </c>
      <c r="C8" s="91" t="s">
        <v>260</v>
      </c>
      <c r="D8" s="28" t="s">
        <v>24</v>
      </c>
      <c r="E8" s="29">
        <v>48</v>
      </c>
      <c r="F8" s="16"/>
    </row>
    <row r="9" ht="20" customHeight="1" spans="1:6">
      <c r="A9" s="13">
        <f t="shared" si="0"/>
        <v>6</v>
      </c>
      <c r="B9" s="95" t="s">
        <v>261</v>
      </c>
      <c r="C9" s="91" t="s">
        <v>262</v>
      </c>
      <c r="D9" s="13" t="s">
        <v>24</v>
      </c>
      <c r="E9" s="13">
        <v>50</v>
      </c>
      <c r="F9" s="13"/>
    </row>
    <row r="10" ht="20" customHeight="1" spans="1:6">
      <c r="A10" s="13">
        <f t="shared" si="0"/>
        <v>7</v>
      </c>
      <c r="B10" s="96" t="s">
        <v>37</v>
      </c>
      <c r="C10" s="91" t="s">
        <v>25</v>
      </c>
      <c r="D10" s="28" t="s">
        <v>24</v>
      </c>
      <c r="E10" s="29">
        <v>85</v>
      </c>
      <c r="F10" s="16"/>
    </row>
    <row r="11" ht="20" customHeight="1" spans="1:6">
      <c r="A11" s="13">
        <f t="shared" si="0"/>
        <v>8</v>
      </c>
      <c r="B11" s="97"/>
      <c r="C11" s="91" t="s">
        <v>258</v>
      </c>
      <c r="D11" s="28" t="s">
        <v>24</v>
      </c>
      <c r="E11" s="13">
        <v>584</v>
      </c>
      <c r="F11" s="16"/>
    </row>
    <row r="12" ht="20" customHeight="1" spans="1:6">
      <c r="A12" s="13">
        <f t="shared" si="0"/>
        <v>9</v>
      </c>
      <c r="B12" s="98"/>
      <c r="C12" s="91" t="s">
        <v>39</v>
      </c>
      <c r="D12" s="39" t="s">
        <v>24</v>
      </c>
      <c r="E12" s="13">
        <v>3</v>
      </c>
      <c r="F12" s="16"/>
    </row>
    <row r="13" ht="20" customHeight="1" spans="1:6">
      <c r="A13" s="13">
        <f t="shared" si="0"/>
        <v>10</v>
      </c>
      <c r="B13" s="99" t="s">
        <v>263</v>
      </c>
      <c r="C13" s="91" t="s">
        <v>264</v>
      </c>
      <c r="D13" s="39" t="s">
        <v>24</v>
      </c>
      <c r="E13" s="13">
        <v>1</v>
      </c>
      <c r="F13" s="16"/>
    </row>
    <row r="14" ht="20" customHeight="1" spans="1:6">
      <c r="A14" s="13">
        <f t="shared" si="0"/>
        <v>11</v>
      </c>
      <c r="B14" s="99" t="s">
        <v>41</v>
      </c>
      <c r="C14" s="91" t="s">
        <v>256</v>
      </c>
      <c r="D14" s="39" t="s">
        <v>24</v>
      </c>
      <c r="E14" s="13">
        <v>9</v>
      </c>
      <c r="F14" s="16"/>
    </row>
    <row r="15" ht="20" customHeight="1" spans="1:6">
      <c r="A15" s="13">
        <f t="shared" si="0"/>
        <v>12</v>
      </c>
      <c r="B15" s="95" t="s">
        <v>265</v>
      </c>
      <c r="C15" s="91" t="s">
        <v>25</v>
      </c>
      <c r="D15" s="13" t="s">
        <v>24</v>
      </c>
      <c r="E15" s="13">
        <v>16</v>
      </c>
      <c r="F15" s="16"/>
    </row>
    <row r="16" ht="20" customHeight="1" spans="1:6">
      <c r="A16" s="13">
        <f t="shared" si="0"/>
        <v>13</v>
      </c>
      <c r="B16" s="92" t="s">
        <v>52</v>
      </c>
      <c r="C16" s="91" t="s">
        <v>260</v>
      </c>
      <c r="D16" s="39" t="s">
        <v>24</v>
      </c>
      <c r="E16" s="13">
        <v>205</v>
      </c>
      <c r="F16" s="16"/>
    </row>
    <row r="17" ht="20" customHeight="1" spans="1:6">
      <c r="A17" s="13">
        <f t="shared" si="0"/>
        <v>14</v>
      </c>
      <c r="B17" s="100"/>
      <c r="C17" s="101" t="s">
        <v>266</v>
      </c>
      <c r="D17" s="13" t="s">
        <v>24</v>
      </c>
      <c r="E17" s="13">
        <v>426</v>
      </c>
      <c r="F17" s="13"/>
    </row>
    <row r="18" ht="20" customHeight="1" spans="1:6">
      <c r="A18" s="13">
        <f t="shared" si="0"/>
        <v>15</v>
      </c>
      <c r="B18" s="94"/>
      <c r="C18" s="91" t="s">
        <v>267</v>
      </c>
      <c r="D18" s="39" t="s">
        <v>24</v>
      </c>
      <c r="E18" s="13">
        <v>18</v>
      </c>
      <c r="F18" s="16"/>
    </row>
    <row r="19" ht="20" customHeight="1" spans="1:6">
      <c r="A19" s="13">
        <f t="shared" si="0"/>
        <v>16</v>
      </c>
      <c r="B19" s="92" t="s">
        <v>57</v>
      </c>
      <c r="C19" s="91" t="s">
        <v>256</v>
      </c>
      <c r="D19" s="28" t="s">
        <v>24</v>
      </c>
      <c r="E19" s="27">
        <v>734</v>
      </c>
      <c r="F19" s="16"/>
    </row>
    <row r="20" ht="20" customHeight="1" spans="1:6">
      <c r="A20" s="13">
        <f t="shared" si="0"/>
        <v>17</v>
      </c>
      <c r="B20" s="93"/>
      <c r="C20" s="91" t="s">
        <v>257</v>
      </c>
      <c r="D20" s="13" t="s">
        <v>24</v>
      </c>
      <c r="E20" s="27">
        <v>2181</v>
      </c>
      <c r="F20" s="16"/>
    </row>
    <row r="21" ht="20" customHeight="1" spans="1:6">
      <c r="A21" s="13">
        <f t="shared" si="0"/>
        <v>18</v>
      </c>
      <c r="B21" s="94"/>
      <c r="C21" s="20" t="s">
        <v>268</v>
      </c>
      <c r="D21" s="13" t="s">
        <v>24</v>
      </c>
      <c r="E21" s="27">
        <v>2894</v>
      </c>
      <c r="F21" s="16"/>
    </row>
    <row r="22" ht="20" customHeight="1" spans="1:6">
      <c r="A22" s="13">
        <f t="shared" si="0"/>
        <v>19</v>
      </c>
      <c r="B22" s="102" t="s">
        <v>59</v>
      </c>
      <c r="C22" s="91" t="s">
        <v>23</v>
      </c>
      <c r="D22" s="28" t="s">
        <v>24</v>
      </c>
      <c r="E22" s="13">
        <v>123</v>
      </c>
      <c r="F22" s="16"/>
    </row>
    <row r="23" ht="20" customHeight="1" spans="1:6">
      <c r="A23" s="13">
        <f t="shared" si="0"/>
        <v>20</v>
      </c>
      <c r="B23" s="103"/>
      <c r="C23" s="91" t="s">
        <v>269</v>
      </c>
      <c r="D23" s="13" t="s">
        <v>24</v>
      </c>
      <c r="E23" s="13">
        <v>19</v>
      </c>
      <c r="F23" s="13"/>
    </row>
    <row r="24" ht="20" customHeight="1" spans="1:6">
      <c r="A24" s="13">
        <f t="shared" si="0"/>
        <v>21</v>
      </c>
      <c r="B24" s="104"/>
      <c r="C24" s="91" t="s">
        <v>270</v>
      </c>
      <c r="D24" s="13" t="s">
        <v>24</v>
      </c>
      <c r="E24" s="13">
        <v>3</v>
      </c>
      <c r="F24" s="13"/>
    </row>
    <row r="25" ht="20" customHeight="1" spans="1:6">
      <c r="A25" s="13">
        <f t="shared" si="0"/>
        <v>22</v>
      </c>
      <c r="B25" s="96" t="s">
        <v>61</v>
      </c>
      <c r="C25" s="91" t="s">
        <v>35</v>
      </c>
      <c r="D25" s="13" t="s">
        <v>24</v>
      </c>
      <c r="E25" s="29">
        <v>279</v>
      </c>
      <c r="F25" s="13"/>
    </row>
    <row r="26" ht="20" customHeight="1" spans="1:6">
      <c r="A26" s="13">
        <f t="shared" si="0"/>
        <v>23</v>
      </c>
      <c r="B26" s="97"/>
      <c r="C26" s="91" t="s">
        <v>23</v>
      </c>
      <c r="D26" s="13" t="s">
        <v>24</v>
      </c>
      <c r="E26" s="29">
        <v>42</v>
      </c>
      <c r="F26" s="13"/>
    </row>
    <row r="27" ht="20" customHeight="1" spans="1:6">
      <c r="A27" s="13">
        <f t="shared" si="0"/>
        <v>24</v>
      </c>
      <c r="B27" s="98"/>
      <c r="C27" s="101" t="s">
        <v>257</v>
      </c>
      <c r="D27" s="13" t="s">
        <v>24</v>
      </c>
      <c r="E27" s="13">
        <v>66</v>
      </c>
      <c r="F27" s="13"/>
    </row>
    <row r="28" ht="20" customHeight="1" spans="1:6">
      <c r="A28" s="13">
        <f t="shared" si="0"/>
        <v>25</v>
      </c>
      <c r="B28" s="96" t="s">
        <v>62</v>
      </c>
      <c r="C28" s="91" t="s">
        <v>23</v>
      </c>
      <c r="D28" s="13" t="s">
        <v>24</v>
      </c>
      <c r="E28" s="29">
        <v>250</v>
      </c>
      <c r="F28" s="16"/>
    </row>
    <row r="29" ht="20" customHeight="1" spans="1:6">
      <c r="A29" s="13">
        <f t="shared" si="0"/>
        <v>26</v>
      </c>
      <c r="B29" s="97"/>
      <c r="C29" s="91" t="s">
        <v>25</v>
      </c>
      <c r="D29" s="28" t="s">
        <v>24</v>
      </c>
      <c r="E29" s="29">
        <v>521</v>
      </c>
      <c r="F29" s="16"/>
    </row>
    <row r="30" ht="20" customHeight="1" spans="1:6">
      <c r="A30" s="13">
        <f t="shared" si="0"/>
        <v>27</v>
      </c>
      <c r="B30" s="97"/>
      <c r="C30" s="101" t="s">
        <v>60</v>
      </c>
      <c r="D30" s="39" t="s">
        <v>24</v>
      </c>
      <c r="E30" s="13">
        <v>16</v>
      </c>
      <c r="F30" s="16"/>
    </row>
    <row r="31" ht="20" customHeight="1" spans="1:6">
      <c r="A31" s="13">
        <f t="shared" si="0"/>
        <v>28</v>
      </c>
      <c r="B31" s="98"/>
      <c r="C31" s="91" t="s">
        <v>271</v>
      </c>
      <c r="D31" s="28" t="s">
        <v>24</v>
      </c>
      <c r="E31" s="13">
        <v>4</v>
      </c>
      <c r="F31" s="16"/>
    </row>
    <row r="32" ht="20" customHeight="1" spans="1:6">
      <c r="A32" s="13">
        <f t="shared" si="0"/>
        <v>29</v>
      </c>
      <c r="B32" s="105" t="s">
        <v>208</v>
      </c>
      <c r="C32" s="101" t="s">
        <v>58</v>
      </c>
      <c r="D32" s="28" t="s">
        <v>24</v>
      </c>
      <c r="E32" s="13">
        <v>69</v>
      </c>
      <c r="F32" s="16"/>
    </row>
    <row r="33" ht="20" customHeight="1" spans="1:6">
      <c r="A33" s="13">
        <f t="shared" si="0"/>
        <v>30</v>
      </c>
      <c r="B33" s="106" t="s">
        <v>272</v>
      </c>
      <c r="C33" s="20" t="s">
        <v>273</v>
      </c>
      <c r="D33" s="28" t="s">
        <v>24</v>
      </c>
      <c r="E33" s="13">
        <v>554</v>
      </c>
      <c r="F33" s="16"/>
    </row>
    <row r="34" ht="20" customHeight="1" spans="1:6">
      <c r="A34" s="13">
        <f t="shared" si="0"/>
        <v>31</v>
      </c>
      <c r="B34" s="107"/>
      <c r="C34" s="91" t="s">
        <v>65</v>
      </c>
      <c r="D34" s="13" t="s">
        <v>24</v>
      </c>
      <c r="E34" s="13">
        <v>36</v>
      </c>
      <c r="F34" s="16"/>
    </row>
    <row r="35" ht="20" customHeight="1" spans="1:6">
      <c r="A35" s="13">
        <f t="shared" si="0"/>
        <v>32</v>
      </c>
      <c r="B35" s="108"/>
      <c r="C35" s="91" t="s">
        <v>274</v>
      </c>
      <c r="D35" s="28" t="s">
        <v>24</v>
      </c>
      <c r="E35" s="13">
        <v>7</v>
      </c>
      <c r="F35" s="16"/>
    </row>
    <row r="36" ht="20" customHeight="1" spans="1:6">
      <c r="A36" s="13">
        <f t="shared" si="0"/>
        <v>33</v>
      </c>
      <c r="B36" s="92" t="s">
        <v>67</v>
      </c>
      <c r="C36" s="91" t="s">
        <v>274</v>
      </c>
      <c r="D36" s="13" t="s">
        <v>24</v>
      </c>
      <c r="E36" s="13">
        <v>35</v>
      </c>
      <c r="F36" s="13"/>
    </row>
    <row r="37" ht="20" customHeight="1" spans="1:6">
      <c r="A37" s="13">
        <f t="shared" si="0"/>
        <v>34</v>
      </c>
      <c r="B37" s="94"/>
      <c r="C37" s="91" t="s">
        <v>256</v>
      </c>
      <c r="D37" s="28" t="s">
        <v>24</v>
      </c>
      <c r="E37" s="13">
        <v>72</v>
      </c>
      <c r="F37" s="16"/>
    </row>
    <row r="38" ht="20" customHeight="1" spans="1:6">
      <c r="A38" s="13">
        <f t="shared" si="0"/>
        <v>35</v>
      </c>
      <c r="B38" s="106" t="s">
        <v>71</v>
      </c>
      <c r="C38" s="101" t="s">
        <v>65</v>
      </c>
      <c r="D38" s="13" t="s">
        <v>24</v>
      </c>
      <c r="E38" s="13">
        <v>138</v>
      </c>
      <c r="F38" s="13"/>
    </row>
    <row r="39" ht="20" customHeight="1" spans="1:6">
      <c r="A39" s="13">
        <f t="shared" si="0"/>
        <v>36</v>
      </c>
      <c r="B39" s="108"/>
      <c r="C39" s="91" t="s">
        <v>23</v>
      </c>
      <c r="D39" s="13" t="s">
        <v>24</v>
      </c>
      <c r="E39" s="13">
        <v>12</v>
      </c>
      <c r="F39" s="13"/>
    </row>
    <row r="40" ht="20" customHeight="1" spans="1:6">
      <c r="A40" s="13">
        <f t="shared" si="0"/>
        <v>37</v>
      </c>
      <c r="B40" s="99" t="s">
        <v>275</v>
      </c>
      <c r="C40" s="91" t="s">
        <v>256</v>
      </c>
      <c r="D40" s="13" t="s">
        <v>24</v>
      </c>
      <c r="E40" s="13">
        <v>91</v>
      </c>
      <c r="F40" s="13"/>
    </row>
    <row r="41" ht="20" customHeight="1" spans="1:6">
      <c r="A41" s="13">
        <f t="shared" si="0"/>
        <v>38</v>
      </c>
      <c r="B41" s="96" t="s">
        <v>73</v>
      </c>
      <c r="C41" s="91" t="s">
        <v>35</v>
      </c>
      <c r="D41" s="13" t="s">
        <v>24</v>
      </c>
      <c r="E41" s="29">
        <v>255</v>
      </c>
      <c r="F41" s="13"/>
    </row>
    <row r="42" ht="20" customHeight="1" spans="1:6">
      <c r="A42" s="13">
        <f t="shared" si="0"/>
        <v>39</v>
      </c>
      <c r="B42" s="98"/>
      <c r="C42" s="91" t="s">
        <v>25</v>
      </c>
      <c r="D42" s="28" t="s">
        <v>24</v>
      </c>
      <c r="E42" s="13">
        <v>6</v>
      </c>
      <c r="F42" s="16"/>
    </row>
    <row r="43" ht="20" customHeight="1" spans="1:6">
      <c r="A43" s="13">
        <f t="shared" si="0"/>
        <v>40</v>
      </c>
      <c r="B43" s="95" t="s">
        <v>276</v>
      </c>
      <c r="C43" s="91" t="s">
        <v>277</v>
      </c>
      <c r="D43" s="13" t="s">
        <v>24</v>
      </c>
      <c r="E43" s="13">
        <v>487</v>
      </c>
      <c r="F43" s="13"/>
    </row>
    <row r="44" ht="20" customHeight="1" spans="1:6">
      <c r="A44" s="13">
        <f t="shared" si="0"/>
        <v>41</v>
      </c>
      <c r="B44" s="92" t="s">
        <v>278</v>
      </c>
      <c r="C44" s="91" t="s">
        <v>279</v>
      </c>
      <c r="D44" s="13" t="s">
        <v>24</v>
      </c>
      <c r="E44" s="13">
        <v>537</v>
      </c>
      <c r="F44" s="13"/>
    </row>
    <row r="45" ht="20" customHeight="1" spans="1:6">
      <c r="A45" s="13">
        <f t="shared" si="0"/>
        <v>42</v>
      </c>
      <c r="B45" s="93"/>
      <c r="C45" s="91" t="s">
        <v>273</v>
      </c>
      <c r="D45" s="39" t="s">
        <v>24</v>
      </c>
      <c r="E45" s="13">
        <v>50</v>
      </c>
      <c r="F45" s="16"/>
    </row>
    <row r="46" ht="20" customHeight="1" spans="1:6">
      <c r="A46" s="13">
        <f t="shared" si="0"/>
        <v>43</v>
      </c>
      <c r="B46" s="93"/>
      <c r="C46" s="91" t="s">
        <v>83</v>
      </c>
      <c r="D46" s="39" t="s">
        <v>24</v>
      </c>
      <c r="E46" s="27">
        <v>82</v>
      </c>
      <c r="F46" s="16"/>
    </row>
    <row r="47" ht="20" customHeight="1" spans="1:6">
      <c r="A47" s="13">
        <f t="shared" si="0"/>
        <v>44</v>
      </c>
      <c r="B47" s="94"/>
      <c r="C47" s="91" t="s">
        <v>35</v>
      </c>
      <c r="D47" s="13" t="s">
        <v>24</v>
      </c>
      <c r="E47" s="13">
        <v>38</v>
      </c>
      <c r="F47" s="16"/>
    </row>
    <row r="48" ht="20" customHeight="1" spans="1:6">
      <c r="A48" s="13">
        <f t="shared" si="0"/>
        <v>45</v>
      </c>
      <c r="B48" s="96" t="s">
        <v>280</v>
      </c>
      <c r="C48" s="91" t="s">
        <v>274</v>
      </c>
      <c r="D48" s="13" t="s">
        <v>24</v>
      </c>
      <c r="E48" s="29">
        <v>27</v>
      </c>
      <c r="F48" s="13"/>
    </row>
    <row r="49" ht="20" customHeight="1" spans="1:6">
      <c r="A49" s="13">
        <f t="shared" si="0"/>
        <v>46</v>
      </c>
      <c r="B49" s="97"/>
      <c r="C49" s="101" t="s">
        <v>23</v>
      </c>
      <c r="D49" s="39" t="s">
        <v>24</v>
      </c>
      <c r="E49" s="13">
        <v>96</v>
      </c>
      <c r="F49" s="16"/>
    </row>
    <row r="50" ht="20" customHeight="1" spans="1:6">
      <c r="A50" s="13">
        <f t="shared" si="0"/>
        <v>47</v>
      </c>
      <c r="B50" s="98"/>
      <c r="C50" s="91" t="s">
        <v>25</v>
      </c>
      <c r="D50" s="28" t="s">
        <v>24</v>
      </c>
      <c r="E50" s="13">
        <v>257</v>
      </c>
      <c r="F50" s="16"/>
    </row>
    <row r="51" ht="20" customHeight="1" spans="1:6">
      <c r="A51" s="13">
        <f t="shared" si="0"/>
        <v>48</v>
      </c>
      <c r="B51" s="96" t="s">
        <v>92</v>
      </c>
      <c r="C51" s="91" t="s">
        <v>35</v>
      </c>
      <c r="D51" s="13" t="s">
        <v>24</v>
      </c>
      <c r="E51" s="29">
        <v>396</v>
      </c>
      <c r="F51" s="13"/>
    </row>
    <row r="52" ht="20" customHeight="1" spans="1:6">
      <c r="A52" s="13">
        <f t="shared" si="0"/>
        <v>49</v>
      </c>
      <c r="B52" s="97"/>
      <c r="C52" s="101" t="s">
        <v>23</v>
      </c>
      <c r="D52" s="13" t="s">
        <v>24</v>
      </c>
      <c r="E52" s="13">
        <v>239</v>
      </c>
      <c r="F52" s="13"/>
    </row>
    <row r="53" ht="20" customHeight="1" spans="1:6">
      <c r="A53" s="13">
        <f t="shared" si="0"/>
        <v>50</v>
      </c>
      <c r="B53" s="98"/>
      <c r="C53" s="91" t="s">
        <v>25</v>
      </c>
      <c r="D53" s="39" t="s">
        <v>24</v>
      </c>
      <c r="E53" s="13">
        <v>240</v>
      </c>
      <c r="F53" s="16"/>
    </row>
    <row r="54" ht="20" customHeight="1" spans="1:6">
      <c r="A54" s="13">
        <f t="shared" si="0"/>
        <v>51</v>
      </c>
      <c r="B54" s="99" t="s">
        <v>281</v>
      </c>
      <c r="C54" s="91" t="s">
        <v>282</v>
      </c>
      <c r="D54" s="13" t="s">
        <v>24</v>
      </c>
      <c r="E54" s="13">
        <v>50</v>
      </c>
      <c r="F54" s="13"/>
    </row>
    <row r="55" ht="20" customHeight="1" spans="1:6">
      <c r="A55" s="13">
        <f t="shared" si="0"/>
        <v>52</v>
      </c>
      <c r="B55" s="95" t="s">
        <v>283</v>
      </c>
      <c r="C55" s="91" t="s">
        <v>258</v>
      </c>
      <c r="D55" s="13" t="s">
        <v>24</v>
      </c>
      <c r="E55" s="13">
        <v>5</v>
      </c>
      <c r="F55" s="13"/>
    </row>
    <row r="56" ht="20" customHeight="1" spans="1:6">
      <c r="A56" s="13">
        <f t="shared" si="0"/>
        <v>53</v>
      </c>
      <c r="B56" s="95" t="s">
        <v>94</v>
      </c>
      <c r="C56" s="91" t="s">
        <v>284</v>
      </c>
      <c r="D56" s="13" t="s">
        <v>24</v>
      </c>
      <c r="E56" s="13">
        <v>28</v>
      </c>
      <c r="F56" s="13"/>
    </row>
    <row r="57" ht="20" customHeight="1" spans="1:6">
      <c r="A57" s="13">
        <f t="shared" si="0"/>
        <v>54</v>
      </c>
      <c r="B57" s="96" t="s">
        <v>77</v>
      </c>
      <c r="C57" s="91" t="s">
        <v>23</v>
      </c>
      <c r="D57" s="28" t="s">
        <v>24</v>
      </c>
      <c r="E57" s="29">
        <v>217</v>
      </c>
      <c r="F57" s="16"/>
    </row>
    <row r="58" ht="20" customHeight="1" spans="1:6">
      <c r="A58" s="13">
        <f t="shared" si="0"/>
        <v>55</v>
      </c>
      <c r="B58" s="98"/>
      <c r="C58" s="20" t="s">
        <v>258</v>
      </c>
      <c r="D58" s="13" t="s">
        <v>24</v>
      </c>
      <c r="E58" s="29">
        <v>110</v>
      </c>
      <c r="F58" s="13"/>
    </row>
    <row r="59" ht="20" customHeight="1" spans="1:6">
      <c r="A59" s="13">
        <f t="shared" si="0"/>
        <v>56</v>
      </c>
      <c r="B59" s="92" t="s">
        <v>285</v>
      </c>
      <c r="C59" s="91" t="s">
        <v>273</v>
      </c>
      <c r="D59" s="13" t="s">
        <v>24</v>
      </c>
      <c r="E59" s="13">
        <v>3</v>
      </c>
      <c r="F59" s="13"/>
    </row>
    <row r="60" ht="20" customHeight="1" spans="1:6">
      <c r="A60" s="13">
        <f t="shared" si="0"/>
        <v>57</v>
      </c>
      <c r="B60" s="94"/>
      <c r="C60" s="91" t="s">
        <v>25</v>
      </c>
      <c r="D60" s="13" t="s">
        <v>24</v>
      </c>
      <c r="E60" s="13">
        <v>1</v>
      </c>
      <c r="F60" s="13"/>
    </row>
    <row r="61" ht="20" customHeight="1" spans="1:6">
      <c r="A61" s="13">
        <f t="shared" si="0"/>
        <v>58</v>
      </c>
      <c r="B61" s="96" t="s">
        <v>101</v>
      </c>
      <c r="C61" s="91" t="s">
        <v>83</v>
      </c>
      <c r="D61" s="13" t="s">
        <v>24</v>
      </c>
      <c r="E61" s="29">
        <v>836</v>
      </c>
      <c r="F61" s="16"/>
    </row>
    <row r="62" ht="20" customHeight="1" spans="1:6">
      <c r="A62" s="13">
        <f t="shared" si="0"/>
        <v>59</v>
      </c>
      <c r="B62" s="97"/>
      <c r="C62" s="91" t="s">
        <v>35</v>
      </c>
      <c r="D62" s="13" t="s">
        <v>24</v>
      </c>
      <c r="E62" s="29">
        <v>1068</v>
      </c>
      <c r="F62" s="16"/>
    </row>
    <row r="63" ht="20" customHeight="1" spans="1:6">
      <c r="A63" s="13">
        <f t="shared" si="0"/>
        <v>60</v>
      </c>
      <c r="B63" s="98"/>
      <c r="C63" s="91" t="s">
        <v>23</v>
      </c>
      <c r="D63" s="13" t="s">
        <v>24</v>
      </c>
      <c r="E63" s="13">
        <v>202</v>
      </c>
      <c r="F63" s="16"/>
    </row>
    <row r="64" ht="20" customHeight="1" spans="1:6">
      <c r="A64" s="13">
        <f t="shared" si="0"/>
        <v>61</v>
      </c>
      <c r="B64" s="109" t="s">
        <v>102</v>
      </c>
      <c r="C64" s="91" t="s">
        <v>35</v>
      </c>
      <c r="D64" s="28" t="s">
        <v>24</v>
      </c>
      <c r="E64" s="13">
        <v>124</v>
      </c>
      <c r="F64" s="16"/>
    </row>
    <row r="65" ht="20" customHeight="1" spans="1:6">
      <c r="A65" s="13">
        <f t="shared" si="0"/>
        <v>62</v>
      </c>
      <c r="B65" s="110"/>
      <c r="C65" s="91" t="s">
        <v>30</v>
      </c>
      <c r="D65" s="39" t="s">
        <v>24</v>
      </c>
      <c r="E65" s="13">
        <v>66</v>
      </c>
      <c r="F65" s="16"/>
    </row>
    <row r="66" ht="20" customHeight="1" spans="1:6">
      <c r="A66" s="13">
        <f t="shared" si="0"/>
        <v>63</v>
      </c>
      <c r="B66" s="99" t="s">
        <v>103</v>
      </c>
      <c r="C66" s="91" t="s">
        <v>273</v>
      </c>
      <c r="D66" s="28" t="s">
        <v>24</v>
      </c>
      <c r="E66" s="13">
        <v>1</v>
      </c>
      <c r="F66" s="16"/>
    </row>
    <row r="67" ht="20" customHeight="1" spans="1:6">
      <c r="A67" s="13">
        <f t="shared" si="0"/>
        <v>64</v>
      </c>
      <c r="B67" s="92" t="s">
        <v>104</v>
      </c>
      <c r="C67" s="91" t="s">
        <v>273</v>
      </c>
      <c r="D67" s="28" t="s">
        <v>24</v>
      </c>
      <c r="E67" s="27">
        <v>14</v>
      </c>
      <c r="F67" s="16"/>
    </row>
    <row r="68" ht="20" customHeight="1" spans="1:6">
      <c r="A68" s="13">
        <f t="shared" ref="A68:A131" si="1">ROW()-3</f>
        <v>65</v>
      </c>
      <c r="B68" s="100"/>
      <c r="C68" s="101" t="s">
        <v>23</v>
      </c>
      <c r="D68" s="13" t="s">
        <v>24</v>
      </c>
      <c r="E68" s="13">
        <v>22</v>
      </c>
      <c r="F68" s="13"/>
    </row>
    <row r="69" ht="20" customHeight="1" spans="1:6">
      <c r="A69" s="13">
        <f t="shared" si="1"/>
        <v>66</v>
      </c>
      <c r="B69" s="94"/>
      <c r="C69" s="91" t="s">
        <v>25</v>
      </c>
      <c r="D69" s="13" t="s">
        <v>24</v>
      </c>
      <c r="E69" s="13">
        <v>161</v>
      </c>
      <c r="F69" s="13"/>
    </row>
    <row r="70" ht="20" customHeight="1" spans="1:6">
      <c r="A70" s="13">
        <f t="shared" si="1"/>
        <v>67</v>
      </c>
      <c r="B70" s="96" t="s">
        <v>105</v>
      </c>
      <c r="C70" s="91" t="s">
        <v>35</v>
      </c>
      <c r="D70" s="13" t="s">
        <v>24</v>
      </c>
      <c r="E70" s="29">
        <v>373</v>
      </c>
      <c r="F70" s="13"/>
    </row>
    <row r="71" ht="20" customHeight="1" spans="1:6">
      <c r="A71" s="13">
        <f t="shared" si="1"/>
        <v>68</v>
      </c>
      <c r="B71" s="98"/>
      <c r="C71" s="91" t="s">
        <v>23</v>
      </c>
      <c r="D71" s="13" t="s">
        <v>24</v>
      </c>
      <c r="E71" s="29">
        <v>9</v>
      </c>
      <c r="F71" s="13"/>
    </row>
    <row r="72" ht="20" customHeight="1" spans="1:6">
      <c r="A72" s="13">
        <f t="shared" si="1"/>
        <v>69</v>
      </c>
      <c r="B72" s="99" t="s">
        <v>286</v>
      </c>
      <c r="C72" s="91" t="s">
        <v>282</v>
      </c>
      <c r="D72" s="13" t="s">
        <v>24</v>
      </c>
      <c r="E72" s="27">
        <v>12</v>
      </c>
      <c r="F72" s="13"/>
    </row>
    <row r="73" ht="20" customHeight="1" spans="1:6">
      <c r="A73" s="13">
        <f t="shared" si="1"/>
        <v>70</v>
      </c>
      <c r="B73" s="92" t="s">
        <v>287</v>
      </c>
      <c r="C73" s="91" t="s">
        <v>83</v>
      </c>
      <c r="D73" s="13" t="s">
        <v>24</v>
      </c>
      <c r="E73" s="13">
        <v>38</v>
      </c>
      <c r="F73" s="13"/>
    </row>
    <row r="74" ht="20" customHeight="1" spans="1:6">
      <c r="A74" s="13">
        <f t="shared" si="1"/>
        <v>71</v>
      </c>
      <c r="B74" s="94"/>
      <c r="C74" s="91" t="s">
        <v>256</v>
      </c>
      <c r="D74" s="13" t="s">
        <v>24</v>
      </c>
      <c r="E74" s="27">
        <v>114</v>
      </c>
      <c r="F74" s="13"/>
    </row>
    <row r="75" ht="20" customHeight="1" spans="1:6">
      <c r="A75" s="13">
        <f t="shared" si="1"/>
        <v>72</v>
      </c>
      <c r="B75" s="96" t="s">
        <v>109</v>
      </c>
      <c r="C75" s="91" t="s">
        <v>23</v>
      </c>
      <c r="D75" s="13" t="s">
        <v>24</v>
      </c>
      <c r="E75" s="29">
        <v>162</v>
      </c>
      <c r="F75" s="16"/>
    </row>
    <row r="76" ht="20" customHeight="1" spans="1:6">
      <c r="A76" s="13">
        <f t="shared" si="1"/>
        <v>73</v>
      </c>
      <c r="B76" s="97"/>
      <c r="C76" s="91" t="s">
        <v>25</v>
      </c>
      <c r="D76" s="28" t="s">
        <v>24</v>
      </c>
      <c r="E76" s="13">
        <v>484</v>
      </c>
      <c r="F76" s="16"/>
    </row>
    <row r="77" ht="20" customHeight="1" spans="1:6">
      <c r="A77" s="13">
        <f t="shared" si="1"/>
        <v>74</v>
      </c>
      <c r="B77" s="97"/>
      <c r="C77" s="91" t="s">
        <v>60</v>
      </c>
      <c r="D77" s="13" t="s">
        <v>24</v>
      </c>
      <c r="E77" s="13">
        <v>512</v>
      </c>
      <c r="F77" s="16"/>
    </row>
    <row r="78" ht="20" customHeight="1" spans="1:6">
      <c r="A78" s="13">
        <f t="shared" si="1"/>
        <v>75</v>
      </c>
      <c r="B78" s="98"/>
      <c r="C78" s="91" t="s">
        <v>97</v>
      </c>
      <c r="D78" s="13" t="s">
        <v>24</v>
      </c>
      <c r="E78" s="13">
        <v>166</v>
      </c>
      <c r="F78" s="13"/>
    </row>
    <row r="79" ht="20" customHeight="1" spans="1:6">
      <c r="A79" s="13">
        <f t="shared" si="1"/>
        <v>76</v>
      </c>
      <c r="B79" s="99" t="s">
        <v>74</v>
      </c>
      <c r="C79" s="91" t="s">
        <v>288</v>
      </c>
      <c r="D79" s="13" t="s">
        <v>24</v>
      </c>
      <c r="E79" s="13">
        <v>3</v>
      </c>
      <c r="F79" s="13"/>
    </row>
    <row r="80" ht="20" customHeight="1" spans="1:6">
      <c r="A80" s="13">
        <f t="shared" si="1"/>
        <v>77</v>
      </c>
      <c r="B80" s="111" t="s">
        <v>289</v>
      </c>
      <c r="C80" s="91" t="s">
        <v>25</v>
      </c>
      <c r="D80" s="13" t="s">
        <v>24</v>
      </c>
      <c r="E80" s="13">
        <v>52</v>
      </c>
      <c r="F80" s="13"/>
    </row>
    <row r="81" ht="20" customHeight="1" spans="1:7">
      <c r="A81" s="13">
        <f t="shared" si="1"/>
        <v>78</v>
      </c>
      <c r="B81" s="99" t="s">
        <v>290</v>
      </c>
      <c r="C81" s="91" t="s">
        <v>291</v>
      </c>
      <c r="D81" s="28" t="s">
        <v>24</v>
      </c>
      <c r="E81" s="13">
        <v>1</v>
      </c>
      <c r="F81" s="16"/>
      <c r="G81" s="3"/>
    </row>
    <row r="82" ht="20" customHeight="1" spans="1:6">
      <c r="A82" s="13">
        <f t="shared" si="1"/>
        <v>79</v>
      </c>
      <c r="B82" s="92" t="s">
        <v>114</v>
      </c>
      <c r="C82" s="91" t="s">
        <v>292</v>
      </c>
      <c r="D82" s="28" t="s">
        <v>24</v>
      </c>
      <c r="E82" s="27">
        <v>212</v>
      </c>
      <c r="F82" s="16"/>
    </row>
    <row r="83" ht="20" customHeight="1" spans="1:6">
      <c r="A83" s="13">
        <f t="shared" si="1"/>
        <v>80</v>
      </c>
      <c r="B83" s="93"/>
      <c r="C83" s="91" t="s">
        <v>293</v>
      </c>
      <c r="D83" s="28" t="s">
        <v>24</v>
      </c>
      <c r="E83" s="13">
        <v>561</v>
      </c>
      <c r="F83" s="16"/>
    </row>
    <row r="84" ht="20" customHeight="1" spans="1:6">
      <c r="A84" s="13">
        <f t="shared" si="1"/>
        <v>81</v>
      </c>
      <c r="B84" s="100"/>
      <c r="C84" s="91" t="s">
        <v>267</v>
      </c>
      <c r="D84" s="13" t="s">
        <v>24</v>
      </c>
      <c r="E84" s="29">
        <v>77</v>
      </c>
      <c r="F84" s="13"/>
    </row>
    <row r="85" ht="20" customHeight="1" spans="1:6">
      <c r="A85" s="13">
        <f t="shared" si="1"/>
        <v>82</v>
      </c>
      <c r="B85" s="94"/>
      <c r="C85" s="91" t="s">
        <v>294</v>
      </c>
      <c r="D85" s="13" t="s">
        <v>24</v>
      </c>
      <c r="E85" s="13">
        <v>5</v>
      </c>
      <c r="F85" s="13"/>
    </row>
    <row r="86" ht="20" customHeight="1" spans="1:6">
      <c r="A86" s="13">
        <f t="shared" si="1"/>
        <v>83</v>
      </c>
      <c r="B86" s="95" t="s">
        <v>221</v>
      </c>
      <c r="C86" s="112" t="s">
        <v>23</v>
      </c>
      <c r="D86" s="13" t="s">
        <v>24</v>
      </c>
      <c r="E86" s="13">
        <v>125</v>
      </c>
      <c r="F86" s="13"/>
    </row>
    <row r="87" ht="20" customHeight="1" spans="1:6">
      <c r="A87" s="13">
        <f t="shared" si="1"/>
        <v>84</v>
      </c>
      <c r="B87" s="95"/>
      <c r="C87" s="113" t="s">
        <v>25</v>
      </c>
      <c r="D87" s="13" t="s">
        <v>24</v>
      </c>
      <c r="E87" s="13">
        <v>65</v>
      </c>
      <c r="F87" s="16"/>
    </row>
    <row r="88" ht="20" customHeight="1" spans="1:6">
      <c r="A88" s="13">
        <f t="shared" si="1"/>
        <v>85</v>
      </c>
      <c r="B88" s="95"/>
      <c r="C88" s="113" t="s">
        <v>39</v>
      </c>
      <c r="D88" s="13" t="s">
        <v>24</v>
      </c>
      <c r="E88" s="13">
        <v>164</v>
      </c>
      <c r="F88" s="13"/>
    </row>
    <row r="89" ht="20" customHeight="1" spans="1:6">
      <c r="A89" s="13">
        <f t="shared" si="1"/>
        <v>86</v>
      </c>
      <c r="B89" s="92" t="s">
        <v>295</v>
      </c>
      <c r="C89" s="91" t="s">
        <v>274</v>
      </c>
      <c r="D89" s="13" t="s">
        <v>24</v>
      </c>
      <c r="E89" s="13">
        <v>348</v>
      </c>
      <c r="F89" s="13"/>
    </row>
    <row r="90" ht="20" customHeight="1" spans="1:6">
      <c r="A90" s="13">
        <f t="shared" si="1"/>
        <v>87</v>
      </c>
      <c r="B90" s="94"/>
      <c r="C90" s="91" t="s">
        <v>256</v>
      </c>
      <c r="D90" s="39" t="s">
        <v>24</v>
      </c>
      <c r="E90" s="27">
        <v>34</v>
      </c>
      <c r="F90" s="16"/>
    </row>
    <row r="91" ht="20" customHeight="1" spans="1:6">
      <c r="A91" s="13">
        <f t="shared" si="1"/>
        <v>88</v>
      </c>
      <c r="B91" s="92" t="s">
        <v>116</v>
      </c>
      <c r="C91" s="91" t="s">
        <v>296</v>
      </c>
      <c r="D91" s="13" t="s">
        <v>24</v>
      </c>
      <c r="E91" s="13">
        <v>71</v>
      </c>
      <c r="F91" s="13"/>
    </row>
    <row r="92" ht="20" customHeight="1" spans="1:6">
      <c r="A92" s="13">
        <f t="shared" si="1"/>
        <v>89</v>
      </c>
      <c r="B92" s="93"/>
      <c r="C92" s="91" t="s">
        <v>297</v>
      </c>
      <c r="D92" s="28" t="s">
        <v>24</v>
      </c>
      <c r="E92" s="13">
        <v>1799</v>
      </c>
      <c r="F92" s="16"/>
    </row>
    <row r="93" ht="20" customHeight="1" spans="1:6">
      <c r="A93" s="13">
        <f t="shared" si="1"/>
        <v>90</v>
      </c>
      <c r="B93" s="100"/>
      <c r="C93" s="91" t="s">
        <v>292</v>
      </c>
      <c r="D93" s="13" t="s">
        <v>24</v>
      </c>
      <c r="E93" s="29">
        <v>300</v>
      </c>
      <c r="F93" s="16"/>
    </row>
    <row r="94" ht="20" customHeight="1" spans="1:6">
      <c r="A94" s="13">
        <f t="shared" si="1"/>
        <v>91</v>
      </c>
      <c r="B94" s="94"/>
      <c r="C94" s="101" t="s">
        <v>293</v>
      </c>
      <c r="D94" s="28" t="s">
        <v>24</v>
      </c>
      <c r="E94" s="13">
        <v>254</v>
      </c>
      <c r="F94" s="16"/>
    </row>
    <row r="95" ht="20" customHeight="1" spans="1:6">
      <c r="A95" s="13">
        <f t="shared" si="1"/>
        <v>92</v>
      </c>
      <c r="B95" s="92" t="s">
        <v>298</v>
      </c>
      <c r="C95" s="91" t="s">
        <v>256</v>
      </c>
      <c r="D95" s="13" t="s">
        <v>24</v>
      </c>
      <c r="E95" s="13">
        <v>93</v>
      </c>
      <c r="F95" s="16"/>
    </row>
    <row r="96" ht="20" customHeight="1" spans="1:6">
      <c r="A96" s="13">
        <f t="shared" si="1"/>
        <v>93</v>
      </c>
      <c r="B96" s="94"/>
      <c r="C96" s="91" t="s">
        <v>257</v>
      </c>
      <c r="D96" s="28" t="s">
        <v>24</v>
      </c>
      <c r="E96" s="13">
        <v>80</v>
      </c>
      <c r="F96" s="16"/>
    </row>
    <row r="97" ht="20" customHeight="1" spans="1:6">
      <c r="A97" s="13">
        <f t="shared" si="1"/>
        <v>94</v>
      </c>
      <c r="B97" s="95" t="s">
        <v>225</v>
      </c>
      <c r="C97" s="91" t="s">
        <v>23</v>
      </c>
      <c r="D97" s="39" t="s">
        <v>24</v>
      </c>
      <c r="E97" s="13">
        <v>14</v>
      </c>
      <c r="F97" s="16"/>
    </row>
    <row r="98" ht="30" customHeight="1" spans="1:6">
      <c r="A98" s="13">
        <f t="shared" si="1"/>
        <v>95</v>
      </c>
      <c r="B98" s="95" t="s">
        <v>299</v>
      </c>
      <c r="C98" s="91" t="s">
        <v>296</v>
      </c>
      <c r="D98" s="13" t="s">
        <v>24</v>
      </c>
      <c r="E98" s="13">
        <v>4</v>
      </c>
      <c r="F98" s="13"/>
    </row>
    <row r="99" ht="28" customHeight="1" spans="1:6">
      <c r="A99" s="13">
        <f t="shared" si="1"/>
        <v>96</v>
      </c>
      <c r="B99" s="95" t="s">
        <v>300</v>
      </c>
      <c r="C99" s="91" t="s">
        <v>301</v>
      </c>
      <c r="D99" s="28" t="s">
        <v>24</v>
      </c>
      <c r="E99" s="13">
        <v>28</v>
      </c>
      <c r="F99" s="16"/>
    </row>
    <row r="100" ht="20" customHeight="1" spans="1:6">
      <c r="A100" s="13">
        <f t="shared" si="1"/>
        <v>97</v>
      </c>
      <c r="B100" s="111" t="s">
        <v>302</v>
      </c>
      <c r="C100" s="91" t="s">
        <v>25</v>
      </c>
      <c r="D100" s="13" t="s">
        <v>24</v>
      </c>
      <c r="E100" s="13">
        <v>10</v>
      </c>
      <c r="F100" s="13"/>
    </row>
    <row r="101" ht="20" customHeight="1" spans="1:6">
      <c r="A101" s="13">
        <f t="shared" si="1"/>
        <v>98</v>
      </c>
      <c r="B101" s="109" t="s">
        <v>303</v>
      </c>
      <c r="C101" s="91" t="s">
        <v>35</v>
      </c>
      <c r="D101" s="13" t="s">
        <v>24</v>
      </c>
      <c r="E101" s="13">
        <v>4</v>
      </c>
      <c r="F101" s="16"/>
    </row>
    <row r="102" ht="20" customHeight="1" spans="1:6">
      <c r="A102" s="13">
        <f t="shared" si="1"/>
        <v>99</v>
      </c>
      <c r="B102" s="110"/>
      <c r="C102" s="91" t="s">
        <v>304</v>
      </c>
      <c r="D102" s="28" t="s">
        <v>24</v>
      </c>
      <c r="E102" s="13">
        <v>2</v>
      </c>
      <c r="F102" s="16"/>
    </row>
    <row r="103" ht="29" customHeight="1" spans="1:6">
      <c r="A103" s="13">
        <f t="shared" si="1"/>
        <v>100</v>
      </c>
      <c r="B103" s="95" t="s">
        <v>305</v>
      </c>
      <c r="C103" s="91" t="s">
        <v>296</v>
      </c>
      <c r="D103" s="13" t="s">
        <v>24</v>
      </c>
      <c r="E103" s="13">
        <v>7</v>
      </c>
      <c r="F103" s="13"/>
    </row>
    <row r="104" ht="20" customHeight="1" spans="1:6">
      <c r="A104" s="13">
        <f t="shared" si="1"/>
        <v>101</v>
      </c>
      <c r="B104" s="96" t="s">
        <v>90</v>
      </c>
      <c r="C104" s="91" t="s">
        <v>301</v>
      </c>
      <c r="D104" s="39" t="s">
        <v>24</v>
      </c>
      <c r="E104" s="29">
        <v>5</v>
      </c>
      <c r="F104" s="16"/>
    </row>
    <row r="105" ht="20" customHeight="1" spans="1:6">
      <c r="A105" s="13">
        <f t="shared" si="1"/>
        <v>102</v>
      </c>
      <c r="B105" s="97"/>
      <c r="C105" s="101" t="s">
        <v>297</v>
      </c>
      <c r="D105" s="28" t="s">
        <v>24</v>
      </c>
      <c r="E105" s="13">
        <v>2</v>
      </c>
      <c r="F105" s="16"/>
    </row>
    <row r="106" ht="20" customHeight="1" spans="1:6">
      <c r="A106" s="13">
        <f t="shared" si="1"/>
        <v>103</v>
      </c>
      <c r="B106" s="97"/>
      <c r="C106" s="91" t="s">
        <v>292</v>
      </c>
      <c r="D106" s="13" t="s">
        <v>24</v>
      </c>
      <c r="E106" s="27">
        <v>7</v>
      </c>
      <c r="F106" s="13"/>
    </row>
    <row r="107" ht="20" customHeight="1" spans="1:6">
      <c r="A107" s="13">
        <f t="shared" si="1"/>
        <v>104</v>
      </c>
      <c r="B107" s="97"/>
      <c r="C107" s="101" t="s">
        <v>293</v>
      </c>
      <c r="D107" s="13" t="s">
        <v>24</v>
      </c>
      <c r="E107" s="13">
        <v>7</v>
      </c>
      <c r="F107" s="13"/>
    </row>
    <row r="108" ht="20" customHeight="1" spans="1:6">
      <c r="A108" s="13">
        <f t="shared" si="1"/>
        <v>105</v>
      </c>
      <c r="B108" s="98"/>
      <c r="C108" s="91" t="s">
        <v>267</v>
      </c>
      <c r="D108" s="28" t="s">
        <v>24</v>
      </c>
      <c r="E108" s="13">
        <v>7</v>
      </c>
      <c r="F108" s="16"/>
    </row>
    <row r="109" ht="20" customHeight="1" spans="1:6">
      <c r="A109" s="13">
        <f t="shared" si="1"/>
        <v>106</v>
      </c>
      <c r="B109" s="99" t="s">
        <v>306</v>
      </c>
      <c r="C109" s="91" t="s">
        <v>307</v>
      </c>
      <c r="D109" s="13" t="s">
        <v>24</v>
      </c>
      <c r="E109" s="13">
        <v>6</v>
      </c>
      <c r="F109" s="13"/>
    </row>
    <row r="110" ht="20" customHeight="1" spans="1:6">
      <c r="A110" s="13">
        <f t="shared" si="1"/>
        <v>107</v>
      </c>
      <c r="B110" s="105" t="s">
        <v>308</v>
      </c>
      <c r="C110" s="101" t="s">
        <v>35</v>
      </c>
      <c r="D110" s="13" t="s">
        <v>24</v>
      </c>
      <c r="E110" s="13">
        <v>2</v>
      </c>
      <c r="F110" s="13"/>
    </row>
    <row r="111" s="3" customFormat="1" ht="20" customHeight="1" spans="1:6">
      <c r="A111" s="13">
        <f t="shared" si="1"/>
        <v>108</v>
      </c>
      <c r="B111" s="114" t="s">
        <v>309</v>
      </c>
      <c r="C111" s="91" t="s">
        <v>35</v>
      </c>
      <c r="D111" s="13" t="s">
        <v>24</v>
      </c>
      <c r="E111" s="13">
        <v>10</v>
      </c>
      <c r="F111" s="13"/>
    </row>
    <row r="112" ht="20" customHeight="1" spans="1:6">
      <c r="A112" s="13">
        <f t="shared" si="1"/>
        <v>109</v>
      </c>
      <c r="B112" s="96" t="s">
        <v>119</v>
      </c>
      <c r="C112" s="91" t="s">
        <v>292</v>
      </c>
      <c r="D112" s="13" t="s">
        <v>24</v>
      </c>
      <c r="E112" s="29">
        <v>1068</v>
      </c>
      <c r="F112" s="13"/>
    </row>
    <row r="113" ht="20" customHeight="1" spans="1:6">
      <c r="A113" s="13">
        <f t="shared" si="1"/>
        <v>110</v>
      </c>
      <c r="B113" s="97"/>
      <c r="C113" s="91" t="s">
        <v>293</v>
      </c>
      <c r="D113" s="28" t="s">
        <v>24</v>
      </c>
      <c r="E113" s="13">
        <v>729</v>
      </c>
      <c r="F113" s="16"/>
    </row>
    <row r="114" ht="20" customHeight="1" spans="1:6">
      <c r="A114" s="13">
        <f t="shared" si="1"/>
        <v>111</v>
      </c>
      <c r="B114" s="97"/>
      <c r="C114" s="20" t="s">
        <v>262</v>
      </c>
      <c r="D114" s="39" t="s">
        <v>24</v>
      </c>
      <c r="E114" s="29">
        <v>135</v>
      </c>
      <c r="F114" s="16"/>
    </row>
    <row r="115" ht="20" customHeight="1" spans="1:6">
      <c r="A115" s="13">
        <f t="shared" si="1"/>
        <v>112</v>
      </c>
      <c r="B115" s="98"/>
      <c r="C115" s="91" t="s">
        <v>310</v>
      </c>
      <c r="D115" s="28" t="s">
        <v>24</v>
      </c>
      <c r="E115" s="29">
        <v>219</v>
      </c>
      <c r="F115" s="16"/>
    </row>
    <row r="116" ht="20" customHeight="1" spans="1:6">
      <c r="A116" s="13">
        <f t="shared" si="1"/>
        <v>113</v>
      </c>
      <c r="B116" s="99" t="s">
        <v>311</v>
      </c>
      <c r="C116" s="91" t="s">
        <v>274</v>
      </c>
      <c r="D116" s="13" t="s">
        <v>24</v>
      </c>
      <c r="E116" s="13">
        <v>322</v>
      </c>
      <c r="F116" s="13"/>
    </row>
    <row r="117" ht="20" customHeight="1" spans="1:6">
      <c r="A117" s="13">
        <f t="shared" si="1"/>
        <v>114</v>
      </c>
      <c r="B117" s="109" t="s">
        <v>312</v>
      </c>
      <c r="C117" s="91" t="s">
        <v>313</v>
      </c>
      <c r="D117" s="13" t="s">
        <v>24</v>
      </c>
      <c r="E117" s="13">
        <v>228</v>
      </c>
      <c r="F117" s="13"/>
    </row>
    <row r="118" ht="20" customHeight="1" spans="1:6">
      <c r="A118" s="13">
        <f t="shared" si="1"/>
        <v>115</v>
      </c>
      <c r="B118" s="110"/>
      <c r="C118" s="91" t="s">
        <v>25</v>
      </c>
      <c r="D118" s="13" t="s">
        <v>24</v>
      </c>
      <c r="E118" s="13">
        <v>52</v>
      </c>
      <c r="F118" s="13"/>
    </row>
    <row r="119" ht="20" customHeight="1" spans="1:6">
      <c r="A119" s="13">
        <f t="shared" si="1"/>
        <v>116</v>
      </c>
      <c r="B119" s="106" t="s">
        <v>82</v>
      </c>
      <c r="C119" s="101" t="s">
        <v>65</v>
      </c>
      <c r="D119" s="39" t="s">
        <v>24</v>
      </c>
      <c r="E119" s="13">
        <v>308</v>
      </c>
      <c r="F119" s="16"/>
    </row>
    <row r="120" ht="20" customHeight="1" spans="1:6">
      <c r="A120" s="13">
        <f t="shared" si="1"/>
        <v>117</v>
      </c>
      <c r="B120" s="107"/>
      <c r="C120" s="91" t="s">
        <v>35</v>
      </c>
      <c r="D120" s="28" t="s">
        <v>24</v>
      </c>
      <c r="E120" s="13">
        <v>153</v>
      </c>
      <c r="F120" s="16"/>
    </row>
    <row r="121" ht="20" customHeight="1" spans="1:6">
      <c r="A121" s="13">
        <f t="shared" si="1"/>
        <v>118</v>
      </c>
      <c r="B121" s="108"/>
      <c r="C121" s="91" t="s">
        <v>25</v>
      </c>
      <c r="D121" s="13" t="s">
        <v>24</v>
      </c>
      <c r="E121" s="13">
        <v>35</v>
      </c>
      <c r="F121" s="13"/>
    </row>
    <row r="122" ht="20" customHeight="1" spans="1:6">
      <c r="A122" s="87" t="s">
        <v>15</v>
      </c>
      <c r="B122" s="88"/>
      <c r="C122" s="56"/>
      <c r="D122" s="89"/>
      <c r="E122" s="11">
        <f>SUM(E4:E121)</f>
        <v>26917</v>
      </c>
      <c r="F122" s="25"/>
    </row>
    <row r="123" s="5" customFormat="1" ht="20" customHeight="1" spans="1:6">
      <c r="A123" s="55" t="s">
        <v>122</v>
      </c>
      <c r="B123" s="56"/>
      <c r="C123" s="56"/>
      <c r="D123" s="56"/>
      <c r="E123" s="56"/>
      <c r="F123" s="57"/>
    </row>
    <row r="124" s="3" customFormat="1" ht="20" customHeight="1" spans="1:6">
      <c r="A124" s="13">
        <v>1</v>
      </c>
      <c r="B124" s="27" t="s">
        <v>123</v>
      </c>
      <c r="C124" s="91" t="s">
        <v>70</v>
      </c>
      <c r="D124" s="26" t="s">
        <v>125</v>
      </c>
      <c r="E124" s="27">
        <v>32</v>
      </c>
      <c r="F124" s="28"/>
    </row>
    <row r="125" ht="20" customHeight="1" spans="1:6">
      <c r="A125" s="13">
        <v>2</v>
      </c>
      <c r="B125" s="115" t="s">
        <v>50</v>
      </c>
      <c r="C125" s="91" t="s">
        <v>157</v>
      </c>
      <c r="D125" s="13" t="s">
        <v>125</v>
      </c>
      <c r="E125" s="29">
        <v>2463</v>
      </c>
      <c r="F125" s="28"/>
    </row>
    <row r="126" ht="20" customHeight="1" spans="1:6">
      <c r="A126" s="13">
        <v>3</v>
      </c>
      <c r="B126" s="116" t="s">
        <v>314</v>
      </c>
      <c r="C126" s="91" t="s">
        <v>155</v>
      </c>
      <c r="D126" s="13" t="s">
        <v>125</v>
      </c>
      <c r="E126" s="13">
        <v>5</v>
      </c>
      <c r="F126" s="21"/>
    </row>
    <row r="127" s="3" customFormat="1" ht="20" customHeight="1" spans="1:6">
      <c r="A127" s="13">
        <v>4</v>
      </c>
      <c r="B127" s="13" t="s">
        <v>315</v>
      </c>
      <c r="C127" s="91" t="s">
        <v>229</v>
      </c>
      <c r="D127" s="26" t="s">
        <v>125</v>
      </c>
      <c r="E127" s="13">
        <v>162</v>
      </c>
      <c r="F127" s="28"/>
    </row>
    <row r="128" ht="20" customHeight="1" spans="1:6">
      <c r="A128" s="13">
        <v>5</v>
      </c>
      <c r="B128" s="117" t="s">
        <v>316</v>
      </c>
      <c r="C128" s="101" t="s">
        <v>129</v>
      </c>
      <c r="D128" s="13" t="s">
        <v>125</v>
      </c>
      <c r="E128" s="13">
        <v>30</v>
      </c>
      <c r="F128" s="28"/>
    </row>
    <row r="129" ht="20" customHeight="1" spans="1:6">
      <c r="A129" s="13">
        <v>6</v>
      </c>
      <c r="B129" s="118" t="s">
        <v>317</v>
      </c>
      <c r="C129" s="91" t="s">
        <v>155</v>
      </c>
      <c r="D129" s="13" t="s">
        <v>125</v>
      </c>
      <c r="E129" s="13">
        <v>22</v>
      </c>
      <c r="F129" s="28"/>
    </row>
    <row r="130" ht="20" customHeight="1" spans="1:6">
      <c r="A130" s="13">
        <v>7</v>
      </c>
      <c r="B130" s="118" t="s">
        <v>141</v>
      </c>
      <c r="C130" s="91" t="s">
        <v>231</v>
      </c>
      <c r="D130" s="13" t="s">
        <v>125</v>
      </c>
      <c r="E130" s="13">
        <v>141</v>
      </c>
      <c r="F130" s="28"/>
    </row>
    <row r="131" ht="20" customHeight="1" spans="1:6">
      <c r="A131" s="13">
        <v>8</v>
      </c>
      <c r="B131" s="116" t="s">
        <v>144</v>
      </c>
      <c r="C131" s="91" t="s">
        <v>318</v>
      </c>
      <c r="D131" s="28" t="s">
        <v>125</v>
      </c>
      <c r="E131" s="13">
        <v>135</v>
      </c>
      <c r="F131" s="28"/>
    </row>
    <row r="132" ht="20" customHeight="1" spans="1:6">
      <c r="A132" s="13">
        <v>9</v>
      </c>
      <c r="B132" s="116" t="s">
        <v>145</v>
      </c>
      <c r="C132" s="91" t="s">
        <v>319</v>
      </c>
      <c r="D132" s="13" t="s">
        <v>125</v>
      </c>
      <c r="E132" s="27">
        <v>715</v>
      </c>
      <c r="F132" s="28"/>
    </row>
    <row r="133" ht="20" customHeight="1" spans="1:6">
      <c r="A133" s="13">
        <v>10</v>
      </c>
      <c r="B133" s="115" t="s">
        <v>147</v>
      </c>
      <c r="C133" s="91" t="s">
        <v>157</v>
      </c>
      <c r="D133" s="13" t="s">
        <v>125</v>
      </c>
      <c r="E133" s="29">
        <v>476</v>
      </c>
      <c r="F133" s="28"/>
    </row>
    <row r="134" ht="20" customHeight="1" spans="1:6">
      <c r="A134" s="13">
        <v>11</v>
      </c>
      <c r="B134" s="119" t="s">
        <v>320</v>
      </c>
      <c r="C134" s="91" t="s">
        <v>321</v>
      </c>
      <c r="D134" s="13" t="s">
        <v>125</v>
      </c>
      <c r="E134" s="29">
        <v>554</v>
      </c>
      <c r="F134" s="16"/>
    </row>
    <row r="135" ht="20" customHeight="1" spans="1:6">
      <c r="A135" s="13">
        <v>12</v>
      </c>
      <c r="B135" s="120"/>
      <c r="C135" s="91" t="s">
        <v>157</v>
      </c>
      <c r="D135" s="13" t="s">
        <v>125</v>
      </c>
      <c r="E135" s="29">
        <v>673</v>
      </c>
      <c r="F135" s="28"/>
    </row>
    <row r="136" ht="20" customHeight="1" spans="1:6">
      <c r="A136" s="13">
        <v>13</v>
      </c>
      <c r="B136" s="13" t="s">
        <v>322</v>
      </c>
      <c r="C136" s="91" t="s">
        <v>241</v>
      </c>
      <c r="D136" s="28" t="s">
        <v>125</v>
      </c>
      <c r="E136" s="13">
        <v>14</v>
      </c>
      <c r="F136" s="28"/>
    </row>
    <row r="137" ht="20" customHeight="1" spans="1:6">
      <c r="A137" s="13">
        <v>14</v>
      </c>
      <c r="B137" s="116" t="s">
        <v>153</v>
      </c>
      <c r="C137" s="91" t="s">
        <v>323</v>
      </c>
      <c r="D137" s="28" t="s">
        <v>125</v>
      </c>
      <c r="E137" s="118">
        <v>132</v>
      </c>
      <c r="F137" s="28"/>
    </row>
    <row r="138" ht="20" customHeight="1" spans="1:6">
      <c r="A138" s="13">
        <v>15</v>
      </c>
      <c r="B138" s="119" t="s">
        <v>154</v>
      </c>
      <c r="C138" s="91" t="s">
        <v>321</v>
      </c>
      <c r="D138" s="13" t="s">
        <v>125</v>
      </c>
      <c r="E138" s="29">
        <v>223</v>
      </c>
      <c r="F138" s="28"/>
    </row>
    <row r="139" ht="20" customHeight="1" spans="1:6">
      <c r="A139" s="13">
        <v>16</v>
      </c>
      <c r="B139" s="120"/>
      <c r="C139" s="91" t="s">
        <v>157</v>
      </c>
      <c r="D139" s="13" t="s">
        <v>125</v>
      </c>
      <c r="E139" s="29">
        <v>356</v>
      </c>
      <c r="F139" s="13"/>
    </row>
    <row r="140" ht="20" customHeight="1" spans="1:6">
      <c r="A140" s="13">
        <v>17</v>
      </c>
      <c r="B140" s="116" t="s">
        <v>324</v>
      </c>
      <c r="C140" s="91" t="s">
        <v>323</v>
      </c>
      <c r="D140" s="26" t="s">
        <v>125</v>
      </c>
      <c r="E140" s="13">
        <v>182</v>
      </c>
      <c r="F140" s="28"/>
    </row>
    <row r="141" ht="20" customHeight="1" spans="1:6">
      <c r="A141" s="13">
        <v>18</v>
      </c>
      <c r="B141" s="117" t="s">
        <v>325</v>
      </c>
      <c r="C141" s="101" t="s">
        <v>155</v>
      </c>
      <c r="D141" s="13" t="s">
        <v>125</v>
      </c>
      <c r="E141" s="13">
        <v>7</v>
      </c>
      <c r="F141" s="28"/>
    </row>
    <row r="142" ht="20" customHeight="1" spans="1:6">
      <c r="A142" s="13">
        <v>19</v>
      </c>
      <c r="B142" s="116" t="s">
        <v>326</v>
      </c>
      <c r="C142" s="91" t="s">
        <v>321</v>
      </c>
      <c r="D142" s="28" t="s">
        <v>125</v>
      </c>
      <c r="E142" s="118">
        <v>1</v>
      </c>
      <c r="F142" s="28"/>
    </row>
    <row r="143" ht="20" customHeight="1" spans="1:6">
      <c r="A143" s="13">
        <v>20</v>
      </c>
      <c r="B143" s="115" t="s">
        <v>75</v>
      </c>
      <c r="C143" s="91" t="s">
        <v>157</v>
      </c>
      <c r="D143" s="13" t="s">
        <v>125</v>
      </c>
      <c r="E143" s="29">
        <v>892</v>
      </c>
      <c r="F143" s="28"/>
    </row>
    <row r="144" ht="20" customHeight="1" spans="1:6">
      <c r="A144" s="13">
        <v>21</v>
      </c>
      <c r="B144" s="119" t="s">
        <v>158</v>
      </c>
      <c r="C144" s="91" t="s">
        <v>321</v>
      </c>
      <c r="D144" s="26" t="s">
        <v>125</v>
      </c>
      <c r="E144" s="29">
        <v>395</v>
      </c>
      <c r="F144" s="28"/>
    </row>
    <row r="145" ht="20" customHeight="1" spans="1:6">
      <c r="A145" s="13">
        <v>22</v>
      </c>
      <c r="B145" s="120"/>
      <c r="C145" s="91" t="s">
        <v>157</v>
      </c>
      <c r="D145" s="28" t="s">
        <v>125</v>
      </c>
      <c r="E145" s="29">
        <v>475</v>
      </c>
      <c r="F145" s="28"/>
    </row>
    <row r="146" ht="20" customHeight="1" spans="1:6">
      <c r="A146" s="13">
        <v>23</v>
      </c>
      <c r="B146" s="115" t="s">
        <v>327</v>
      </c>
      <c r="C146" s="91" t="s">
        <v>321</v>
      </c>
      <c r="D146" s="28" t="s">
        <v>125</v>
      </c>
      <c r="E146" s="29">
        <v>442</v>
      </c>
      <c r="F146" s="28"/>
    </row>
    <row r="147" ht="20" customHeight="1" spans="1:6">
      <c r="A147" s="13">
        <v>24</v>
      </c>
      <c r="B147" s="115" t="s">
        <v>159</v>
      </c>
      <c r="C147" s="91" t="s">
        <v>157</v>
      </c>
      <c r="D147" s="28" t="s">
        <v>125</v>
      </c>
      <c r="E147" s="29">
        <v>84</v>
      </c>
      <c r="F147" s="16"/>
    </row>
    <row r="148" ht="20" customHeight="1" spans="1:6">
      <c r="A148" s="13">
        <v>25</v>
      </c>
      <c r="B148" s="116" t="s">
        <v>82</v>
      </c>
      <c r="C148" s="91" t="s">
        <v>328</v>
      </c>
      <c r="D148" s="13" t="s">
        <v>125</v>
      </c>
      <c r="E148" s="13">
        <v>282</v>
      </c>
      <c r="F148" s="28"/>
    </row>
    <row r="149" ht="20" customHeight="1" spans="1:6">
      <c r="A149" s="13">
        <v>26</v>
      </c>
      <c r="B149" s="116" t="s">
        <v>329</v>
      </c>
      <c r="C149" s="91" t="s">
        <v>155</v>
      </c>
      <c r="D149" s="28" t="s">
        <v>125</v>
      </c>
      <c r="E149" s="13">
        <v>11</v>
      </c>
      <c r="F149" s="28"/>
    </row>
    <row r="150" ht="20" customHeight="1" spans="1:6">
      <c r="A150" s="13">
        <v>27</v>
      </c>
      <c r="B150" s="116" t="s">
        <v>137</v>
      </c>
      <c r="C150" s="91" t="s">
        <v>321</v>
      </c>
      <c r="D150" s="28" t="s">
        <v>125</v>
      </c>
      <c r="E150" s="13">
        <v>837</v>
      </c>
      <c r="F150" s="28"/>
    </row>
    <row r="151" ht="20" customHeight="1" spans="1:6">
      <c r="A151" s="13">
        <v>28</v>
      </c>
      <c r="B151" s="117" t="s">
        <v>142</v>
      </c>
      <c r="C151" s="101" t="s">
        <v>155</v>
      </c>
      <c r="D151" s="28" t="s">
        <v>125</v>
      </c>
      <c r="E151" s="13">
        <v>354</v>
      </c>
      <c r="F151" s="28"/>
    </row>
    <row r="152" ht="20" customHeight="1" spans="1:6">
      <c r="A152" s="13">
        <v>29</v>
      </c>
      <c r="B152" s="118" t="s">
        <v>151</v>
      </c>
      <c r="C152" s="91" t="s">
        <v>330</v>
      </c>
      <c r="D152" s="13" t="s">
        <v>125</v>
      </c>
      <c r="E152" s="13">
        <v>275</v>
      </c>
      <c r="F152" s="28"/>
    </row>
    <row r="153" ht="20" customHeight="1" spans="1:6">
      <c r="A153" s="87" t="s">
        <v>15</v>
      </c>
      <c r="B153" s="88"/>
      <c r="C153" s="56"/>
      <c r="D153" s="89"/>
      <c r="E153" s="11">
        <f>SUM(E124:E152)</f>
        <v>10370</v>
      </c>
      <c r="F153" s="25"/>
    </row>
    <row r="154" ht="20" customHeight="1" spans="1:6">
      <c r="A154" s="55" t="s">
        <v>160</v>
      </c>
      <c r="B154" s="56"/>
      <c r="C154" s="56"/>
      <c r="D154" s="56"/>
      <c r="E154" s="56"/>
      <c r="F154" s="57"/>
    </row>
    <row r="155" s="3" customFormat="1" ht="20" customHeight="1" spans="1:6">
      <c r="A155" s="13">
        <v>1</v>
      </c>
      <c r="B155" s="114" t="s">
        <v>173</v>
      </c>
      <c r="C155" s="91" t="s">
        <v>331</v>
      </c>
      <c r="D155" s="13" t="s">
        <v>163</v>
      </c>
      <c r="E155" s="121">
        <v>8515.05</v>
      </c>
      <c r="F155" s="21"/>
    </row>
    <row r="156" s="3" customFormat="1" ht="20" customHeight="1" spans="1:6">
      <c r="A156" s="13">
        <v>2</v>
      </c>
      <c r="B156" s="95" t="s">
        <v>248</v>
      </c>
      <c r="C156" s="91"/>
      <c r="D156" s="13" t="s">
        <v>163</v>
      </c>
      <c r="E156" s="31">
        <v>69069.6</v>
      </c>
      <c r="F156" s="21"/>
    </row>
    <row r="157" s="3" customFormat="1" ht="20" customHeight="1" spans="1:6">
      <c r="A157" s="13">
        <v>3</v>
      </c>
      <c r="B157" s="114" t="s">
        <v>332</v>
      </c>
      <c r="C157" s="91" t="s">
        <v>331</v>
      </c>
      <c r="D157" s="13" t="s">
        <v>163</v>
      </c>
      <c r="E157" s="30">
        <v>550</v>
      </c>
      <c r="F157" s="21"/>
    </row>
    <row r="158" s="3" customFormat="1" ht="20" customHeight="1" spans="1:6">
      <c r="A158" s="13">
        <v>4</v>
      </c>
      <c r="B158" s="114" t="s">
        <v>333</v>
      </c>
      <c r="C158" s="91" t="s">
        <v>331</v>
      </c>
      <c r="D158" s="13" t="s">
        <v>163</v>
      </c>
      <c r="E158" s="30">
        <v>567</v>
      </c>
      <c r="F158" s="21"/>
    </row>
    <row r="159" s="3" customFormat="1" ht="20" customHeight="1" spans="1:6">
      <c r="A159" s="13">
        <v>5</v>
      </c>
      <c r="B159" s="114" t="s">
        <v>334</v>
      </c>
      <c r="C159" s="91" t="s">
        <v>331</v>
      </c>
      <c r="D159" s="13" t="s">
        <v>163</v>
      </c>
      <c r="E159" s="30">
        <v>955</v>
      </c>
      <c r="F159" s="21"/>
    </row>
    <row r="160" s="3" customFormat="1" ht="20" customHeight="1" spans="1:6">
      <c r="A160" s="13">
        <v>6</v>
      </c>
      <c r="B160" s="114" t="s">
        <v>175</v>
      </c>
      <c r="C160" s="91" t="s">
        <v>245</v>
      </c>
      <c r="D160" s="13" t="s">
        <v>163</v>
      </c>
      <c r="E160" s="30">
        <v>1221.78</v>
      </c>
      <c r="F160" s="28"/>
    </row>
    <row r="161" s="3" customFormat="1" ht="20" customHeight="1" spans="1:6">
      <c r="A161" s="13">
        <v>7</v>
      </c>
      <c r="B161" s="95" t="s">
        <v>335</v>
      </c>
      <c r="C161" s="91" t="s">
        <v>245</v>
      </c>
      <c r="D161" s="13" t="s">
        <v>163</v>
      </c>
      <c r="E161" s="31">
        <v>11102.49</v>
      </c>
      <c r="F161" s="28"/>
    </row>
    <row r="162" s="3" customFormat="1" ht="20" customHeight="1" spans="1:6">
      <c r="A162" s="13">
        <v>8</v>
      </c>
      <c r="B162" s="95" t="s">
        <v>336</v>
      </c>
      <c r="C162" s="91" t="s">
        <v>245</v>
      </c>
      <c r="D162" s="13" t="s">
        <v>163</v>
      </c>
      <c r="E162" s="30">
        <v>4711</v>
      </c>
      <c r="F162" s="28"/>
    </row>
    <row r="163" s="3" customFormat="1" ht="20" customHeight="1" spans="1:6">
      <c r="A163" s="13">
        <v>9</v>
      </c>
      <c r="B163" s="114" t="s">
        <v>337</v>
      </c>
      <c r="C163" s="91" t="s">
        <v>245</v>
      </c>
      <c r="D163" s="13" t="s">
        <v>163</v>
      </c>
      <c r="E163" s="30">
        <v>4116</v>
      </c>
      <c r="F163" s="28"/>
    </row>
    <row r="164" s="3" customFormat="1" ht="20" customHeight="1" spans="1:6">
      <c r="A164" s="13">
        <v>10</v>
      </c>
      <c r="B164" s="114" t="s">
        <v>338</v>
      </c>
      <c r="C164" s="91" t="s">
        <v>245</v>
      </c>
      <c r="D164" s="13" t="s">
        <v>163</v>
      </c>
      <c r="E164" s="30">
        <v>1210</v>
      </c>
      <c r="F164" s="13"/>
    </row>
    <row r="165" s="3" customFormat="1" ht="20" customHeight="1" spans="1:6">
      <c r="A165" s="13">
        <v>11</v>
      </c>
      <c r="B165" s="114" t="s">
        <v>168</v>
      </c>
      <c r="C165" s="91" t="s">
        <v>245</v>
      </c>
      <c r="D165" s="13" t="s">
        <v>163</v>
      </c>
      <c r="E165" s="30">
        <v>3461.5</v>
      </c>
      <c r="F165" s="28"/>
    </row>
    <row r="166" s="3" customFormat="1" ht="20" customHeight="1" spans="1:6">
      <c r="A166" s="13">
        <v>12</v>
      </c>
      <c r="B166" s="114" t="s">
        <v>339</v>
      </c>
      <c r="C166" s="91" t="s">
        <v>245</v>
      </c>
      <c r="D166" s="13" t="s">
        <v>163</v>
      </c>
      <c r="E166" s="30">
        <v>129</v>
      </c>
      <c r="F166" s="28"/>
    </row>
    <row r="167" s="3" customFormat="1" ht="20" customHeight="1" spans="1:6">
      <c r="A167" s="13">
        <v>13</v>
      </c>
      <c r="B167" s="114" t="s">
        <v>340</v>
      </c>
      <c r="C167" s="91" t="s">
        <v>245</v>
      </c>
      <c r="D167" s="13" t="s">
        <v>163</v>
      </c>
      <c r="E167" s="31">
        <v>213472</v>
      </c>
      <c r="F167" s="28"/>
    </row>
    <row r="168" s="3" customFormat="1" ht="20" customHeight="1" spans="1:6">
      <c r="A168" s="13">
        <v>14</v>
      </c>
      <c r="B168" s="114" t="s">
        <v>341</v>
      </c>
      <c r="C168" s="91" t="s">
        <v>245</v>
      </c>
      <c r="D168" s="13" t="s">
        <v>163</v>
      </c>
      <c r="E168" s="30">
        <v>7016.9</v>
      </c>
      <c r="F168" s="13"/>
    </row>
    <row r="169" s="3" customFormat="1" ht="20" customHeight="1" spans="1:6">
      <c r="A169" s="13">
        <v>15</v>
      </c>
      <c r="B169" s="114" t="s">
        <v>342</v>
      </c>
      <c r="C169" s="91" t="s">
        <v>245</v>
      </c>
      <c r="D169" s="13" t="s">
        <v>163</v>
      </c>
      <c r="E169" s="30">
        <v>596</v>
      </c>
      <c r="F169" s="28"/>
    </row>
    <row r="170" s="3" customFormat="1" ht="20" customHeight="1" spans="1:6">
      <c r="A170" s="13">
        <v>16</v>
      </c>
      <c r="B170" s="114" t="s">
        <v>343</v>
      </c>
      <c r="C170" s="91" t="s">
        <v>245</v>
      </c>
      <c r="D170" s="13" t="s">
        <v>163</v>
      </c>
      <c r="E170" s="30">
        <v>542.17</v>
      </c>
      <c r="F170" s="28"/>
    </row>
    <row r="171" s="3" customFormat="1" ht="20" customHeight="1" spans="1:6">
      <c r="A171" s="13">
        <v>17</v>
      </c>
      <c r="B171" s="111" t="s">
        <v>181</v>
      </c>
      <c r="C171" s="91" t="s">
        <v>245</v>
      </c>
      <c r="D171" s="13" t="s">
        <v>163</v>
      </c>
      <c r="E171" s="30">
        <v>1016</v>
      </c>
      <c r="F171" s="28"/>
    </row>
    <row r="172" s="3" customFormat="1" ht="20" customHeight="1" spans="1:6">
      <c r="A172" s="13">
        <v>18</v>
      </c>
      <c r="B172" s="111" t="s">
        <v>344</v>
      </c>
      <c r="C172" s="91" t="s">
        <v>245</v>
      </c>
      <c r="D172" s="13" t="s">
        <v>163</v>
      </c>
      <c r="E172" s="30">
        <v>26</v>
      </c>
      <c r="F172" s="28"/>
    </row>
    <row r="173" s="3" customFormat="1" ht="20" customHeight="1" spans="1:6">
      <c r="A173" s="13">
        <v>19</v>
      </c>
      <c r="B173" s="114" t="s">
        <v>180</v>
      </c>
      <c r="C173" s="91" t="s">
        <v>245</v>
      </c>
      <c r="D173" s="13" t="s">
        <v>163</v>
      </c>
      <c r="E173" s="30">
        <v>30482</v>
      </c>
      <c r="F173" s="28"/>
    </row>
    <row r="174" s="3" customFormat="1" ht="20" customHeight="1" spans="1:6">
      <c r="A174" s="13">
        <v>20</v>
      </c>
      <c r="B174" s="114" t="s">
        <v>345</v>
      </c>
      <c r="C174" s="91" t="s">
        <v>245</v>
      </c>
      <c r="D174" s="13" t="s">
        <v>163</v>
      </c>
      <c r="E174" s="30">
        <v>224</v>
      </c>
      <c r="F174" s="28"/>
    </row>
    <row r="175" s="3" customFormat="1" ht="20" customHeight="1" spans="1:6">
      <c r="A175" s="13">
        <v>21</v>
      </c>
      <c r="B175" s="111" t="s">
        <v>182</v>
      </c>
      <c r="C175" s="91" t="s">
        <v>245</v>
      </c>
      <c r="D175" s="13" t="s">
        <v>163</v>
      </c>
      <c r="E175" s="30">
        <v>204</v>
      </c>
      <c r="F175" s="28"/>
    </row>
    <row r="176" s="3" customFormat="1" ht="20" customHeight="1" spans="1:6">
      <c r="A176" s="13">
        <v>22</v>
      </c>
      <c r="B176" s="114" t="s">
        <v>183</v>
      </c>
      <c r="C176" s="91" t="s">
        <v>245</v>
      </c>
      <c r="D176" s="13" t="s">
        <v>163</v>
      </c>
      <c r="E176" s="30">
        <v>2434.79</v>
      </c>
      <c r="F176" s="28"/>
    </row>
    <row r="177" s="3" customFormat="1" ht="20" customHeight="1" spans="1:6">
      <c r="A177" s="13">
        <v>23</v>
      </c>
      <c r="B177" s="114" t="s">
        <v>346</v>
      </c>
      <c r="C177" s="91" t="s">
        <v>245</v>
      </c>
      <c r="D177" s="13" t="s">
        <v>163</v>
      </c>
      <c r="E177" s="30">
        <v>887</v>
      </c>
      <c r="F177" s="28"/>
    </row>
    <row r="178" s="3" customFormat="1" ht="20" customHeight="1" spans="1:6">
      <c r="A178" s="13">
        <v>24</v>
      </c>
      <c r="B178" s="114" t="s">
        <v>161</v>
      </c>
      <c r="C178" s="91" t="s">
        <v>245</v>
      </c>
      <c r="D178" s="13" t="s">
        <v>163</v>
      </c>
      <c r="E178" s="30">
        <v>1665</v>
      </c>
      <c r="F178" s="28"/>
    </row>
    <row r="179" s="3" customFormat="1" ht="20" customHeight="1" spans="1:6">
      <c r="A179" s="13">
        <v>25</v>
      </c>
      <c r="B179" s="114" t="s">
        <v>347</v>
      </c>
      <c r="C179" s="91" t="s">
        <v>245</v>
      </c>
      <c r="D179" s="13" t="s">
        <v>163</v>
      </c>
      <c r="E179" s="30">
        <v>1499</v>
      </c>
      <c r="F179" s="28"/>
    </row>
    <row r="180" s="3" customFormat="1" ht="20" customHeight="1" spans="1:6">
      <c r="A180" s="13">
        <v>26</v>
      </c>
      <c r="B180" s="95" t="s">
        <v>348</v>
      </c>
      <c r="C180" s="91" t="s">
        <v>245</v>
      </c>
      <c r="D180" s="13" t="s">
        <v>163</v>
      </c>
      <c r="E180" s="31">
        <v>4094</v>
      </c>
      <c r="F180" s="28"/>
    </row>
    <row r="181" s="3" customFormat="1" ht="20" customHeight="1" spans="1:6">
      <c r="A181" s="13">
        <v>27</v>
      </c>
      <c r="B181" s="95" t="s">
        <v>349</v>
      </c>
      <c r="C181" s="91" t="s">
        <v>245</v>
      </c>
      <c r="D181" s="13" t="s">
        <v>163</v>
      </c>
      <c r="E181" s="31">
        <v>2363.44</v>
      </c>
      <c r="F181" s="28"/>
    </row>
    <row r="182" s="3" customFormat="1" ht="20" customHeight="1" spans="1:6">
      <c r="A182" s="13">
        <v>28</v>
      </c>
      <c r="B182" s="95" t="s">
        <v>350</v>
      </c>
      <c r="C182" s="91"/>
      <c r="D182" s="13" t="s">
        <v>163</v>
      </c>
      <c r="E182" s="30">
        <v>894</v>
      </c>
      <c r="F182" s="28"/>
    </row>
    <row r="183" ht="20" customHeight="1" spans="1:6">
      <c r="A183" s="87" t="s">
        <v>15</v>
      </c>
      <c r="B183" s="88"/>
      <c r="C183" s="56"/>
      <c r="D183" s="89"/>
      <c r="E183" s="32">
        <f>SUM(E155:E182)</f>
        <v>373024.72</v>
      </c>
      <c r="F183" s="25"/>
    </row>
    <row r="184" ht="20" customHeight="1" spans="1:6">
      <c r="A184" s="55" t="s">
        <v>185</v>
      </c>
      <c r="B184" s="56"/>
      <c r="C184" s="56"/>
      <c r="D184" s="56"/>
      <c r="E184" s="56"/>
      <c r="F184" s="57"/>
    </row>
    <row r="185" ht="20" customHeight="1" spans="1:6">
      <c r="A185" s="13">
        <v>1</v>
      </c>
      <c r="B185" s="99" t="s">
        <v>186</v>
      </c>
      <c r="C185" s="91" t="s">
        <v>351</v>
      </c>
      <c r="D185" s="28" t="s">
        <v>163</v>
      </c>
      <c r="E185" s="31">
        <v>594.3</v>
      </c>
      <c r="F185" s="28"/>
    </row>
    <row r="186" ht="20" customHeight="1" spans="1:6">
      <c r="A186" s="13">
        <v>2</v>
      </c>
      <c r="B186" s="95" t="s">
        <v>352</v>
      </c>
      <c r="C186" s="91" t="s">
        <v>353</v>
      </c>
      <c r="D186" s="28" t="s">
        <v>163</v>
      </c>
      <c r="E186" s="30">
        <v>711.9</v>
      </c>
      <c r="F186" s="28"/>
    </row>
    <row r="187" ht="20" customHeight="1" spans="1:6">
      <c r="A187" s="13">
        <v>3</v>
      </c>
      <c r="B187" s="90" t="s">
        <v>188</v>
      </c>
      <c r="C187" s="91" t="s">
        <v>354</v>
      </c>
      <c r="D187" s="28" t="s">
        <v>163</v>
      </c>
      <c r="E187" s="31">
        <v>726.7</v>
      </c>
      <c r="F187" s="16"/>
    </row>
    <row r="188" ht="20" customHeight="1" spans="1:6">
      <c r="A188" s="13">
        <v>4</v>
      </c>
      <c r="B188" s="111" t="s">
        <v>355</v>
      </c>
      <c r="C188" s="20" t="s">
        <v>356</v>
      </c>
      <c r="D188" s="28" t="s">
        <v>163</v>
      </c>
      <c r="E188" s="30">
        <v>162</v>
      </c>
      <c r="F188" s="16"/>
    </row>
    <row r="189" s="3" customFormat="1" ht="20" customHeight="1" spans="1:6">
      <c r="A189" s="13">
        <v>5</v>
      </c>
      <c r="B189" s="111" t="s">
        <v>357</v>
      </c>
      <c r="C189" s="91" t="s">
        <v>354</v>
      </c>
      <c r="D189" s="28" t="s">
        <v>163</v>
      </c>
      <c r="E189" s="30">
        <v>826</v>
      </c>
      <c r="F189" s="16"/>
    </row>
    <row r="190" s="3" customFormat="1" ht="20" customHeight="1" spans="1:6">
      <c r="A190" s="13">
        <v>6</v>
      </c>
      <c r="B190" s="95" t="s">
        <v>190</v>
      </c>
      <c r="C190" s="91" t="s">
        <v>358</v>
      </c>
      <c r="D190" s="28" t="s">
        <v>163</v>
      </c>
      <c r="E190" s="30">
        <v>4415.6</v>
      </c>
      <c r="F190" s="16"/>
    </row>
    <row r="191" s="3" customFormat="1" ht="20" customHeight="1" spans="1:6">
      <c r="A191" s="13">
        <v>7</v>
      </c>
      <c r="B191" s="114" t="s">
        <v>359</v>
      </c>
      <c r="C191" s="91" t="s">
        <v>354</v>
      </c>
      <c r="D191" s="28" t="s">
        <v>163</v>
      </c>
      <c r="E191" s="30">
        <v>96</v>
      </c>
      <c r="F191" s="16"/>
    </row>
    <row r="192" s="3" customFormat="1" ht="20" customHeight="1" spans="1:6">
      <c r="A192" s="13">
        <v>8</v>
      </c>
      <c r="B192" s="111" t="s">
        <v>360</v>
      </c>
      <c r="C192" s="91" t="s">
        <v>354</v>
      </c>
      <c r="D192" s="28" t="s">
        <v>163</v>
      </c>
      <c r="E192" s="30">
        <v>2752</v>
      </c>
      <c r="F192" s="16"/>
    </row>
    <row r="193" s="3" customFormat="1" ht="20" customHeight="1" spans="1:6">
      <c r="A193" s="13">
        <v>9</v>
      </c>
      <c r="B193" s="95" t="s">
        <v>192</v>
      </c>
      <c r="C193" s="91" t="s">
        <v>353</v>
      </c>
      <c r="D193" s="28" t="s">
        <v>163</v>
      </c>
      <c r="E193" s="30">
        <v>7924.87</v>
      </c>
      <c r="F193" s="16"/>
    </row>
    <row r="194" s="3" customFormat="1" ht="20" customHeight="1" spans="1:6">
      <c r="A194" s="13">
        <v>10</v>
      </c>
      <c r="B194" s="114" t="s">
        <v>361</v>
      </c>
      <c r="C194" s="91" t="s">
        <v>354</v>
      </c>
      <c r="D194" s="28" t="s">
        <v>163</v>
      </c>
      <c r="E194" s="30">
        <v>247</v>
      </c>
      <c r="F194" s="16"/>
    </row>
    <row r="195" s="3" customFormat="1" ht="20" customHeight="1" spans="1:6">
      <c r="A195" s="13">
        <v>11</v>
      </c>
      <c r="B195" s="95" t="s">
        <v>197</v>
      </c>
      <c r="C195" s="91" t="s">
        <v>362</v>
      </c>
      <c r="D195" s="28" t="s">
        <v>163</v>
      </c>
      <c r="E195" s="30">
        <v>9025.2</v>
      </c>
      <c r="F195" s="16"/>
    </row>
    <row r="196" s="3" customFormat="1" ht="20" customHeight="1" spans="1:6">
      <c r="A196" s="13">
        <v>12</v>
      </c>
      <c r="B196" s="114" t="s">
        <v>363</v>
      </c>
      <c r="C196" s="91" t="s">
        <v>351</v>
      </c>
      <c r="D196" s="28" t="s">
        <v>163</v>
      </c>
      <c r="E196" s="31">
        <v>259.3</v>
      </c>
      <c r="F196" s="16"/>
    </row>
    <row r="197" s="3" customFormat="1" ht="20" customHeight="1" spans="1:6">
      <c r="A197" s="13">
        <v>13</v>
      </c>
      <c r="B197" s="95" t="s">
        <v>364</v>
      </c>
      <c r="C197" s="91" t="s">
        <v>362</v>
      </c>
      <c r="D197" s="28" t="s">
        <v>163</v>
      </c>
      <c r="E197" s="30">
        <v>760.6</v>
      </c>
      <c r="F197" s="16"/>
    </row>
    <row r="198" s="3" customFormat="1" ht="20" customHeight="1" spans="1:6">
      <c r="A198" s="13">
        <v>14</v>
      </c>
      <c r="B198" s="95" t="s">
        <v>251</v>
      </c>
      <c r="C198" s="91" t="s">
        <v>351</v>
      </c>
      <c r="D198" s="28" t="s">
        <v>163</v>
      </c>
      <c r="E198" s="31">
        <v>169</v>
      </c>
      <c r="F198" s="28"/>
    </row>
    <row r="199" s="3" customFormat="1" ht="20" customHeight="1" spans="1:6">
      <c r="A199" s="13">
        <v>15</v>
      </c>
      <c r="B199" s="114" t="s">
        <v>365</v>
      </c>
      <c r="C199" s="91" t="s">
        <v>351</v>
      </c>
      <c r="D199" s="28" t="s">
        <v>163</v>
      </c>
      <c r="E199" s="31">
        <v>123.6</v>
      </c>
      <c r="F199" s="28"/>
    </row>
    <row r="200" s="3" customFormat="1" ht="20" customHeight="1" spans="1:6">
      <c r="A200" s="13">
        <v>16</v>
      </c>
      <c r="B200" s="111" t="s">
        <v>189</v>
      </c>
      <c r="C200" s="20" t="s">
        <v>366</v>
      </c>
      <c r="D200" s="28" t="s">
        <v>163</v>
      </c>
      <c r="E200" s="30">
        <v>278</v>
      </c>
      <c r="F200" s="28"/>
    </row>
    <row r="201" s="3" customFormat="1" ht="20" customHeight="1" spans="1:6">
      <c r="A201" s="13">
        <v>17</v>
      </c>
      <c r="B201" s="114" t="s">
        <v>154</v>
      </c>
      <c r="C201" s="91" t="s">
        <v>354</v>
      </c>
      <c r="D201" s="28" t="s">
        <v>163</v>
      </c>
      <c r="E201" s="30">
        <v>56</v>
      </c>
      <c r="F201" s="28"/>
    </row>
    <row r="202" ht="20" customHeight="1" spans="1:6">
      <c r="A202" s="13">
        <v>18</v>
      </c>
      <c r="B202" s="90" t="s">
        <v>253</v>
      </c>
      <c r="C202" s="91" t="s">
        <v>351</v>
      </c>
      <c r="D202" s="28" t="s">
        <v>163</v>
      </c>
      <c r="E202" s="31">
        <v>668.2</v>
      </c>
      <c r="F202" s="28"/>
    </row>
    <row r="203" ht="20" customHeight="1" spans="1:6">
      <c r="A203" s="87" t="s">
        <v>15</v>
      </c>
      <c r="B203" s="88"/>
      <c r="C203" s="56"/>
      <c r="D203" s="89"/>
      <c r="E203" s="11">
        <f>SUM(E185:E202)</f>
        <v>29796.27</v>
      </c>
      <c r="F203" s="25"/>
    </row>
  </sheetData>
  <mergeCells count="44">
    <mergeCell ref="A1:F1"/>
    <mergeCell ref="A3:F3"/>
    <mergeCell ref="A122:D122"/>
    <mergeCell ref="A123:F123"/>
    <mergeCell ref="A153:D153"/>
    <mergeCell ref="A154:F154"/>
    <mergeCell ref="A183:D183"/>
    <mergeCell ref="A184:F184"/>
    <mergeCell ref="A203:D203"/>
    <mergeCell ref="B5:B7"/>
    <mergeCell ref="B10:B12"/>
    <mergeCell ref="B16:B18"/>
    <mergeCell ref="B19:B21"/>
    <mergeCell ref="B22:B24"/>
    <mergeCell ref="B25:B27"/>
    <mergeCell ref="B28:B31"/>
    <mergeCell ref="B33:B35"/>
    <mergeCell ref="B36:B37"/>
    <mergeCell ref="B38:B39"/>
    <mergeCell ref="B41:B42"/>
    <mergeCell ref="B44:B47"/>
    <mergeCell ref="B48:B50"/>
    <mergeCell ref="B51:B53"/>
    <mergeCell ref="B57:B58"/>
    <mergeCell ref="B59:B60"/>
    <mergeCell ref="B61:B63"/>
    <mergeCell ref="B64:B65"/>
    <mergeCell ref="B67:B69"/>
    <mergeCell ref="B70:B71"/>
    <mergeCell ref="B73:B74"/>
    <mergeCell ref="B75:B78"/>
    <mergeCell ref="B82:B85"/>
    <mergeCell ref="B86:B88"/>
    <mergeCell ref="B89:B90"/>
    <mergeCell ref="B91:B94"/>
    <mergeCell ref="B95:B96"/>
    <mergeCell ref="B101:B102"/>
    <mergeCell ref="B104:B108"/>
    <mergeCell ref="B112:B115"/>
    <mergeCell ref="B117:B118"/>
    <mergeCell ref="B119:B121"/>
    <mergeCell ref="B134:B135"/>
    <mergeCell ref="B138:B139"/>
    <mergeCell ref="B144:B145"/>
  </mergeCells>
  <conditionalFormatting sqref="E46">
    <cfRule type="expression" dxfId="0" priority="11">
      <formula>#REF!&lt;E48</formula>
    </cfRule>
  </conditionalFormatting>
  <conditionalFormatting sqref="E67">
    <cfRule type="expression" dxfId="0" priority="10">
      <formula>#REF!&lt;E69</formula>
    </cfRule>
  </conditionalFormatting>
  <conditionalFormatting sqref="E72">
    <cfRule type="expression" dxfId="0" priority="9">
      <formula>#REF!&lt;E74</formula>
    </cfRule>
  </conditionalFormatting>
  <conditionalFormatting sqref="E74">
    <cfRule type="expression" dxfId="0" priority="8">
      <formula>#REF!&lt;E76</formula>
    </cfRule>
  </conditionalFormatting>
  <conditionalFormatting sqref="E82">
    <cfRule type="expression" dxfId="0" priority="7">
      <formula>#REF!&lt;E84</formula>
    </cfRule>
  </conditionalFormatting>
  <conditionalFormatting sqref="E90">
    <cfRule type="expression" dxfId="0" priority="6">
      <formula>#REF!&lt;E92</formula>
    </cfRule>
  </conditionalFormatting>
  <conditionalFormatting sqref="E106">
    <cfRule type="expression" dxfId="0" priority="5">
      <formula>#REF!&lt;E108</formula>
    </cfRule>
  </conditionalFormatting>
  <conditionalFormatting sqref="E124">
    <cfRule type="expression" dxfId="0" priority="4">
      <formula>#REF!&lt;E126</formula>
    </cfRule>
  </conditionalFormatting>
  <conditionalFormatting sqref="E132">
    <cfRule type="expression" dxfId="0" priority="3">
      <formula>#REF!&lt;E133</formula>
    </cfRule>
  </conditionalFormatting>
  <conditionalFormatting sqref="E155">
    <cfRule type="expression" dxfId="0" priority="2">
      <formula>#REF!&lt;E157</formula>
    </cfRule>
    <cfRule type="expression" dxfId="0" priority="1">
      <formula>#REF!&lt;E157</formula>
    </cfRule>
  </conditionalFormatting>
  <conditionalFormatting sqref="E19:E21">
    <cfRule type="expression" dxfId="0" priority="12">
      <formula>#REF!&lt;E21</formula>
    </cfRule>
  </conditionalFormatting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topLeftCell="A34" workbookViewId="0">
      <selection activeCell="M9" sqref="M9"/>
    </sheetView>
  </sheetViews>
  <sheetFormatPr defaultColWidth="9" defaultRowHeight="13.5" outlineLevelCol="5"/>
  <cols>
    <col min="1" max="1" width="6.25" style="6" customWidth="1"/>
    <col min="2" max="2" width="14.75" style="6" customWidth="1"/>
    <col min="3" max="3" width="30" style="7" customWidth="1"/>
    <col min="4" max="4" width="10.375" style="8" customWidth="1"/>
    <col min="5" max="5" width="12.75" style="6" customWidth="1"/>
    <col min="6" max="6" width="10.875" style="8" customWidth="1"/>
  </cols>
  <sheetData>
    <row r="1" customFormat="1" ht="35" customHeight="1" spans="1:6">
      <c r="A1" s="9" t="s">
        <v>367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2"/>
      <c r="E3" s="11"/>
      <c r="F3" s="12"/>
    </row>
    <row r="4" ht="20" customHeight="1" spans="1:6">
      <c r="A4" s="13">
        <f t="shared" ref="A4:A67" si="0">ROW()-3</f>
        <v>1</v>
      </c>
      <c r="B4" s="81" t="s">
        <v>119</v>
      </c>
      <c r="C4" s="15" t="s">
        <v>262</v>
      </c>
      <c r="D4" s="36" t="s">
        <v>24</v>
      </c>
      <c r="E4" s="82">
        <v>1160</v>
      </c>
      <c r="F4" s="36"/>
    </row>
    <row r="5" ht="20" customHeight="1" spans="1:6">
      <c r="A5" s="13">
        <f t="shared" si="0"/>
        <v>2</v>
      </c>
      <c r="B5" s="83"/>
      <c r="C5" s="84" t="s">
        <v>368</v>
      </c>
      <c r="D5" s="13" t="s">
        <v>24</v>
      </c>
      <c r="E5" s="73">
        <v>222</v>
      </c>
      <c r="F5" s="13"/>
    </row>
    <row r="6" ht="20" customHeight="1" spans="1:6">
      <c r="A6" s="13">
        <f t="shared" si="0"/>
        <v>3</v>
      </c>
      <c r="B6" s="85"/>
      <c r="C6" s="15" t="s">
        <v>369</v>
      </c>
      <c r="D6" s="39" t="s">
        <v>24</v>
      </c>
      <c r="E6" s="82">
        <v>7</v>
      </c>
      <c r="F6" s="16"/>
    </row>
    <row r="7" ht="20" customHeight="1" spans="1:6">
      <c r="A7" s="13">
        <f t="shared" si="0"/>
        <v>4</v>
      </c>
      <c r="B7" s="81" t="s">
        <v>116</v>
      </c>
      <c r="C7" s="15" t="s">
        <v>292</v>
      </c>
      <c r="D7" s="28" t="s">
        <v>24</v>
      </c>
      <c r="E7" s="82">
        <v>996</v>
      </c>
      <c r="F7" s="16"/>
    </row>
    <row r="8" ht="20" customHeight="1" spans="1:6">
      <c r="A8" s="13">
        <f t="shared" si="0"/>
        <v>5</v>
      </c>
      <c r="B8" s="85"/>
      <c r="C8" s="84" t="s">
        <v>370</v>
      </c>
      <c r="D8" s="28" t="s">
        <v>24</v>
      </c>
      <c r="E8" s="73">
        <v>39</v>
      </c>
      <c r="F8" s="16"/>
    </row>
    <row r="9" ht="20" customHeight="1" spans="1:6">
      <c r="A9" s="13">
        <f t="shared" si="0"/>
        <v>6</v>
      </c>
      <c r="B9" s="14" t="s">
        <v>52</v>
      </c>
      <c r="C9" s="15" t="s">
        <v>292</v>
      </c>
      <c r="D9" s="13" t="s">
        <v>24</v>
      </c>
      <c r="E9" s="82">
        <v>462</v>
      </c>
      <c r="F9" s="13"/>
    </row>
    <row r="10" ht="20" customHeight="1" spans="1:6">
      <c r="A10" s="13">
        <f t="shared" si="0"/>
        <v>7</v>
      </c>
      <c r="B10" s="81" t="s">
        <v>57</v>
      </c>
      <c r="C10" s="15" t="s">
        <v>210</v>
      </c>
      <c r="D10" s="28" t="s">
        <v>24</v>
      </c>
      <c r="E10" s="82">
        <v>262</v>
      </c>
      <c r="F10" s="16"/>
    </row>
    <row r="11" ht="20" customHeight="1" spans="1:6">
      <c r="A11" s="13">
        <f t="shared" si="0"/>
        <v>8</v>
      </c>
      <c r="B11" s="83"/>
      <c r="C11" s="15" t="s">
        <v>371</v>
      </c>
      <c r="D11" s="28" t="s">
        <v>24</v>
      </c>
      <c r="E11" s="82">
        <v>43</v>
      </c>
      <c r="F11" s="16"/>
    </row>
    <row r="12" ht="20" customHeight="1" spans="1:6">
      <c r="A12" s="13">
        <f t="shared" si="0"/>
        <v>9</v>
      </c>
      <c r="B12" s="85"/>
      <c r="C12" s="15" t="s">
        <v>372</v>
      </c>
      <c r="D12" s="39" t="s">
        <v>24</v>
      </c>
      <c r="E12" s="82">
        <v>645</v>
      </c>
      <c r="F12" s="16"/>
    </row>
    <row r="13" ht="20" customHeight="1" spans="1:6">
      <c r="A13" s="13">
        <f t="shared" si="0"/>
        <v>10</v>
      </c>
      <c r="B13" s="81" t="s">
        <v>22</v>
      </c>
      <c r="C13" s="15" t="s">
        <v>371</v>
      </c>
      <c r="D13" s="39" t="s">
        <v>24</v>
      </c>
      <c r="E13" s="82">
        <v>115</v>
      </c>
      <c r="F13" s="16"/>
    </row>
    <row r="14" ht="20" customHeight="1" spans="1:6">
      <c r="A14" s="13">
        <f t="shared" si="0"/>
        <v>11</v>
      </c>
      <c r="B14" s="85"/>
      <c r="C14" s="15" t="s">
        <v>210</v>
      </c>
      <c r="D14" s="39" t="s">
        <v>24</v>
      </c>
      <c r="E14" s="82">
        <v>23</v>
      </c>
      <c r="F14" s="16"/>
    </row>
    <row r="15" ht="20" customHeight="1" spans="1:6">
      <c r="A15" s="13">
        <f t="shared" si="0"/>
        <v>12</v>
      </c>
      <c r="B15" s="14" t="s">
        <v>373</v>
      </c>
      <c r="C15" s="15" t="s">
        <v>222</v>
      </c>
      <c r="D15" s="13" t="s">
        <v>24</v>
      </c>
      <c r="E15" s="82">
        <v>37</v>
      </c>
      <c r="F15" s="16"/>
    </row>
    <row r="16" ht="20" customHeight="1" spans="1:6">
      <c r="A16" s="13">
        <f t="shared" si="0"/>
        <v>13</v>
      </c>
      <c r="B16" s="81" t="s">
        <v>37</v>
      </c>
      <c r="C16" s="15" t="s">
        <v>210</v>
      </c>
      <c r="D16" s="39" t="s">
        <v>24</v>
      </c>
      <c r="E16" s="82">
        <v>260</v>
      </c>
      <c r="F16" s="16"/>
    </row>
    <row r="17" ht="20" customHeight="1" spans="1:6">
      <c r="A17" s="13">
        <f t="shared" si="0"/>
        <v>14</v>
      </c>
      <c r="B17" s="85"/>
      <c r="C17" s="84" t="s">
        <v>374</v>
      </c>
      <c r="D17" s="13" t="s">
        <v>24</v>
      </c>
      <c r="E17" s="73">
        <v>405</v>
      </c>
      <c r="F17" s="13"/>
    </row>
    <row r="18" ht="20" customHeight="1" spans="1:6">
      <c r="A18" s="13">
        <f t="shared" si="0"/>
        <v>15</v>
      </c>
      <c r="B18" s="14" t="s">
        <v>77</v>
      </c>
      <c r="C18" s="15" t="s">
        <v>210</v>
      </c>
      <c r="D18" s="39" t="s">
        <v>24</v>
      </c>
      <c r="E18" s="82">
        <v>369</v>
      </c>
      <c r="F18" s="16"/>
    </row>
    <row r="19" ht="20" customHeight="1" spans="1:6">
      <c r="A19" s="13">
        <f t="shared" si="0"/>
        <v>16</v>
      </c>
      <c r="B19" s="14" t="s">
        <v>62</v>
      </c>
      <c r="C19" s="15" t="s">
        <v>375</v>
      </c>
      <c r="D19" s="28" t="s">
        <v>24</v>
      </c>
      <c r="E19" s="82">
        <v>83</v>
      </c>
      <c r="F19" s="16"/>
    </row>
    <row r="20" ht="20" customHeight="1" spans="1:6">
      <c r="A20" s="13">
        <f t="shared" si="0"/>
        <v>17</v>
      </c>
      <c r="B20" s="14" t="s">
        <v>376</v>
      </c>
      <c r="C20" s="15" t="s">
        <v>39</v>
      </c>
      <c r="D20" s="13" t="s">
        <v>24</v>
      </c>
      <c r="E20" s="82">
        <v>137</v>
      </c>
      <c r="F20" s="16"/>
    </row>
    <row r="21" ht="20" customHeight="1" spans="1:6">
      <c r="A21" s="13">
        <f t="shared" si="0"/>
        <v>18</v>
      </c>
      <c r="B21" s="14" t="s">
        <v>109</v>
      </c>
      <c r="C21" s="15" t="s">
        <v>377</v>
      </c>
      <c r="D21" s="13" t="s">
        <v>24</v>
      </c>
      <c r="E21" s="82">
        <v>227</v>
      </c>
      <c r="F21" s="16"/>
    </row>
    <row r="22" ht="20" customHeight="1" spans="1:6">
      <c r="A22" s="13">
        <f t="shared" si="0"/>
        <v>19</v>
      </c>
      <c r="B22" s="14" t="s">
        <v>225</v>
      </c>
      <c r="C22" s="15" t="s">
        <v>210</v>
      </c>
      <c r="D22" s="28" t="s">
        <v>24</v>
      </c>
      <c r="E22" s="82">
        <v>203</v>
      </c>
      <c r="F22" s="16"/>
    </row>
    <row r="23" ht="20" customHeight="1" spans="1:6">
      <c r="A23" s="13">
        <f t="shared" si="0"/>
        <v>20</v>
      </c>
      <c r="B23" s="14" t="s">
        <v>378</v>
      </c>
      <c r="C23" s="15" t="s">
        <v>210</v>
      </c>
      <c r="D23" s="13" t="s">
        <v>24</v>
      </c>
      <c r="E23" s="82">
        <v>386</v>
      </c>
      <c r="F23" s="13"/>
    </row>
    <row r="24" ht="20" customHeight="1" spans="1:6">
      <c r="A24" s="13">
        <f t="shared" si="0"/>
        <v>21</v>
      </c>
      <c r="B24" s="14" t="s">
        <v>41</v>
      </c>
      <c r="C24" s="15" t="s">
        <v>371</v>
      </c>
      <c r="D24" s="13" t="s">
        <v>24</v>
      </c>
      <c r="E24" s="82">
        <v>122</v>
      </c>
      <c r="F24" s="13"/>
    </row>
    <row r="25" ht="20" customHeight="1" spans="1:6">
      <c r="A25" s="13">
        <f t="shared" si="0"/>
        <v>22</v>
      </c>
      <c r="B25" s="14" t="s">
        <v>105</v>
      </c>
      <c r="C25" s="15" t="s">
        <v>210</v>
      </c>
      <c r="D25" s="13" t="s">
        <v>24</v>
      </c>
      <c r="E25" s="82">
        <v>2057</v>
      </c>
      <c r="F25" s="13"/>
    </row>
    <row r="26" ht="20" customHeight="1" spans="1:6">
      <c r="A26" s="13">
        <f t="shared" si="0"/>
        <v>23</v>
      </c>
      <c r="B26" s="14" t="s">
        <v>101</v>
      </c>
      <c r="C26" s="15" t="s">
        <v>210</v>
      </c>
      <c r="D26" s="13" t="s">
        <v>24</v>
      </c>
      <c r="E26" s="82">
        <v>959</v>
      </c>
      <c r="F26" s="13"/>
    </row>
    <row r="27" ht="20" customHeight="1" spans="1:6">
      <c r="A27" s="13">
        <f t="shared" si="0"/>
        <v>24</v>
      </c>
      <c r="B27" s="14" t="s">
        <v>92</v>
      </c>
      <c r="C27" s="15" t="s">
        <v>210</v>
      </c>
      <c r="D27" s="13" t="s">
        <v>24</v>
      </c>
      <c r="E27" s="82">
        <v>272</v>
      </c>
      <c r="F27" s="13"/>
    </row>
    <row r="28" ht="20" customHeight="1" spans="1:6">
      <c r="A28" s="13">
        <f t="shared" si="0"/>
        <v>25</v>
      </c>
      <c r="B28" s="14" t="s">
        <v>44</v>
      </c>
      <c r="C28" s="15" t="s">
        <v>210</v>
      </c>
      <c r="D28" s="13" t="s">
        <v>24</v>
      </c>
      <c r="E28" s="82">
        <v>267</v>
      </c>
      <c r="F28" s="16"/>
    </row>
    <row r="29" ht="20" customHeight="1" spans="1:6">
      <c r="A29" s="13">
        <f t="shared" si="0"/>
        <v>26</v>
      </c>
      <c r="B29" s="14" t="s">
        <v>379</v>
      </c>
      <c r="C29" s="15" t="s">
        <v>380</v>
      </c>
      <c r="D29" s="28" t="s">
        <v>24</v>
      </c>
      <c r="E29" s="82">
        <v>55</v>
      </c>
      <c r="F29" s="16"/>
    </row>
    <row r="30" ht="20" customHeight="1" spans="1:6">
      <c r="A30" s="13">
        <f t="shared" si="0"/>
        <v>27</v>
      </c>
      <c r="B30" s="14" t="s">
        <v>381</v>
      </c>
      <c r="C30" s="15" t="s">
        <v>382</v>
      </c>
      <c r="D30" s="39" t="s">
        <v>24</v>
      </c>
      <c r="E30" s="82">
        <v>11</v>
      </c>
      <c r="F30" s="16"/>
    </row>
    <row r="31" ht="20" customHeight="1" spans="1:6">
      <c r="A31" s="13">
        <f t="shared" si="0"/>
        <v>28</v>
      </c>
      <c r="B31" s="14" t="s">
        <v>29</v>
      </c>
      <c r="C31" s="15" t="s">
        <v>26</v>
      </c>
      <c r="D31" s="28" t="s">
        <v>24</v>
      </c>
      <c r="E31" s="82">
        <v>3</v>
      </c>
      <c r="F31" s="16"/>
    </row>
    <row r="32" ht="20" customHeight="1" spans="1:6">
      <c r="A32" s="13">
        <f t="shared" si="0"/>
        <v>29</v>
      </c>
      <c r="B32" s="78" t="s">
        <v>114</v>
      </c>
      <c r="C32" s="84" t="s">
        <v>370</v>
      </c>
      <c r="D32" s="28" t="s">
        <v>24</v>
      </c>
      <c r="E32" s="73">
        <v>7</v>
      </c>
      <c r="F32" s="16"/>
    </row>
    <row r="33" ht="20" customHeight="1" spans="1:6">
      <c r="A33" s="13">
        <f t="shared" si="0"/>
        <v>30</v>
      </c>
      <c r="B33" s="86"/>
      <c r="C33" s="84" t="s">
        <v>292</v>
      </c>
      <c r="D33" s="28" t="s">
        <v>24</v>
      </c>
      <c r="E33" s="73">
        <v>127</v>
      </c>
      <c r="F33" s="16"/>
    </row>
    <row r="34" ht="20" customHeight="1" spans="1:6">
      <c r="A34" s="13">
        <f t="shared" si="0"/>
        <v>31</v>
      </c>
      <c r="B34" s="73" t="s">
        <v>112</v>
      </c>
      <c r="C34" s="20" t="s">
        <v>374</v>
      </c>
      <c r="D34" s="13" t="s">
        <v>24</v>
      </c>
      <c r="E34" s="73">
        <v>39</v>
      </c>
      <c r="F34" s="16"/>
    </row>
    <row r="35" ht="20" customHeight="1" spans="1:6">
      <c r="A35" s="13">
        <f t="shared" si="0"/>
        <v>32</v>
      </c>
      <c r="B35" s="73" t="s">
        <v>383</v>
      </c>
      <c r="C35" s="84" t="s">
        <v>23</v>
      </c>
      <c r="D35" s="28" t="s">
        <v>24</v>
      </c>
      <c r="E35" s="73">
        <v>107</v>
      </c>
      <c r="F35" s="16"/>
    </row>
    <row r="36" ht="20" customHeight="1" spans="1:6">
      <c r="A36" s="13">
        <f t="shared" si="0"/>
        <v>33</v>
      </c>
      <c r="B36" s="78" t="s">
        <v>74</v>
      </c>
      <c r="C36" s="84" t="s">
        <v>210</v>
      </c>
      <c r="D36" s="13" t="s">
        <v>24</v>
      </c>
      <c r="E36" s="73">
        <v>713</v>
      </c>
      <c r="F36" s="13"/>
    </row>
    <row r="37" ht="20" customHeight="1" spans="1:6">
      <c r="A37" s="13">
        <f t="shared" si="0"/>
        <v>34</v>
      </c>
      <c r="B37" s="86"/>
      <c r="C37" s="84" t="s">
        <v>374</v>
      </c>
      <c r="D37" s="28" t="s">
        <v>24</v>
      </c>
      <c r="E37" s="73">
        <v>1</v>
      </c>
      <c r="F37" s="16"/>
    </row>
    <row r="38" ht="20" customHeight="1" spans="1:6">
      <c r="A38" s="13">
        <f t="shared" si="0"/>
        <v>35</v>
      </c>
      <c r="B38" s="78" t="s">
        <v>101</v>
      </c>
      <c r="C38" s="84" t="s">
        <v>222</v>
      </c>
      <c r="D38" s="13" t="s">
        <v>24</v>
      </c>
      <c r="E38" s="73">
        <v>160</v>
      </c>
      <c r="F38" s="13"/>
    </row>
    <row r="39" ht="20" customHeight="1" spans="1:6">
      <c r="A39" s="13">
        <f t="shared" si="0"/>
        <v>36</v>
      </c>
      <c r="B39" s="86"/>
      <c r="C39" s="84" t="s">
        <v>35</v>
      </c>
      <c r="D39" s="13" t="s">
        <v>24</v>
      </c>
      <c r="E39" s="73">
        <v>93</v>
      </c>
      <c r="F39" s="13"/>
    </row>
    <row r="40" ht="20" customHeight="1" spans="1:6">
      <c r="A40" s="13">
        <f t="shared" si="0"/>
        <v>37</v>
      </c>
      <c r="B40" s="73" t="s">
        <v>221</v>
      </c>
      <c r="C40" s="84" t="s">
        <v>374</v>
      </c>
      <c r="D40" s="13" t="s">
        <v>24</v>
      </c>
      <c r="E40" s="73">
        <v>1</v>
      </c>
      <c r="F40" s="13"/>
    </row>
    <row r="41" ht="20" customHeight="1" spans="1:6">
      <c r="A41" s="13">
        <f t="shared" si="0"/>
        <v>38</v>
      </c>
      <c r="B41" s="73" t="s">
        <v>384</v>
      </c>
      <c r="C41" s="84" t="s">
        <v>23</v>
      </c>
      <c r="D41" s="13" t="s">
        <v>24</v>
      </c>
      <c r="E41" s="73">
        <v>29</v>
      </c>
      <c r="F41" s="13"/>
    </row>
    <row r="42" ht="20" customHeight="1" spans="1:6">
      <c r="A42" s="13">
        <f t="shared" si="0"/>
        <v>39</v>
      </c>
      <c r="B42" s="73" t="s">
        <v>227</v>
      </c>
      <c r="C42" s="84" t="s">
        <v>23</v>
      </c>
      <c r="D42" s="28" t="s">
        <v>24</v>
      </c>
      <c r="E42" s="73">
        <v>8</v>
      </c>
      <c r="F42" s="16"/>
    </row>
    <row r="43" ht="20" customHeight="1" spans="1:6">
      <c r="A43" s="87" t="s">
        <v>15</v>
      </c>
      <c r="B43" s="88"/>
      <c r="C43" s="56"/>
      <c r="D43" s="89"/>
      <c r="E43" s="11">
        <f>SUM(E4:E42)</f>
        <v>11112</v>
      </c>
      <c r="F43" s="25"/>
    </row>
    <row r="44" s="5" customFormat="1" ht="20" customHeight="1" spans="1:6">
      <c r="A44" s="55" t="s">
        <v>122</v>
      </c>
      <c r="B44" s="56"/>
      <c r="C44" s="56"/>
      <c r="D44" s="56"/>
      <c r="E44" s="56"/>
      <c r="F44" s="57"/>
    </row>
    <row r="45" ht="20" customHeight="1" spans="1:6">
      <c r="A45" s="13">
        <v>1</v>
      </c>
      <c r="B45" s="14" t="s">
        <v>158</v>
      </c>
      <c r="C45" s="15" t="s">
        <v>385</v>
      </c>
      <c r="D45" s="26" t="s">
        <v>125</v>
      </c>
      <c r="E45" s="27">
        <v>379</v>
      </c>
      <c r="F45" s="28"/>
    </row>
    <row r="46" ht="20" customHeight="1" spans="1:6">
      <c r="A46" s="13">
        <v>2</v>
      </c>
      <c r="B46" s="14" t="s">
        <v>75</v>
      </c>
      <c r="C46" s="15" t="s">
        <v>385</v>
      </c>
      <c r="D46" s="13" t="s">
        <v>125</v>
      </c>
      <c r="E46" s="29">
        <v>500</v>
      </c>
      <c r="F46" s="28"/>
    </row>
    <row r="47" ht="20" customHeight="1" spans="1:6">
      <c r="A47" s="13">
        <v>3</v>
      </c>
      <c r="B47" s="14" t="s">
        <v>50</v>
      </c>
      <c r="C47" s="15" t="s">
        <v>385</v>
      </c>
      <c r="D47" s="13" t="s">
        <v>125</v>
      </c>
      <c r="E47" s="13">
        <v>1451</v>
      </c>
      <c r="F47" s="21"/>
    </row>
    <row r="48" ht="20" customHeight="1" spans="1:6">
      <c r="A48" s="13">
        <v>4</v>
      </c>
      <c r="B48" s="14" t="s">
        <v>153</v>
      </c>
      <c r="C48" s="15" t="s">
        <v>239</v>
      </c>
      <c r="D48" s="26" t="s">
        <v>125</v>
      </c>
      <c r="E48" s="13">
        <v>950</v>
      </c>
      <c r="F48" s="28"/>
    </row>
    <row r="49" ht="20" customHeight="1" spans="1:6">
      <c r="A49" s="13">
        <v>5</v>
      </c>
      <c r="B49" s="14" t="s">
        <v>320</v>
      </c>
      <c r="C49" s="15" t="s">
        <v>239</v>
      </c>
      <c r="D49" s="13" t="s">
        <v>125</v>
      </c>
      <c r="E49" s="13">
        <v>606</v>
      </c>
      <c r="F49" s="28"/>
    </row>
    <row r="50" ht="20" customHeight="1" spans="1:6">
      <c r="A50" s="13">
        <v>6</v>
      </c>
      <c r="B50" s="73" t="s">
        <v>137</v>
      </c>
      <c r="C50" s="15" t="s">
        <v>386</v>
      </c>
      <c r="D50" s="13" t="s">
        <v>125</v>
      </c>
      <c r="E50" s="13">
        <v>176</v>
      </c>
      <c r="F50" s="28"/>
    </row>
    <row r="51" ht="20" customHeight="1" spans="1:6">
      <c r="A51" s="87" t="s">
        <v>15</v>
      </c>
      <c r="B51" s="88"/>
      <c r="C51" s="56"/>
      <c r="D51" s="89"/>
      <c r="E51" s="11">
        <f>SUM(E45:E50)</f>
        <v>4062</v>
      </c>
      <c r="F51" s="25"/>
    </row>
    <row r="52" ht="20" customHeight="1" spans="1:6">
      <c r="A52" s="55" t="s">
        <v>160</v>
      </c>
      <c r="B52" s="56"/>
      <c r="C52" s="56"/>
      <c r="D52" s="56"/>
      <c r="E52" s="56"/>
      <c r="F52" s="57"/>
    </row>
    <row r="53" s="3" customFormat="1" ht="20" customHeight="1" spans="1:6">
      <c r="A53" s="13">
        <v>1</v>
      </c>
      <c r="B53" s="14" t="s">
        <v>387</v>
      </c>
      <c r="C53" s="15" t="s">
        <v>388</v>
      </c>
      <c r="D53" s="13" t="s">
        <v>163</v>
      </c>
      <c r="E53" s="31">
        <v>51740</v>
      </c>
      <c r="F53" s="21"/>
    </row>
    <row r="54" s="3" customFormat="1" ht="20" customHeight="1" spans="1:6">
      <c r="A54" s="13">
        <v>2</v>
      </c>
      <c r="B54" s="14" t="s">
        <v>389</v>
      </c>
      <c r="C54" s="15" t="s">
        <v>162</v>
      </c>
      <c r="D54" s="13" t="s">
        <v>163</v>
      </c>
      <c r="E54" s="31">
        <v>46371</v>
      </c>
      <c r="F54" s="21"/>
    </row>
    <row r="55" s="3" customFormat="1" ht="20" customHeight="1" spans="1:6">
      <c r="A55" s="13">
        <v>3</v>
      </c>
      <c r="B55" s="14" t="s">
        <v>168</v>
      </c>
      <c r="C55" s="15" t="s">
        <v>162</v>
      </c>
      <c r="D55" s="13" t="s">
        <v>163</v>
      </c>
      <c r="E55" s="31">
        <v>1028</v>
      </c>
      <c r="F55" s="21"/>
    </row>
    <row r="56" s="3" customFormat="1" ht="20" customHeight="1" spans="1:6">
      <c r="A56" s="13">
        <v>4</v>
      </c>
      <c r="B56" s="14" t="s">
        <v>349</v>
      </c>
      <c r="C56" s="15" t="s">
        <v>162</v>
      </c>
      <c r="D56" s="13" t="s">
        <v>163</v>
      </c>
      <c r="E56" s="31">
        <v>280</v>
      </c>
      <c r="F56" s="21"/>
    </row>
    <row r="57" s="3" customFormat="1" ht="20" customHeight="1" spans="1:6">
      <c r="A57" s="13">
        <v>5</v>
      </c>
      <c r="B57" s="14" t="s">
        <v>175</v>
      </c>
      <c r="C57" s="15" t="s">
        <v>162</v>
      </c>
      <c r="D57" s="13" t="s">
        <v>163</v>
      </c>
      <c r="E57" s="31">
        <v>408</v>
      </c>
      <c r="F57" s="21"/>
    </row>
    <row r="58" s="3" customFormat="1" ht="20" customHeight="1" spans="1:6">
      <c r="A58" s="13">
        <v>6</v>
      </c>
      <c r="B58" s="14" t="s">
        <v>180</v>
      </c>
      <c r="C58" s="15" t="s">
        <v>162</v>
      </c>
      <c r="D58" s="13" t="s">
        <v>163</v>
      </c>
      <c r="E58" s="31">
        <v>25481</v>
      </c>
      <c r="F58" s="28"/>
    </row>
    <row r="59" s="3" customFormat="1" ht="20" customHeight="1" spans="1:6">
      <c r="A59" s="13">
        <v>7</v>
      </c>
      <c r="B59" s="14" t="s">
        <v>390</v>
      </c>
      <c r="C59" s="15" t="s">
        <v>391</v>
      </c>
      <c r="D59" s="13" t="s">
        <v>163</v>
      </c>
      <c r="E59" s="31">
        <v>940</v>
      </c>
      <c r="F59" s="28"/>
    </row>
    <row r="60" ht="20" customHeight="1" spans="1:6">
      <c r="A60" s="87" t="s">
        <v>15</v>
      </c>
      <c r="B60" s="88"/>
      <c r="C60" s="56"/>
      <c r="D60" s="89"/>
      <c r="E60" s="32">
        <f>SUM(E53:E59)</f>
        <v>126248</v>
      </c>
      <c r="F60" s="25"/>
    </row>
    <row r="61" ht="20" customHeight="1" spans="1:6">
      <c r="A61" s="55" t="s">
        <v>185</v>
      </c>
      <c r="B61" s="56"/>
      <c r="C61" s="56"/>
      <c r="D61" s="56"/>
      <c r="E61" s="56"/>
      <c r="F61" s="57"/>
    </row>
    <row r="62" ht="20" customHeight="1" spans="1:6">
      <c r="A62" s="13">
        <v>1</v>
      </c>
      <c r="B62" s="14" t="s">
        <v>186</v>
      </c>
      <c r="C62" s="15" t="s">
        <v>392</v>
      </c>
      <c r="D62" s="28" t="s">
        <v>163</v>
      </c>
      <c r="E62" s="31">
        <v>879</v>
      </c>
      <c r="F62" s="28"/>
    </row>
    <row r="63" ht="20" customHeight="1" spans="1:6">
      <c r="A63" s="13">
        <v>2</v>
      </c>
      <c r="B63" s="14" t="s">
        <v>192</v>
      </c>
      <c r="C63" s="15" t="s">
        <v>393</v>
      </c>
      <c r="D63" s="28" t="s">
        <v>163</v>
      </c>
      <c r="E63" s="31">
        <v>210</v>
      </c>
      <c r="F63" s="28"/>
    </row>
    <row r="64" ht="20" customHeight="1" spans="1:6">
      <c r="A64" s="87" t="s">
        <v>15</v>
      </c>
      <c r="B64" s="88"/>
      <c r="C64" s="56"/>
      <c r="D64" s="89"/>
      <c r="E64" s="32">
        <f>SUM(E62:E63)</f>
        <v>1089</v>
      </c>
      <c r="F64" s="25"/>
    </row>
  </sheetData>
  <mergeCells count="17">
    <mergeCell ref="A1:F1"/>
    <mergeCell ref="A3:F3"/>
    <mergeCell ref="A43:D43"/>
    <mergeCell ref="A44:F44"/>
    <mergeCell ref="A51:D51"/>
    <mergeCell ref="A52:F52"/>
    <mergeCell ref="A60:D60"/>
    <mergeCell ref="A61:F61"/>
    <mergeCell ref="A64:D64"/>
    <mergeCell ref="B4:B6"/>
    <mergeCell ref="B7:B8"/>
    <mergeCell ref="B10:B12"/>
    <mergeCell ref="B13:B14"/>
    <mergeCell ref="B16:B17"/>
    <mergeCell ref="B32:B33"/>
    <mergeCell ref="B36:B37"/>
    <mergeCell ref="B38:B39"/>
  </mergeCells>
  <conditionalFormatting sqref="E45">
    <cfRule type="expression" dxfId="0" priority="4">
      <formula>#REF!&lt;E47</formula>
    </cfRule>
  </conditionalFormatting>
  <conditionalFormatting sqref="E19:E21">
    <cfRule type="expression" dxfId="0" priority="12">
      <formula>#REF!&lt;E21</formula>
    </cfRule>
  </conditionalFormatting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3"/>
  <sheetViews>
    <sheetView topLeftCell="A88" workbookViewId="0">
      <selection activeCell="C101" sqref="C101"/>
    </sheetView>
  </sheetViews>
  <sheetFormatPr defaultColWidth="9" defaultRowHeight="13.5" outlineLevelCol="6"/>
  <cols>
    <col min="1" max="1" width="6.25" style="33" customWidth="1"/>
    <col min="2" max="2" width="14.75" style="33" customWidth="1"/>
    <col min="3" max="3" width="30" style="34" customWidth="1"/>
    <col min="4" max="4" width="10.375" style="1" customWidth="1"/>
    <col min="5" max="5" width="12.75" style="33" customWidth="1"/>
    <col min="6" max="6" width="10.875" style="1" customWidth="1"/>
  </cols>
  <sheetData>
    <row r="1" customFormat="1" ht="35" customHeight="1" spans="1:6">
      <c r="A1" s="9" t="s">
        <v>394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2"/>
      <c r="E3" s="11"/>
      <c r="F3" s="12"/>
    </row>
    <row r="4" ht="20" customHeight="1" spans="1:6">
      <c r="A4" s="13">
        <f t="shared" ref="A4:A67" si="0">ROW()-3</f>
        <v>1</v>
      </c>
      <c r="B4" s="46" t="s">
        <v>114</v>
      </c>
      <c r="C4" s="21" t="s">
        <v>296</v>
      </c>
      <c r="D4" s="36" t="s">
        <v>24</v>
      </c>
      <c r="E4" s="37">
        <v>720</v>
      </c>
      <c r="F4" s="36"/>
    </row>
    <row r="5" ht="20" customHeight="1" spans="1:6">
      <c r="A5" s="13">
        <f t="shared" si="0"/>
        <v>2</v>
      </c>
      <c r="B5" s="65"/>
      <c r="C5" s="21" t="s">
        <v>293</v>
      </c>
      <c r="D5" s="13" t="s">
        <v>24</v>
      </c>
      <c r="E5" s="39">
        <v>128</v>
      </c>
      <c r="F5" s="13"/>
    </row>
    <row r="6" ht="20" customHeight="1" spans="1:6">
      <c r="A6" s="13">
        <f t="shared" si="0"/>
        <v>3</v>
      </c>
      <c r="B6" s="65"/>
      <c r="C6" s="21" t="s">
        <v>267</v>
      </c>
      <c r="D6" s="39" t="s">
        <v>24</v>
      </c>
      <c r="E6" s="28">
        <v>396</v>
      </c>
      <c r="F6" s="41"/>
    </row>
    <row r="7" s="3" customFormat="1" ht="20" customHeight="1" spans="1:6">
      <c r="A7" s="13">
        <f t="shared" si="0"/>
        <v>4</v>
      </c>
      <c r="B7" s="65"/>
      <c r="C7" s="21" t="s">
        <v>294</v>
      </c>
      <c r="D7" s="28" t="s">
        <v>24</v>
      </c>
      <c r="E7" s="39">
        <v>669</v>
      </c>
      <c r="F7" s="16"/>
    </row>
    <row r="8" s="3" customFormat="1" ht="20" customHeight="1" spans="1:6">
      <c r="A8" s="13">
        <f t="shared" si="0"/>
        <v>5</v>
      </c>
      <c r="B8" s="36"/>
      <c r="C8" s="21" t="s">
        <v>395</v>
      </c>
      <c r="D8" s="28" t="s">
        <v>24</v>
      </c>
      <c r="E8" s="28">
        <v>215</v>
      </c>
      <c r="F8" s="16"/>
    </row>
    <row r="9" ht="20" customHeight="1" spans="1:6">
      <c r="A9" s="13">
        <f t="shared" si="0"/>
        <v>6</v>
      </c>
      <c r="B9" s="46" t="s">
        <v>116</v>
      </c>
      <c r="C9" s="21" t="s">
        <v>301</v>
      </c>
      <c r="D9" s="13" t="s">
        <v>24</v>
      </c>
      <c r="E9" s="39">
        <v>90</v>
      </c>
      <c r="F9" s="13"/>
    </row>
    <row r="10" ht="20" customHeight="1" spans="1:6">
      <c r="A10" s="13">
        <f t="shared" si="0"/>
        <v>7</v>
      </c>
      <c r="B10" s="65"/>
      <c r="C10" s="21" t="s">
        <v>293</v>
      </c>
      <c r="D10" s="28" t="s">
        <v>24</v>
      </c>
      <c r="E10" s="28">
        <v>119</v>
      </c>
      <c r="F10" s="41"/>
    </row>
    <row r="11" ht="20" customHeight="1" spans="1:6">
      <c r="A11" s="13">
        <f t="shared" si="0"/>
        <v>8</v>
      </c>
      <c r="B11" s="65"/>
      <c r="C11" s="21" t="s">
        <v>262</v>
      </c>
      <c r="D11" s="28" t="s">
        <v>24</v>
      </c>
      <c r="E11" s="39">
        <v>6</v>
      </c>
      <c r="F11" s="41"/>
    </row>
    <row r="12" ht="20" customHeight="1" spans="1:6">
      <c r="A12" s="13">
        <f t="shared" si="0"/>
        <v>9</v>
      </c>
      <c r="B12" s="65"/>
      <c r="C12" s="21" t="s">
        <v>267</v>
      </c>
      <c r="D12" s="39" t="s">
        <v>24</v>
      </c>
      <c r="E12" s="28">
        <v>185</v>
      </c>
      <c r="F12" s="41"/>
    </row>
    <row r="13" ht="20" customHeight="1" spans="1:6">
      <c r="A13" s="13">
        <f t="shared" si="0"/>
        <v>10</v>
      </c>
      <c r="B13" s="65"/>
      <c r="C13" s="21" t="s">
        <v>294</v>
      </c>
      <c r="D13" s="39" t="s">
        <v>24</v>
      </c>
      <c r="E13" s="39">
        <v>438</v>
      </c>
      <c r="F13" s="41"/>
    </row>
    <row r="14" ht="20" customHeight="1" spans="1:6">
      <c r="A14" s="13">
        <f t="shared" si="0"/>
        <v>11</v>
      </c>
      <c r="B14" s="36"/>
      <c r="C14" s="21" t="s">
        <v>395</v>
      </c>
      <c r="D14" s="13" t="s">
        <v>24</v>
      </c>
      <c r="E14" s="39">
        <v>171</v>
      </c>
      <c r="F14" s="41"/>
    </row>
    <row r="15" ht="20" customHeight="1" spans="1:6">
      <c r="A15" s="13">
        <f t="shared" si="0"/>
        <v>12</v>
      </c>
      <c r="B15" s="46" t="s">
        <v>119</v>
      </c>
      <c r="C15" s="21" t="s">
        <v>224</v>
      </c>
      <c r="D15" s="39" t="s">
        <v>24</v>
      </c>
      <c r="E15" s="28">
        <v>305</v>
      </c>
      <c r="F15" s="41"/>
    </row>
    <row r="16" ht="20" customHeight="1" spans="1:6">
      <c r="A16" s="13">
        <f t="shared" si="0"/>
        <v>13</v>
      </c>
      <c r="B16" s="65"/>
      <c r="C16" s="21" t="s">
        <v>262</v>
      </c>
      <c r="D16" s="13" t="s">
        <v>24</v>
      </c>
      <c r="E16" s="39">
        <v>424</v>
      </c>
      <c r="F16" s="13"/>
    </row>
    <row r="17" ht="20" customHeight="1" spans="1:6">
      <c r="A17" s="13">
        <f t="shared" si="0"/>
        <v>14</v>
      </c>
      <c r="B17" s="65"/>
      <c r="C17" s="21" t="s">
        <v>267</v>
      </c>
      <c r="D17" s="39" t="s">
        <v>24</v>
      </c>
      <c r="E17" s="28">
        <v>603</v>
      </c>
      <c r="F17" s="41"/>
    </row>
    <row r="18" s="3" customFormat="1" ht="20" customHeight="1" spans="1:6">
      <c r="A18" s="13">
        <f t="shared" si="0"/>
        <v>15</v>
      </c>
      <c r="B18" s="65"/>
      <c r="C18" s="21" t="s">
        <v>294</v>
      </c>
      <c r="D18" s="28" t="s">
        <v>24</v>
      </c>
      <c r="E18" s="39">
        <v>109</v>
      </c>
      <c r="F18" s="16"/>
    </row>
    <row r="19" s="3" customFormat="1" ht="20" customHeight="1" spans="1:6">
      <c r="A19" s="13">
        <f t="shared" si="0"/>
        <v>16</v>
      </c>
      <c r="B19" s="36"/>
      <c r="C19" s="21" t="s">
        <v>395</v>
      </c>
      <c r="D19" s="13" t="s">
        <v>24</v>
      </c>
      <c r="E19" s="28">
        <v>106</v>
      </c>
      <c r="F19" s="16"/>
    </row>
    <row r="20" s="3" customFormat="1" ht="20" customHeight="1" spans="1:6">
      <c r="A20" s="13">
        <f t="shared" si="0"/>
        <v>17</v>
      </c>
      <c r="B20" s="46" t="s">
        <v>52</v>
      </c>
      <c r="C20" s="21" t="s">
        <v>296</v>
      </c>
      <c r="D20" s="13" t="s">
        <v>24</v>
      </c>
      <c r="E20" s="39">
        <v>39</v>
      </c>
      <c r="F20" s="16"/>
    </row>
    <row r="21" ht="20" customHeight="1" spans="1:6">
      <c r="A21" s="13">
        <f t="shared" si="0"/>
        <v>18</v>
      </c>
      <c r="B21" s="36"/>
      <c r="C21" s="21" t="s">
        <v>294</v>
      </c>
      <c r="D21" s="28" t="s">
        <v>24</v>
      </c>
      <c r="E21" s="28">
        <v>6</v>
      </c>
      <c r="F21" s="41"/>
    </row>
    <row r="22" ht="20" customHeight="1" spans="1:6">
      <c r="A22" s="13">
        <f t="shared" si="0"/>
        <v>19</v>
      </c>
      <c r="B22" s="13" t="s">
        <v>28</v>
      </c>
      <c r="C22" s="21" t="s">
        <v>294</v>
      </c>
      <c r="D22" s="13" t="s">
        <v>24</v>
      </c>
      <c r="E22" s="39">
        <v>3</v>
      </c>
      <c r="F22" s="13"/>
    </row>
    <row r="23" ht="20" customHeight="1" spans="1:6">
      <c r="A23" s="13">
        <f t="shared" si="0"/>
        <v>20</v>
      </c>
      <c r="B23" s="46" t="s">
        <v>109</v>
      </c>
      <c r="C23" s="21" t="s">
        <v>23</v>
      </c>
      <c r="D23" s="13" t="s">
        <v>24</v>
      </c>
      <c r="E23" s="28">
        <v>1533</v>
      </c>
      <c r="F23" s="13"/>
    </row>
    <row r="24" ht="20" customHeight="1" spans="1:6">
      <c r="A24" s="13">
        <f t="shared" si="0"/>
        <v>21</v>
      </c>
      <c r="B24" s="65"/>
      <c r="C24" s="21" t="s">
        <v>25</v>
      </c>
      <c r="D24" s="13" t="s">
        <v>24</v>
      </c>
      <c r="E24" s="39">
        <v>951</v>
      </c>
      <c r="F24" s="13"/>
    </row>
    <row r="25" ht="20" customHeight="1" spans="1:6">
      <c r="A25" s="13">
        <f t="shared" si="0"/>
        <v>22</v>
      </c>
      <c r="B25" s="65"/>
      <c r="C25" s="21" t="s">
        <v>27</v>
      </c>
      <c r="D25" s="13" t="s">
        <v>24</v>
      </c>
      <c r="E25" s="28">
        <v>149</v>
      </c>
      <c r="F25" s="13"/>
    </row>
    <row r="26" ht="20" customHeight="1" spans="1:6">
      <c r="A26" s="13">
        <f t="shared" si="0"/>
        <v>23</v>
      </c>
      <c r="B26" s="65"/>
      <c r="C26" s="21" t="s">
        <v>396</v>
      </c>
      <c r="D26" s="13" t="s">
        <v>24</v>
      </c>
      <c r="E26" s="39">
        <v>78</v>
      </c>
      <c r="F26" s="13"/>
    </row>
    <row r="27" ht="20" customHeight="1" spans="1:6">
      <c r="A27" s="13">
        <f t="shared" si="0"/>
        <v>24</v>
      </c>
      <c r="B27" s="65"/>
      <c r="C27" s="21" t="s">
        <v>377</v>
      </c>
      <c r="D27" s="28" t="s">
        <v>24</v>
      </c>
      <c r="E27" s="39">
        <v>48</v>
      </c>
      <c r="F27" s="41"/>
    </row>
    <row r="28" ht="20" customHeight="1" spans="1:6">
      <c r="A28" s="13">
        <f t="shared" si="0"/>
        <v>25</v>
      </c>
      <c r="B28" s="36"/>
      <c r="C28" s="21" t="s">
        <v>397</v>
      </c>
      <c r="D28" s="39" t="s">
        <v>24</v>
      </c>
      <c r="E28" s="28">
        <v>13</v>
      </c>
      <c r="F28" s="41"/>
    </row>
    <row r="29" ht="20" customHeight="1" spans="1:6">
      <c r="A29" s="13">
        <f t="shared" si="0"/>
        <v>26</v>
      </c>
      <c r="B29" s="46" t="s">
        <v>221</v>
      </c>
      <c r="C29" s="21" t="s">
        <v>27</v>
      </c>
      <c r="D29" s="28" t="s">
        <v>24</v>
      </c>
      <c r="E29" s="39">
        <v>3</v>
      </c>
      <c r="F29" s="41"/>
    </row>
    <row r="30" ht="20" customHeight="1" spans="1:6">
      <c r="A30" s="13">
        <f t="shared" si="0"/>
        <v>27</v>
      </c>
      <c r="B30" s="36"/>
      <c r="C30" s="21" t="s">
        <v>382</v>
      </c>
      <c r="D30" s="28" t="s">
        <v>24</v>
      </c>
      <c r="E30" s="28">
        <v>1</v>
      </c>
      <c r="F30" s="41"/>
    </row>
    <row r="31" ht="20" customHeight="1" spans="1:6">
      <c r="A31" s="13">
        <f t="shared" si="0"/>
        <v>28</v>
      </c>
      <c r="B31" s="66" t="s">
        <v>101</v>
      </c>
      <c r="C31" s="21" t="s">
        <v>313</v>
      </c>
      <c r="D31" s="28" t="s">
        <v>24</v>
      </c>
      <c r="E31" s="39">
        <v>135</v>
      </c>
      <c r="F31" s="16"/>
    </row>
    <row r="32" ht="20" customHeight="1" spans="1:6">
      <c r="A32" s="13">
        <f t="shared" si="0"/>
        <v>29</v>
      </c>
      <c r="B32" s="67"/>
      <c r="C32" s="21" t="s">
        <v>274</v>
      </c>
      <c r="D32" s="13" t="s">
        <v>24</v>
      </c>
      <c r="E32" s="28">
        <v>716</v>
      </c>
      <c r="F32" s="41"/>
    </row>
    <row r="33" ht="20" customHeight="1" spans="1:6">
      <c r="A33" s="13">
        <f t="shared" si="0"/>
        <v>30</v>
      </c>
      <c r="B33" s="67"/>
      <c r="C33" s="21" t="s">
        <v>258</v>
      </c>
      <c r="D33" s="28" t="s">
        <v>24</v>
      </c>
      <c r="E33" s="39">
        <v>3</v>
      </c>
      <c r="F33" s="41"/>
    </row>
    <row r="34" ht="20" customHeight="1" spans="1:6">
      <c r="A34" s="13">
        <f t="shared" si="0"/>
        <v>31</v>
      </c>
      <c r="B34" s="67"/>
      <c r="C34" s="21" t="s">
        <v>398</v>
      </c>
      <c r="D34" s="13" t="s">
        <v>24</v>
      </c>
      <c r="E34" s="28">
        <v>32</v>
      </c>
      <c r="F34" s="13"/>
    </row>
    <row r="35" ht="20" customHeight="1" spans="1:6">
      <c r="A35" s="13">
        <f t="shared" si="0"/>
        <v>32</v>
      </c>
      <c r="B35" s="37"/>
      <c r="C35" s="21" t="s">
        <v>399</v>
      </c>
      <c r="D35" s="13" t="s">
        <v>24</v>
      </c>
      <c r="E35" s="28">
        <v>907</v>
      </c>
      <c r="F35" s="13"/>
    </row>
    <row r="36" ht="20" customHeight="1" spans="1:6">
      <c r="A36" s="13">
        <f t="shared" si="0"/>
        <v>33</v>
      </c>
      <c r="B36" s="66" t="s">
        <v>75</v>
      </c>
      <c r="C36" s="21" t="s">
        <v>313</v>
      </c>
      <c r="D36" s="13" t="s">
        <v>24</v>
      </c>
      <c r="E36" s="39">
        <v>864</v>
      </c>
      <c r="F36" s="13"/>
    </row>
    <row r="37" ht="20" customHeight="1" spans="1:6">
      <c r="A37" s="13">
        <f t="shared" si="0"/>
        <v>34</v>
      </c>
      <c r="B37" s="37"/>
      <c r="C37" s="21" t="s">
        <v>274</v>
      </c>
      <c r="D37" s="13" t="s">
        <v>24</v>
      </c>
      <c r="E37" s="28">
        <v>570</v>
      </c>
      <c r="F37" s="13"/>
    </row>
    <row r="38" ht="20" customHeight="1" spans="1:6">
      <c r="A38" s="13">
        <f t="shared" si="0"/>
        <v>35</v>
      </c>
      <c r="B38" s="66" t="s">
        <v>280</v>
      </c>
      <c r="C38" s="21" t="s">
        <v>51</v>
      </c>
      <c r="D38" s="13" t="s">
        <v>24</v>
      </c>
      <c r="E38" s="39">
        <v>565</v>
      </c>
      <c r="F38" s="13"/>
    </row>
    <row r="39" ht="20" customHeight="1" spans="1:6">
      <c r="A39" s="13">
        <f t="shared" si="0"/>
        <v>36</v>
      </c>
      <c r="B39" s="67"/>
      <c r="C39" s="21" t="s">
        <v>35</v>
      </c>
      <c r="D39" s="28" t="s">
        <v>24</v>
      </c>
      <c r="E39" s="28">
        <v>278</v>
      </c>
      <c r="F39" s="16"/>
    </row>
    <row r="40" ht="20" customHeight="1" spans="1:6">
      <c r="A40" s="13">
        <f t="shared" si="0"/>
        <v>37</v>
      </c>
      <c r="B40" s="67"/>
      <c r="C40" s="21" t="s">
        <v>23</v>
      </c>
      <c r="D40" s="13" t="s">
        <v>24</v>
      </c>
      <c r="E40" s="39">
        <v>13</v>
      </c>
      <c r="F40" s="13"/>
    </row>
    <row r="41" ht="20" customHeight="1" spans="1:6">
      <c r="A41" s="13">
        <f t="shared" si="0"/>
        <v>38</v>
      </c>
      <c r="B41" s="37"/>
      <c r="C41" s="21" t="s">
        <v>25</v>
      </c>
      <c r="D41" s="13" t="s">
        <v>24</v>
      </c>
      <c r="E41" s="28">
        <v>84</v>
      </c>
      <c r="F41" s="13"/>
    </row>
    <row r="42" ht="20" customHeight="1" spans="1:6">
      <c r="A42" s="13">
        <f t="shared" si="0"/>
        <v>39</v>
      </c>
      <c r="B42" s="66" t="s">
        <v>22</v>
      </c>
      <c r="C42" s="21" t="s">
        <v>25</v>
      </c>
      <c r="D42" s="39" t="s">
        <v>24</v>
      </c>
      <c r="E42" s="39">
        <v>378</v>
      </c>
      <c r="F42" s="41"/>
    </row>
    <row r="43" ht="20" customHeight="1" spans="1:6">
      <c r="A43" s="13">
        <f t="shared" si="0"/>
        <v>40</v>
      </c>
      <c r="B43" s="67"/>
      <c r="C43" s="21" t="s">
        <v>27</v>
      </c>
      <c r="D43" s="39" t="s">
        <v>24</v>
      </c>
      <c r="E43" s="28">
        <v>287</v>
      </c>
      <c r="F43" s="41"/>
    </row>
    <row r="44" ht="20" customHeight="1" spans="1:6">
      <c r="A44" s="13">
        <f t="shared" si="0"/>
        <v>41</v>
      </c>
      <c r="B44" s="67"/>
      <c r="C44" s="21" t="s">
        <v>206</v>
      </c>
      <c r="D44" s="13" t="s">
        <v>24</v>
      </c>
      <c r="E44" s="39">
        <v>32</v>
      </c>
      <c r="F44" s="41"/>
    </row>
    <row r="45" ht="20" customHeight="1" spans="1:6">
      <c r="A45" s="13">
        <f t="shared" si="0"/>
        <v>42</v>
      </c>
      <c r="B45" s="37"/>
      <c r="C45" s="21" t="s">
        <v>400</v>
      </c>
      <c r="D45" s="13" t="s">
        <v>24</v>
      </c>
      <c r="E45" s="28">
        <v>10</v>
      </c>
      <c r="F45" s="13"/>
    </row>
    <row r="46" ht="20" customHeight="1" spans="1:6">
      <c r="A46" s="13">
        <f t="shared" si="0"/>
        <v>43</v>
      </c>
      <c r="B46" s="68" t="s">
        <v>401</v>
      </c>
      <c r="C46" s="21" t="s">
        <v>35</v>
      </c>
      <c r="D46" s="39" t="s">
        <v>24</v>
      </c>
      <c r="E46" s="39">
        <v>546</v>
      </c>
      <c r="F46" s="41"/>
    </row>
    <row r="47" ht="20" customHeight="1" spans="1:6">
      <c r="A47" s="13">
        <f t="shared" si="0"/>
        <v>44</v>
      </c>
      <c r="B47" s="69"/>
      <c r="C47" s="21" t="s">
        <v>23</v>
      </c>
      <c r="D47" s="28" t="s">
        <v>24</v>
      </c>
      <c r="E47" s="28">
        <v>1178</v>
      </c>
      <c r="F47" s="16"/>
    </row>
    <row r="48" ht="20" customHeight="1" spans="1:6">
      <c r="A48" s="13">
        <f t="shared" si="0"/>
        <v>45</v>
      </c>
      <c r="B48" s="70"/>
      <c r="C48" s="21" t="s">
        <v>25</v>
      </c>
      <c r="D48" s="13" t="s">
        <v>24</v>
      </c>
      <c r="E48" s="39">
        <v>19</v>
      </c>
      <c r="F48" s="13"/>
    </row>
    <row r="49" ht="20" customHeight="1" spans="1:6">
      <c r="A49" s="13">
        <f t="shared" si="0"/>
        <v>46</v>
      </c>
      <c r="B49" s="46" t="s">
        <v>214</v>
      </c>
      <c r="C49" s="21" t="s">
        <v>35</v>
      </c>
      <c r="D49" s="13" t="s">
        <v>24</v>
      </c>
      <c r="E49" s="28">
        <v>151</v>
      </c>
      <c r="F49" s="13"/>
    </row>
    <row r="50" ht="20" customHeight="1" spans="1:6">
      <c r="A50" s="13">
        <f t="shared" si="0"/>
        <v>47</v>
      </c>
      <c r="B50" s="65"/>
      <c r="C50" s="21" t="s">
        <v>23</v>
      </c>
      <c r="D50" s="39" t="s">
        <v>24</v>
      </c>
      <c r="E50" s="39">
        <v>405</v>
      </c>
      <c r="F50" s="41"/>
    </row>
    <row r="51" ht="20" customHeight="1" spans="1:6">
      <c r="A51" s="13">
        <f t="shared" si="0"/>
        <v>48</v>
      </c>
      <c r="B51" s="36"/>
      <c r="C51" s="21" t="s">
        <v>25</v>
      </c>
      <c r="D51" s="13" t="s">
        <v>24</v>
      </c>
      <c r="E51" s="28">
        <v>14</v>
      </c>
      <c r="F51" s="13"/>
    </row>
    <row r="52" ht="20" customHeight="1" spans="1:6">
      <c r="A52" s="13">
        <f t="shared" si="0"/>
        <v>49</v>
      </c>
      <c r="B52" s="46" t="s">
        <v>225</v>
      </c>
      <c r="C52" s="21" t="s">
        <v>35</v>
      </c>
      <c r="D52" s="13" t="s">
        <v>24</v>
      </c>
      <c r="E52" s="39">
        <v>74</v>
      </c>
      <c r="F52" s="13"/>
    </row>
    <row r="53" ht="20" customHeight="1" spans="1:6">
      <c r="A53" s="13">
        <f t="shared" si="0"/>
        <v>50</v>
      </c>
      <c r="B53" s="65"/>
      <c r="C53" s="21" t="s">
        <v>23</v>
      </c>
      <c r="D53" s="13" t="s">
        <v>24</v>
      </c>
      <c r="E53" s="28">
        <v>41</v>
      </c>
      <c r="F53" s="13"/>
    </row>
    <row r="54" ht="20" customHeight="1" spans="1:6">
      <c r="A54" s="13">
        <f t="shared" si="0"/>
        <v>51</v>
      </c>
      <c r="B54" s="65"/>
      <c r="C54" s="21" t="s">
        <v>25</v>
      </c>
      <c r="D54" s="28" t="s">
        <v>24</v>
      </c>
      <c r="E54" s="39">
        <v>3</v>
      </c>
      <c r="F54" s="16"/>
    </row>
    <row r="55" ht="20" customHeight="1" spans="1:6">
      <c r="A55" s="13">
        <f t="shared" si="0"/>
        <v>52</v>
      </c>
      <c r="B55" s="36"/>
      <c r="C55" s="21" t="s">
        <v>27</v>
      </c>
      <c r="D55" s="13" t="s">
        <v>24</v>
      </c>
      <c r="E55" s="28">
        <v>77</v>
      </c>
      <c r="F55" s="13"/>
    </row>
    <row r="56" ht="20" customHeight="1" spans="1:6">
      <c r="A56" s="13">
        <f t="shared" si="0"/>
        <v>53</v>
      </c>
      <c r="B56" s="66" t="s">
        <v>57</v>
      </c>
      <c r="C56" s="21" t="s">
        <v>25</v>
      </c>
      <c r="D56" s="13" t="s">
        <v>24</v>
      </c>
      <c r="E56" s="39">
        <v>820</v>
      </c>
      <c r="F56" s="13"/>
    </row>
    <row r="57" ht="20" customHeight="1" spans="1:6">
      <c r="A57" s="13">
        <f t="shared" si="0"/>
        <v>54</v>
      </c>
      <c r="B57" s="67"/>
      <c r="C57" s="21" t="s">
        <v>27</v>
      </c>
      <c r="D57" s="13" t="s">
        <v>24</v>
      </c>
      <c r="E57" s="28">
        <v>132</v>
      </c>
      <c r="F57" s="13"/>
    </row>
    <row r="58" s="3" customFormat="1" ht="20" customHeight="1" spans="1:6">
      <c r="A58" s="13">
        <f t="shared" si="0"/>
        <v>55</v>
      </c>
      <c r="B58" s="37"/>
      <c r="C58" s="21" t="s">
        <v>26</v>
      </c>
      <c r="D58" s="13" t="s">
        <v>24</v>
      </c>
      <c r="E58" s="39">
        <v>205</v>
      </c>
      <c r="F58" s="16"/>
    </row>
    <row r="59" s="3" customFormat="1" ht="20" customHeight="1" spans="1:6">
      <c r="A59" s="13">
        <f t="shared" si="0"/>
        <v>56</v>
      </c>
      <c r="B59" s="46" t="s">
        <v>41</v>
      </c>
      <c r="C59" s="21" t="s">
        <v>35</v>
      </c>
      <c r="D59" s="13" t="s">
        <v>24</v>
      </c>
      <c r="E59" s="28">
        <v>9</v>
      </c>
      <c r="F59" s="16"/>
    </row>
    <row r="60" s="3" customFormat="1" ht="20" customHeight="1" spans="1:6">
      <c r="A60" s="13">
        <f t="shared" si="0"/>
        <v>57</v>
      </c>
      <c r="B60" s="65"/>
      <c r="C60" s="21" t="s">
        <v>23</v>
      </c>
      <c r="D60" s="13" t="s">
        <v>24</v>
      </c>
      <c r="E60" s="39">
        <v>1</v>
      </c>
      <c r="F60" s="16"/>
    </row>
    <row r="61" ht="20" customHeight="1" spans="1:6">
      <c r="A61" s="13">
        <f t="shared" si="0"/>
        <v>58</v>
      </c>
      <c r="B61" s="65"/>
      <c r="C61" s="21" t="s">
        <v>27</v>
      </c>
      <c r="D61" s="28" t="s">
        <v>24</v>
      </c>
      <c r="E61" s="28">
        <v>27</v>
      </c>
      <c r="F61" s="41"/>
    </row>
    <row r="62" ht="20" customHeight="1" spans="1:6">
      <c r="A62" s="13">
        <f t="shared" si="0"/>
        <v>59</v>
      </c>
      <c r="B62" s="36"/>
      <c r="C62" s="21" t="s">
        <v>402</v>
      </c>
      <c r="D62" s="39" t="s">
        <v>24</v>
      </c>
      <c r="E62" s="39">
        <v>1</v>
      </c>
      <c r="F62" s="41"/>
    </row>
    <row r="63" s="3" customFormat="1" ht="20" customHeight="1" spans="1:6">
      <c r="A63" s="13">
        <f t="shared" si="0"/>
        <v>60</v>
      </c>
      <c r="B63" s="28" t="s">
        <v>403</v>
      </c>
      <c r="C63" s="71" t="s">
        <v>294</v>
      </c>
      <c r="D63" s="28" t="s">
        <v>24</v>
      </c>
      <c r="E63" s="28">
        <v>1</v>
      </c>
      <c r="F63" s="16"/>
    </row>
    <row r="64" s="3" customFormat="1" ht="20" customHeight="1" spans="1:6">
      <c r="A64" s="13">
        <f t="shared" si="0"/>
        <v>61</v>
      </c>
      <c r="B64" s="66" t="s">
        <v>62</v>
      </c>
      <c r="C64" s="21" t="s">
        <v>25</v>
      </c>
      <c r="D64" s="28" t="s">
        <v>24</v>
      </c>
      <c r="E64" s="39">
        <v>784</v>
      </c>
      <c r="F64" s="16"/>
    </row>
    <row r="65" ht="20" customHeight="1" spans="1:6">
      <c r="A65" s="13">
        <f t="shared" si="0"/>
        <v>62</v>
      </c>
      <c r="B65" s="67"/>
      <c r="C65" s="21" t="s">
        <v>27</v>
      </c>
      <c r="D65" s="13" t="s">
        <v>24</v>
      </c>
      <c r="E65" s="28">
        <v>323</v>
      </c>
      <c r="F65" s="13"/>
    </row>
    <row r="66" ht="20" customHeight="1" spans="1:6">
      <c r="A66" s="13">
        <f t="shared" si="0"/>
        <v>63</v>
      </c>
      <c r="B66" s="67"/>
      <c r="C66" s="21" t="s">
        <v>212</v>
      </c>
      <c r="D66" s="13" t="s">
        <v>24</v>
      </c>
      <c r="E66" s="39">
        <v>4</v>
      </c>
      <c r="F66" s="13"/>
    </row>
    <row r="67" ht="20" customHeight="1" spans="1:6">
      <c r="A67" s="13">
        <f t="shared" si="0"/>
        <v>64</v>
      </c>
      <c r="B67" s="67"/>
      <c r="C67" s="21" t="s">
        <v>400</v>
      </c>
      <c r="D67" s="13" t="s">
        <v>24</v>
      </c>
      <c r="E67" s="28">
        <v>142</v>
      </c>
      <c r="F67" s="13"/>
    </row>
    <row r="68" ht="20" customHeight="1" spans="1:6">
      <c r="A68" s="13">
        <f t="shared" ref="A68:A93" si="1">ROW()-3</f>
        <v>65</v>
      </c>
      <c r="B68" s="67"/>
      <c r="C68" s="21" t="s">
        <v>377</v>
      </c>
      <c r="D68" s="13" t="s">
        <v>24</v>
      </c>
      <c r="E68" s="39">
        <v>9</v>
      </c>
      <c r="F68" s="13"/>
    </row>
    <row r="69" ht="20" customHeight="1" spans="1:6">
      <c r="A69" s="13">
        <f t="shared" si="1"/>
        <v>66</v>
      </c>
      <c r="B69" s="37"/>
      <c r="C69" s="21" t="s">
        <v>404</v>
      </c>
      <c r="D69" s="13" t="s">
        <v>24</v>
      </c>
      <c r="E69" s="28">
        <v>32</v>
      </c>
      <c r="F69" s="13"/>
    </row>
    <row r="70" ht="20" customHeight="1" spans="1:6">
      <c r="A70" s="13">
        <f t="shared" si="1"/>
        <v>67</v>
      </c>
      <c r="B70" s="13" t="s">
        <v>112</v>
      </c>
      <c r="C70" s="21" t="s">
        <v>377</v>
      </c>
      <c r="D70" s="13" t="s">
        <v>24</v>
      </c>
      <c r="E70" s="39">
        <v>20</v>
      </c>
      <c r="F70" s="13"/>
    </row>
    <row r="71" ht="20" customHeight="1" spans="1:6">
      <c r="A71" s="13">
        <f t="shared" si="1"/>
        <v>68</v>
      </c>
      <c r="B71" s="13" t="s">
        <v>405</v>
      </c>
      <c r="C71" s="21" t="s">
        <v>257</v>
      </c>
      <c r="D71" s="13" t="s">
        <v>24</v>
      </c>
      <c r="E71" s="28">
        <v>3</v>
      </c>
      <c r="F71" s="13"/>
    </row>
    <row r="72" ht="20" customHeight="1" spans="1:6">
      <c r="A72" s="13">
        <f t="shared" si="1"/>
        <v>69</v>
      </c>
      <c r="B72" s="13" t="s">
        <v>94</v>
      </c>
      <c r="C72" s="21" t="s">
        <v>27</v>
      </c>
      <c r="D72" s="13" t="s">
        <v>24</v>
      </c>
      <c r="E72" s="39">
        <v>25</v>
      </c>
      <c r="F72" s="16"/>
    </row>
    <row r="73" ht="20" customHeight="1" spans="1:6">
      <c r="A73" s="13">
        <f t="shared" si="1"/>
        <v>70</v>
      </c>
      <c r="B73" s="46" t="s">
        <v>92</v>
      </c>
      <c r="C73" s="21" t="s">
        <v>51</v>
      </c>
      <c r="D73" s="28" t="s">
        <v>24</v>
      </c>
      <c r="E73" s="28">
        <v>779</v>
      </c>
      <c r="F73" s="41"/>
    </row>
    <row r="74" ht="20" customHeight="1" spans="1:6">
      <c r="A74" s="13">
        <f t="shared" si="1"/>
        <v>71</v>
      </c>
      <c r="B74" s="36"/>
      <c r="C74" s="21" t="s">
        <v>35</v>
      </c>
      <c r="D74" s="13" t="s">
        <v>24</v>
      </c>
      <c r="E74" s="39">
        <v>955</v>
      </c>
      <c r="F74" s="41"/>
    </row>
    <row r="75" ht="20" customHeight="1" spans="1:6">
      <c r="A75" s="13">
        <f t="shared" si="1"/>
        <v>72</v>
      </c>
      <c r="B75" s="46" t="s">
        <v>102</v>
      </c>
      <c r="C75" s="21" t="s">
        <v>274</v>
      </c>
      <c r="D75" s="13" t="s">
        <v>24</v>
      </c>
      <c r="E75" s="28">
        <v>291</v>
      </c>
      <c r="F75" s="13"/>
    </row>
    <row r="76" ht="20" customHeight="1" spans="1:6">
      <c r="A76" s="13">
        <f t="shared" si="1"/>
        <v>73</v>
      </c>
      <c r="B76" s="36"/>
      <c r="C76" s="21" t="s">
        <v>406</v>
      </c>
      <c r="D76" s="13" t="s">
        <v>24</v>
      </c>
      <c r="E76" s="39">
        <v>11</v>
      </c>
      <c r="F76" s="13"/>
    </row>
    <row r="77" ht="20" customHeight="1" spans="1:6">
      <c r="A77" s="13">
        <f t="shared" si="1"/>
        <v>74</v>
      </c>
      <c r="B77" s="46" t="s">
        <v>82</v>
      </c>
      <c r="C77" s="21" t="s">
        <v>274</v>
      </c>
      <c r="D77" s="13" t="s">
        <v>24</v>
      </c>
      <c r="E77" s="28">
        <v>1260</v>
      </c>
      <c r="F77" s="13"/>
    </row>
    <row r="78" ht="20" customHeight="1" spans="1:7">
      <c r="A78" s="13">
        <f t="shared" si="1"/>
        <v>75</v>
      </c>
      <c r="B78" s="36"/>
      <c r="C78" s="21" t="s">
        <v>399</v>
      </c>
      <c r="D78" s="28" t="s">
        <v>24</v>
      </c>
      <c r="E78" s="39">
        <v>2</v>
      </c>
      <c r="F78" s="16"/>
      <c r="G78" s="3"/>
    </row>
    <row r="79" ht="20" customHeight="1" spans="1:6">
      <c r="A79" s="13">
        <f t="shared" si="1"/>
        <v>76</v>
      </c>
      <c r="B79" s="46" t="s">
        <v>59</v>
      </c>
      <c r="C79" s="21" t="s">
        <v>402</v>
      </c>
      <c r="D79" s="28" t="s">
        <v>24</v>
      </c>
      <c r="E79" s="28">
        <v>40</v>
      </c>
      <c r="F79" s="41"/>
    </row>
    <row r="80" ht="20" customHeight="1" spans="1:6">
      <c r="A80" s="13">
        <f t="shared" si="1"/>
        <v>77</v>
      </c>
      <c r="B80" s="36"/>
      <c r="C80" s="21" t="s">
        <v>382</v>
      </c>
      <c r="D80" s="28" t="s">
        <v>24</v>
      </c>
      <c r="E80" s="39">
        <v>1</v>
      </c>
      <c r="F80" s="16"/>
    </row>
    <row r="81" ht="20" customHeight="1" spans="1:6">
      <c r="A81" s="13">
        <f t="shared" si="1"/>
        <v>78</v>
      </c>
      <c r="B81" s="28" t="s">
        <v>29</v>
      </c>
      <c r="C81" s="71" t="s">
        <v>274</v>
      </c>
      <c r="D81" s="13" t="s">
        <v>24</v>
      </c>
      <c r="E81" s="28">
        <v>109</v>
      </c>
      <c r="F81" s="13"/>
    </row>
    <row r="82" ht="20" customHeight="1" spans="1:6">
      <c r="A82" s="13">
        <f t="shared" si="1"/>
        <v>79</v>
      </c>
      <c r="B82" s="66" t="s">
        <v>105</v>
      </c>
      <c r="C82" s="21" t="s">
        <v>407</v>
      </c>
      <c r="D82" s="13" t="s">
        <v>24</v>
      </c>
      <c r="E82" s="39">
        <v>702</v>
      </c>
      <c r="F82" s="13"/>
    </row>
    <row r="83" ht="20" customHeight="1" spans="1:6">
      <c r="A83" s="13">
        <f t="shared" si="1"/>
        <v>80</v>
      </c>
      <c r="B83" s="67"/>
      <c r="C83" s="21" t="s">
        <v>313</v>
      </c>
      <c r="D83" s="13" t="s">
        <v>24</v>
      </c>
      <c r="E83" s="28">
        <v>190</v>
      </c>
      <c r="F83" s="13"/>
    </row>
    <row r="84" ht="20" customHeight="1" spans="1:6">
      <c r="A84" s="13">
        <f t="shared" si="1"/>
        <v>81</v>
      </c>
      <c r="B84" s="37"/>
      <c r="C84" s="21" t="s">
        <v>408</v>
      </c>
      <c r="D84" s="13" t="s">
        <v>24</v>
      </c>
      <c r="E84" s="39">
        <v>9</v>
      </c>
      <c r="F84" s="16"/>
    </row>
    <row r="85" ht="20" customHeight="1" spans="1:6">
      <c r="A85" s="13">
        <f t="shared" si="1"/>
        <v>82</v>
      </c>
      <c r="B85" s="13" t="s">
        <v>73</v>
      </c>
      <c r="C85" s="21" t="s">
        <v>35</v>
      </c>
      <c r="D85" s="13" t="s">
        <v>24</v>
      </c>
      <c r="E85" s="28">
        <v>207</v>
      </c>
      <c r="F85" s="13"/>
    </row>
    <row r="86" ht="20" customHeight="1" spans="1:6">
      <c r="A86" s="13">
        <f t="shared" si="1"/>
        <v>83</v>
      </c>
      <c r="B86" s="13" t="s">
        <v>409</v>
      </c>
      <c r="C86" s="21" t="s">
        <v>399</v>
      </c>
      <c r="D86" s="13" t="s">
        <v>24</v>
      </c>
      <c r="E86" s="39">
        <v>354</v>
      </c>
      <c r="F86" s="13"/>
    </row>
    <row r="87" ht="20" customHeight="1" spans="1:6">
      <c r="A87" s="13">
        <f t="shared" si="1"/>
        <v>84</v>
      </c>
      <c r="B87" s="39" t="s">
        <v>61</v>
      </c>
      <c r="C87" s="72" t="s">
        <v>410</v>
      </c>
      <c r="D87" s="39" t="s">
        <v>24</v>
      </c>
      <c r="E87" s="28">
        <v>16</v>
      </c>
      <c r="F87" s="41"/>
    </row>
    <row r="88" ht="20" customHeight="1" spans="1:6">
      <c r="A88" s="13">
        <f t="shared" si="1"/>
        <v>85</v>
      </c>
      <c r="B88" s="39" t="s">
        <v>87</v>
      </c>
      <c r="C88" s="21" t="s">
        <v>23</v>
      </c>
      <c r="D88" s="13" t="s">
        <v>24</v>
      </c>
      <c r="E88" s="39">
        <v>8</v>
      </c>
      <c r="F88" s="13"/>
    </row>
    <row r="89" ht="20" customHeight="1" spans="1:6">
      <c r="A89" s="13">
        <f t="shared" si="1"/>
        <v>86</v>
      </c>
      <c r="B89" s="73" t="s">
        <v>411</v>
      </c>
      <c r="C89" s="21" t="s">
        <v>35</v>
      </c>
      <c r="D89" s="28" t="s">
        <v>24</v>
      </c>
      <c r="E89" s="28">
        <v>1</v>
      </c>
      <c r="F89" s="16"/>
    </row>
    <row r="90" ht="20" customHeight="1" spans="1:6">
      <c r="A90" s="13">
        <f t="shared" si="1"/>
        <v>87</v>
      </c>
      <c r="B90" s="73" t="s">
        <v>412</v>
      </c>
      <c r="C90" s="21" t="s">
        <v>202</v>
      </c>
      <c r="D90" s="13" t="s">
        <v>24</v>
      </c>
      <c r="E90" s="39">
        <v>1</v>
      </c>
      <c r="F90" s="16"/>
    </row>
    <row r="91" s="3" customFormat="1" ht="20" customHeight="1" spans="1:6">
      <c r="A91" s="13">
        <f t="shared" si="1"/>
        <v>88</v>
      </c>
      <c r="B91" s="46" t="s">
        <v>86</v>
      </c>
      <c r="C91" s="21" t="s">
        <v>25</v>
      </c>
      <c r="D91" s="13" t="s">
        <v>24</v>
      </c>
      <c r="E91" s="39">
        <v>1</v>
      </c>
      <c r="F91" s="16"/>
    </row>
    <row r="92" s="3" customFormat="1" ht="20" customHeight="1" spans="1:6">
      <c r="A92" s="13">
        <f t="shared" si="1"/>
        <v>89</v>
      </c>
      <c r="B92" s="36"/>
      <c r="C92" s="21" t="s">
        <v>27</v>
      </c>
      <c r="D92" s="28" t="s">
        <v>24</v>
      </c>
      <c r="E92" s="28">
        <v>46</v>
      </c>
      <c r="F92" s="16"/>
    </row>
    <row r="93" s="3" customFormat="1" ht="20" customHeight="1" spans="1:6">
      <c r="A93" s="13">
        <f t="shared" si="1"/>
        <v>90</v>
      </c>
      <c r="B93" s="13" t="s">
        <v>261</v>
      </c>
      <c r="C93" s="72" t="s">
        <v>296</v>
      </c>
      <c r="D93" s="39" t="s">
        <v>24</v>
      </c>
      <c r="E93" s="39">
        <v>102</v>
      </c>
      <c r="F93" s="16"/>
    </row>
    <row r="94" ht="20" customHeight="1" spans="1:6">
      <c r="A94" s="50" t="s">
        <v>15</v>
      </c>
      <c r="B94" s="51"/>
      <c r="C94" s="51"/>
      <c r="D94" s="52"/>
      <c r="E94" s="53">
        <f>SUM(E4:E93)</f>
        <v>22513</v>
      </c>
      <c r="F94" s="54"/>
    </row>
    <row r="95" s="5" customFormat="1" ht="20" customHeight="1" spans="1:6">
      <c r="A95" s="55" t="s">
        <v>122</v>
      </c>
      <c r="B95" s="56"/>
      <c r="C95" s="56"/>
      <c r="D95" s="56"/>
      <c r="E95" s="56"/>
      <c r="F95" s="57"/>
    </row>
    <row r="96" ht="20" customHeight="1" spans="1:6">
      <c r="A96" s="58">
        <v>1</v>
      </c>
      <c r="B96" s="26" t="s">
        <v>50</v>
      </c>
      <c r="C96" s="74" t="s">
        <v>413</v>
      </c>
      <c r="D96" s="26" t="s">
        <v>125</v>
      </c>
      <c r="E96" s="26">
        <v>9408</v>
      </c>
      <c r="F96" s="28"/>
    </row>
    <row r="97" ht="20" customHeight="1" spans="1:6">
      <c r="A97" s="58">
        <v>2</v>
      </c>
      <c r="B97" s="75" t="s">
        <v>29</v>
      </c>
      <c r="C97" s="21" t="s">
        <v>414</v>
      </c>
      <c r="D97" s="13" t="s">
        <v>125</v>
      </c>
      <c r="E97" s="13">
        <v>4</v>
      </c>
      <c r="F97" s="28"/>
    </row>
    <row r="98" s="3" customFormat="1" ht="20" customHeight="1" spans="1:6">
      <c r="A98" s="58">
        <v>3</v>
      </c>
      <c r="B98" s="76"/>
      <c r="C98" s="74" t="s">
        <v>415</v>
      </c>
      <c r="D98" s="13" t="s">
        <v>125</v>
      </c>
      <c r="E98" s="13">
        <v>21</v>
      </c>
      <c r="F98" s="21"/>
    </row>
    <row r="99" ht="20" customHeight="1" spans="1:6">
      <c r="A99" s="58">
        <v>4</v>
      </c>
      <c r="B99" s="75" t="s">
        <v>147</v>
      </c>
      <c r="C99" s="17" t="s">
        <v>416</v>
      </c>
      <c r="D99" s="26" t="s">
        <v>125</v>
      </c>
      <c r="E99" s="26">
        <v>32</v>
      </c>
      <c r="F99" s="28"/>
    </row>
    <row r="100" ht="20" customHeight="1" spans="1:6">
      <c r="A100" s="58">
        <v>5</v>
      </c>
      <c r="B100" s="77"/>
      <c r="C100" s="17" t="s">
        <v>417</v>
      </c>
      <c r="D100" s="13" t="s">
        <v>125</v>
      </c>
      <c r="E100" s="13">
        <v>274</v>
      </c>
      <c r="F100" s="28"/>
    </row>
    <row r="101" ht="20" customHeight="1" spans="1:6">
      <c r="A101" s="58">
        <v>6</v>
      </c>
      <c r="B101" s="76"/>
      <c r="C101" s="17" t="s">
        <v>418</v>
      </c>
      <c r="D101" s="13" t="s">
        <v>125</v>
      </c>
      <c r="E101" s="13">
        <v>37</v>
      </c>
      <c r="F101" s="28"/>
    </row>
    <row r="102" ht="20" customHeight="1" spans="1:6">
      <c r="A102" s="58">
        <v>7</v>
      </c>
      <c r="B102" s="13" t="s">
        <v>419</v>
      </c>
      <c r="C102" s="17" t="s">
        <v>418</v>
      </c>
      <c r="D102" s="13" t="s">
        <v>125</v>
      </c>
      <c r="E102" s="13">
        <v>153</v>
      </c>
      <c r="F102" s="28"/>
    </row>
    <row r="103" s="3" customFormat="1" ht="20" customHeight="1" spans="1:6">
      <c r="A103" s="58">
        <v>8</v>
      </c>
      <c r="B103" s="28" t="s">
        <v>320</v>
      </c>
      <c r="C103" s="17" t="s">
        <v>413</v>
      </c>
      <c r="D103" s="28" t="s">
        <v>125</v>
      </c>
      <c r="E103" s="28">
        <v>2022</v>
      </c>
      <c r="F103" s="28"/>
    </row>
    <row r="104" s="3" customFormat="1" ht="20" customHeight="1" spans="1:6">
      <c r="A104" s="58">
        <v>9</v>
      </c>
      <c r="B104" s="28" t="s">
        <v>139</v>
      </c>
      <c r="C104" s="17" t="s">
        <v>418</v>
      </c>
      <c r="D104" s="13" t="s">
        <v>125</v>
      </c>
      <c r="E104" s="13">
        <v>383</v>
      </c>
      <c r="F104" s="28"/>
    </row>
    <row r="105" s="3" customFormat="1" ht="20" customHeight="1" spans="1:6">
      <c r="A105" s="58">
        <v>10</v>
      </c>
      <c r="B105" s="28" t="s">
        <v>158</v>
      </c>
      <c r="C105" s="17" t="s">
        <v>418</v>
      </c>
      <c r="D105" s="13" t="s">
        <v>125</v>
      </c>
      <c r="E105" s="13">
        <v>265</v>
      </c>
      <c r="F105" s="28"/>
    </row>
    <row r="106" s="3" customFormat="1" ht="20" customHeight="1" spans="1:6">
      <c r="A106" s="58">
        <v>11</v>
      </c>
      <c r="B106" s="13" t="s">
        <v>145</v>
      </c>
      <c r="C106" s="17" t="s">
        <v>418</v>
      </c>
      <c r="D106" s="13" t="s">
        <v>125</v>
      </c>
      <c r="E106" s="13">
        <v>167</v>
      </c>
      <c r="F106" s="16"/>
    </row>
    <row r="107" s="3" customFormat="1" ht="20" customHeight="1" spans="1:6">
      <c r="A107" s="58">
        <v>12</v>
      </c>
      <c r="B107" s="13" t="s">
        <v>156</v>
      </c>
      <c r="C107" s="17" t="s">
        <v>420</v>
      </c>
      <c r="D107" s="13" t="s">
        <v>125</v>
      </c>
      <c r="E107" s="13">
        <v>399</v>
      </c>
      <c r="F107" s="28"/>
    </row>
    <row r="108" s="3" customFormat="1" ht="20" customHeight="1" spans="1:6">
      <c r="A108" s="58">
        <v>13</v>
      </c>
      <c r="B108" s="13" t="s">
        <v>73</v>
      </c>
      <c r="C108" s="17" t="s">
        <v>418</v>
      </c>
      <c r="D108" s="28" t="s">
        <v>125</v>
      </c>
      <c r="E108" s="28">
        <v>264</v>
      </c>
      <c r="F108" s="28"/>
    </row>
    <row r="109" s="3" customFormat="1" ht="20" customHeight="1" spans="1:6">
      <c r="A109" s="58">
        <v>14</v>
      </c>
      <c r="B109" s="28" t="s">
        <v>322</v>
      </c>
      <c r="C109" s="17" t="s">
        <v>418</v>
      </c>
      <c r="D109" s="28" t="s">
        <v>125</v>
      </c>
      <c r="E109" s="28">
        <v>234</v>
      </c>
      <c r="F109" s="28"/>
    </row>
    <row r="110" s="3" customFormat="1" ht="20" customHeight="1" spans="1:6">
      <c r="A110" s="58">
        <v>15</v>
      </c>
      <c r="B110" s="28" t="s">
        <v>357</v>
      </c>
      <c r="C110" s="17" t="s">
        <v>418</v>
      </c>
      <c r="D110" s="13" t="s">
        <v>125</v>
      </c>
      <c r="E110" s="13">
        <v>40</v>
      </c>
      <c r="F110" s="28"/>
    </row>
    <row r="111" s="3" customFormat="1" ht="20" customHeight="1" spans="1:6">
      <c r="A111" s="58">
        <v>16</v>
      </c>
      <c r="B111" s="66" t="s">
        <v>41</v>
      </c>
      <c r="C111" s="21" t="s">
        <v>421</v>
      </c>
      <c r="D111" s="13" t="s">
        <v>125</v>
      </c>
      <c r="E111" s="13">
        <v>1</v>
      </c>
      <c r="F111" s="13"/>
    </row>
    <row r="112" s="3" customFormat="1" ht="20" customHeight="1" spans="1:6">
      <c r="A112" s="58">
        <v>17</v>
      </c>
      <c r="B112" s="37"/>
      <c r="C112" s="21" t="s">
        <v>422</v>
      </c>
      <c r="D112" s="26" t="s">
        <v>125</v>
      </c>
      <c r="E112" s="26">
        <v>1</v>
      </c>
      <c r="F112" s="28"/>
    </row>
    <row r="113" ht="20" customHeight="1" spans="1:6">
      <c r="A113" s="50" t="s">
        <v>15</v>
      </c>
      <c r="B113" s="51"/>
      <c r="C113" s="51"/>
      <c r="D113" s="52"/>
      <c r="E113" s="53">
        <f>SUM(E96:E112)</f>
        <v>13705</v>
      </c>
      <c r="F113" s="54"/>
    </row>
    <row r="114" ht="20" customHeight="1" spans="1:6">
      <c r="A114" s="55" t="s">
        <v>160</v>
      </c>
      <c r="B114" s="56"/>
      <c r="C114" s="56"/>
      <c r="D114" s="56"/>
      <c r="E114" s="56"/>
      <c r="F114" s="57"/>
    </row>
    <row r="115" s="3" customFormat="1" ht="20" customHeight="1" spans="1:6">
      <c r="A115" s="13">
        <v>1</v>
      </c>
      <c r="B115" s="73" t="s">
        <v>423</v>
      </c>
      <c r="C115" s="20" t="s">
        <v>331</v>
      </c>
      <c r="D115" s="13" t="s">
        <v>163</v>
      </c>
      <c r="E115" s="30">
        <v>71203</v>
      </c>
      <c r="F115" s="21"/>
    </row>
    <row r="116" s="3" customFormat="1" ht="20" customHeight="1" spans="1:6">
      <c r="A116" s="13">
        <v>2</v>
      </c>
      <c r="B116" s="73" t="s">
        <v>424</v>
      </c>
      <c r="C116" s="20" t="s">
        <v>331</v>
      </c>
      <c r="D116" s="13" t="s">
        <v>163</v>
      </c>
      <c r="E116" s="30">
        <v>5499</v>
      </c>
      <c r="F116" s="21"/>
    </row>
    <row r="117" s="3" customFormat="1" ht="20" customHeight="1" spans="1:6">
      <c r="A117" s="13">
        <v>3</v>
      </c>
      <c r="B117" s="73" t="s">
        <v>341</v>
      </c>
      <c r="C117" s="20" t="s">
        <v>331</v>
      </c>
      <c r="D117" s="13" t="s">
        <v>163</v>
      </c>
      <c r="E117" s="30">
        <v>64336</v>
      </c>
      <c r="F117" s="21"/>
    </row>
    <row r="118" s="3" customFormat="1" ht="20" customHeight="1" spans="1:6">
      <c r="A118" s="13">
        <v>4</v>
      </c>
      <c r="B118" s="73" t="s">
        <v>425</v>
      </c>
      <c r="C118" s="20" t="s">
        <v>331</v>
      </c>
      <c r="D118" s="13" t="s">
        <v>163</v>
      </c>
      <c r="E118" s="30">
        <v>78</v>
      </c>
      <c r="F118" s="21"/>
    </row>
    <row r="119" s="3" customFormat="1" ht="20" customHeight="1" spans="1:6">
      <c r="A119" s="13">
        <v>5</v>
      </c>
      <c r="B119" s="73" t="s">
        <v>343</v>
      </c>
      <c r="C119" s="20" t="s">
        <v>331</v>
      </c>
      <c r="D119" s="13" t="s">
        <v>163</v>
      </c>
      <c r="E119" s="30">
        <v>18872</v>
      </c>
      <c r="F119" s="21"/>
    </row>
    <row r="120" s="3" customFormat="1" ht="20" customHeight="1" spans="1:6">
      <c r="A120" s="13">
        <v>6</v>
      </c>
      <c r="B120" s="73" t="s">
        <v>426</v>
      </c>
      <c r="C120" s="20" t="s">
        <v>331</v>
      </c>
      <c r="D120" s="13" t="s">
        <v>163</v>
      </c>
      <c r="E120" s="60">
        <v>28697</v>
      </c>
      <c r="F120" s="28"/>
    </row>
    <row r="121" s="3" customFormat="1" ht="20" customHeight="1" spans="1:6">
      <c r="A121" s="13">
        <v>7</v>
      </c>
      <c r="B121" s="78" t="s">
        <v>248</v>
      </c>
      <c r="C121" s="20" t="s">
        <v>331</v>
      </c>
      <c r="D121" s="13" t="s">
        <v>163</v>
      </c>
      <c r="E121" s="62">
        <v>13423</v>
      </c>
      <c r="F121" s="28"/>
    </row>
    <row r="122" s="3" customFormat="1" ht="20" customHeight="1" spans="1:6">
      <c r="A122" s="13">
        <v>8</v>
      </c>
      <c r="B122" s="73" t="s">
        <v>427</v>
      </c>
      <c r="C122" s="20" t="s">
        <v>331</v>
      </c>
      <c r="D122" s="13" t="s">
        <v>163</v>
      </c>
      <c r="E122" s="62">
        <v>24584</v>
      </c>
      <c r="F122" s="28"/>
    </row>
    <row r="123" s="3" customFormat="1" ht="20" customHeight="1" spans="1:6">
      <c r="A123" s="13">
        <v>9</v>
      </c>
      <c r="B123" s="73" t="s">
        <v>175</v>
      </c>
      <c r="C123" s="20" t="s">
        <v>331</v>
      </c>
      <c r="D123" s="13" t="s">
        <v>163</v>
      </c>
      <c r="E123" s="30">
        <v>8036</v>
      </c>
      <c r="F123" s="13"/>
    </row>
    <row r="124" s="3" customFormat="1" ht="20" customHeight="1" spans="1:6">
      <c r="A124" s="13">
        <v>10</v>
      </c>
      <c r="B124" s="73" t="s">
        <v>428</v>
      </c>
      <c r="C124" s="20" t="s">
        <v>331</v>
      </c>
      <c r="D124" s="13" t="s">
        <v>163</v>
      </c>
      <c r="E124" s="30">
        <v>19788</v>
      </c>
      <c r="F124" s="28"/>
    </row>
    <row r="125" s="3" customFormat="1" ht="20" customHeight="1" spans="1:6">
      <c r="A125" s="13">
        <v>11</v>
      </c>
      <c r="B125" s="73" t="s">
        <v>335</v>
      </c>
      <c r="C125" s="20" t="s">
        <v>331</v>
      </c>
      <c r="D125" s="13" t="s">
        <v>163</v>
      </c>
      <c r="E125" s="30">
        <v>43685</v>
      </c>
      <c r="F125" s="28"/>
    </row>
    <row r="126" s="3" customFormat="1" ht="20" customHeight="1" spans="1:6">
      <c r="A126" s="13">
        <v>12</v>
      </c>
      <c r="B126" s="73" t="s">
        <v>429</v>
      </c>
      <c r="C126" s="20" t="s">
        <v>331</v>
      </c>
      <c r="D126" s="13" t="s">
        <v>163</v>
      </c>
      <c r="E126" s="62">
        <v>411</v>
      </c>
      <c r="F126" s="28"/>
    </row>
    <row r="127" s="3" customFormat="1" ht="20" customHeight="1" spans="1:6">
      <c r="A127" s="13">
        <v>13</v>
      </c>
      <c r="B127" s="73" t="s">
        <v>430</v>
      </c>
      <c r="C127" s="20" t="s">
        <v>331</v>
      </c>
      <c r="D127" s="13" t="s">
        <v>163</v>
      </c>
      <c r="E127" s="30">
        <v>3076</v>
      </c>
      <c r="F127" s="13"/>
    </row>
    <row r="128" s="3" customFormat="1" ht="20" customHeight="1" spans="1:6">
      <c r="A128" s="13">
        <v>14</v>
      </c>
      <c r="B128" s="73" t="s">
        <v>347</v>
      </c>
      <c r="C128" s="20" t="s">
        <v>331</v>
      </c>
      <c r="D128" s="13" t="s">
        <v>163</v>
      </c>
      <c r="E128" s="79">
        <v>2429</v>
      </c>
      <c r="F128" s="28"/>
    </row>
    <row r="129" s="3" customFormat="1" ht="20" customHeight="1" spans="1:6">
      <c r="A129" s="13">
        <v>15</v>
      </c>
      <c r="B129" s="73" t="s">
        <v>182</v>
      </c>
      <c r="C129" s="20" t="s">
        <v>331</v>
      </c>
      <c r="D129" s="13" t="s">
        <v>163</v>
      </c>
      <c r="E129" s="30">
        <v>5692</v>
      </c>
      <c r="F129" s="28"/>
    </row>
    <row r="130" s="3" customFormat="1" ht="20" customHeight="1" spans="1:6">
      <c r="A130" s="13">
        <v>16</v>
      </c>
      <c r="B130" s="73" t="s">
        <v>183</v>
      </c>
      <c r="C130" s="20" t="s">
        <v>331</v>
      </c>
      <c r="D130" s="13" t="s">
        <v>163</v>
      </c>
      <c r="E130" s="62">
        <v>16861</v>
      </c>
      <c r="F130" s="28"/>
    </row>
    <row r="131" s="3" customFormat="1" ht="20" customHeight="1" spans="1:6">
      <c r="A131" s="13">
        <v>17</v>
      </c>
      <c r="B131" s="73" t="s">
        <v>431</v>
      </c>
      <c r="C131" s="20" t="s">
        <v>331</v>
      </c>
      <c r="D131" s="13" t="s">
        <v>163</v>
      </c>
      <c r="E131" s="62">
        <v>726</v>
      </c>
      <c r="F131" s="28"/>
    </row>
    <row r="132" s="3" customFormat="1" ht="20" customHeight="1" spans="1:6">
      <c r="A132" s="13">
        <v>18</v>
      </c>
      <c r="B132" s="73" t="s">
        <v>432</v>
      </c>
      <c r="C132" s="20" t="s">
        <v>331</v>
      </c>
      <c r="D132" s="13" t="s">
        <v>163</v>
      </c>
      <c r="E132" s="62">
        <v>513</v>
      </c>
      <c r="F132" s="28"/>
    </row>
    <row r="133" s="3" customFormat="1" ht="20" customHeight="1" spans="1:6">
      <c r="A133" s="13">
        <v>19</v>
      </c>
      <c r="B133" s="73" t="s">
        <v>433</v>
      </c>
      <c r="C133" s="20" t="s">
        <v>331</v>
      </c>
      <c r="D133" s="13" t="s">
        <v>163</v>
      </c>
      <c r="E133" s="62">
        <v>3</v>
      </c>
      <c r="F133" s="28"/>
    </row>
    <row r="134" s="3" customFormat="1" ht="20" customHeight="1" spans="1:6">
      <c r="A134" s="13">
        <v>20</v>
      </c>
      <c r="B134" s="13" t="s">
        <v>142</v>
      </c>
      <c r="C134" s="80" t="s">
        <v>388</v>
      </c>
      <c r="D134" s="28" t="s">
        <v>163</v>
      </c>
      <c r="E134" s="30">
        <v>110</v>
      </c>
      <c r="F134" s="28"/>
    </row>
    <row r="135" ht="20" customHeight="1" spans="1:6">
      <c r="A135" s="50" t="s">
        <v>15</v>
      </c>
      <c r="B135" s="51"/>
      <c r="C135" s="51"/>
      <c r="D135" s="52"/>
      <c r="E135" s="63">
        <f>SUM(E115:E134)</f>
        <v>328022</v>
      </c>
      <c r="F135" s="54"/>
    </row>
    <row r="136" ht="20" customHeight="1" spans="1:6">
      <c r="A136" s="55" t="s">
        <v>185</v>
      </c>
      <c r="B136" s="56"/>
      <c r="C136" s="56"/>
      <c r="D136" s="56"/>
      <c r="E136" s="56"/>
      <c r="F136" s="57"/>
    </row>
    <row r="137" ht="20" customHeight="1" spans="1:6">
      <c r="A137" s="58">
        <v>1</v>
      </c>
      <c r="B137" s="28" t="s">
        <v>192</v>
      </c>
      <c r="C137" s="80" t="s">
        <v>434</v>
      </c>
      <c r="D137" s="28" t="s">
        <v>163</v>
      </c>
      <c r="E137" s="60">
        <v>15454</v>
      </c>
      <c r="F137" s="28"/>
    </row>
    <row r="138" s="3" customFormat="1" ht="20" customHeight="1" spans="1:6">
      <c r="A138" s="58">
        <v>2</v>
      </c>
      <c r="B138" s="13" t="s">
        <v>188</v>
      </c>
      <c r="C138" s="80" t="s">
        <v>434</v>
      </c>
      <c r="D138" s="28" t="s">
        <v>163</v>
      </c>
      <c r="E138" s="30">
        <v>22615</v>
      </c>
      <c r="F138" s="28"/>
    </row>
    <row r="139" s="3" customFormat="1" ht="20" customHeight="1" spans="1:6">
      <c r="A139" s="58">
        <v>3</v>
      </c>
      <c r="B139" s="13" t="s">
        <v>361</v>
      </c>
      <c r="C139" s="80" t="s">
        <v>434</v>
      </c>
      <c r="D139" s="28" t="s">
        <v>163</v>
      </c>
      <c r="E139" s="30">
        <v>2742</v>
      </c>
      <c r="F139" s="16"/>
    </row>
    <row r="140" s="3" customFormat="1" ht="20" customHeight="1" spans="1:6">
      <c r="A140" s="58">
        <v>4</v>
      </c>
      <c r="B140" s="13" t="s">
        <v>197</v>
      </c>
      <c r="C140" s="80" t="s">
        <v>434</v>
      </c>
      <c r="D140" s="28" t="s">
        <v>163</v>
      </c>
      <c r="E140" s="30">
        <v>16290</v>
      </c>
      <c r="F140" s="28"/>
    </row>
    <row r="141" s="3" customFormat="1" ht="20" customHeight="1" spans="1:6">
      <c r="A141" s="58">
        <v>5</v>
      </c>
      <c r="B141" s="39" t="s">
        <v>190</v>
      </c>
      <c r="C141" s="80" t="s">
        <v>434</v>
      </c>
      <c r="D141" s="28" t="s">
        <v>163</v>
      </c>
      <c r="E141" s="62">
        <v>2300</v>
      </c>
      <c r="F141" s="28"/>
    </row>
    <row r="142" s="3" customFormat="1" ht="20" customHeight="1" spans="1:6">
      <c r="A142" s="58">
        <v>6</v>
      </c>
      <c r="B142" s="28" t="s">
        <v>189</v>
      </c>
      <c r="C142" s="80" t="s">
        <v>434</v>
      </c>
      <c r="D142" s="28" t="s">
        <v>163</v>
      </c>
      <c r="E142" s="30">
        <v>163</v>
      </c>
      <c r="F142" s="28"/>
    </row>
    <row r="143" ht="20" customHeight="1" spans="1:6">
      <c r="A143" s="50" t="s">
        <v>15</v>
      </c>
      <c r="B143" s="51"/>
      <c r="C143" s="51"/>
      <c r="D143" s="52"/>
      <c r="E143" s="63">
        <f>SUM(E137:E142)</f>
        <v>59564</v>
      </c>
      <c r="F143" s="54"/>
    </row>
  </sheetData>
  <mergeCells count="34">
    <mergeCell ref="A1:F1"/>
    <mergeCell ref="A3:F3"/>
    <mergeCell ref="A94:D94"/>
    <mergeCell ref="A95:F95"/>
    <mergeCell ref="A113:D113"/>
    <mergeCell ref="A114:F114"/>
    <mergeCell ref="A135:D135"/>
    <mergeCell ref="A136:F136"/>
    <mergeCell ref="A143:D143"/>
    <mergeCell ref="B4:B8"/>
    <mergeCell ref="B9:B14"/>
    <mergeCell ref="B15:B19"/>
    <mergeCell ref="B20:B21"/>
    <mergeCell ref="B23:B28"/>
    <mergeCell ref="B29:B30"/>
    <mergeCell ref="B31:B35"/>
    <mergeCell ref="B36:B37"/>
    <mergeCell ref="B38:B41"/>
    <mergeCell ref="B42:B45"/>
    <mergeCell ref="B46:B48"/>
    <mergeCell ref="B49:B51"/>
    <mergeCell ref="B52:B55"/>
    <mergeCell ref="B56:B58"/>
    <mergeCell ref="B59:B62"/>
    <mergeCell ref="B64:B69"/>
    <mergeCell ref="B73:B74"/>
    <mergeCell ref="B75:B76"/>
    <mergeCell ref="B77:B78"/>
    <mergeCell ref="B79:B80"/>
    <mergeCell ref="B82:B84"/>
    <mergeCell ref="B91:B92"/>
    <mergeCell ref="B97:B98"/>
    <mergeCell ref="B99:B101"/>
    <mergeCell ref="B111:B112"/>
  </mergeCells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"/>
  <sheetViews>
    <sheetView workbookViewId="0">
      <selection activeCell="I9" sqref="I9"/>
    </sheetView>
  </sheetViews>
  <sheetFormatPr defaultColWidth="9" defaultRowHeight="13.5" outlineLevelCol="5"/>
  <cols>
    <col min="1" max="1" width="6.25" style="33" customWidth="1"/>
    <col min="2" max="2" width="14.75" style="33" customWidth="1"/>
    <col min="3" max="3" width="30" style="34" customWidth="1"/>
    <col min="4" max="4" width="10.375" style="1" customWidth="1"/>
    <col min="5" max="5" width="12.75" style="33" customWidth="1"/>
    <col min="6" max="6" width="10.875" style="1" customWidth="1"/>
  </cols>
  <sheetData>
    <row r="1" customFormat="1" ht="35" customHeight="1" spans="1:6">
      <c r="A1" s="9" t="s">
        <v>435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2"/>
      <c r="E3" s="11"/>
      <c r="F3" s="12"/>
    </row>
    <row r="4" ht="20" customHeight="1" spans="1:6">
      <c r="A4" s="13">
        <f t="shared" ref="A4:A67" si="0">ROW()-3</f>
        <v>1</v>
      </c>
      <c r="B4" s="35" t="s">
        <v>22</v>
      </c>
      <c r="C4" s="21" t="s">
        <v>51</v>
      </c>
      <c r="D4" s="36" t="s">
        <v>24</v>
      </c>
      <c r="E4" s="37">
        <v>188</v>
      </c>
      <c r="F4" s="36"/>
    </row>
    <row r="5" ht="20" customHeight="1" spans="1:6">
      <c r="A5" s="13">
        <f t="shared" si="0"/>
        <v>2</v>
      </c>
      <c r="B5" s="38"/>
      <c r="C5" s="21" t="s">
        <v>25</v>
      </c>
      <c r="D5" s="13" t="s">
        <v>24</v>
      </c>
      <c r="E5" s="39">
        <v>18</v>
      </c>
      <c r="F5" s="13"/>
    </row>
    <row r="6" ht="20" customHeight="1" spans="1:6">
      <c r="A6" s="13">
        <f t="shared" si="0"/>
        <v>3</v>
      </c>
      <c r="B6" s="40" t="s">
        <v>57</v>
      </c>
      <c r="C6" s="21" t="s">
        <v>121</v>
      </c>
      <c r="D6" s="39" t="s">
        <v>24</v>
      </c>
      <c r="E6" s="28">
        <v>6</v>
      </c>
      <c r="F6" s="41"/>
    </row>
    <row r="7" s="3" customFormat="1" ht="20" customHeight="1" spans="1:6">
      <c r="A7" s="13">
        <f t="shared" si="0"/>
        <v>4</v>
      </c>
      <c r="B7" s="42" t="s">
        <v>59</v>
      </c>
      <c r="C7" s="21" t="s">
        <v>436</v>
      </c>
      <c r="D7" s="28" t="s">
        <v>24</v>
      </c>
      <c r="E7" s="39">
        <v>631</v>
      </c>
      <c r="F7" s="16"/>
    </row>
    <row r="8" s="3" customFormat="1" ht="20" customHeight="1" spans="1:6">
      <c r="A8" s="13">
        <f t="shared" si="0"/>
        <v>5</v>
      </c>
      <c r="B8" s="43"/>
      <c r="C8" s="21" t="s">
        <v>35</v>
      </c>
      <c r="D8" s="28" t="s">
        <v>24</v>
      </c>
      <c r="E8" s="28">
        <v>5</v>
      </c>
      <c r="F8" s="16"/>
    </row>
    <row r="9" ht="20" customHeight="1" spans="1:6">
      <c r="A9" s="13">
        <f t="shared" si="0"/>
        <v>6</v>
      </c>
      <c r="B9" s="42" t="s">
        <v>62</v>
      </c>
      <c r="C9" s="21" t="s">
        <v>35</v>
      </c>
      <c r="D9" s="13" t="s">
        <v>24</v>
      </c>
      <c r="E9" s="39">
        <v>5908</v>
      </c>
      <c r="F9" s="13"/>
    </row>
    <row r="10" ht="20" customHeight="1" spans="1:6">
      <c r="A10" s="13">
        <f t="shared" si="0"/>
        <v>7</v>
      </c>
      <c r="B10" s="44"/>
      <c r="C10" s="21" t="s">
        <v>25</v>
      </c>
      <c r="D10" s="28" t="s">
        <v>24</v>
      </c>
      <c r="E10" s="28">
        <v>1402</v>
      </c>
      <c r="F10" s="41"/>
    </row>
    <row r="11" ht="20" customHeight="1" spans="1:6">
      <c r="A11" s="13">
        <f t="shared" si="0"/>
        <v>8</v>
      </c>
      <c r="B11" s="43"/>
      <c r="C11" s="21" t="s">
        <v>60</v>
      </c>
      <c r="D11" s="28" t="s">
        <v>24</v>
      </c>
      <c r="E11" s="39">
        <v>164</v>
      </c>
      <c r="F11" s="41"/>
    </row>
    <row r="12" ht="20" customHeight="1" spans="1:6">
      <c r="A12" s="13">
        <f t="shared" si="0"/>
        <v>9</v>
      </c>
      <c r="B12" s="35" t="s">
        <v>73</v>
      </c>
      <c r="C12" s="21" t="s">
        <v>313</v>
      </c>
      <c r="D12" s="39" t="s">
        <v>24</v>
      </c>
      <c r="E12" s="28">
        <v>1443</v>
      </c>
      <c r="F12" s="41"/>
    </row>
    <row r="13" ht="20" customHeight="1" spans="1:6">
      <c r="A13" s="13">
        <f t="shared" si="0"/>
        <v>10</v>
      </c>
      <c r="B13" s="38"/>
      <c r="C13" s="21" t="s">
        <v>256</v>
      </c>
      <c r="D13" s="39" t="s">
        <v>24</v>
      </c>
      <c r="E13" s="39">
        <v>11</v>
      </c>
      <c r="F13" s="41"/>
    </row>
    <row r="14" ht="20" customHeight="1" spans="1:6">
      <c r="A14" s="13">
        <f t="shared" si="0"/>
        <v>11</v>
      </c>
      <c r="B14" s="40" t="s">
        <v>437</v>
      </c>
      <c r="C14" s="21" t="s">
        <v>35</v>
      </c>
      <c r="D14" s="13" t="s">
        <v>24</v>
      </c>
      <c r="E14" s="39">
        <v>16</v>
      </c>
      <c r="F14" s="41"/>
    </row>
    <row r="15" ht="20" customHeight="1" spans="1:6">
      <c r="A15" s="13">
        <f t="shared" si="0"/>
        <v>12</v>
      </c>
      <c r="B15" s="35" t="s">
        <v>92</v>
      </c>
      <c r="C15" s="21" t="s">
        <v>51</v>
      </c>
      <c r="D15" s="39" t="s">
        <v>24</v>
      </c>
      <c r="E15" s="28">
        <v>45</v>
      </c>
      <c r="F15" s="41"/>
    </row>
    <row r="16" ht="20" customHeight="1" spans="1:6">
      <c r="A16" s="13">
        <f t="shared" si="0"/>
        <v>13</v>
      </c>
      <c r="B16" s="38"/>
      <c r="C16" s="21" t="s">
        <v>35</v>
      </c>
      <c r="D16" s="13" t="s">
        <v>24</v>
      </c>
      <c r="E16" s="39">
        <v>761</v>
      </c>
      <c r="F16" s="13"/>
    </row>
    <row r="17" ht="20" customHeight="1" spans="1:6">
      <c r="A17" s="13">
        <f t="shared" si="0"/>
        <v>14</v>
      </c>
      <c r="B17" s="40" t="s">
        <v>94</v>
      </c>
      <c r="C17" s="21" t="s">
        <v>35</v>
      </c>
      <c r="D17" s="39" t="s">
        <v>24</v>
      </c>
      <c r="E17" s="28">
        <v>2</v>
      </c>
      <c r="F17" s="41"/>
    </row>
    <row r="18" s="3" customFormat="1" ht="20" customHeight="1" spans="1:6">
      <c r="A18" s="13">
        <f t="shared" si="0"/>
        <v>15</v>
      </c>
      <c r="B18" s="42" t="s">
        <v>101</v>
      </c>
      <c r="C18" s="21" t="s">
        <v>313</v>
      </c>
      <c r="D18" s="28" t="s">
        <v>24</v>
      </c>
      <c r="E18" s="39">
        <v>2780</v>
      </c>
      <c r="F18" s="16"/>
    </row>
    <row r="19" s="3" customFormat="1" ht="20" customHeight="1" spans="1:6">
      <c r="A19" s="13">
        <f t="shared" si="0"/>
        <v>16</v>
      </c>
      <c r="B19" s="43"/>
      <c r="C19" s="21" t="s">
        <v>274</v>
      </c>
      <c r="D19" s="13" t="s">
        <v>24</v>
      </c>
      <c r="E19" s="28">
        <v>3733</v>
      </c>
      <c r="F19" s="16"/>
    </row>
    <row r="20" s="3" customFormat="1" ht="20" customHeight="1" spans="1:6">
      <c r="A20" s="13">
        <f t="shared" si="0"/>
        <v>17</v>
      </c>
      <c r="B20" s="45" t="s">
        <v>102</v>
      </c>
      <c r="C20" s="21" t="s">
        <v>313</v>
      </c>
      <c r="D20" s="13" t="s">
        <v>24</v>
      </c>
      <c r="E20" s="39">
        <v>13284</v>
      </c>
      <c r="F20" s="16"/>
    </row>
    <row r="21" ht="20" customHeight="1" spans="1:6">
      <c r="A21" s="13">
        <f t="shared" si="0"/>
        <v>18</v>
      </c>
      <c r="B21" s="42" t="s">
        <v>105</v>
      </c>
      <c r="C21" s="21" t="s">
        <v>436</v>
      </c>
      <c r="D21" s="28" t="s">
        <v>24</v>
      </c>
      <c r="E21" s="28">
        <v>298</v>
      </c>
      <c r="F21" s="41"/>
    </row>
    <row r="22" ht="20" customHeight="1" spans="1:6">
      <c r="A22" s="13">
        <f t="shared" si="0"/>
        <v>19</v>
      </c>
      <c r="B22" s="43"/>
      <c r="C22" s="21" t="s">
        <v>23</v>
      </c>
      <c r="D22" s="13" t="s">
        <v>24</v>
      </c>
      <c r="E22" s="39">
        <v>14</v>
      </c>
      <c r="F22" s="13"/>
    </row>
    <row r="23" ht="20" customHeight="1" spans="1:6">
      <c r="A23" s="13">
        <f t="shared" si="0"/>
        <v>20</v>
      </c>
      <c r="B23" s="40" t="s">
        <v>87</v>
      </c>
      <c r="C23" s="21" t="s">
        <v>23</v>
      </c>
      <c r="D23" s="13" t="s">
        <v>24</v>
      </c>
      <c r="E23" s="28">
        <v>41</v>
      </c>
      <c r="F23" s="13"/>
    </row>
    <row r="24" ht="20" customHeight="1" spans="1:6">
      <c r="A24" s="13">
        <f t="shared" si="0"/>
        <v>21</v>
      </c>
      <c r="B24" s="35" t="s">
        <v>109</v>
      </c>
      <c r="C24" s="21" t="s">
        <v>25</v>
      </c>
      <c r="D24" s="13" t="s">
        <v>24</v>
      </c>
      <c r="E24" s="39">
        <v>1670</v>
      </c>
      <c r="F24" s="13"/>
    </row>
    <row r="25" ht="20" customHeight="1" spans="1:6">
      <c r="A25" s="13">
        <f t="shared" si="0"/>
        <v>22</v>
      </c>
      <c r="B25" s="38"/>
      <c r="C25" s="21" t="s">
        <v>47</v>
      </c>
      <c r="D25" s="13" t="s">
        <v>24</v>
      </c>
      <c r="E25" s="28">
        <v>519</v>
      </c>
      <c r="F25" s="13"/>
    </row>
    <row r="26" ht="20" customHeight="1" spans="1:6">
      <c r="A26" s="13">
        <f t="shared" si="0"/>
        <v>23</v>
      </c>
      <c r="B26" s="46" t="s">
        <v>112</v>
      </c>
      <c r="C26" s="21" t="s">
        <v>35</v>
      </c>
      <c r="D26" s="13" t="s">
        <v>24</v>
      </c>
      <c r="E26" s="39">
        <v>3652</v>
      </c>
      <c r="F26" s="13"/>
    </row>
    <row r="27" ht="20" customHeight="1" spans="1:6">
      <c r="A27" s="13">
        <f t="shared" si="0"/>
        <v>24</v>
      </c>
      <c r="B27" s="36"/>
      <c r="C27" s="21" t="s">
        <v>25</v>
      </c>
      <c r="D27" s="28" t="s">
        <v>24</v>
      </c>
      <c r="E27" s="39">
        <v>2727</v>
      </c>
      <c r="F27" s="41"/>
    </row>
    <row r="28" ht="20" customHeight="1" spans="1:6">
      <c r="A28" s="13">
        <f t="shared" si="0"/>
        <v>25</v>
      </c>
      <c r="B28" s="42" t="s">
        <v>114</v>
      </c>
      <c r="C28" s="21" t="s">
        <v>297</v>
      </c>
      <c r="D28" s="39" t="s">
        <v>24</v>
      </c>
      <c r="E28" s="28">
        <v>303</v>
      </c>
      <c r="F28" s="41"/>
    </row>
    <row r="29" ht="20" customHeight="1" spans="1:6">
      <c r="A29" s="13">
        <f t="shared" si="0"/>
        <v>26</v>
      </c>
      <c r="B29" s="44"/>
      <c r="C29" s="21" t="s">
        <v>438</v>
      </c>
      <c r="D29" s="28" t="s">
        <v>24</v>
      </c>
      <c r="E29" s="39">
        <v>1069</v>
      </c>
      <c r="F29" s="41"/>
    </row>
    <row r="30" ht="20" customHeight="1" spans="1:6">
      <c r="A30" s="13">
        <f t="shared" si="0"/>
        <v>27</v>
      </c>
      <c r="B30" s="43"/>
      <c r="C30" s="21" t="s">
        <v>439</v>
      </c>
      <c r="D30" s="28" t="s">
        <v>24</v>
      </c>
      <c r="E30" s="28">
        <v>90</v>
      </c>
      <c r="F30" s="41"/>
    </row>
    <row r="31" ht="20" customHeight="1" spans="1:6">
      <c r="A31" s="13">
        <f t="shared" si="0"/>
        <v>28</v>
      </c>
      <c r="B31" s="40" t="s">
        <v>221</v>
      </c>
      <c r="C31" s="21" t="s">
        <v>51</v>
      </c>
      <c r="D31" s="28" t="s">
        <v>24</v>
      </c>
      <c r="E31" s="39">
        <v>3151</v>
      </c>
      <c r="F31" s="16"/>
    </row>
    <row r="32" ht="20" customHeight="1" spans="1:6">
      <c r="A32" s="13">
        <f t="shared" si="0"/>
        <v>29</v>
      </c>
      <c r="B32" s="35" t="s">
        <v>116</v>
      </c>
      <c r="C32" s="47" t="s">
        <v>70</v>
      </c>
      <c r="D32" s="13" t="s">
        <v>24</v>
      </c>
      <c r="E32" s="28">
        <v>224</v>
      </c>
      <c r="F32" s="41"/>
    </row>
    <row r="33" ht="20" customHeight="1" spans="1:6">
      <c r="A33" s="13">
        <f t="shared" si="0"/>
        <v>30</v>
      </c>
      <c r="B33" s="48"/>
      <c r="C33" s="47" t="s">
        <v>297</v>
      </c>
      <c r="D33" s="28" t="s">
        <v>24</v>
      </c>
      <c r="E33" s="39">
        <v>3142</v>
      </c>
      <c r="F33" s="41"/>
    </row>
    <row r="34" ht="20" customHeight="1" spans="1:6">
      <c r="A34" s="13">
        <f t="shared" si="0"/>
        <v>31</v>
      </c>
      <c r="B34" s="48"/>
      <c r="C34" s="47" t="s">
        <v>292</v>
      </c>
      <c r="D34" s="13" t="s">
        <v>24</v>
      </c>
      <c r="E34" s="28">
        <v>2184</v>
      </c>
      <c r="F34" s="13"/>
    </row>
    <row r="35" ht="20" customHeight="1" spans="1:6">
      <c r="A35" s="13">
        <f t="shared" si="0"/>
        <v>32</v>
      </c>
      <c r="B35" s="38"/>
      <c r="C35" s="47" t="s">
        <v>262</v>
      </c>
      <c r="D35" s="13" t="s">
        <v>24</v>
      </c>
      <c r="E35" s="28">
        <v>801</v>
      </c>
      <c r="F35" s="13"/>
    </row>
    <row r="36" ht="20" customHeight="1" spans="1:6">
      <c r="A36" s="13">
        <f t="shared" si="0"/>
        <v>33</v>
      </c>
      <c r="B36" s="48" t="s">
        <v>119</v>
      </c>
      <c r="C36" s="49" t="s">
        <v>440</v>
      </c>
      <c r="D36" s="13" t="s">
        <v>24</v>
      </c>
      <c r="E36" s="39">
        <v>67729</v>
      </c>
      <c r="F36" s="13"/>
    </row>
    <row r="37" ht="20" customHeight="1" spans="1:6">
      <c r="A37" s="13">
        <f t="shared" si="0"/>
        <v>34</v>
      </c>
      <c r="B37" s="38"/>
      <c r="C37" s="49" t="s">
        <v>441</v>
      </c>
      <c r="D37" s="13" t="s">
        <v>24</v>
      </c>
      <c r="E37" s="28">
        <v>2314</v>
      </c>
      <c r="F37" s="13"/>
    </row>
    <row r="38" ht="20" customHeight="1" spans="1:6">
      <c r="A38" s="13">
        <f t="shared" si="0"/>
        <v>35</v>
      </c>
      <c r="B38" s="35" t="s">
        <v>52</v>
      </c>
      <c r="C38" s="47" t="s">
        <v>262</v>
      </c>
      <c r="D38" s="13" t="s">
        <v>24</v>
      </c>
      <c r="E38" s="39">
        <v>228</v>
      </c>
      <c r="F38" s="13"/>
    </row>
    <row r="39" ht="20" customHeight="1" spans="1:6">
      <c r="A39" s="13">
        <f t="shared" si="0"/>
        <v>36</v>
      </c>
      <c r="B39" s="48"/>
      <c r="C39" s="47" t="s">
        <v>292</v>
      </c>
      <c r="D39" s="28" t="s">
        <v>24</v>
      </c>
      <c r="E39" s="28">
        <v>21</v>
      </c>
      <c r="F39" s="16"/>
    </row>
    <row r="40" ht="20" customHeight="1" spans="1:6">
      <c r="A40" s="13">
        <f t="shared" si="0"/>
        <v>37</v>
      </c>
      <c r="B40" s="38"/>
      <c r="C40" s="47" t="s">
        <v>296</v>
      </c>
      <c r="D40" s="13" t="s">
        <v>24</v>
      </c>
      <c r="E40" s="39">
        <v>28</v>
      </c>
      <c r="F40" s="13"/>
    </row>
    <row r="41" ht="20" customHeight="1" spans="1:6">
      <c r="A41" s="50" t="s">
        <v>15</v>
      </c>
      <c r="B41" s="51"/>
      <c r="C41" s="51"/>
      <c r="D41" s="52"/>
      <c r="E41" s="53">
        <f>SUM(E4:E40)</f>
        <v>120602</v>
      </c>
      <c r="F41" s="54"/>
    </row>
    <row r="42" s="5" customFormat="1" ht="20" customHeight="1" spans="1:6">
      <c r="A42" s="55" t="s">
        <v>122</v>
      </c>
      <c r="B42" s="56"/>
      <c r="C42" s="56"/>
      <c r="D42" s="56"/>
      <c r="E42" s="56"/>
      <c r="F42" s="57"/>
    </row>
    <row r="43" ht="20" customHeight="1" spans="1:6">
      <c r="A43" s="58">
        <v>1</v>
      </c>
      <c r="B43" s="35" t="s">
        <v>50</v>
      </c>
      <c r="C43" s="17" t="s">
        <v>420</v>
      </c>
      <c r="D43" s="26" t="s">
        <v>125</v>
      </c>
      <c r="E43" s="26">
        <v>1657</v>
      </c>
      <c r="F43" s="28"/>
    </row>
    <row r="44" s="3" customFormat="1" ht="20" customHeight="1" spans="1:6">
      <c r="A44" s="58">
        <v>3</v>
      </c>
      <c r="B44" s="40" t="s">
        <v>75</v>
      </c>
      <c r="C44" s="17" t="s">
        <v>420</v>
      </c>
      <c r="D44" s="13" t="s">
        <v>125</v>
      </c>
      <c r="E44" s="13">
        <v>43</v>
      </c>
      <c r="F44" s="21"/>
    </row>
    <row r="45" ht="20" customHeight="1" spans="1:6">
      <c r="A45" s="58">
        <v>4</v>
      </c>
      <c r="B45" s="40" t="s">
        <v>411</v>
      </c>
      <c r="C45" s="17" t="s">
        <v>442</v>
      </c>
      <c r="D45" s="26" t="s">
        <v>125</v>
      </c>
      <c r="E45" s="26">
        <v>114</v>
      </c>
      <c r="F45" s="28"/>
    </row>
    <row r="46" ht="20" customHeight="1" spans="1:6">
      <c r="A46" s="58">
        <v>5</v>
      </c>
      <c r="B46" s="40" t="s">
        <v>145</v>
      </c>
      <c r="C46" s="17" t="s">
        <v>442</v>
      </c>
      <c r="D46" s="13" t="s">
        <v>125</v>
      </c>
      <c r="E46" s="13">
        <v>572</v>
      </c>
      <c r="F46" s="28"/>
    </row>
    <row r="47" ht="20" customHeight="1" spans="1:6">
      <c r="A47" s="58">
        <v>6</v>
      </c>
      <c r="B47" s="40" t="s">
        <v>320</v>
      </c>
      <c r="C47" s="17" t="s">
        <v>442</v>
      </c>
      <c r="D47" s="13" t="s">
        <v>125</v>
      </c>
      <c r="E47" s="13">
        <v>58</v>
      </c>
      <c r="F47" s="28"/>
    </row>
    <row r="48" ht="20" customHeight="1" spans="1:6">
      <c r="A48" s="58">
        <v>7</v>
      </c>
      <c r="B48" s="40" t="s">
        <v>419</v>
      </c>
      <c r="C48" s="17" t="s">
        <v>442</v>
      </c>
      <c r="D48" s="13" t="s">
        <v>125</v>
      </c>
      <c r="E48" s="13">
        <v>169</v>
      </c>
      <c r="F48" s="28"/>
    </row>
    <row r="49" s="3" customFormat="1" ht="20" customHeight="1" spans="1:6">
      <c r="A49" s="58">
        <v>8</v>
      </c>
      <c r="B49" s="40" t="s">
        <v>327</v>
      </c>
      <c r="C49" s="17" t="s">
        <v>420</v>
      </c>
      <c r="D49" s="28" t="s">
        <v>125</v>
      </c>
      <c r="E49" s="28">
        <v>26</v>
      </c>
      <c r="F49" s="28"/>
    </row>
    <row r="50" s="3" customFormat="1" ht="20" customHeight="1" spans="1:6">
      <c r="A50" s="58">
        <v>9</v>
      </c>
      <c r="B50" s="35" t="s">
        <v>159</v>
      </c>
      <c r="C50" s="17" t="s">
        <v>420</v>
      </c>
      <c r="D50" s="13" t="s">
        <v>125</v>
      </c>
      <c r="E50" s="13">
        <v>4646</v>
      </c>
      <c r="F50" s="28"/>
    </row>
    <row r="51" ht="20" customHeight="1" spans="1:6">
      <c r="A51" s="50" t="s">
        <v>15</v>
      </c>
      <c r="B51" s="51"/>
      <c r="C51" s="51"/>
      <c r="D51" s="52"/>
      <c r="E51" s="53">
        <f>SUM(E43:E50)</f>
        <v>7285</v>
      </c>
      <c r="F51" s="54"/>
    </row>
    <row r="52" ht="20" customHeight="1" spans="1:6">
      <c r="A52" s="55" t="s">
        <v>160</v>
      </c>
      <c r="B52" s="56"/>
      <c r="C52" s="56"/>
      <c r="D52" s="56"/>
      <c r="E52" s="56"/>
      <c r="F52" s="57"/>
    </row>
    <row r="53" s="3" customFormat="1" ht="20" customHeight="1" spans="1:6">
      <c r="A53" s="13">
        <v>1</v>
      </c>
      <c r="B53" s="59" t="s">
        <v>443</v>
      </c>
      <c r="C53" s="20" t="s">
        <v>331</v>
      </c>
      <c r="D53" s="13" t="s">
        <v>163</v>
      </c>
      <c r="E53" s="30">
        <v>2060</v>
      </c>
      <c r="F53" s="21"/>
    </row>
    <row r="54" s="3" customFormat="1" ht="20" customHeight="1" spans="1:6">
      <c r="A54" s="13">
        <v>2</v>
      </c>
      <c r="B54" s="59" t="s">
        <v>341</v>
      </c>
      <c r="C54" s="20" t="s">
        <v>331</v>
      </c>
      <c r="D54" s="13" t="s">
        <v>163</v>
      </c>
      <c r="E54" s="30">
        <v>2118</v>
      </c>
      <c r="F54" s="21"/>
    </row>
    <row r="55" s="3" customFormat="1" ht="20" customHeight="1" spans="1:6">
      <c r="A55" s="13">
        <v>3</v>
      </c>
      <c r="B55" s="59" t="s">
        <v>444</v>
      </c>
      <c r="C55" s="20"/>
      <c r="D55" s="13" t="s">
        <v>163</v>
      </c>
      <c r="E55" s="30">
        <v>36196</v>
      </c>
      <c r="F55" s="21"/>
    </row>
    <row r="56" s="3" customFormat="1" ht="20" customHeight="1" spans="1:6">
      <c r="A56" s="13">
        <v>4</v>
      </c>
      <c r="B56" s="59" t="s">
        <v>180</v>
      </c>
      <c r="C56" s="20" t="s">
        <v>331</v>
      </c>
      <c r="D56" s="13" t="s">
        <v>163</v>
      </c>
      <c r="E56" s="30">
        <v>12499</v>
      </c>
      <c r="F56" s="21"/>
    </row>
    <row r="57" s="3" customFormat="1" ht="20" customHeight="1" spans="1:6">
      <c r="A57" s="13">
        <v>5</v>
      </c>
      <c r="B57" s="59" t="s">
        <v>181</v>
      </c>
      <c r="C57" s="20" t="s">
        <v>388</v>
      </c>
      <c r="D57" s="13" t="s">
        <v>163</v>
      </c>
      <c r="E57" s="30">
        <v>11928</v>
      </c>
      <c r="F57" s="21"/>
    </row>
    <row r="58" s="3" customFormat="1" ht="20" customHeight="1" spans="1:6">
      <c r="A58" s="13">
        <v>6</v>
      </c>
      <c r="B58" s="59" t="s">
        <v>347</v>
      </c>
      <c r="C58" s="20" t="s">
        <v>331</v>
      </c>
      <c r="D58" s="13" t="s">
        <v>163</v>
      </c>
      <c r="E58" s="60">
        <v>280</v>
      </c>
      <c r="F58" s="28"/>
    </row>
    <row r="59" s="3" customFormat="1" ht="20" customHeight="1" spans="1:6">
      <c r="A59" s="13">
        <v>7</v>
      </c>
      <c r="B59" s="59" t="s">
        <v>445</v>
      </c>
      <c r="C59" s="61"/>
      <c r="D59" s="13" t="s">
        <v>163</v>
      </c>
      <c r="E59" s="62">
        <v>601</v>
      </c>
      <c r="F59" s="28"/>
    </row>
    <row r="60" s="3" customFormat="1" ht="20" customHeight="1" spans="1:6">
      <c r="A60" s="13">
        <v>8</v>
      </c>
      <c r="B60" s="59" t="s">
        <v>427</v>
      </c>
      <c r="C60" s="20" t="s">
        <v>331</v>
      </c>
      <c r="D60" s="13" t="s">
        <v>163</v>
      </c>
      <c r="E60" s="62">
        <v>685</v>
      </c>
      <c r="F60" s="28"/>
    </row>
    <row r="61" s="3" customFormat="1" ht="20" customHeight="1" spans="1:6">
      <c r="A61" s="13">
        <v>9</v>
      </c>
      <c r="B61" s="59" t="s">
        <v>348</v>
      </c>
      <c r="C61" s="20" t="s">
        <v>331</v>
      </c>
      <c r="D61" s="13" t="s">
        <v>163</v>
      </c>
      <c r="E61" s="30">
        <v>171</v>
      </c>
      <c r="F61" s="13"/>
    </row>
    <row r="62" ht="20" customHeight="1" spans="1:6">
      <c r="A62" s="50" t="s">
        <v>15</v>
      </c>
      <c r="B62" s="51"/>
      <c r="C62" s="51"/>
      <c r="D62" s="52"/>
      <c r="E62" s="63">
        <f>SUM(E53:E61)</f>
        <v>66538</v>
      </c>
      <c r="F62" s="54"/>
    </row>
    <row r="63" ht="20" customHeight="1" spans="1:6">
      <c r="A63" s="55" t="s">
        <v>185</v>
      </c>
      <c r="B63" s="56"/>
      <c r="C63" s="56"/>
      <c r="D63" s="56"/>
      <c r="E63" s="56"/>
      <c r="F63" s="57"/>
    </row>
    <row r="64" ht="20" customHeight="1" spans="1:6">
      <c r="A64" s="58">
        <v>1</v>
      </c>
      <c r="B64" s="59" t="s">
        <v>189</v>
      </c>
      <c r="C64" s="61" t="s">
        <v>446</v>
      </c>
      <c r="D64" s="28" t="s">
        <v>163</v>
      </c>
      <c r="E64" s="60">
        <v>20</v>
      </c>
      <c r="F64" s="28"/>
    </row>
    <row r="65" s="3" customFormat="1" ht="20" customHeight="1" spans="1:6">
      <c r="A65" s="58">
        <v>2</v>
      </c>
      <c r="B65" s="59" t="s">
        <v>192</v>
      </c>
      <c r="C65" s="61" t="s">
        <v>434</v>
      </c>
      <c r="D65" s="28" t="s">
        <v>163</v>
      </c>
      <c r="E65" s="30">
        <v>167</v>
      </c>
      <c r="F65" s="28"/>
    </row>
    <row r="66" s="3" customFormat="1" ht="20" customHeight="1" spans="1:6">
      <c r="A66" s="58">
        <v>3</v>
      </c>
      <c r="B66" s="64" t="s">
        <v>197</v>
      </c>
      <c r="C66" s="61" t="s">
        <v>434</v>
      </c>
      <c r="D66" s="28" t="s">
        <v>163</v>
      </c>
      <c r="E66" s="30">
        <v>83</v>
      </c>
      <c r="F66" s="16"/>
    </row>
    <row r="67" ht="20" customHeight="1" spans="1:6">
      <c r="A67" s="50" t="s">
        <v>15</v>
      </c>
      <c r="B67" s="51"/>
      <c r="C67" s="51"/>
      <c r="D67" s="52"/>
      <c r="E67" s="63">
        <f>SUM(E64:E66)</f>
        <v>270</v>
      </c>
      <c r="F67" s="54"/>
    </row>
  </sheetData>
  <mergeCells count="22">
    <mergeCell ref="A1:F1"/>
    <mergeCell ref="A3:F3"/>
    <mergeCell ref="A41:D41"/>
    <mergeCell ref="A42:F42"/>
    <mergeCell ref="A51:D51"/>
    <mergeCell ref="A52:F52"/>
    <mergeCell ref="A62:D62"/>
    <mergeCell ref="A63:F63"/>
    <mergeCell ref="A67:D67"/>
    <mergeCell ref="B4:B5"/>
    <mergeCell ref="B7:B8"/>
    <mergeCell ref="B9:B11"/>
    <mergeCell ref="B12:B13"/>
    <mergeCell ref="B15:B16"/>
    <mergeCell ref="B18:B19"/>
    <mergeCell ref="B21:B22"/>
    <mergeCell ref="B24:B25"/>
    <mergeCell ref="B26:B27"/>
    <mergeCell ref="B28:B30"/>
    <mergeCell ref="B32:B35"/>
    <mergeCell ref="B36:B37"/>
    <mergeCell ref="B38:B40"/>
  </mergeCells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3"/>
  <sheetViews>
    <sheetView topLeftCell="A32" workbookViewId="0">
      <selection activeCell="J48" sqref="J48:J49"/>
    </sheetView>
  </sheetViews>
  <sheetFormatPr defaultColWidth="9" defaultRowHeight="13.5" outlineLevelCol="5"/>
  <cols>
    <col min="1" max="1" width="6.25" style="6" customWidth="1"/>
    <col min="2" max="2" width="14.75" style="6" customWidth="1"/>
    <col min="3" max="3" width="30" style="7" customWidth="1"/>
    <col min="4" max="4" width="10.375" style="6" customWidth="1"/>
    <col min="5" max="5" width="12.75" style="6" customWidth="1"/>
    <col min="6" max="6" width="10.875" style="8" customWidth="1"/>
  </cols>
  <sheetData>
    <row r="1" customFormat="1" ht="35" customHeight="1" spans="1:6">
      <c r="A1" s="9" t="s">
        <v>447</v>
      </c>
      <c r="B1" s="9"/>
      <c r="C1" s="10"/>
      <c r="D1" s="9"/>
      <c r="E1" s="9"/>
      <c r="F1" s="9"/>
    </row>
    <row r="2" s="1" customFormat="1" ht="25" customHeight="1" spans="1:6">
      <c r="A2" s="11" t="s">
        <v>1</v>
      </c>
      <c r="B2" s="11" t="s">
        <v>17</v>
      </c>
      <c r="C2" s="11" t="s">
        <v>18</v>
      </c>
      <c r="D2" s="11" t="s">
        <v>19</v>
      </c>
      <c r="E2" s="11" t="s">
        <v>20</v>
      </c>
      <c r="F2" s="11" t="s">
        <v>7</v>
      </c>
    </row>
    <row r="3" s="1" customFormat="1" ht="23" customHeight="1" spans="1:6">
      <c r="A3" s="12" t="s">
        <v>21</v>
      </c>
      <c r="B3" s="11"/>
      <c r="C3" s="12"/>
      <c r="D3" s="11"/>
      <c r="E3" s="11"/>
      <c r="F3" s="12"/>
    </row>
    <row r="4" ht="20" customHeight="1" spans="1:6">
      <c r="A4" s="13">
        <f t="shared" ref="A4:A53" si="0">ROW()-3</f>
        <v>1</v>
      </c>
      <c r="B4" s="14" t="s">
        <v>22</v>
      </c>
      <c r="C4" s="15" t="s">
        <v>51</v>
      </c>
      <c r="D4" s="14" t="s">
        <v>24</v>
      </c>
      <c r="E4" s="14">
        <v>255</v>
      </c>
      <c r="F4" s="13"/>
    </row>
    <row r="5" ht="20" customHeight="1" spans="1:6">
      <c r="A5" s="13">
        <f t="shared" si="0"/>
        <v>2</v>
      </c>
      <c r="B5" s="14"/>
      <c r="C5" s="15" t="s">
        <v>23</v>
      </c>
      <c r="D5" s="14" t="s">
        <v>24</v>
      </c>
      <c r="E5" s="14">
        <v>25</v>
      </c>
      <c r="F5" s="16"/>
    </row>
    <row r="6" ht="20" customHeight="1" spans="1:6">
      <c r="A6" s="13">
        <f t="shared" si="0"/>
        <v>3</v>
      </c>
      <c r="B6" s="14" t="s">
        <v>261</v>
      </c>
      <c r="C6" s="17" t="s">
        <v>448</v>
      </c>
      <c r="D6" s="14" t="s">
        <v>24</v>
      </c>
      <c r="E6" s="14">
        <v>23</v>
      </c>
      <c r="F6" s="16"/>
    </row>
    <row r="7" ht="20" customHeight="1" spans="1:6">
      <c r="A7" s="13">
        <f t="shared" si="0"/>
        <v>4</v>
      </c>
      <c r="B7" s="14"/>
      <c r="C7" s="15" t="s">
        <v>204</v>
      </c>
      <c r="D7" s="14" t="s">
        <v>24</v>
      </c>
      <c r="E7" s="14">
        <v>10</v>
      </c>
      <c r="F7" s="16"/>
    </row>
    <row r="8" ht="20" customHeight="1" spans="1:6">
      <c r="A8" s="13">
        <f t="shared" si="0"/>
        <v>5</v>
      </c>
      <c r="B8" s="14"/>
      <c r="C8" s="15" t="s">
        <v>262</v>
      </c>
      <c r="D8" s="14" t="s">
        <v>24</v>
      </c>
      <c r="E8" s="14">
        <v>8</v>
      </c>
      <c r="F8" s="13"/>
    </row>
    <row r="9" ht="20" customHeight="1" spans="1:6">
      <c r="A9" s="13">
        <f t="shared" si="0"/>
        <v>6</v>
      </c>
      <c r="B9" s="14" t="s">
        <v>449</v>
      </c>
      <c r="C9" s="15" t="s">
        <v>51</v>
      </c>
      <c r="D9" s="14" t="s">
        <v>24</v>
      </c>
      <c r="E9" s="14">
        <v>547</v>
      </c>
      <c r="F9" s="13"/>
    </row>
    <row r="10" ht="20" customHeight="1" spans="1:6">
      <c r="A10" s="13">
        <f t="shared" si="0"/>
        <v>7</v>
      </c>
      <c r="B10" s="14" t="s">
        <v>37</v>
      </c>
      <c r="C10" s="18" t="s">
        <v>65</v>
      </c>
      <c r="D10" s="14" t="s">
        <v>24</v>
      </c>
      <c r="E10" s="14">
        <v>122</v>
      </c>
      <c r="F10" s="16"/>
    </row>
    <row r="11" ht="20" customHeight="1" spans="1:6">
      <c r="A11" s="13">
        <f t="shared" si="0"/>
        <v>8</v>
      </c>
      <c r="B11" s="14"/>
      <c r="C11" s="15" t="s">
        <v>25</v>
      </c>
      <c r="D11" s="14" t="s">
        <v>24</v>
      </c>
      <c r="E11" s="19">
        <v>852</v>
      </c>
      <c r="F11" s="16"/>
    </row>
    <row r="12" ht="20" customHeight="1" spans="1:6">
      <c r="A12" s="13">
        <f t="shared" si="0"/>
        <v>9</v>
      </c>
      <c r="B12" s="14"/>
      <c r="C12" s="15" t="s">
        <v>450</v>
      </c>
      <c r="D12" s="14" t="s">
        <v>24</v>
      </c>
      <c r="E12" s="14">
        <v>129</v>
      </c>
      <c r="F12" s="16"/>
    </row>
    <row r="13" ht="20" customHeight="1" spans="1:6">
      <c r="A13" s="13">
        <f t="shared" si="0"/>
        <v>10</v>
      </c>
      <c r="B13" s="14" t="s">
        <v>62</v>
      </c>
      <c r="C13" s="15" t="s">
        <v>436</v>
      </c>
      <c r="D13" s="14" t="s">
        <v>24</v>
      </c>
      <c r="E13" s="14">
        <v>11061</v>
      </c>
      <c r="F13" s="16"/>
    </row>
    <row r="14" ht="20" customHeight="1" spans="1:6">
      <c r="A14" s="13">
        <f t="shared" si="0"/>
        <v>11</v>
      </c>
      <c r="B14" s="14"/>
      <c r="C14" s="17" t="s">
        <v>35</v>
      </c>
      <c r="D14" s="14" t="s">
        <v>24</v>
      </c>
      <c r="E14" s="19">
        <v>1390</v>
      </c>
      <c r="F14" s="16"/>
    </row>
    <row r="15" ht="20" customHeight="1" spans="1:6">
      <c r="A15" s="13">
        <f t="shared" si="0"/>
        <v>12</v>
      </c>
      <c r="B15" s="14"/>
      <c r="C15" s="15" t="s">
        <v>60</v>
      </c>
      <c r="D15" s="14" t="s">
        <v>24</v>
      </c>
      <c r="E15" s="14">
        <v>2539</v>
      </c>
      <c r="F15" s="16"/>
    </row>
    <row r="16" ht="20" customHeight="1" spans="1:6">
      <c r="A16" s="13">
        <f t="shared" si="0"/>
        <v>13</v>
      </c>
      <c r="B16" s="14"/>
      <c r="C16" s="15" t="s">
        <v>206</v>
      </c>
      <c r="D16" s="14" t="s">
        <v>24</v>
      </c>
      <c r="E16" s="14">
        <v>416</v>
      </c>
      <c r="F16" s="16"/>
    </row>
    <row r="17" ht="20" customHeight="1" spans="1:6">
      <c r="A17" s="13">
        <f t="shared" si="0"/>
        <v>14</v>
      </c>
      <c r="B17" s="14" t="s">
        <v>41</v>
      </c>
      <c r="C17" s="15" t="s">
        <v>25</v>
      </c>
      <c r="D17" s="14" t="s">
        <v>24</v>
      </c>
      <c r="E17" s="14">
        <v>577</v>
      </c>
      <c r="F17" s="16"/>
    </row>
    <row r="18" ht="20" customHeight="1" spans="1:6">
      <c r="A18" s="13">
        <f t="shared" si="0"/>
        <v>15</v>
      </c>
      <c r="B18" s="14"/>
      <c r="C18" s="15" t="s">
        <v>60</v>
      </c>
      <c r="D18" s="14" t="s">
        <v>24</v>
      </c>
      <c r="E18" s="14">
        <v>847</v>
      </c>
      <c r="F18" s="16"/>
    </row>
    <row r="19" ht="20" customHeight="1" spans="1:6">
      <c r="A19" s="13">
        <f t="shared" si="0"/>
        <v>16</v>
      </c>
      <c r="B19" s="14"/>
      <c r="C19" s="15" t="s">
        <v>47</v>
      </c>
      <c r="D19" s="14" t="s">
        <v>24</v>
      </c>
      <c r="E19" s="14">
        <v>1735</v>
      </c>
      <c r="F19" s="16"/>
    </row>
    <row r="20" s="2" customFormat="1" ht="20" customHeight="1" spans="1:6">
      <c r="A20" s="13">
        <f t="shared" si="0"/>
        <v>17</v>
      </c>
      <c r="B20" s="13" t="s">
        <v>228</v>
      </c>
      <c r="C20" s="20" t="s">
        <v>277</v>
      </c>
      <c r="D20" s="14" t="s">
        <v>24</v>
      </c>
      <c r="E20" s="13">
        <v>35</v>
      </c>
      <c r="F20" s="21"/>
    </row>
    <row r="21" ht="20" customHeight="1" spans="1:6">
      <c r="A21" s="13">
        <f t="shared" si="0"/>
        <v>18</v>
      </c>
      <c r="B21" s="14" t="s">
        <v>57</v>
      </c>
      <c r="C21" s="15" t="s">
        <v>25</v>
      </c>
      <c r="D21" s="14" t="s">
        <v>24</v>
      </c>
      <c r="E21" s="14">
        <v>257</v>
      </c>
      <c r="F21" s="13"/>
    </row>
    <row r="22" ht="20" customHeight="1" spans="1:6">
      <c r="A22" s="13">
        <f t="shared" si="0"/>
        <v>19</v>
      </c>
      <c r="B22" s="14" t="s">
        <v>59</v>
      </c>
      <c r="C22" s="15" t="s">
        <v>78</v>
      </c>
      <c r="D22" s="14" t="s">
        <v>24</v>
      </c>
      <c r="E22" s="14">
        <v>72</v>
      </c>
      <c r="F22" s="16"/>
    </row>
    <row r="23" s="3" customFormat="1" ht="20" customHeight="1" spans="1:6">
      <c r="A23" s="13">
        <f t="shared" si="0"/>
        <v>20</v>
      </c>
      <c r="B23" s="14" t="s">
        <v>92</v>
      </c>
      <c r="C23" s="15" t="s">
        <v>51</v>
      </c>
      <c r="D23" s="14" t="s">
        <v>24</v>
      </c>
      <c r="E23" s="14">
        <v>2505</v>
      </c>
      <c r="F23" s="13"/>
    </row>
    <row r="24" ht="20" customHeight="1" spans="1:6">
      <c r="A24" s="13">
        <f t="shared" si="0"/>
        <v>21</v>
      </c>
      <c r="B24" s="14" t="s">
        <v>98</v>
      </c>
      <c r="C24" s="22" t="s">
        <v>58</v>
      </c>
      <c r="D24" s="14" t="s">
        <v>24</v>
      </c>
      <c r="E24" s="23">
        <v>2480</v>
      </c>
      <c r="F24" s="13"/>
    </row>
    <row r="25" ht="20" customHeight="1" spans="1:6">
      <c r="A25" s="13">
        <f t="shared" si="0"/>
        <v>22</v>
      </c>
      <c r="B25" s="14"/>
      <c r="C25" s="22" t="s">
        <v>450</v>
      </c>
      <c r="D25" s="14" t="s">
        <v>24</v>
      </c>
      <c r="E25" s="23">
        <v>427</v>
      </c>
      <c r="F25" s="13"/>
    </row>
    <row r="26" ht="20" customHeight="1" spans="1:6">
      <c r="A26" s="13">
        <f t="shared" si="0"/>
        <v>23</v>
      </c>
      <c r="B26" s="14" t="s">
        <v>101</v>
      </c>
      <c r="C26" s="15" t="s">
        <v>51</v>
      </c>
      <c r="D26" s="14" t="s">
        <v>24</v>
      </c>
      <c r="E26" s="14">
        <v>13295</v>
      </c>
      <c r="F26" s="13"/>
    </row>
    <row r="27" ht="20" customHeight="1" spans="1:6">
      <c r="A27" s="13">
        <f t="shared" si="0"/>
        <v>24</v>
      </c>
      <c r="B27" s="14"/>
      <c r="C27" s="15" t="s">
        <v>35</v>
      </c>
      <c r="D27" s="14" t="s">
        <v>24</v>
      </c>
      <c r="E27" s="14">
        <v>1283</v>
      </c>
      <c r="F27" s="16"/>
    </row>
    <row r="28" ht="20" customHeight="1" spans="1:6">
      <c r="A28" s="13">
        <f t="shared" si="0"/>
        <v>25</v>
      </c>
      <c r="B28" s="14" t="s">
        <v>105</v>
      </c>
      <c r="C28" s="15" t="s">
        <v>436</v>
      </c>
      <c r="D28" s="14" t="s">
        <v>24</v>
      </c>
      <c r="E28" s="14">
        <v>4755</v>
      </c>
      <c r="F28" s="16"/>
    </row>
    <row r="29" ht="20" customHeight="1" spans="1:6">
      <c r="A29" s="13">
        <f t="shared" si="0"/>
        <v>26</v>
      </c>
      <c r="B29" s="14"/>
      <c r="C29" s="15" t="s">
        <v>51</v>
      </c>
      <c r="D29" s="14" t="s">
        <v>24</v>
      </c>
      <c r="E29" s="14">
        <v>125</v>
      </c>
      <c r="F29" s="16"/>
    </row>
    <row r="30" ht="20" customHeight="1" spans="1:6">
      <c r="A30" s="13">
        <f t="shared" si="0"/>
        <v>27</v>
      </c>
      <c r="B30" s="14"/>
      <c r="C30" s="15" t="s">
        <v>35</v>
      </c>
      <c r="D30" s="14" t="s">
        <v>24</v>
      </c>
      <c r="E30" s="14">
        <v>124</v>
      </c>
      <c r="F30" s="16"/>
    </row>
    <row r="31" ht="20" customHeight="1" spans="1:6">
      <c r="A31" s="13">
        <f t="shared" si="0"/>
        <v>28</v>
      </c>
      <c r="B31" s="14"/>
      <c r="C31" s="15" t="s">
        <v>23</v>
      </c>
      <c r="D31" s="14" t="s">
        <v>24</v>
      </c>
      <c r="E31" s="14">
        <v>967</v>
      </c>
      <c r="F31" s="16"/>
    </row>
    <row r="32" s="2" customFormat="1" ht="20" customHeight="1" spans="1:6">
      <c r="A32" s="13">
        <f t="shared" si="0"/>
        <v>29</v>
      </c>
      <c r="B32" s="13" t="s">
        <v>225</v>
      </c>
      <c r="C32" s="20" t="s">
        <v>436</v>
      </c>
      <c r="D32" s="14" t="s">
        <v>24</v>
      </c>
      <c r="E32" s="19">
        <f>240+48+92+106</f>
        <v>486</v>
      </c>
      <c r="F32" s="21"/>
    </row>
    <row r="33" s="2" customFormat="1" ht="20" customHeight="1" spans="1:6">
      <c r="A33" s="13">
        <f t="shared" si="0"/>
        <v>30</v>
      </c>
      <c r="B33" s="13"/>
      <c r="C33" s="20" t="s">
        <v>51</v>
      </c>
      <c r="D33" s="14" t="s">
        <v>24</v>
      </c>
      <c r="E33" s="13">
        <v>7219</v>
      </c>
      <c r="F33" s="21"/>
    </row>
    <row r="34" ht="20" customHeight="1" spans="1:6">
      <c r="A34" s="13">
        <f t="shared" si="0"/>
        <v>31</v>
      </c>
      <c r="B34" s="14" t="s">
        <v>109</v>
      </c>
      <c r="C34" s="15" t="s">
        <v>25</v>
      </c>
      <c r="D34" s="14" t="s">
        <v>24</v>
      </c>
      <c r="E34" s="14">
        <v>1095</v>
      </c>
      <c r="F34" s="16"/>
    </row>
    <row r="35" ht="20" customHeight="1" spans="1:6">
      <c r="A35" s="13">
        <f t="shared" si="0"/>
        <v>32</v>
      </c>
      <c r="B35" s="14"/>
      <c r="C35" s="15" t="s">
        <v>47</v>
      </c>
      <c r="D35" s="14" t="s">
        <v>24</v>
      </c>
      <c r="E35" s="14">
        <v>4195</v>
      </c>
      <c r="F35" s="13"/>
    </row>
    <row r="36" ht="20" customHeight="1" spans="1:6">
      <c r="A36" s="13">
        <f t="shared" si="0"/>
        <v>33</v>
      </c>
      <c r="B36" s="14"/>
      <c r="C36" s="15" t="s">
        <v>206</v>
      </c>
      <c r="D36" s="14" t="s">
        <v>24</v>
      </c>
      <c r="E36" s="14">
        <v>1235</v>
      </c>
      <c r="F36" s="13"/>
    </row>
    <row r="37" ht="20" customHeight="1" spans="1:6">
      <c r="A37" s="13">
        <f t="shared" si="0"/>
        <v>34</v>
      </c>
      <c r="B37" s="14" t="s">
        <v>221</v>
      </c>
      <c r="C37" s="15" t="s">
        <v>23</v>
      </c>
      <c r="D37" s="14" t="s">
        <v>24</v>
      </c>
      <c r="E37" s="14">
        <v>1708</v>
      </c>
      <c r="F37" s="13"/>
    </row>
    <row r="38" ht="20" customHeight="1" spans="1:6">
      <c r="A38" s="13">
        <f t="shared" si="0"/>
        <v>35</v>
      </c>
      <c r="B38" s="14" t="s">
        <v>75</v>
      </c>
      <c r="C38" s="22" t="s">
        <v>51</v>
      </c>
      <c r="D38" s="14" t="s">
        <v>24</v>
      </c>
      <c r="E38" s="23">
        <v>110</v>
      </c>
      <c r="F38" s="13"/>
    </row>
    <row r="39" s="2" customFormat="1" ht="20" customHeight="1" spans="1:6">
      <c r="A39" s="13">
        <f t="shared" si="0"/>
        <v>36</v>
      </c>
      <c r="B39" s="13" t="s">
        <v>116</v>
      </c>
      <c r="C39" s="17" t="s">
        <v>451</v>
      </c>
      <c r="D39" s="14" t="s">
        <v>24</v>
      </c>
      <c r="E39" s="19">
        <v>105</v>
      </c>
      <c r="F39" s="21"/>
    </row>
    <row r="40" s="2" customFormat="1" ht="20" customHeight="1" spans="1:6">
      <c r="A40" s="13">
        <f t="shared" si="0"/>
        <v>37</v>
      </c>
      <c r="B40" s="13"/>
      <c r="C40" s="20" t="s">
        <v>301</v>
      </c>
      <c r="D40" s="14" t="s">
        <v>24</v>
      </c>
      <c r="E40" s="13">
        <v>22</v>
      </c>
      <c r="F40" s="21"/>
    </row>
    <row r="41" s="2" customFormat="1" ht="20" customHeight="1" spans="1:6">
      <c r="A41" s="13">
        <f t="shared" si="0"/>
        <v>38</v>
      </c>
      <c r="B41" s="13"/>
      <c r="C41" s="17" t="s">
        <v>224</v>
      </c>
      <c r="D41" s="14" t="s">
        <v>24</v>
      </c>
      <c r="E41" s="13">
        <v>4288</v>
      </c>
      <c r="F41" s="21"/>
    </row>
    <row r="42" s="2" customFormat="1" ht="20" customHeight="1" spans="1:6">
      <c r="A42" s="13">
        <f t="shared" si="0"/>
        <v>39</v>
      </c>
      <c r="B42" s="13"/>
      <c r="C42" s="20" t="s">
        <v>293</v>
      </c>
      <c r="D42" s="14" t="s">
        <v>24</v>
      </c>
      <c r="E42" s="13">
        <v>421</v>
      </c>
      <c r="F42" s="21"/>
    </row>
    <row r="43" s="2" customFormat="1" ht="20" customHeight="1" spans="1:6">
      <c r="A43" s="13">
        <f t="shared" si="0"/>
        <v>40</v>
      </c>
      <c r="B43" s="13"/>
      <c r="C43" s="20" t="s">
        <v>294</v>
      </c>
      <c r="D43" s="14" t="s">
        <v>24</v>
      </c>
      <c r="E43" s="13">
        <v>5</v>
      </c>
      <c r="F43" s="21"/>
    </row>
    <row r="44" s="2" customFormat="1" ht="20" customHeight="1" spans="1:6">
      <c r="A44" s="13">
        <f t="shared" si="0"/>
        <v>41</v>
      </c>
      <c r="B44" s="13" t="s">
        <v>119</v>
      </c>
      <c r="C44" s="17" t="s">
        <v>296</v>
      </c>
      <c r="D44" s="14" t="s">
        <v>24</v>
      </c>
      <c r="E44" s="24">
        <v>298</v>
      </c>
      <c r="F44" s="21"/>
    </row>
    <row r="45" s="2" customFormat="1" ht="20" customHeight="1" spans="1:6">
      <c r="A45" s="13">
        <f t="shared" si="0"/>
        <v>42</v>
      </c>
      <c r="B45" s="13"/>
      <c r="C45" s="17" t="s">
        <v>292</v>
      </c>
      <c r="D45" s="14" t="s">
        <v>24</v>
      </c>
      <c r="E45" s="24">
        <v>6568</v>
      </c>
      <c r="F45" s="21"/>
    </row>
    <row r="46" s="2" customFormat="1" ht="20" customHeight="1" spans="1:6">
      <c r="A46" s="13">
        <f t="shared" si="0"/>
        <v>43</v>
      </c>
      <c r="B46" s="13"/>
      <c r="C46" s="20" t="s">
        <v>205</v>
      </c>
      <c r="D46" s="14" t="s">
        <v>24</v>
      </c>
      <c r="E46" s="13">
        <v>11676</v>
      </c>
      <c r="F46" s="21"/>
    </row>
    <row r="47" s="2" customFormat="1" ht="20" customHeight="1" spans="1:6">
      <c r="A47" s="13">
        <f t="shared" si="0"/>
        <v>44</v>
      </c>
      <c r="B47" s="13" t="s">
        <v>61</v>
      </c>
      <c r="C47" s="20" t="s">
        <v>274</v>
      </c>
      <c r="D47" s="14" t="s">
        <v>24</v>
      </c>
      <c r="E47" s="19">
        <v>775</v>
      </c>
      <c r="F47" s="21"/>
    </row>
    <row r="48" s="2" customFormat="1" ht="20" customHeight="1" spans="1:6">
      <c r="A48" s="13">
        <f t="shared" si="0"/>
        <v>45</v>
      </c>
      <c r="B48" s="13" t="s">
        <v>208</v>
      </c>
      <c r="C48" s="17" t="s">
        <v>35</v>
      </c>
      <c r="D48" s="14" t="s">
        <v>24</v>
      </c>
      <c r="E48" s="19">
        <v>1315</v>
      </c>
      <c r="F48" s="21"/>
    </row>
    <row r="49" s="2" customFormat="1" ht="20" customHeight="1" spans="1:6">
      <c r="A49" s="13">
        <f t="shared" si="0"/>
        <v>46</v>
      </c>
      <c r="B49" s="19" t="s">
        <v>67</v>
      </c>
      <c r="C49" s="17" t="s">
        <v>375</v>
      </c>
      <c r="D49" s="14" t="s">
        <v>24</v>
      </c>
      <c r="E49" s="19">
        <v>21</v>
      </c>
      <c r="F49" s="21"/>
    </row>
    <row r="50" s="2" customFormat="1" ht="20" customHeight="1" spans="1:6">
      <c r="A50" s="13">
        <f t="shared" si="0"/>
        <v>47</v>
      </c>
      <c r="B50" s="19" t="s">
        <v>141</v>
      </c>
      <c r="C50" s="17" t="s">
        <v>452</v>
      </c>
      <c r="D50" s="14" t="s">
        <v>24</v>
      </c>
      <c r="E50" s="19">
        <v>151</v>
      </c>
      <c r="F50" s="21"/>
    </row>
    <row r="51" s="2" customFormat="1" ht="20" customHeight="1" spans="1:6">
      <c r="A51" s="13">
        <f t="shared" si="0"/>
        <v>48</v>
      </c>
      <c r="B51" s="13" t="s">
        <v>227</v>
      </c>
      <c r="C51" s="17" t="s">
        <v>49</v>
      </c>
      <c r="D51" s="14" t="s">
        <v>24</v>
      </c>
      <c r="E51" s="13">
        <v>430</v>
      </c>
      <c r="F51" s="21"/>
    </row>
    <row r="52" s="2" customFormat="1" ht="20" customHeight="1" spans="1:6">
      <c r="A52" s="13">
        <f t="shared" si="0"/>
        <v>49</v>
      </c>
      <c r="B52" s="13" t="s">
        <v>379</v>
      </c>
      <c r="C52" s="17" t="s">
        <v>51</v>
      </c>
      <c r="D52" s="14" t="s">
        <v>24</v>
      </c>
      <c r="E52" s="19">
        <v>339</v>
      </c>
      <c r="F52" s="21"/>
    </row>
    <row r="53" s="4" customFormat="1" ht="20" customHeight="1" spans="1:6">
      <c r="A53" s="13">
        <f t="shared" si="0"/>
        <v>50</v>
      </c>
      <c r="B53" s="13" t="s">
        <v>453</v>
      </c>
      <c r="C53" s="20" t="s">
        <v>380</v>
      </c>
      <c r="D53" s="14" t="s">
        <v>24</v>
      </c>
      <c r="E53" s="13">
        <v>3048</v>
      </c>
      <c r="F53" s="21"/>
    </row>
    <row r="54" ht="20" customHeight="1" spans="1:6">
      <c r="A54" s="11" t="s">
        <v>15</v>
      </c>
      <c r="B54" s="11"/>
      <c r="C54" s="12"/>
      <c r="D54" s="11"/>
      <c r="E54" s="11">
        <f>SUM(E4:E53)</f>
        <v>92371</v>
      </c>
      <c r="F54" s="25"/>
    </row>
    <row r="55" s="5" customFormat="1" ht="20" customHeight="1" spans="1:6">
      <c r="A55" s="12" t="s">
        <v>122</v>
      </c>
      <c r="B55" s="11"/>
      <c r="C55" s="12"/>
      <c r="D55" s="11"/>
      <c r="E55" s="11"/>
      <c r="F55" s="12"/>
    </row>
    <row r="56" ht="20" customHeight="1" spans="1:6">
      <c r="A56" s="13">
        <v>1</v>
      </c>
      <c r="B56" s="14" t="s">
        <v>454</v>
      </c>
      <c r="C56" s="15" t="s">
        <v>138</v>
      </c>
      <c r="D56" s="26" t="s">
        <v>125</v>
      </c>
      <c r="E56" s="27">
        <v>638</v>
      </c>
      <c r="F56" s="28"/>
    </row>
    <row r="57" ht="20" customHeight="1" spans="1:6">
      <c r="A57" s="13">
        <v>2</v>
      </c>
      <c r="B57" s="14" t="s">
        <v>50</v>
      </c>
      <c r="C57" s="15" t="s">
        <v>455</v>
      </c>
      <c r="D57" s="13" t="s">
        <v>125</v>
      </c>
      <c r="E57" s="29">
        <v>15218</v>
      </c>
      <c r="F57" s="28"/>
    </row>
    <row r="58" ht="20" customHeight="1" spans="1:6">
      <c r="A58" s="13">
        <v>3</v>
      </c>
      <c r="B58" s="14" t="s">
        <v>137</v>
      </c>
      <c r="C58" s="15" t="s">
        <v>138</v>
      </c>
      <c r="D58" s="13" t="s">
        <v>125</v>
      </c>
      <c r="E58" s="13">
        <v>2092</v>
      </c>
      <c r="F58" s="21"/>
    </row>
    <row r="59" ht="20" customHeight="1" spans="1:6">
      <c r="A59" s="13">
        <v>4</v>
      </c>
      <c r="B59" s="14" t="s">
        <v>71</v>
      </c>
      <c r="C59" s="15" t="s">
        <v>126</v>
      </c>
      <c r="D59" s="13" t="s">
        <v>125</v>
      </c>
      <c r="E59" s="13">
        <v>16</v>
      </c>
      <c r="F59" s="21"/>
    </row>
    <row r="60" ht="20" customHeight="1" spans="1:6">
      <c r="A60" s="13">
        <v>5</v>
      </c>
      <c r="B60" s="14" t="s">
        <v>73</v>
      </c>
      <c r="C60" s="15" t="s">
        <v>451</v>
      </c>
      <c r="D60" s="13" t="s">
        <v>125</v>
      </c>
      <c r="E60" s="13">
        <v>15379</v>
      </c>
      <c r="F60" s="28"/>
    </row>
    <row r="61" ht="20" customHeight="1" spans="1:6">
      <c r="A61" s="13">
        <v>6</v>
      </c>
      <c r="B61" s="14" t="s">
        <v>145</v>
      </c>
      <c r="C61" s="15" t="s">
        <v>138</v>
      </c>
      <c r="D61" s="13" t="s">
        <v>125</v>
      </c>
      <c r="E61" s="13">
        <v>3716</v>
      </c>
      <c r="F61" s="28"/>
    </row>
    <row r="62" ht="20" customHeight="1" spans="1:6">
      <c r="A62" s="13">
        <v>7</v>
      </c>
      <c r="B62" s="14" t="s">
        <v>320</v>
      </c>
      <c r="C62" s="15" t="s">
        <v>456</v>
      </c>
      <c r="D62" s="13" t="s">
        <v>125</v>
      </c>
      <c r="E62" s="23">
        <v>1086</v>
      </c>
      <c r="F62" s="28"/>
    </row>
    <row r="63" ht="20" customHeight="1" spans="1:6">
      <c r="A63" s="13">
        <v>8</v>
      </c>
      <c r="B63" s="14" t="s">
        <v>457</v>
      </c>
      <c r="C63" s="15" t="s">
        <v>458</v>
      </c>
      <c r="D63" s="13" t="s">
        <v>125</v>
      </c>
      <c r="E63" s="13">
        <v>5290</v>
      </c>
      <c r="F63" s="28"/>
    </row>
    <row r="64" ht="20" customHeight="1" spans="1:6">
      <c r="A64" s="13">
        <v>9</v>
      </c>
      <c r="B64" s="14" t="s">
        <v>153</v>
      </c>
      <c r="C64" s="22" t="s">
        <v>458</v>
      </c>
      <c r="D64" s="13" t="s">
        <v>125</v>
      </c>
      <c r="E64" s="23">
        <v>1883</v>
      </c>
      <c r="F64" s="28"/>
    </row>
    <row r="65" ht="20" customHeight="1" spans="1:6">
      <c r="A65" s="13">
        <v>10</v>
      </c>
      <c r="B65" s="14" t="s">
        <v>75</v>
      </c>
      <c r="C65" s="15" t="s">
        <v>456</v>
      </c>
      <c r="D65" s="13" t="s">
        <v>125</v>
      </c>
      <c r="E65" s="13">
        <v>2081</v>
      </c>
      <c r="F65" s="28"/>
    </row>
    <row r="66" ht="20" customHeight="1" spans="1:6">
      <c r="A66" s="13">
        <v>11</v>
      </c>
      <c r="B66" s="23" t="s">
        <v>158</v>
      </c>
      <c r="C66" s="22" t="s">
        <v>459</v>
      </c>
      <c r="D66" s="13" t="s">
        <v>125</v>
      </c>
      <c r="E66" s="23">
        <v>220</v>
      </c>
      <c r="F66" s="28"/>
    </row>
    <row r="67" ht="20" customHeight="1" spans="1:6">
      <c r="A67" s="13">
        <v>12</v>
      </c>
      <c r="B67" s="23" t="s">
        <v>159</v>
      </c>
      <c r="C67" s="22" t="s">
        <v>460</v>
      </c>
      <c r="D67" s="13" t="s">
        <v>125</v>
      </c>
      <c r="E67" s="13">
        <v>4027</v>
      </c>
      <c r="F67" s="28"/>
    </row>
    <row r="68" ht="20" customHeight="1" spans="1:6">
      <c r="A68" s="13">
        <v>13</v>
      </c>
      <c r="B68" s="14" t="s">
        <v>411</v>
      </c>
      <c r="C68" s="15" t="s">
        <v>458</v>
      </c>
      <c r="D68" s="13" t="s">
        <v>125</v>
      </c>
      <c r="E68" s="13">
        <v>1096</v>
      </c>
      <c r="F68" s="21"/>
    </row>
    <row r="69" ht="20" customHeight="1" spans="1:6">
      <c r="A69" s="13">
        <v>14</v>
      </c>
      <c r="B69" s="23" t="s">
        <v>265</v>
      </c>
      <c r="C69" s="17" t="s">
        <v>461</v>
      </c>
      <c r="D69" s="13" t="s">
        <v>125</v>
      </c>
      <c r="E69" s="19">
        <v>4045</v>
      </c>
      <c r="F69" s="28"/>
    </row>
    <row r="70" ht="20" customHeight="1" spans="1:6">
      <c r="A70" s="13">
        <v>15</v>
      </c>
      <c r="B70" s="19" t="s">
        <v>326</v>
      </c>
      <c r="C70" s="17" t="s">
        <v>462</v>
      </c>
      <c r="D70" s="13" t="s">
        <v>125</v>
      </c>
      <c r="E70" s="19">
        <v>110</v>
      </c>
      <c r="F70" s="28"/>
    </row>
    <row r="71" ht="20" customHeight="1" spans="1:6">
      <c r="A71" s="11" t="s">
        <v>15</v>
      </c>
      <c r="B71" s="11"/>
      <c r="C71" s="12"/>
      <c r="D71" s="11"/>
      <c r="E71" s="11">
        <f>SUM(E56:E70)</f>
        <v>56897</v>
      </c>
      <c r="F71" s="25"/>
    </row>
    <row r="72" ht="20" customHeight="1" spans="1:6">
      <c r="A72" s="12" t="s">
        <v>160</v>
      </c>
      <c r="B72" s="11"/>
      <c r="C72" s="12"/>
      <c r="D72" s="11"/>
      <c r="E72" s="11"/>
      <c r="F72" s="12"/>
    </row>
    <row r="73" s="3" customFormat="1" ht="20" customHeight="1" spans="1:6">
      <c r="A73" s="13">
        <v>1</v>
      </c>
      <c r="B73" s="13" t="s">
        <v>341</v>
      </c>
      <c r="C73" s="20" t="s">
        <v>162</v>
      </c>
      <c r="D73" s="28" t="s">
        <v>163</v>
      </c>
      <c r="E73" s="30">
        <v>1196</v>
      </c>
      <c r="F73" s="21"/>
    </row>
    <row r="74" s="3" customFormat="1" ht="20" customHeight="1" spans="1:6">
      <c r="A74" s="13">
        <v>2</v>
      </c>
      <c r="B74" s="13" t="s">
        <v>180</v>
      </c>
      <c r="C74" s="20" t="s">
        <v>463</v>
      </c>
      <c r="D74" s="28" t="s">
        <v>163</v>
      </c>
      <c r="E74" s="30">
        <v>44780.34</v>
      </c>
      <c r="F74" s="21"/>
    </row>
    <row r="75" s="3" customFormat="1" ht="20" customHeight="1" spans="1:6">
      <c r="A75" s="13">
        <v>3</v>
      </c>
      <c r="B75" s="14" t="s">
        <v>464</v>
      </c>
      <c r="C75" s="15" t="s">
        <v>162</v>
      </c>
      <c r="D75" s="28" t="s">
        <v>163</v>
      </c>
      <c r="E75" s="31">
        <v>1586</v>
      </c>
      <c r="F75" s="21"/>
    </row>
    <row r="76" s="2" customFormat="1" ht="20" customHeight="1" spans="1:6">
      <c r="A76" s="13">
        <v>4</v>
      </c>
      <c r="B76" s="13" t="s">
        <v>248</v>
      </c>
      <c r="C76" s="20" t="s">
        <v>465</v>
      </c>
      <c r="D76" s="28" t="s">
        <v>163</v>
      </c>
      <c r="E76" s="30">
        <v>2520.08</v>
      </c>
      <c r="F76" s="21"/>
    </row>
    <row r="77" s="2" customFormat="1" ht="20" customHeight="1" spans="1:6">
      <c r="A77" s="13">
        <v>5</v>
      </c>
      <c r="B77" s="13" t="s">
        <v>466</v>
      </c>
      <c r="C77" s="20"/>
      <c r="D77" s="28" t="s">
        <v>163</v>
      </c>
      <c r="E77" s="19">
        <v>8124.5</v>
      </c>
      <c r="F77" s="21"/>
    </row>
    <row r="78" ht="20" customHeight="1" spans="1:6">
      <c r="A78" s="11" t="s">
        <v>15</v>
      </c>
      <c r="B78" s="11"/>
      <c r="C78" s="12"/>
      <c r="D78" s="11"/>
      <c r="E78" s="32">
        <f>SUM(E73:E77)</f>
        <v>58206.92</v>
      </c>
      <c r="F78" s="25"/>
    </row>
    <row r="79" ht="20" customHeight="1" spans="1:6">
      <c r="A79" s="12" t="s">
        <v>185</v>
      </c>
      <c r="B79" s="11"/>
      <c r="C79" s="12"/>
      <c r="D79" s="11"/>
      <c r="E79" s="11"/>
      <c r="F79" s="12"/>
    </row>
    <row r="80" s="2" customFormat="1" ht="20" customHeight="1" spans="1:6">
      <c r="A80" s="13">
        <v>1</v>
      </c>
      <c r="B80" s="14" t="s">
        <v>186</v>
      </c>
      <c r="C80" s="15" t="s">
        <v>467</v>
      </c>
      <c r="D80" s="28" t="s">
        <v>163</v>
      </c>
      <c r="E80" s="24">
        <v>5833.09</v>
      </c>
      <c r="F80" s="20"/>
    </row>
    <row r="81" s="2" customFormat="1" ht="20" customHeight="1" spans="1:6">
      <c r="A81" s="13">
        <v>3</v>
      </c>
      <c r="B81" s="13" t="s">
        <v>188</v>
      </c>
      <c r="C81" s="15" t="s">
        <v>467</v>
      </c>
      <c r="D81" s="28" t="s">
        <v>163</v>
      </c>
      <c r="E81" s="30">
        <v>4781</v>
      </c>
      <c r="F81" s="21"/>
    </row>
    <row r="82" s="2" customFormat="1" ht="20" customHeight="1" spans="1:6">
      <c r="A82" s="13">
        <v>4</v>
      </c>
      <c r="B82" s="13" t="s">
        <v>196</v>
      </c>
      <c r="C82" s="15" t="s">
        <v>467</v>
      </c>
      <c r="D82" s="28" t="s">
        <v>163</v>
      </c>
      <c r="E82" s="30">
        <v>6855</v>
      </c>
      <c r="F82" s="21"/>
    </row>
    <row r="83" s="2" customFormat="1" ht="20" customHeight="1" spans="1:6">
      <c r="A83" s="13">
        <v>5</v>
      </c>
      <c r="B83" s="13" t="s">
        <v>468</v>
      </c>
      <c r="C83" s="15" t="s">
        <v>469</v>
      </c>
      <c r="D83" s="28" t="s">
        <v>163</v>
      </c>
      <c r="E83" s="30">
        <v>4632</v>
      </c>
      <c r="F83" s="21"/>
    </row>
    <row r="84" s="2" customFormat="1" ht="20" customHeight="1" spans="1:6">
      <c r="A84" s="13">
        <v>7</v>
      </c>
      <c r="B84" s="13" t="s">
        <v>190</v>
      </c>
      <c r="C84" s="15" t="s">
        <v>470</v>
      </c>
      <c r="D84" s="28" t="s">
        <v>163</v>
      </c>
      <c r="E84" s="30">
        <v>238</v>
      </c>
      <c r="F84" s="21"/>
    </row>
    <row r="85" s="2" customFormat="1" ht="20" customHeight="1" spans="1:6">
      <c r="A85" s="13">
        <v>8</v>
      </c>
      <c r="B85" s="13" t="s">
        <v>471</v>
      </c>
      <c r="C85" s="15" t="s">
        <v>470</v>
      </c>
      <c r="D85" s="28" t="s">
        <v>163</v>
      </c>
      <c r="E85" s="30">
        <v>27</v>
      </c>
      <c r="F85" s="21"/>
    </row>
    <row r="86" s="2" customFormat="1" ht="20" customHeight="1" spans="1:6">
      <c r="A86" s="13">
        <v>9</v>
      </c>
      <c r="B86" s="13" t="s">
        <v>472</v>
      </c>
      <c r="C86" s="15" t="s">
        <v>467</v>
      </c>
      <c r="D86" s="28" t="s">
        <v>163</v>
      </c>
      <c r="E86" s="30">
        <v>309</v>
      </c>
      <c r="F86" s="21"/>
    </row>
    <row r="87" s="2" customFormat="1" ht="20" customHeight="1" spans="1:6">
      <c r="A87" s="13">
        <v>10</v>
      </c>
      <c r="B87" s="13" t="s">
        <v>192</v>
      </c>
      <c r="C87" s="17" t="s">
        <v>473</v>
      </c>
      <c r="D87" s="19" t="s">
        <v>163</v>
      </c>
      <c r="E87" s="19">
        <v>7903.95</v>
      </c>
      <c r="F87" s="21"/>
    </row>
    <row r="88" s="2" customFormat="1" ht="20" customHeight="1" spans="1:6">
      <c r="A88" s="13">
        <v>12</v>
      </c>
      <c r="B88" s="13" t="s">
        <v>361</v>
      </c>
      <c r="C88" s="15" t="s">
        <v>467</v>
      </c>
      <c r="D88" s="28" t="s">
        <v>163</v>
      </c>
      <c r="E88" s="30">
        <v>510</v>
      </c>
      <c r="F88" s="21"/>
    </row>
    <row r="89" s="2" customFormat="1" ht="20" customHeight="1" spans="1:6">
      <c r="A89" s="13">
        <v>13</v>
      </c>
      <c r="B89" s="13" t="s">
        <v>474</v>
      </c>
      <c r="C89" s="15" t="s">
        <v>467</v>
      </c>
      <c r="D89" s="28" t="s">
        <v>163</v>
      </c>
      <c r="E89" s="30">
        <v>60</v>
      </c>
      <c r="F89" s="21"/>
    </row>
    <row r="90" s="2" customFormat="1" ht="20" customHeight="1" spans="1:6">
      <c r="A90" s="13">
        <v>14</v>
      </c>
      <c r="B90" s="13" t="s">
        <v>197</v>
      </c>
      <c r="C90" s="17" t="s">
        <v>473</v>
      </c>
      <c r="D90" s="28" t="s">
        <v>163</v>
      </c>
      <c r="E90" s="30">
        <v>63734.12</v>
      </c>
      <c r="F90" s="21"/>
    </row>
    <row r="91" s="2" customFormat="1" ht="20" customHeight="1" spans="1:6">
      <c r="A91" s="13">
        <v>17</v>
      </c>
      <c r="B91" s="13" t="s">
        <v>475</v>
      </c>
      <c r="C91" s="15" t="s">
        <v>470</v>
      </c>
      <c r="D91" s="28" t="s">
        <v>163</v>
      </c>
      <c r="E91" s="30">
        <v>5740</v>
      </c>
      <c r="F91" s="21"/>
    </row>
    <row r="92" s="2" customFormat="1" ht="20" customHeight="1" spans="1:6">
      <c r="A92" s="13">
        <v>18</v>
      </c>
      <c r="B92" s="23" t="s">
        <v>196</v>
      </c>
      <c r="C92" s="15" t="s">
        <v>476</v>
      </c>
      <c r="D92" s="28" t="s">
        <v>163</v>
      </c>
      <c r="E92" s="30">
        <v>17387</v>
      </c>
      <c r="F92" s="21"/>
    </row>
    <row r="93" ht="20" customHeight="1" spans="1:6">
      <c r="A93" s="11" t="s">
        <v>15</v>
      </c>
      <c r="B93" s="11"/>
      <c r="C93" s="12"/>
      <c r="D93" s="11"/>
      <c r="E93" s="32">
        <f>SUM(E80:E92)</f>
        <v>118010.16</v>
      </c>
      <c r="F93" s="25"/>
    </row>
  </sheetData>
  <mergeCells count="21">
    <mergeCell ref="A1:F1"/>
    <mergeCell ref="A3:F3"/>
    <mergeCell ref="A54:D54"/>
    <mergeCell ref="A55:F55"/>
    <mergeCell ref="A71:D71"/>
    <mergeCell ref="A72:F72"/>
    <mergeCell ref="A78:D78"/>
    <mergeCell ref="A79:F79"/>
    <mergeCell ref="A93:D93"/>
    <mergeCell ref="B4:B5"/>
    <mergeCell ref="B6:B8"/>
    <mergeCell ref="B10:B12"/>
    <mergeCell ref="B13:B16"/>
    <mergeCell ref="B17:B19"/>
    <mergeCell ref="B24:B25"/>
    <mergeCell ref="B26:B27"/>
    <mergeCell ref="B28:B31"/>
    <mergeCell ref="B32:B33"/>
    <mergeCell ref="B34:B36"/>
    <mergeCell ref="B39:B43"/>
    <mergeCell ref="B44:B46"/>
  </mergeCells>
  <conditionalFormatting sqref="E56">
    <cfRule type="expression" dxfId="0" priority="1">
      <formula>#REF!&lt;#REF!</formula>
    </cfRule>
  </conditionalFormatting>
  <pageMargins left="0.751388888888889" right="0.751388888888889" top="0.550694444444444" bottom="0.629861111111111" header="0.5" footer="0.472222222222222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九原区域汇总</vt:lpstr>
      <vt:lpstr>公园广场明细</vt:lpstr>
      <vt:lpstr>道路</vt:lpstr>
      <vt:lpstr>新都市区</vt:lpstr>
      <vt:lpstr>二、四道沙河</vt:lpstr>
      <vt:lpstr>带状公园</vt:lpstr>
      <vt:lpstr>铁路沿线</vt:lpstr>
      <vt:lpstr>九原工业园区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</cp:lastModifiedBy>
  <dcterms:created xsi:type="dcterms:W3CDTF">2023-12-25T05:21:00Z</dcterms:created>
  <dcterms:modified xsi:type="dcterms:W3CDTF">2024-03-22T02:07:15Z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1F168AD9AE2B4EB2AE2DB68B6540562D_11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