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C:\Users\13500\Desktop\"/>
    </mc:Choice>
  </mc:AlternateContent>
  <xr:revisionPtr revIDLastSave="0" documentId="13_ncr:1_{F5228FB6-3DB4-4D30-9992-2C7011B67965}" xr6:coauthVersionLast="47" xr6:coauthVersionMax="47" xr10:uidLastSave="{00000000-0000-0000-0000-000000000000}"/>
  <bookViews>
    <workbookView xWindow="-93" yWindow="-93" windowWidth="18426" windowHeight="11746" xr2:uid="{00000000-000D-0000-FFFF-FFFF00000000}"/>
  </bookViews>
  <sheets>
    <sheet name="清单" sheetId="5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0" i="5" l="1"/>
  <c r="H27" i="5"/>
  <c r="H25" i="5"/>
  <c r="H22" i="5"/>
  <c r="H21" i="5"/>
  <c r="H20" i="5"/>
  <c r="H18" i="5"/>
  <c r="H17" i="5"/>
  <c r="H16" i="5"/>
  <c r="H15" i="5"/>
  <c r="H14" i="5"/>
  <c r="H11" i="5"/>
  <c r="H9" i="5"/>
  <c r="H7" i="5"/>
  <c r="H5" i="5"/>
  <c r="H4" i="5"/>
  <c r="H32" i="5" l="1"/>
</calcChain>
</file>

<file path=xl/sharedStrings.xml><?xml version="1.0" encoding="utf-8"?>
<sst xmlns="http://schemas.openxmlformats.org/spreadsheetml/2006/main" count="96" uniqueCount="80">
  <si>
    <t>序号</t>
  </si>
  <si>
    <t>名称</t>
  </si>
  <si>
    <t>分项名称</t>
  </si>
  <si>
    <t>参数</t>
  </si>
  <si>
    <t>数量</t>
  </si>
  <si>
    <t>单位</t>
  </si>
  <si>
    <t>单价</t>
  </si>
  <si>
    <t>金额</t>
  </si>
  <si>
    <t>备注</t>
  </si>
  <si>
    <t>舞台背景墙安装项</t>
  </si>
  <si>
    <t>舞台背景墙</t>
  </si>
  <si>
    <t>装饰板</t>
  </si>
  <si>
    <t>平米</t>
  </si>
  <si>
    <t>固定系统</t>
  </si>
  <si>
    <t>钢制框架</t>
  </si>
  <si>
    <t>套</t>
  </si>
  <si>
    <t>磁柱</t>
  </si>
  <si>
    <t>产品组成：五金柱+磁铁
材质：1.五金柱：铁；2.磁铁：钕铁硼</t>
  </si>
  <si>
    <t>龙骨</t>
  </si>
  <si>
    <t>木方</t>
  </si>
  <si>
    <t>材质：木质
规格：2*4cm</t>
  </si>
  <si>
    <t>木工板</t>
  </si>
  <si>
    <t>材质：木质
规格：2240*1220*12mm</t>
  </si>
  <si>
    <t>背景板安装费</t>
  </si>
  <si>
    <t>人工</t>
  </si>
  <si>
    <t>舞台灯光音响控制项</t>
  </si>
  <si>
    <t>音响系统</t>
  </si>
  <si>
    <t>调音台</t>
  </si>
  <si>
    <t>1.12路话筒+4路立体声输入，带48V幻像电源
2.输入高中低3段均衡 ，中频可扫频 
3.两个辅助输出，辅助AUX1可以选择推子前推子后信号，辅助AUX2为推子后信号
4.输入每路带主输出MAIN，编组SUB，监听PFL开关，方便选择
5.毎路带信号指示灯，监听PFL指示灯和峰值指示灯
6.内置24-bitDSP数字效果，32种效果，效果佳，可与专业效果器媲美
7.效果模式带液晶显示屏，显示直观，操作方便
8.两主输出，带平衡和非平衡输出口，两个推子独立控制，60mm进口推子
9.真正的两编组输出，两个推子独立控制,带编组开关，编组信号可以叠加到主输出
10.立体声监听输出，可以耳机监听，也可以外接音箱监听
11.两组立体声辅助返回，方便外接设备
12.输出七段均衡，+/-12dB，带直通和均衡开关，方便选择
13.外置大功率电源，提升信噪比
14.标准双12段光柱电平表，精确指示电平大小，带拨动选择开关，可以选择指示主输出，编组输出，推子前三种信号
15.独特的外观设计,SMT表面贴片工艺，性能可靠
16.带录音输出和录音回放输入</t>
  </si>
  <si>
    <t>直通箱</t>
  </si>
  <si>
    <t>无线手持话筒</t>
  </si>
  <si>
    <t>功能特点：
1.采用UHF超高频段，比传统的VHF频段干扰更少，传输更可靠；
①PLL数字锁相环多信道频率合成技术，在50MHZ频率范围内，以250KHZ信道间隔，提供多达200个信道选择，方便多套机器同时使用，轻松避开各类干扰；
②先进的自动对频技术，即使将发射机与接收机的频率调乱了， 只需轻轻一按，发射机就会自动追锁频率并调整一致，使用方便；
③高档液晶显示屏，使接收机及发射器的工作状态一目了然；
④无线会议发射系统，采用三节AA电池供电，采用高碱性电池可使用较长时间（高功率10小时，低功率14小时）。若使用充电电池，使用时间会有所下降。
⑤空阔最大使用范围100米以上，理想空阔使用范围60米。
接收机技术参数：
振荡方式: 锁相环频率合成
频率范围：UHF 640MHz-690MHz
频率稳定性：±0.001%
调制方式：FM 
信噪比：&gt;60dB
失真度:&lt;0.5%@1KHz            
接收灵敏度：1.2/UV @S/N=12dB
电源供应：DC 12V-17V
音频输出：独立0-400mV；混合0-300mV
发射机技术参数：
电源供应：DC 4.5V(1.5V AA×3)
话筒耗电量：100mA
载波频率：UHF 640MHz-690MHz
频率稳定度：±0.001%
最大频偏：±30KHz
信噪比：&gt;60dB
邻频干扰比：&gt;80dB
动态范围：≥100dB
类型：电容式
极性模式：单一指向性
频率响应：40Hz-20KHz
话筒灵敏度：-43±3dB@1KHz</t>
  </si>
  <si>
    <t>灯光系统</t>
  </si>
  <si>
    <t>调光台</t>
  </si>
  <si>
    <t>功能特点：
1.1路DMX512数码输入，1路DMX512直接输出。                                                                                                                                                                                                              
2.输入输出光电隔离 。                                                                                                                                                                                                                
3.8路独立放大驱动输出。                                                                                                                                                                                                       
4.信号放大整形功能，延长信号传输距离。                                                                                                                                                                                                        
5.增强数据总线接入设备数量的能力。保护灯光控制台DMX512输出接口，故障现场隔离，提高数字式灯光控制系统的安全可靠性。                                                                                                                 
6.独立的LED信号指示。                                                                                                                                                                                                          
产品参数：
1.输入电压:AC 110-240V 50/60Hz
2.输出:DMX512/1990信号
3.灯具尺寸（L×W×H）:482×165×44.5mm
4.包装尺寸（L×W×H）:525×225×105mm
5.毛重:3.5kg
6.净重:2.7kg</t>
  </si>
  <si>
    <t>台</t>
  </si>
  <si>
    <t>机柜</t>
  </si>
  <si>
    <t>1.8米机柜</t>
  </si>
  <si>
    <t>颜色：黑色
容量：42U
配置：8位10A PDU插排1个；固定板3块；内嵌风扇部件2组；4只两英寸重型脚轮；M12支脚4只；M6方螺母钉40套；内六角扳手一只</t>
  </si>
  <si>
    <t>播控软件</t>
  </si>
  <si>
    <t>1、支持8K超高清视频硬件解码，流程播放高分辨率视频，降低电脑CPU占用率。
2、支持多图层播放，各个图层可相互叠加、透明化融合，并可通过剪切蒙版、旋转等功能组合成各种创意效果。
3、具有良好适应性，输出图像帧率1-60Hz任意调整。
4、支持多级抗锯齿处理，消除图像输出边缘凹凸锯齿现象。
5、支持视频、音频、图像、文字、Flash、Gif、、Microsoft Office文件（Excel、Word、PowerPoint）等各种媒体文件的播放；支持流媒体、网页、本地桌面镜像、外部视频信号的播放。
6、Microsoft Office的Word、PowerPoint文件支持自动翻页滚动播放；PowerPoint文件播放支持动画特效。
7、支持字幕/正计时/倒计时/数字时钟/模拟时钟/表格/天气等多种小工具插件。
8、支持视频转折播放，实现超长分辨率显示屏的点对点播放。
9、支持画面旋转功能，可以将画面进行360°任意旋转。
10、支持画面透明度调节、羽化特效、蒙版、镜像显示等特效。
11、支持图像亮度、对比度、饱和度设置。
12、支持多文件列表播放，各种媒体可以混编，按指定顺序、时长进行播放；单文件支持循环播放。
13、支持场景预存、读取和自动轮巡，不限制场景保存数量。
14、支持场景、画面淡入淡出无缝切换，无黑屏、花屏、闪屏等不良现象。
15、支持素材可独立播放预览，确保播放无失误。
16、支持素材标签管理，可根据不同应用场景对素材进行分类管理。
17、支持素材直接拖拽到播放中进行播放；支持文件拖拽到软件界面当中完成素材添加。
18、支持操作区锁定，防止误操作。
19、支持串口控制和UDP协议下的远程指令控制。
20、支持与视频拼接处理器的联动控制，实现场景统一切换。
21、支持后台可视化操作，本地操作不影响大屏显示，同时无需外接显示器进行实时回显。
22、支持IOS、安卓系统的移动端APP可视化控制，能够所见即所得地完成画面布局调整与场景切换。
23、软件可实时监测系统运行状态，并以数据形式呈现给用户，以便预防系统错误。
24、软件具有环境自检功能，确保软件所需的安装环境、驱动正常工作。
25、支持播放参数保存成工程文件导出，后期可直接导入工程文件重新进行编辑。
26、播控系统/视频处理器系统/控制系统为同一厂家，无任何兼容性问题；</t>
  </si>
  <si>
    <t>控制系统</t>
  </si>
  <si>
    <t>电脑</t>
  </si>
  <si>
    <t>显存容量：4GB
转速：7200rpm
CPU型号：i5-11400F
速度：2.6GHz
核心数：六核
芯片组：B560
显卡类型：独立显卡
网卡：无线网卡</t>
  </si>
  <si>
    <t>操作台</t>
  </si>
  <si>
    <t>钢制操作台</t>
  </si>
  <si>
    <t>尺寸：宽1200cm*高800cm
主要材料：高品质冷轧钢，表面喷塑，桌面25mm厚防火面板。</t>
  </si>
  <si>
    <t>播放显示项</t>
  </si>
  <si>
    <t>显示系统</t>
  </si>
  <si>
    <t>单元板</t>
  </si>
  <si>
    <t>像素封装：SMD2121
像素间距（mm）：2.5
模组分辨率（W×H）：128X64=8192
模组尺寸（mm）：320 （w） ×160（H）×16.6 （D）
模组重量（kg）：0.46
模组输入电压：4.5V/5V
模组功耗（（W）：≤25
电源带载量（40A）：6块
箱体模组构成（WXH）：2×3
箱体分辨率（WXH）：256×192
箱体尺寸（含模组）（mm）：640（w）×480（H） ×70（D）
箱体重量（kg）：6～8
像素密度（Pixe1/m2）：160000
箱体平整度：≤0.lmm
维护方式：前/后维护
箱体材质：压铸铝/铁/铝/型材
逐点色度、亮度校正技术：支持
白平衡亮度（nits）：≥500
标准色温（K）：6500K（1000K～9500K可调）
视角（水平/垂直°）：140/140
发光点中心距偏差：&lt;3%
亮度/色度均匀性：≥98%
对比度：5000:1
功耗（W/m2）：488
平均功耗（W/m2）：163
供电要求：AC90~132V/ AC186～264V，频率47-63（Hz）
安全特性：GB4943/EN60950
换帧频率：60Hz
驱动方式：恒流驱动/32扫
灰度级别：16384
刷新率：≥1920Hz
颜色处理位数：14bit
寿命典型值（hrs）：100,000H
工作温/湿度范围：-20℃- 50℃ / 10%-65%RH（无结露）
存储温/湿度范围：-10℃- 30℃ / 10%-60%RH（无结露）
适用标准：SJT 11141-2017、GB/T 26125-2011、GB/T 26572-2001</t>
  </si>
  <si>
    <t>63.8平米</t>
  </si>
  <si>
    <t>接收系统</t>
  </si>
  <si>
    <t>接收卡</t>
  </si>
  <si>
    <t>1、单卡16个标准HUB75E接口，输出32组RGB数据。
2、支持向导式设置，用户根据软件提示即可完成操作，便于完成模组的点亮。
3、支持高灰高刷、低亮高灰显示，可消除某行偏暗、低灰偏红、鬼影等细节问题。
4、为保障屏幕色彩一致性，支持亮度、色度逐点校正，提供校正低灰补偿，保障低灰显示效果。
5、支持一键修缝功能，可消除显示单元间的亮暗线，且不影响原始校正系数。
6、支持各种PWM芯片、双锁存芯片、通用芯片；支持静态屏、1/2~1/64扫之间的任意扫描类型。
7、支持智能串线功能，无需了解接收卡串线顺序，用户可根据屏幕闪烁提示，在软件上完成映射设置。
8、支持抽点显示与数据偏移，可完成异形屏带载。
9、支持一键回读，通过软件可一键回读所有配置文件信息，方便进行产品维护。
10、支持一键修复，维护更换卡时无需对其重新调试，可一键恢复参数设置。
11、可对产品网络通信状态进行实时检测，反馈数据包总数、错误包数及网线连接顺序、在线接收卡数量等数据。
12、支持接收卡网口备份功能，备份状态下，接收卡网络数据为双向传输，保障显示屏播出正常。
13、支持程序升级断电保护功能，保证产品后续升级的安全性。
14、用户可使用控制软件识别接收卡版本情况，由软件自动推荐升级固件，防止固件错误加载。
15、为保证产品使用安全，产品具备抗电击及能量危险防护特性。
16、具备色彩还原技术，能够针对LED屏显示特性，真实地展现图像原本色彩。
17、支持任意倍频技术，能够有效消除手机拍摄时出现的扫描线。
18、支持3D显示功能，配合3D发送控制器或3D图像处理器可使屏幕具备3D显示效果。
19、为保证显示效果，接收卡的亮度有效率与刷新率、灰度等级相对独立，可单独对亮度有效率进行调节而不引起其他两项参数变化。
20、为保障信号传输稳定性，图像数据由发送端到接收端只有一帧延迟。
21、为保障系统信息安全，本产品核心运算芯片采用高性能国产芯片。
22、具备电源接反保护电路，防范电源反接伤害。
23、支持数据组交换，可修改HUB接口数据组交换，并固化到接收卡中。
24、支持旋转接收卡画面，实现90度、180度、270度、镜像画面显示。
25、支持通过按钮进入测试模板，用于模组显示测试。
26、序列化升级：支持编辑需要升级的接收卡序列，便于多类型接收卡统一升级维护。 
27、设备通过CCC认证、FCC认证、CE认证、RoHS2.0认证。</t>
  </si>
  <si>
    <t>满足63.8平米的显示系统需求</t>
  </si>
  <si>
    <t>视频处理系统</t>
  </si>
  <si>
    <t>主视频处理器</t>
  </si>
  <si>
    <t>1、2U 标准机架式结构，配备彩色LCD操作显示屏。
2、支持以下输入信号接口（可提供ilAC-MRA及CNAS认可检测机构提供的检测报告）：
2路DP（其中一路支持4K分辨率输入），2路DVI，3路HDMI，1路SDI带环出。
3、支持以下输出信号接口（可提供ilAC-MRA及CNAS认可检测机构提供的检测报告）：
16路网口，整机最大支持分辨率为960万像素，支持自定义分辨率，最宽16000像素，最高8000像素，1路DVI。
4、支持USB(TYPE B)，UART(RJ45)，RS232控制端口。
5、具备4K输入信号接口，单路输入信号可支持3840×2160@60Hz或7680×1080@60Hz分辨率的输入（可提供ilAC-MRA及CNAS认可检测机构提供的检测报告）。
6、支持K-HDR功能：能够对图像进行实时处理，使得显示屏在播放普通SDR图像素材时可以实现HDR显示效果（可提供ilAC-MRA及CNAS认可检测机构提供的检测报告）。
7、支持EDID配置管理：无需外接电脑，直接在设备上更改EDID，自定义输入分辨率（可提供ilAC-MRA及CNAS认可检测机构提供的检测报告）。
8、支持8画面显示：可在屏幕上显示8个画面，所有信号均可同时上屏（可提供ilAC-MRA及CNAS认可检测机构提供的检测报告）。
9、可消除某个画面中指定的颜色图像，可修改任意一个画面的透明度值（可提供ilAC-MRA及CNAS认可检测机构提供的检测报告）。
10、具备预览输出接口，可同时监视当前输出画面内容及预览所有输入信号的画面内容（可提供ilAC-MRA及CNAS认可检测机构提供的检测报告）。
11、支持Super Resolution放大技术：视频补偿处理算法。画面缩小无尺寸限制，并保留图像细节，减轻画面放大多倍后产生的失焦现象 。
12、支持去黑边/剪裁功能：解决前端信号（尤其是VGA信号及非标准摄像头的输出信号）产生的黑边问题，针对任意信号源做任意裁剪（依旧保持满屏状态）。
13、支持通道保护：对设备输入、输出I/O接口进行保护，避免过电压、过电流的冲击；通道间相互独立，且彼此互补。 
14、支持亮度调节：实时、快捷进行屏体显示亮度调整。
15、无缝切换：设备在进行两个信号或两个模式间的切换时，无黑屏、停顿、闪烁等现象（可提供ilAC-MRA及CNAS认可检测机构提供的检测报告）。
16、支持按键锁定，防止误操作。
17、支持一键黑屏，可将输出画面切换至黑屏状态（可提供ilAC-MRA及CNAS认可检测机构提供的检测报告）。
18、支持信号热备份功能，对于任意一路输入信号， 可指定另一路输入信 号作为其备份信号， 在播放该信号时， 若该信号发生丢失， 备份信号会自动切换至屏幕上。（可提供ilAC-MRA及CNAS认可机构提供的检测报告）
19、支持按键锁定，防止误操作。
20、通过设备的显示屏可检查当前输入信号的信号状态。
21、设备通过3C认证、FCC认证、CE认证、ROSH认证。</t>
  </si>
  <si>
    <t>副视频处理器</t>
  </si>
  <si>
    <t>1、1.5U 标准机架式结构，配备彩色LCD操作显示屏。
2、支持以下输入信号接口：
DVI-D（24+1）×1，最大支持分辨率为1920×1200@60Hz，支持自定义分辨率；HDMI（A Type）×1，兼容HDMI1.3及以下版本，最大支持分辨率为1920×1200@60Hz，支持自定义分辨率；VGA (D-Sub)×1，最大支持分辨率为1920×1200@60Hz（UXGA）；CVBS (BNC)×1，NTSC/PAL自适应，支持3D 梳状滤波器；Audio 1/8" TRS音频×2。
3、支持以下输出信号接口：
LAN(RJ45)×4，整机最大支持分辨率为238万像素，支持自定义分辨率，最宽3840像素，最高1080像素；Audio 1/4" TRS音频 ×1。
4、支持USB(TYPE B)，UART(RJ45)控制端口；
5、自带U盘播放器功能，直接插上U盘，自动播放U盘的视频或图片。支持EDID配置管理：支持EDID（Extended Display Identification Data，扩展显示识别数据）的读取、修改、自定义。
6、支持VGA校正功能：解决模拟信号在传输过程中容易产生的黑边、偏移的问题。
7、支持Super Resolution放大技术：视频补偿处理算法。画面缩小无尺寸限制，并保留图像细节，减轻画面放大多倍后产生的失焦现象 。
8、支持去黑边/剪裁功能：解决前端信号（尤其是VGA信号及非标准摄像头的输出信号）产生的黑边问题，针对任意信号源做任意裁剪（依旧保持满屏状态）。
9、支持通道保护：对设备输入、输出I/O接口进行保护，避免过电压、过电流的冲击；通道间相互独立，且彼此互补。
10、支持一键黑屏/蓝屏。 
11、支持亮度调节：实时、快捷进行屏体显示亮度调整。
12、支持导航设置 。
13、支持切换特效：场景与场景间，信号源通道与通道之间均支持淡入淡出/直切的切换特效；支持音视频同步切换。
14、支持按键锁定，防止误操作。
15、设备可以一键恢复接收卡，更换接收卡不用重新调试
16、设备可以通过接收卡一键恢复，更换设备不用重新调试
17、支持硬件调屏，无需计算机，可直接使用箱体文件进行屏幕配置，快速点亮屏幕；
18、设备通过3C认证、FCC认证、CE认证、ROSH认证。</t>
  </si>
  <si>
    <t>传输线材项</t>
  </si>
  <si>
    <t>信号传输系统</t>
  </si>
  <si>
    <t>排线</t>
  </si>
  <si>
    <t>网线</t>
  </si>
  <si>
    <t>供电系统</t>
  </si>
  <si>
    <t>电源</t>
  </si>
  <si>
    <t>输入电压/输入频率：176~264VAC/47~63HZ 
浪涌电流：冷启动，40A/230VAC 
线性调整率：≤0.5% 
输出过载保护：110%-150%切断输出，输入重启后 
上升，保持时间：50ms，20ms额定满载 
绝缘强度：I/P-O/P：3KVAC,  I/P-FG：1.5KVAC, O/P-FG：0.5KVAC,1min 
工作温度：-30℃~+60℃ 
储存温度：-40℃~+100℃，20~95%RH无冷凝 
安全标准：GB4943，UL60950-1，EN60950-1 
EMC标准：GB9254，EN55022 
冷却方式：自冷</t>
  </si>
  <si>
    <t>串联电源线</t>
  </si>
  <si>
    <t>规格：3芯*4平方*60cm</t>
  </si>
  <si>
    <t>主电源线</t>
  </si>
  <si>
    <t>安装费</t>
  </si>
  <si>
    <t>总计项</t>
  </si>
  <si>
    <t>合计</t>
  </si>
  <si>
    <t>1.供电：三相五线制AC380±10%，频率50Hz/60Hz±5%
2.输入电流：150A犀牛插/压线端子式；两者可选
3. 显示：具备三相A.B.C直读式独立电压表显示;，无需切换     即可实时监测各项数据
4.输出：12路40A胶木插（2芯）
5.机身：采用国际标准3U机柜。
6.控制：每路独立分空开C20A，具备过载，短路双重保护
正常工作环境：
1.环境温度：0-±45C
2.相对湿度：40%-80%
3.产品尺寸(mm)：L500×W480×H133</t>
    <phoneticPr fontId="4" type="noConversion"/>
  </si>
  <si>
    <t>导体：无氧铜
规格线长: 305m
箱子尺寸: 350(mm)*350(mm)*150(mm)
温度环境: -20℃-75℃</t>
    <phoneticPr fontId="4" type="noConversion"/>
  </si>
  <si>
    <t>规格：5*10.0（3+2型）
芯线外径：6.2*5.0mm
线缆外径：20.4mm
导体结构：3*10.0+2*6.0</t>
    <phoneticPr fontId="4" type="noConversion"/>
  </si>
  <si>
    <t>灰排线间距：1.27MM 
灰排线规格：2651 28AWG 
铜线结构材质：先镀后绞
铜芯线导体：7/0.085MM （7为7股铜线）
规格：2*100cm</t>
    <phoneticPr fontId="4" type="noConversion"/>
  </si>
  <si>
    <t>材质：PVC高分子材料
规格：厚25mm*宽150mm*3000mm
特点：防水、防潮、防燃、绝缘、防腐等</t>
    <phoneticPr fontId="4" type="noConversion"/>
  </si>
  <si>
    <t>1、强度高，重量轻
2、塑性好，材质均匀
3、机械化程度高
4、密封性好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</si>
</sst>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sz val="10"/>
      <name val="宋体"/>
      <charset val="134"/>
      <scheme val="minor"/>
    </font>
    <font>
      <sz val="9"/>
      <color rgb="FFFF0000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justify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4" xfId="0" applyFont="1" applyFill="1" applyBorder="1" applyAlignment="1">
      <alignment horizontal="justify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vertical="center"/>
    </xf>
    <xf numFmtId="0" fontId="9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justify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justify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justify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FD3A5-C971-4837-B770-5EFFE06D77CE}">
  <dimension ref="A1:O32"/>
  <sheetViews>
    <sheetView tabSelected="1" view="pageBreakPreview" zoomScale="60" zoomScaleNormal="100" workbookViewId="0">
      <selection activeCell="S11" sqref="S11"/>
    </sheetView>
  </sheetViews>
  <sheetFormatPr defaultColWidth="9" defaultRowHeight="14.35" x14ac:dyDescent="0.4"/>
  <cols>
    <col min="1" max="1" width="5.1171875" style="1" customWidth="1"/>
    <col min="2" max="3" width="12.87890625" style="1" customWidth="1"/>
    <col min="4" max="4" width="40.1171875" style="3" customWidth="1"/>
    <col min="5" max="8" width="11.41015625" style="1" customWidth="1"/>
    <col min="9" max="9" width="12.52734375" style="1" customWidth="1"/>
    <col min="10" max="10" width="9" style="1"/>
    <col min="11" max="15" width="9" style="1" hidden="1" customWidth="1"/>
    <col min="16" max="16384" width="9" style="1"/>
  </cols>
  <sheetData>
    <row r="1" spans="1:9" ht="16" customHeight="1" x14ac:dyDescent="0.4">
      <c r="A1" s="54"/>
      <c r="B1" s="54"/>
      <c r="C1" s="54"/>
      <c r="D1" s="55"/>
      <c r="E1" s="54"/>
      <c r="F1" s="54"/>
      <c r="G1" s="54"/>
      <c r="H1" s="54"/>
      <c r="I1" s="54"/>
    </row>
    <row r="2" spans="1:9" ht="20" customHeight="1" x14ac:dyDescent="0.4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5" t="s">
        <v>6</v>
      </c>
      <c r="H2" s="4" t="s">
        <v>7</v>
      </c>
      <c r="I2" s="28" t="s">
        <v>8</v>
      </c>
    </row>
    <row r="3" spans="1:9" ht="20" customHeight="1" x14ac:dyDescent="0.4">
      <c r="A3" s="56" t="s">
        <v>9</v>
      </c>
      <c r="B3" s="57"/>
      <c r="C3" s="57"/>
      <c r="D3" s="58"/>
      <c r="E3" s="57"/>
      <c r="F3" s="57"/>
      <c r="G3" s="57"/>
      <c r="H3" s="6"/>
      <c r="I3" s="29"/>
    </row>
    <row r="4" spans="1:9" s="2" customFormat="1" ht="41" customHeight="1" x14ac:dyDescent="0.4">
      <c r="A4" s="7">
        <v>1</v>
      </c>
      <c r="B4" s="8" t="s">
        <v>10</v>
      </c>
      <c r="C4" s="8" t="s">
        <v>11</v>
      </c>
      <c r="D4" s="9" t="s">
        <v>78</v>
      </c>
      <c r="E4" s="10">
        <v>40</v>
      </c>
      <c r="F4" s="8" t="s">
        <v>12</v>
      </c>
      <c r="G4" s="11"/>
      <c r="H4" s="12">
        <f>G4*E4</f>
        <v>0</v>
      </c>
      <c r="I4" s="30"/>
    </row>
    <row r="5" spans="1:9" ht="49" customHeight="1" x14ac:dyDescent="0.4">
      <c r="A5" s="42">
        <v>2</v>
      </c>
      <c r="B5" s="45" t="s">
        <v>13</v>
      </c>
      <c r="C5" s="4" t="s">
        <v>14</v>
      </c>
      <c r="D5" s="13" t="s">
        <v>79</v>
      </c>
      <c r="E5" s="45">
        <v>1</v>
      </c>
      <c r="F5" s="45" t="s">
        <v>15</v>
      </c>
      <c r="G5" s="65"/>
      <c r="H5" s="42">
        <f>G5*E5</f>
        <v>0</v>
      </c>
      <c r="I5" s="28"/>
    </row>
    <row r="6" spans="1:9" ht="29.45" customHeight="1" x14ac:dyDescent="0.4">
      <c r="A6" s="43"/>
      <c r="B6" s="46"/>
      <c r="C6" s="4" t="s">
        <v>16</v>
      </c>
      <c r="D6" s="13" t="s">
        <v>17</v>
      </c>
      <c r="E6" s="46"/>
      <c r="F6" s="46"/>
      <c r="G6" s="66"/>
      <c r="H6" s="43"/>
      <c r="I6" s="28"/>
    </row>
    <row r="7" spans="1:9" s="2" customFormat="1" ht="32" customHeight="1" x14ac:dyDescent="0.4">
      <c r="A7" s="42">
        <v>3</v>
      </c>
      <c r="B7" s="47" t="s">
        <v>18</v>
      </c>
      <c r="C7" s="8" t="s">
        <v>19</v>
      </c>
      <c r="D7" s="9" t="s">
        <v>20</v>
      </c>
      <c r="E7" s="52">
        <v>40</v>
      </c>
      <c r="F7" s="47" t="s">
        <v>12</v>
      </c>
      <c r="G7" s="67"/>
      <c r="H7" s="42">
        <f>G7*E7</f>
        <v>0</v>
      </c>
      <c r="I7" s="30"/>
    </row>
    <row r="8" spans="1:9" s="2" customFormat="1" ht="31.7" customHeight="1" x14ac:dyDescent="0.4">
      <c r="A8" s="43"/>
      <c r="B8" s="48"/>
      <c r="C8" s="8" t="s">
        <v>21</v>
      </c>
      <c r="D8" s="9" t="s">
        <v>22</v>
      </c>
      <c r="E8" s="53"/>
      <c r="F8" s="48"/>
      <c r="G8" s="68"/>
      <c r="H8" s="43"/>
      <c r="I8" s="30"/>
    </row>
    <row r="9" spans="1:9" s="2" customFormat="1" ht="20" customHeight="1" x14ac:dyDescent="0.4">
      <c r="A9" s="12">
        <v>4</v>
      </c>
      <c r="B9" s="8" t="s">
        <v>23</v>
      </c>
      <c r="C9" s="8" t="s">
        <v>24</v>
      </c>
      <c r="D9" s="14"/>
      <c r="E9" s="10">
        <v>40</v>
      </c>
      <c r="F9" s="8" t="s">
        <v>12</v>
      </c>
      <c r="G9" s="11"/>
      <c r="H9" s="12">
        <f>G9*E9</f>
        <v>0</v>
      </c>
      <c r="I9" s="30"/>
    </row>
    <row r="10" spans="1:9" s="2" customFormat="1" ht="20" customHeight="1" x14ac:dyDescent="0.4">
      <c r="A10" s="59" t="s">
        <v>25</v>
      </c>
      <c r="B10" s="60"/>
      <c r="C10" s="60"/>
      <c r="D10" s="61"/>
      <c r="E10" s="60"/>
      <c r="F10" s="60"/>
      <c r="G10" s="60"/>
      <c r="H10" s="15"/>
      <c r="I10" s="31"/>
    </row>
    <row r="11" spans="1:9" ht="333.7" customHeight="1" x14ac:dyDescent="0.4">
      <c r="A11" s="42">
        <v>1</v>
      </c>
      <c r="B11" s="45" t="s">
        <v>26</v>
      </c>
      <c r="C11" s="4" t="s">
        <v>27</v>
      </c>
      <c r="D11" s="13" t="s">
        <v>28</v>
      </c>
      <c r="E11" s="45">
        <v>1</v>
      </c>
      <c r="F11" s="45" t="s">
        <v>15</v>
      </c>
      <c r="G11" s="65"/>
      <c r="H11" s="42">
        <f>G11*E11</f>
        <v>0</v>
      </c>
      <c r="I11" s="32"/>
    </row>
    <row r="12" spans="1:9" ht="163" customHeight="1" x14ac:dyDescent="0.4">
      <c r="A12" s="44"/>
      <c r="B12" s="49"/>
      <c r="C12" s="4" t="s">
        <v>29</v>
      </c>
      <c r="D12" s="13" t="s">
        <v>74</v>
      </c>
      <c r="E12" s="49"/>
      <c r="F12" s="49"/>
      <c r="G12" s="69"/>
      <c r="H12" s="44"/>
      <c r="I12" s="32"/>
    </row>
    <row r="13" spans="1:9" ht="297" customHeight="1" x14ac:dyDescent="0.4">
      <c r="A13" s="43"/>
      <c r="B13" s="46"/>
      <c r="C13" s="16" t="s">
        <v>30</v>
      </c>
      <c r="D13" s="17" t="s">
        <v>31</v>
      </c>
      <c r="E13" s="46"/>
      <c r="F13" s="46"/>
      <c r="G13" s="66"/>
      <c r="H13" s="43"/>
      <c r="I13" s="32"/>
    </row>
    <row r="14" spans="1:9" ht="20" customHeight="1" x14ac:dyDescent="0.4">
      <c r="A14" s="12">
        <v>2</v>
      </c>
      <c r="B14" s="4" t="s">
        <v>32</v>
      </c>
      <c r="C14" s="4" t="s">
        <v>33</v>
      </c>
      <c r="D14" s="17" t="s">
        <v>34</v>
      </c>
      <c r="E14" s="4">
        <v>1</v>
      </c>
      <c r="F14" s="4" t="s">
        <v>35</v>
      </c>
      <c r="G14" s="5"/>
      <c r="H14" s="12">
        <f>G14*E14</f>
        <v>0</v>
      </c>
      <c r="I14" s="32"/>
    </row>
    <row r="15" spans="1:9" ht="20" customHeight="1" x14ac:dyDescent="0.4">
      <c r="A15" s="12">
        <v>3</v>
      </c>
      <c r="B15" s="16" t="s">
        <v>36</v>
      </c>
      <c r="C15" s="16" t="s">
        <v>37</v>
      </c>
      <c r="D15" s="17" t="s">
        <v>38</v>
      </c>
      <c r="E15" s="4">
        <v>1</v>
      </c>
      <c r="F15" s="4" t="s">
        <v>35</v>
      </c>
      <c r="G15" s="5"/>
      <c r="H15" s="12">
        <f>G15*E15</f>
        <v>0</v>
      </c>
      <c r="I15" s="32"/>
    </row>
    <row r="16" spans="1:9" ht="20" customHeight="1" x14ac:dyDescent="0.4">
      <c r="A16" s="7">
        <v>5</v>
      </c>
      <c r="B16" s="18" t="s">
        <v>39</v>
      </c>
      <c r="C16" s="18" t="s">
        <v>39</v>
      </c>
      <c r="D16" s="19" t="s">
        <v>40</v>
      </c>
      <c r="E16" s="12">
        <v>1</v>
      </c>
      <c r="F16" s="12" t="s">
        <v>15</v>
      </c>
      <c r="G16" s="20"/>
      <c r="H16" s="12">
        <f>G16*E16</f>
        <v>0</v>
      </c>
      <c r="I16" s="33"/>
    </row>
    <row r="17" spans="1:9" ht="20" customHeight="1" x14ac:dyDescent="0.4">
      <c r="A17" s="12">
        <v>7</v>
      </c>
      <c r="B17" s="4" t="s">
        <v>41</v>
      </c>
      <c r="C17" s="4" t="s">
        <v>42</v>
      </c>
      <c r="D17" s="13" t="s">
        <v>43</v>
      </c>
      <c r="E17" s="4">
        <v>1</v>
      </c>
      <c r="F17" s="4" t="s">
        <v>15</v>
      </c>
      <c r="G17" s="5"/>
      <c r="H17" s="12">
        <f>G17*E17</f>
        <v>0</v>
      </c>
      <c r="I17" s="28"/>
    </row>
    <row r="18" spans="1:9" ht="20" customHeight="1" x14ac:dyDescent="0.4">
      <c r="A18" s="12">
        <v>4</v>
      </c>
      <c r="B18" s="16" t="s">
        <v>44</v>
      </c>
      <c r="C18" s="16" t="s">
        <v>45</v>
      </c>
      <c r="D18" s="17" t="s">
        <v>46</v>
      </c>
      <c r="E18" s="4">
        <v>1</v>
      </c>
      <c r="F18" s="4" t="s">
        <v>35</v>
      </c>
      <c r="G18" s="5"/>
      <c r="H18" s="12">
        <f>G18*E18</f>
        <v>0</v>
      </c>
      <c r="I18" s="32"/>
    </row>
    <row r="19" spans="1:9" ht="20" customHeight="1" x14ac:dyDescent="0.4">
      <c r="A19" s="62" t="s">
        <v>47</v>
      </c>
      <c r="B19" s="63"/>
      <c r="C19" s="63"/>
      <c r="D19" s="64"/>
      <c r="E19" s="63"/>
      <c r="F19" s="63"/>
      <c r="G19" s="63"/>
      <c r="H19" s="21"/>
      <c r="I19" s="34"/>
    </row>
    <row r="20" spans="1:9" ht="136.44999999999999" customHeight="1" x14ac:dyDescent="0.4">
      <c r="A20" s="12">
        <v>1</v>
      </c>
      <c r="B20" s="12" t="s">
        <v>48</v>
      </c>
      <c r="C20" s="12" t="s">
        <v>49</v>
      </c>
      <c r="D20" s="19" t="s">
        <v>50</v>
      </c>
      <c r="E20" s="12">
        <v>63.8</v>
      </c>
      <c r="F20" s="12" t="s">
        <v>12</v>
      </c>
      <c r="G20" s="20"/>
      <c r="H20" s="12">
        <f>G20*E20</f>
        <v>0</v>
      </c>
      <c r="I20" s="35" t="s">
        <v>51</v>
      </c>
    </row>
    <row r="21" spans="1:9" ht="384.7" customHeight="1" x14ac:dyDescent="0.4">
      <c r="A21" s="12">
        <v>2</v>
      </c>
      <c r="B21" s="12" t="s">
        <v>52</v>
      </c>
      <c r="C21" s="12" t="s">
        <v>53</v>
      </c>
      <c r="D21" s="19" t="s">
        <v>54</v>
      </c>
      <c r="E21" s="12">
        <v>1</v>
      </c>
      <c r="F21" s="12" t="s">
        <v>15</v>
      </c>
      <c r="G21" s="20"/>
      <c r="H21" s="12">
        <f>G21*E21</f>
        <v>0</v>
      </c>
      <c r="I21" s="36" t="s">
        <v>55</v>
      </c>
    </row>
    <row r="22" spans="1:9" ht="20" customHeight="1" x14ac:dyDescent="0.4">
      <c r="A22" s="42">
        <v>3</v>
      </c>
      <c r="B22" s="42" t="s">
        <v>56</v>
      </c>
      <c r="C22" s="12" t="s">
        <v>57</v>
      </c>
      <c r="D22" s="19" t="s">
        <v>58</v>
      </c>
      <c r="E22" s="42">
        <v>1</v>
      </c>
      <c r="F22" s="42" t="s">
        <v>15</v>
      </c>
      <c r="G22" s="70"/>
      <c r="H22" s="42">
        <f>G22*E22</f>
        <v>0</v>
      </c>
      <c r="I22" s="37"/>
    </row>
    <row r="23" spans="1:9" ht="20" customHeight="1" x14ac:dyDescent="0.4">
      <c r="A23" s="44"/>
      <c r="B23" s="44"/>
      <c r="C23" s="7" t="s">
        <v>59</v>
      </c>
      <c r="D23" s="22" t="s">
        <v>60</v>
      </c>
      <c r="E23" s="44"/>
      <c r="F23" s="44"/>
      <c r="G23" s="71"/>
      <c r="H23" s="43"/>
      <c r="I23" s="38"/>
    </row>
    <row r="24" spans="1:9" ht="20" customHeight="1" x14ac:dyDescent="0.4">
      <c r="A24" s="50" t="s">
        <v>61</v>
      </c>
      <c r="B24" s="50"/>
      <c r="C24" s="50"/>
      <c r="D24" s="51"/>
      <c r="E24" s="50"/>
      <c r="F24" s="50"/>
      <c r="G24" s="50"/>
      <c r="H24" s="12"/>
      <c r="I24" s="33"/>
    </row>
    <row r="25" spans="1:9" ht="74" customHeight="1" x14ac:dyDescent="0.4">
      <c r="A25" s="44">
        <v>1</v>
      </c>
      <c r="B25" s="44" t="s">
        <v>62</v>
      </c>
      <c r="C25" s="23" t="s">
        <v>63</v>
      </c>
      <c r="D25" s="24" t="s">
        <v>77</v>
      </c>
      <c r="E25" s="44">
        <v>1</v>
      </c>
      <c r="F25" s="44" t="s">
        <v>15</v>
      </c>
      <c r="G25" s="39"/>
      <c r="H25" s="42">
        <f>G25*E25</f>
        <v>0</v>
      </c>
      <c r="I25" s="36" t="s">
        <v>55</v>
      </c>
    </row>
    <row r="26" spans="1:9" ht="63.7" customHeight="1" x14ac:dyDescent="0.4">
      <c r="A26" s="43"/>
      <c r="B26" s="44"/>
      <c r="C26" s="18" t="s">
        <v>64</v>
      </c>
      <c r="D26" s="19" t="s">
        <v>75</v>
      </c>
      <c r="E26" s="43"/>
      <c r="F26" s="43"/>
      <c r="G26" s="40"/>
      <c r="H26" s="43"/>
      <c r="I26" s="37"/>
    </row>
    <row r="27" spans="1:9" ht="161" customHeight="1" x14ac:dyDescent="0.4">
      <c r="A27" s="42">
        <v>2</v>
      </c>
      <c r="B27" s="42" t="s">
        <v>65</v>
      </c>
      <c r="C27" s="12" t="s">
        <v>66</v>
      </c>
      <c r="D27" s="19" t="s">
        <v>67</v>
      </c>
      <c r="E27" s="42">
        <v>1</v>
      </c>
      <c r="F27" s="42" t="s">
        <v>15</v>
      </c>
      <c r="G27" s="41"/>
      <c r="H27" s="42">
        <f>G27*E27</f>
        <v>0</v>
      </c>
      <c r="I27" s="37"/>
    </row>
    <row r="28" spans="1:9" ht="29" customHeight="1" x14ac:dyDescent="0.4">
      <c r="A28" s="44"/>
      <c r="B28" s="44"/>
      <c r="C28" s="12" t="s">
        <v>68</v>
      </c>
      <c r="D28" s="25" t="s">
        <v>69</v>
      </c>
      <c r="E28" s="44"/>
      <c r="F28" s="44"/>
      <c r="G28" s="39"/>
      <c r="H28" s="44"/>
      <c r="I28" s="37"/>
    </row>
    <row r="29" spans="1:9" ht="57" customHeight="1" x14ac:dyDescent="0.4">
      <c r="A29" s="43"/>
      <c r="B29" s="44"/>
      <c r="C29" s="12" t="s">
        <v>70</v>
      </c>
      <c r="D29" s="19" t="s">
        <v>76</v>
      </c>
      <c r="E29" s="44"/>
      <c r="F29" s="44"/>
      <c r="G29" s="40"/>
      <c r="H29" s="43"/>
      <c r="I29" s="38"/>
    </row>
    <row r="30" spans="1:9" ht="29" customHeight="1" x14ac:dyDescent="0.4">
      <c r="A30" s="12">
        <v>3</v>
      </c>
      <c r="B30" s="4" t="s">
        <v>71</v>
      </c>
      <c r="C30" s="4" t="s">
        <v>24</v>
      </c>
      <c r="D30" s="26"/>
      <c r="E30" s="4">
        <v>63.8</v>
      </c>
      <c r="F30" s="4" t="s">
        <v>12</v>
      </c>
      <c r="G30" s="5"/>
      <c r="H30" s="12">
        <f>G30*E30</f>
        <v>0</v>
      </c>
      <c r="I30" s="28"/>
    </row>
    <row r="31" spans="1:9" ht="20" customHeight="1" x14ac:dyDescent="0.4">
      <c r="A31" s="50" t="s">
        <v>72</v>
      </c>
      <c r="B31" s="50"/>
      <c r="C31" s="50"/>
      <c r="D31" s="51"/>
      <c r="E31" s="50"/>
      <c r="F31" s="50"/>
      <c r="G31" s="50"/>
      <c r="H31" s="12"/>
      <c r="I31" s="28"/>
    </row>
    <row r="32" spans="1:9" s="2" customFormat="1" ht="20" customHeight="1" x14ac:dyDescent="0.4">
      <c r="A32" s="12">
        <v>1</v>
      </c>
      <c r="B32" s="4" t="s">
        <v>73</v>
      </c>
      <c r="C32" s="4"/>
      <c r="D32" s="26"/>
      <c r="E32" s="4"/>
      <c r="F32" s="4"/>
      <c r="G32" s="27"/>
      <c r="H32" s="4">
        <f>SUM(H4:H31)</f>
        <v>0</v>
      </c>
      <c r="I32" s="28"/>
    </row>
  </sheetData>
  <mergeCells count="44">
    <mergeCell ref="H7:H8"/>
    <mergeCell ref="A1:I1"/>
    <mergeCell ref="A3:G3"/>
    <mergeCell ref="A5:A6"/>
    <mergeCell ref="B5:B6"/>
    <mergeCell ref="E5:E6"/>
    <mergeCell ref="F5:F6"/>
    <mergeCell ref="G5:G6"/>
    <mergeCell ref="H5:H6"/>
    <mergeCell ref="A7:A8"/>
    <mergeCell ref="B7:B8"/>
    <mergeCell ref="E7:E8"/>
    <mergeCell ref="F7:F8"/>
    <mergeCell ref="G7:G8"/>
    <mergeCell ref="A10:G10"/>
    <mergeCell ref="A11:A13"/>
    <mergeCell ref="B11:B13"/>
    <mergeCell ref="E11:E13"/>
    <mergeCell ref="F11:F13"/>
    <mergeCell ref="G11:G13"/>
    <mergeCell ref="H11:H13"/>
    <mergeCell ref="A19:G19"/>
    <mergeCell ref="I21:I23"/>
    <mergeCell ref="A22:A23"/>
    <mergeCell ref="B22:B23"/>
    <mergeCell ref="E22:E23"/>
    <mergeCell ref="F22:F23"/>
    <mergeCell ref="G22:G23"/>
    <mergeCell ref="H22:H23"/>
    <mergeCell ref="A24:G24"/>
    <mergeCell ref="A25:A26"/>
    <mergeCell ref="B25:B26"/>
    <mergeCell ref="E25:E26"/>
    <mergeCell ref="F25:F26"/>
    <mergeCell ref="G25:G26"/>
    <mergeCell ref="A31:G31"/>
    <mergeCell ref="H25:H26"/>
    <mergeCell ref="I25:I29"/>
    <mergeCell ref="A27:A29"/>
    <mergeCell ref="B27:B29"/>
    <mergeCell ref="E27:E29"/>
    <mergeCell ref="F27:F29"/>
    <mergeCell ref="G27:G29"/>
    <mergeCell ref="H27:H29"/>
  </mergeCells>
  <phoneticPr fontId="4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yf z</cp:lastModifiedBy>
  <cp:lastPrinted>2022-07-21T09:49:58Z</cp:lastPrinted>
  <dcterms:created xsi:type="dcterms:W3CDTF">2021-07-21T01:58:00Z</dcterms:created>
  <dcterms:modified xsi:type="dcterms:W3CDTF">2022-07-21T09:50:50Z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02B3F17759084CBEA03A0E32019964D8</vt:lpwstr>
  </property>
  <property fmtid="{D5CDD505-2E9C-101B-9397-08002B2CF9AE}" pid="3" name="KSOProductBuildVer">
    <vt:lpwstr>2052-11.1.0.11830</vt:lpwstr>
  </property>
  <property fmtid="{D5CDD505-2E9C-101B-9397-08002B2CF9AE}" pid="4" name="KSOReadingLayout">
    <vt:bool>true</vt:bool>
  </property>
</Properties>
</file>