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封-2 招标控制价封面" sheetId="1" r:id="rId1"/>
    <sheet name="扉-2 招标控制价扉页" sheetId="2" r:id="rId2"/>
    <sheet name="控制价" sheetId="3" r:id="rId3"/>
    <sheet name="Sheet2" sheetId="4" r:id="rId4"/>
    <sheet name="Sheet3" sheetId="5" r:id="rId5"/>
  </sheets>
  <calcPr calcId="144525"/>
</workbook>
</file>

<file path=xl/sharedStrings.xml><?xml version="1.0" encoding="utf-8"?>
<sst xmlns="http://schemas.openxmlformats.org/spreadsheetml/2006/main" count="186" uniqueCount="75">
  <si>
    <t>内蒙古自治区包头市达茂旗百灵庙镇周边历史遗留工程（三标段）</t>
  </si>
  <si>
    <t>招标工程量清单</t>
  </si>
  <si>
    <t>招  标  人：</t>
  </si>
  <si>
    <t>(单位盖章)</t>
  </si>
  <si>
    <t>造价咨询人：</t>
  </si>
  <si>
    <t xml:space="preserve">   年   月   日</t>
  </si>
  <si>
    <t>封—2</t>
  </si>
  <si>
    <t>(单位资质专用章)</t>
  </si>
  <si>
    <t>法定代理人
或其授权人：</t>
  </si>
  <si>
    <t>(签字或盖章)</t>
  </si>
  <si>
    <t>编  制  人：</t>
  </si>
  <si>
    <t>复  核  人：</t>
  </si>
  <si>
    <t>(造价人员签字盖专用章)</t>
  </si>
  <si>
    <t>(造价工程师签字盖专用章)</t>
  </si>
  <si>
    <t>编 制 时 间：</t>
  </si>
  <si>
    <t xml:space="preserve">    年   月   日</t>
  </si>
  <si>
    <t>复 核 时 间：</t>
  </si>
  <si>
    <t>扉—2</t>
  </si>
  <si>
    <t>治理亚区编号</t>
  </si>
  <si>
    <t>序号</t>
  </si>
  <si>
    <t>定额编号</t>
  </si>
  <si>
    <t>单项名称</t>
  </si>
  <si>
    <t>单位</t>
  </si>
  <si>
    <t>工程量</t>
  </si>
  <si>
    <t>综合单价（元）</t>
  </si>
  <si>
    <t>小计（万元）</t>
  </si>
  <si>
    <t>合计（万元）</t>
  </si>
  <si>
    <t>备注</t>
  </si>
  <si>
    <t>Z13</t>
  </si>
  <si>
    <t>清理危岩体</t>
  </si>
  <si>
    <r>
      <rPr>
        <sz val="10.5"/>
        <rFont val="Times New Roman"/>
        <charset val="0"/>
      </rPr>
      <t>m</t>
    </r>
    <r>
      <rPr>
        <vertAlign val="superscript"/>
        <sz val="10.5"/>
        <rFont val="Times New Roman"/>
        <charset val="0"/>
      </rPr>
      <t>3</t>
    </r>
  </si>
  <si>
    <r>
      <rPr>
        <sz val="10.5"/>
        <rFont val="Times New Roman"/>
        <charset val="0"/>
      </rPr>
      <t>Ⅹ</t>
    </r>
    <r>
      <rPr>
        <sz val="10.5"/>
        <rFont val="宋体"/>
        <charset val="134"/>
      </rPr>
      <t>级岩石</t>
    </r>
  </si>
  <si>
    <r>
      <rPr>
        <sz val="10.5"/>
        <rFont val="宋体"/>
        <charset val="134"/>
      </rPr>
      <t>石方清运，</t>
    </r>
    <r>
      <rPr>
        <sz val="10.5"/>
        <rFont val="Times New Roman"/>
        <charset val="0"/>
      </rPr>
      <t>30-40m</t>
    </r>
  </si>
  <si>
    <t>石方</t>
  </si>
  <si>
    <r>
      <rPr>
        <sz val="10.5"/>
        <rFont val="宋体"/>
        <charset val="134"/>
      </rPr>
      <t>石方清运，</t>
    </r>
    <r>
      <rPr>
        <sz val="10.5"/>
        <rFont val="Times New Roman"/>
        <charset val="0"/>
      </rPr>
      <t>50-60m</t>
    </r>
  </si>
  <si>
    <r>
      <rPr>
        <sz val="10.5"/>
        <rFont val="宋体"/>
        <charset val="134"/>
      </rPr>
      <t>清运回填，</t>
    </r>
    <r>
      <rPr>
        <sz val="10.5"/>
        <rFont val="Times New Roman"/>
        <charset val="0"/>
      </rPr>
      <t>200-300m</t>
    </r>
  </si>
  <si>
    <t>三类土</t>
  </si>
  <si>
    <r>
      <rPr>
        <sz val="10.5"/>
        <rFont val="宋体"/>
        <charset val="134"/>
      </rPr>
      <t>场地平整，</t>
    </r>
    <r>
      <rPr>
        <sz val="10.5"/>
        <rFont val="Times New Roman"/>
        <charset val="0"/>
      </rPr>
      <t>20-30m</t>
    </r>
  </si>
  <si>
    <r>
      <rPr>
        <sz val="10.5"/>
        <rFont val="宋体"/>
        <charset val="134"/>
      </rPr>
      <t>覆土，</t>
    </r>
    <r>
      <rPr>
        <sz val="10.5"/>
        <rFont val="Times New Roman"/>
        <charset val="0"/>
      </rPr>
      <t>4-5km</t>
    </r>
  </si>
  <si>
    <t>一、二类土</t>
  </si>
  <si>
    <r>
      <rPr>
        <sz val="10.5"/>
        <rFont val="宋体"/>
        <charset val="134"/>
      </rPr>
      <t>土方平整，</t>
    </r>
    <r>
      <rPr>
        <sz val="10.5"/>
        <rFont val="Times New Roman"/>
        <charset val="0"/>
      </rPr>
      <t>10-20m</t>
    </r>
  </si>
  <si>
    <t>种草</t>
  </si>
  <si>
    <r>
      <rPr>
        <sz val="10.5"/>
        <rFont val="Times New Roman"/>
        <charset val="0"/>
      </rPr>
      <t>hm</t>
    </r>
    <r>
      <rPr>
        <vertAlign val="superscript"/>
        <sz val="10.5"/>
        <rFont val="Times New Roman"/>
        <charset val="0"/>
      </rPr>
      <t>2</t>
    </r>
  </si>
  <si>
    <t>条播</t>
  </si>
  <si>
    <t>Z14</t>
  </si>
  <si>
    <t>m3</t>
  </si>
  <si>
    <r>
      <rPr>
        <sz val="10.5"/>
        <rFont val="Times New Roman"/>
        <charset val="0"/>
      </rPr>
      <t>Ⅷ</t>
    </r>
    <r>
      <rPr>
        <sz val="10.5"/>
        <rFont val="宋体"/>
        <charset val="134"/>
      </rPr>
      <t>级岩石</t>
    </r>
  </si>
  <si>
    <t>清运回填，100-200m</t>
  </si>
  <si>
    <t>清运回填，0-0.5km</t>
  </si>
  <si>
    <t>石方清运，40-50m</t>
  </si>
  <si>
    <t>石方回填，100-200m</t>
  </si>
  <si>
    <t>石方清运，0-0.5km</t>
  </si>
  <si>
    <t>场地平整，20-30m</t>
  </si>
  <si>
    <t>覆土，4-5km</t>
  </si>
  <si>
    <t>土方平整，10-20m</t>
  </si>
  <si>
    <t>拆除</t>
  </si>
  <si>
    <t>砖混结构</t>
  </si>
  <si>
    <t>建筑垃圾清运，0-0.5km</t>
  </si>
  <si>
    <t>建筑垃圾</t>
  </si>
  <si>
    <t>hm2</t>
  </si>
  <si>
    <t>Z15</t>
  </si>
  <si>
    <t>削坡</t>
  </si>
  <si>
    <r>
      <rPr>
        <sz val="10.5"/>
        <rFont val="宋体"/>
        <charset val="134"/>
      </rPr>
      <t>石方清运，</t>
    </r>
    <r>
      <rPr>
        <sz val="10.5"/>
        <rFont val="Times New Roman"/>
        <charset val="0"/>
      </rPr>
      <t>20-30m</t>
    </r>
  </si>
  <si>
    <r>
      <rPr>
        <sz val="10.5"/>
        <rFont val="宋体"/>
        <charset val="134"/>
      </rPr>
      <t>石方清运，</t>
    </r>
    <r>
      <rPr>
        <sz val="10.5"/>
        <rFont val="Times New Roman"/>
        <charset val="0"/>
      </rPr>
      <t>0-0.5km</t>
    </r>
  </si>
  <si>
    <t>Z16</t>
  </si>
  <si>
    <r>
      <rPr>
        <sz val="10.5"/>
        <rFont val="Times New Roman"/>
        <charset val="0"/>
      </rPr>
      <t>Ⅴ</t>
    </r>
    <r>
      <rPr>
        <sz val="10.5"/>
        <rFont val="宋体"/>
        <charset val="134"/>
      </rPr>
      <t>级岩石</t>
    </r>
  </si>
  <si>
    <t>Z17</t>
  </si>
  <si>
    <t>残山清除</t>
  </si>
  <si>
    <r>
      <rPr>
        <sz val="10.5"/>
        <rFont val="宋体"/>
        <charset val="134"/>
      </rPr>
      <t>石方清运，5</t>
    </r>
    <r>
      <rPr>
        <sz val="10.5"/>
        <rFont val="Times New Roman"/>
        <charset val="0"/>
      </rPr>
      <t>0-60m</t>
    </r>
  </si>
  <si>
    <r>
      <rPr>
        <sz val="10.5"/>
        <rFont val="宋体"/>
        <charset val="134"/>
      </rPr>
      <t>石方回填，</t>
    </r>
    <r>
      <rPr>
        <sz val="10.5"/>
        <rFont val="Times New Roman"/>
        <charset val="0"/>
      </rPr>
      <t>100-200m</t>
    </r>
  </si>
  <si>
    <r>
      <rPr>
        <sz val="10.5"/>
        <rFont val="宋体"/>
        <charset val="134"/>
      </rPr>
      <t>场地平整，</t>
    </r>
    <r>
      <rPr>
        <sz val="10.5"/>
        <rFont val="Times New Roman"/>
        <charset val="0"/>
      </rPr>
      <t>30-40m</t>
    </r>
  </si>
  <si>
    <t>Z18</t>
  </si>
  <si>
    <t>标识牌</t>
  </si>
  <si>
    <t>个</t>
  </si>
  <si>
    <t>三标段治理工程施工费合计</t>
  </si>
</sst>
</file>

<file path=xl/styles.xml><?xml version="1.0" encoding="utf-8"?>
<styleSheet xmlns="http://schemas.openxmlformats.org/spreadsheetml/2006/main" xmlns:xr9="http://schemas.microsoft.com/office/spreadsheetml/2016/revision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);[Red]\(0.000\)"/>
    <numFmt numFmtId="177" formatCode="0.00_);[Red]\(0.00\)"/>
    <numFmt numFmtId="178" formatCode="0.00_ "/>
    <numFmt numFmtId="179" formatCode="0_);[Red]\(0\)"/>
    <numFmt numFmtId="180" formatCode="0_ "/>
  </numFmts>
  <fonts count="34">
    <font>
      <sz val="9"/>
      <color theme="1"/>
      <name val="??"/>
      <charset val="134"/>
      <scheme val="minor"/>
    </font>
    <font>
      <sz val="11"/>
      <color theme="1"/>
      <name val="??"/>
      <charset val="134"/>
      <scheme val="minor"/>
    </font>
    <font>
      <sz val="10.5"/>
      <name val="Times New Roman"/>
      <charset val="134"/>
    </font>
    <font>
      <sz val="10.5"/>
      <name val="宋体"/>
      <charset val="134"/>
    </font>
    <font>
      <sz val="10.5"/>
      <name val="Times New Roman"/>
      <charset val="0"/>
    </font>
    <font>
      <b/>
      <sz val="10.5"/>
      <name val="宋体"/>
      <charset val="134"/>
    </font>
    <font>
      <strike/>
      <sz val="10.5"/>
      <name val="Times New Roman"/>
      <charset val="134"/>
    </font>
    <font>
      <sz val="9"/>
      <name val="宋体"/>
      <charset val="134"/>
    </font>
    <font>
      <sz val="22"/>
      <name val="宋体"/>
      <charset val="134"/>
    </font>
    <font>
      <b/>
      <sz val="22"/>
      <name val="宋体"/>
      <charset val="134"/>
    </font>
    <font>
      <b/>
      <sz val="18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18"/>
      <name val="宋体"/>
      <charset val="134"/>
    </font>
    <font>
      <u/>
      <sz val="11"/>
      <color rgb="FF0000FF"/>
      <name val="??"/>
      <charset val="0"/>
      <scheme val="minor"/>
    </font>
    <font>
      <u/>
      <sz val="11"/>
      <color rgb="FF800080"/>
      <name val="??"/>
      <charset val="0"/>
      <scheme val="minor"/>
    </font>
    <font>
      <sz val="11"/>
      <color rgb="FFFF0000"/>
      <name val="??"/>
      <charset val="0"/>
      <scheme val="minor"/>
    </font>
    <font>
      <b/>
      <sz val="18"/>
      <color theme="3"/>
      <name val="??"/>
      <charset val="134"/>
      <scheme val="minor"/>
    </font>
    <font>
      <i/>
      <sz val="11"/>
      <color rgb="FF7F7F7F"/>
      <name val="??"/>
      <charset val="0"/>
      <scheme val="minor"/>
    </font>
    <font>
      <b/>
      <sz val="15"/>
      <color theme="3"/>
      <name val="??"/>
      <charset val="134"/>
      <scheme val="minor"/>
    </font>
    <font>
      <b/>
      <sz val="13"/>
      <color theme="3"/>
      <name val="??"/>
      <charset val="134"/>
      <scheme val="minor"/>
    </font>
    <font>
      <b/>
      <sz val="11"/>
      <color theme="3"/>
      <name val="??"/>
      <charset val="134"/>
      <scheme val="minor"/>
    </font>
    <font>
      <sz val="11"/>
      <color rgb="FF3F3F76"/>
      <name val="??"/>
      <charset val="0"/>
      <scheme val="minor"/>
    </font>
    <font>
      <b/>
      <sz val="11"/>
      <color rgb="FF3F3F3F"/>
      <name val="??"/>
      <charset val="0"/>
      <scheme val="minor"/>
    </font>
    <font>
      <b/>
      <sz val="11"/>
      <color rgb="FFFA7D00"/>
      <name val="??"/>
      <charset val="0"/>
      <scheme val="minor"/>
    </font>
    <font>
      <b/>
      <sz val="11"/>
      <color rgb="FFFFFFFF"/>
      <name val="??"/>
      <charset val="0"/>
      <scheme val="minor"/>
    </font>
    <font>
      <sz val="11"/>
      <color rgb="FFFA7D00"/>
      <name val="??"/>
      <charset val="0"/>
      <scheme val="minor"/>
    </font>
    <font>
      <b/>
      <sz val="11"/>
      <color theme="1"/>
      <name val="??"/>
      <charset val="0"/>
      <scheme val="minor"/>
    </font>
    <font>
      <sz val="11"/>
      <color rgb="FF006100"/>
      <name val="??"/>
      <charset val="0"/>
      <scheme val="minor"/>
    </font>
    <font>
      <sz val="11"/>
      <color rgb="FF9C0006"/>
      <name val="??"/>
      <charset val="0"/>
      <scheme val="minor"/>
    </font>
    <font>
      <sz val="11"/>
      <color rgb="FF9C6500"/>
      <name val="??"/>
      <charset val="0"/>
      <scheme val="minor"/>
    </font>
    <font>
      <sz val="11"/>
      <color theme="0"/>
      <name val="??"/>
      <charset val="0"/>
      <scheme val="minor"/>
    </font>
    <font>
      <sz val="11"/>
      <color theme="1"/>
      <name val="??"/>
      <charset val="0"/>
      <scheme val="minor"/>
    </font>
    <font>
      <vertAlign val="superscript"/>
      <sz val="10.5"/>
      <name val="Times New Roman"/>
      <charset val="0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1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" fillId="3" borderId="4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4" borderId="7" applyNumberFormat="0" applyAlignment="0" applyProtection="0">
      <alignment vertical="center"/>
    </xf>
    <xf numFmtId="0" fontId="23" fillId="5" borderId="8" applyNumberFormat="0" applyAlignment="0" applyProtection="0">
      <alignment vertical="center"/>
    </xf>
    <xf numFmtId="0" fontId="24" fillId="5" borderId="7" applyNumberFormat="0" applyAlignment="0" applyProtection="0">
      <alignment vertical="center"/>
    </xf>
    <xf numFmtId="0" fontId="25" fillId="6" borderId="9" applyNumberFormat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0" fillId="0" borderId="0"/>
  </cellStyleXfs>
  <cellXfs count="54">
    <xf numFmtId="0" fontId="0" fillId="0" borderId="0" xfId="49"/>
    <xf numFmtId="0" fontId="1" fillId="0" borderId="0" xfId="0" applyFont="1" applyFill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178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179" fontId="4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8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177" fontId="4" fillId="0" borderId="0" xfId="0" applyNumberFormat="1" applyFont="1" applyFill="1" applyBorder="1" applyAlignment="1">
      <alignment horizontal="center" vertical="center"/>
    </xf>
    <xf numFmtId="178" fontId="2" fillId="0" borderId="0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/>
    </xf>
    <xf numFmtId="178" fontId="2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8" fontId="2" fillId="0" borderId="0" xfId="0" applyNumberFormat="1" applyFont="1" applyFill="1" applyBorder="1" applyAlignment="1">
      <alignment vertical="center"/>
    </xf>
    <xf numFmtId="177" fontId="2" fillId="0" borderId="0" xfId="0" applyNumberFormat="1" applyFont="1" applyFill="1" applyBorder="1" applyAlignment="1">
      <alignment horizontal="center" vertical="center"/>
    </xf>
    <xf numFmtId="0" fontId="7" fillId="2" borderId="0" xfId="49" applyFont="1" applyFill="1" applyAlignment="1">
      <alignment horizontal="left" vertical="center" wrapText="1"/>
    </xf>
    <xf numFmtId="0" fontId="8" fillId="2" borderId="2" xfId="49" applyFont="1" applyFill="1" applyBorder="1" applyAlignment="1">
      <alignment horizontal="center" wrapText="1"/>
    </xf>
    <xf numFmtId="0" fontId="9" fillId="2" borderId="0" xfId="49" applyFont="1" applyFill="1" applyAlignment="1">
      <alignment horizontal="left" wrapText="1"/>
    </xf>
    <xf numFmtId="0" fontId="10" fillId="2" borderId="3" xfId="49" applyFont="1" applyFill="1" applyBorder="1" applyAlignment="1">
      <alignment horizontal="center" vertical="center" wrapText="1"/>
    </xf>
    <xf numFmtId="0" fontId="7" fillId="2" borderId="0" xfId="49" applyFont="1" applyFill="1" applyAlignment="1">
      <alignment horizontal="right" vertical="center" wrapText="1"/>
    </xf>
    <xf numFmtId="0" fontId="11" fillId="2" borderId="0" xfId="49" applyFont="1" applyFill="1" applyAlignment="1">
      <alignment horizontal="center" wrapText="1"/>
    </xf>
    <xf numFmtId="0" fontId="11" fillId="2" borderId="0" xfId="49" applyFont="1" applyFill="1" applyAlignment="1">
      <alignment horizontal="left" wrapText="1"/>
    </xf>
    <xf numFmtId="0" fontId="11" fillId="2" borderId="0" xfId="49" applyFont="1" applyFill="1" applyBorder="1" applyAlignment="1">
      <alignment horizontal="center" wrapText="1"/>
    </xf>
    <xf numFmtId="0" fontId="11" fillId="2" borderId="0" xfId="49" applyFont="1" applyFill="1" applyBorder="1" applyAlignment="1">
      <alignment horizontal="left" wrapText="1"/>
    </xf>
    <xf numFmtId="0" fontId="11" fillId="2" borderId="2" xfId="49" applyFont="1" applyFill="1" applyBorder="1" applyAlignment="1">
      <alignment horizontal="left" wrapText="1"/>
    </xf>
    <xf numFmtId="0" fontId="12" fillId="2" borderId="0" xfId="49" applyFont="1" applyFill="1" applyAlignment="1">
      <alignment horizontal="center" vertical="top" wrapText="1"/>
    </xf>
    <xf numFmtId="0" fontId="11" fillId="2" borderId="0" xfId="49" applyFont="1" applyFill="1" applyAlignment="1">
      <alignment horizontal="left" vertical="top" wrapText="1"/>
    </xf>
    <xf numFmtId="0" fontId="12" fillId="2" borderId="3" xfId="49" applyFont="1" applyFill="1" applyBorder="1" applyAlignment="1">
      <alignment horizontal="center" vertical="top" wrapText="1"/>
    </xf>
    <xf numFmtId="0" fontId="11" fillId="2" borderId="0" xfId="49" applyFont="1" applyFill="1" applyAlignment="1">
      <alignment horizontal="center" vertical="center" wrapText="1"/>
    </xf>
    <xf numFmtId="0" fontId="11" fillId="2" borderId="2" xfId="49" applyFont="1" applyFill="1" applyBorder="1" applyAlignment="1">
      <alignment vertical="center" wrapText="1"/>
    </xf>
    <xf numFmtId="0" fontId="7" fillId="2" borderId="0" xfId="49" applyFont="1" applyFill="1" applyAlignment="1">
      <alignment horizontal="center" vertical="center" wrapText="1"/>
    </xf>
    <xf numFmtId="0" fontId="13" fillId="2" borderId="2" xfId="49" applyFont="1" applyFill="1" applyBorder="1" applyAlignment="1">
      <alignment horizontal="center" wrapText="1"/>
    </xf>
    <xf numFmtId="0" fontId="10" fillId="2" borderId="0" xfId="49" applyFont="1" applyFill="1" applyAlignment="1">
      <alignment horizontal="left" wrapText="1"/>
    </xf>
    <xf numFmtId="0" fontId="9" fillId="2" borderId="0" xfId="49" applyFont="1" applyFill="1" applyAlignment="1">
      <alignment horizontal="center" wrapText="1"/>
    </xf>
    <xf numFmtId="0" fontId="11" fillId="2" borderId="0" xfId="49" applyFont="1" applyFill="1" applyAlignment="1">
      <alignment horizontal="right" wrapText="1"/>
    </xf>
    <xf numFmtId="0" fontId="12" fillId="2" borderId="3" xfId="49" applyFont="1" applyFill="1" applyBorder="1" applyAlignment="1">
      <alignment horizontal="center" wrapText="1"/>
    </xf>
    <xf numFmtId="0" fontId="11" fillId="2" borderId="0" xfId="49" applyFont="1" applyFill="1" applyAlignment="1">
      <alignment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"/>
  <sheetViews>
    <sheetView showGridLines="0" tabSelected="1" workbookViewId="0">
      <selection activeCell="A3" sqref="A3:G3"/>
    </sheetView>
  </sheetViews>
  <sheetFormatPr defaultColWidth="9" defaultRowHeight="11.4" outlineLevelCol="6"/>
  <cols>
    <col min="1" max="1" width="24.125" customWidth="1"/>
    <col min="2" max="2" width="2.66666666666667" customWidth="1"/>
    <col min="3" max="3" width="19.5" customWidth="1"/>
    <col min="4" max="4" width="7.83333333333333" customWidth="1"/>
    <col min="5" max="5" width="29" customWidth="1"/>
    <col min="6" max="6" width="1.33333333333333" customWidth="1"/>
    <col min="7" max="7" width="27.3333333333333" customWidth="1"/>
  </cols>
  <sheetData>
    <row r="1" ht="75" customHeight="1" spans="1:7">
      <c r="A1" s="32"/>
      <c r="B1" s="32"/>
      <c r="C1" s="48" t="s">
        <v>0</v>
      </c>
      <c r="D1" s="48"/>
      <c r="E1" s="48"/>
      <c r="F1" s="49"/>
      <c r="G1" s="49"/>
    </row>
    <row r="2" ht="137.25" customHeight="1" spans="1:7">
      <c r="A2" s="50" t="s">
        <v>1</v>
      </c>
      <c r="B2" s="50"/>
      <c r="C2" s="50"/>
      <c r="D2" s="50"/>
      <c r="E2" s="50"/>
      <c r="F2" s="50"/>
      <c r="G2" s="50"/>
    </row>
    <row r="3" ht="59.25" customHeight="1" spans="1:7">
      <c r="A3" s="38"/>
      <c r="B3" s="38"/>
      <c r="C3" s="38"/>
      <c r="D3" s="38"/>
      <c r="E3" s="38"/>
      <c r="F3" s="38"/>
      <c r="G3" s="38"/>
    </row>
    <row r="4" ht="119.25" customHeight="1" spans="1:7">
      <c r="A4" s="38"/>
      <c r="B4" s="51" t="s">
        <v>2</v>
      </c>
      <c r="C4" s="51"/>
      <c r="D4" s="41"/>
      <c r="E4" s="41"/>
      <c r="F4" s="41"/>
      <c r="G4" s="38"/>
    </row>
    <row r="5" ht="18.75" customHeight="1" spans="1:7">
      <c r="A5" s="38"/>
      <c r="B5" s="47"/>
      <c r="C5" s="47"/>
      <c r="D5" s="52" t="s">
        <v>3</v>
      </c>
      <c r="E5" s="52"/>
      <c r="F5" s="52"/>
      <c r="G5" s="47"/>
    </row>
    <row r="6" ht="119.25" customHeight="1" spans="1:7">
      <c r="A6" s="38"/>
      <c r="B6" s="51" t="s">
        <v>4</v>
      </c>
      <c r="C6" s="51"/>
      <c r="D6" s="41"/>
      <c r="E6" s="41"/>
      <c r="F6" s="41"/>
      <c r="G6" s="38"/>
    </row>
    <row r="7" ht="18" customHeight="1" spans="1:7">
      <c r="A7" s="38"/>
      <c r="B7" s="47"/>
      <c r="C7" s="47"/>
      <c r="D7" s="52" t="s">
        <v>3</v>
      </c>
      <c r="E7" s="52"/>
      <c r="F7" s="52"/>
      <c r="G7" s="47"/>
    </row>
    <row r="8" ht="119.25" customHeight="1" spans="1:7">
      <c r="A8" s="38"/>
      <c r="B8" s="53"/>
      <c r="C8" s="53"/>
      <c r="D8" s="38" t="s">
        <v>5</v>
      </c>
      <c r="E8" s="38"/>
      <c r="F8" s="38"/>
      <c r="G8" s="38"/>
    </row>
    <row r="9" ht="14.25" customHeight="1" spans="1:7">
      <c r="A9" s="32"/>
      <c r="B9" s="32"/>
      <c r="C9" s="47"/>
      <c r="D9" s="47"/>
      <c r="E9" s="47"/>
      <c r="F9" s="36" t="s">
        <v>6</v>
      </c>
      <c r="G9" s="36"/>
    </row>
  </sheetData>
  <mergeCells count="18">
    <mergeCell ref="A1:B1"/>
    <mergeCell ref="C1:E1"/>
    <mergeCell ref="F1:G1"/>
    <mergeCell ref="A2:G2"/>
    <mergeCell ref="A3:G3"/>
    <mergeCell ref="B4:C4"/>
    <mergeCell ref="D4:F4"/>
    <mergeCell ref="B5:C5"/>
    <mergeCell ref="D5:F5"/>
    <mergeCell ref="B6:C6"/>
    <mergeCell ref="D6:F6"/>
    <mergeCell ref="B7:C7"/>
    <mergeCell ref="D7:F7"/>
    <mergeCell ref="B8:C8"/>
    <mergeCell ref="D8:F8"/>
    <mergeCell ref="A9:B9"/>
    <mergeCell ref="C9:E9"/>
    <mergeCell ref="F9:G9"/>
  </mergeCells>
  <printOptions horizontalCentered="1"/>
  <pageMargins left="0.19975" right="0.19975" top="0.59375" bottom="0" header="0.59375" footer="0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"/>
  <sheetViews>
    <sheetView showGridLines="0" workbookViewId="0">
      <selection activeCell="B4" sqref="B4:D4"/>
    </sheetView>
  </sheetViews>
  <sheetFormatPr defaultColWidth="9" defaultRowHeight="11.4" outlineLevelCol="7"/>
  <cols>
    <col min="1" max="1" width="18" customWidth="1"/>
    <col min="2" max="2" width="10.8333333333333" customWidth="1"/>
    <col min="3" max="3" width="9.66666666666667" customWidth="1"/>
    <col min="4" max="4" width="12" customWidth="1"/>
    <col min="5" max="5" width="9.5" customWidth="1"/>
    <col min="6" max="6" width="20" customWidth="1"/>
    <col min="7" max="7" width="1.16666666666667" customWidth="1"/>
    <col min="8" max="8" width="29.5" customWidth="1"/>
  </cols>
  <sheetData>
    <row r="1" ht="86" customHeight="1" spans="1:8">
      <c r="A1" s="32"/>
      <c r="B1" s="32"/>
      <c r="C1" s="33" t="s">
        <v>0</v>
      </c>
      <c r="D1" s="33"/>
      <c r="E1" s="33"/>
      <c r="F1" s="33"/>
      <c r="G1" s="33"/>
      <c r="H1" s="34"/>
    </row>
    <row r="2" ht="61.5" customHeight="1" spans="1:8">
      <c r="A2" s="32"/>
      <c r="B2" s="32"/>
      <c r="C2" s="35" t="s">
        <v>1</v>
      </c>
      <c r="D2" s="35"/>
      <c r="E2" s="35"/>
      <c r="F2" s="35"/>
      <c r="G2" s="35"/>
      <c r="H2" s="36"/>
    </row>
    <row r="3" ht="33" customHeight="1" spans="1:8">
      <c r="A3" s="37"/>
      <c r="B3" s="38"/>
      <c r="C3" s="38"/>
      <c r="D3" s="39"/>
      <c r="E3" s="39"/>
      <c r="F3" s="40"/>
      <c r="G3" s="40"/>
      <c r="H3" s="40"/>
    </row>
    <row r="4" ht="68.25" customHeight="1" spans="1:8">
      <c r="A4" s="38" t="s">
        <v>2</v>
      </c>
      <c r="B4" s="41"/>
      <c r="C4" s="41"/>
      <c r="D4" s="41"/>
      <c r="E4" s="38"/>
      <c r="F4" s="38" t="s">
        <v>4</v>
      </c>
      <c r="G4" s="41"/>
      <c r="H4" s="41"/>
    </row>
    <row r="5" ht="23.25" customHeight="1" spans="1:8">
      <c r="A5" s="38"/>
      <c r="B5" s="42" t="s">
        <v>3</v>
      </c>
      <c r="C5" s="42"/>
      <c r="D5" s="42"/>
      <c r="E5" s="43"/>
      <c r="F5" s="43"/>
      <c r="G5" s="44" t="s">
        <v>7</v>
      </c>
      <c r="H5" s="44"/>
    </row>
    <row r="6" ht="18" customHeight="1" spans="1:8">
      <c r="A6" s="38"/>
      <c r="B6" s="38"/>
      <c r="C6" s="38"/>
      <c r="D6" s="38"/>
      <c r="E6" s="38"/>
      <c r="F6" s="38"/>
      <c r="G6" s="38"/>
      <c r="H6" s="38"/>
    </row>
    <row r="7" ht="68.25" customHeight="1" spans="1:8">
      <c r="A7" s="38" t="s">
        <v>8</v>
      </c>
      <c r="B7" s="41"/>
      <c r="C7" s="41"/>
      <c r="D7" s="41"/>
      <c r="E7" s="38"/>
      <c r="F7" s="38" t="s">
        <v>8</v>
      </c>
      <c r="G7" s="41"/>
      <c r="H7" s="41"/>
    </row>
    <row r="8" ht="24" customHeight="1" spans="1:8">
      <c r="A8" s="38"/>
      <c r="B8" s="44" t="s">
        <v>9</v>
      </c>
      <c r="C8" s="44"/>
      <c r="D8" s="42"/>
      <c r="E8" s="42"/>
      <c r="F8" s="42"/>
      <c r="G8" s="44" t="s">
        <v>9</v>
      </c>
      <c r="H8" s="44"/>
    </row>
    <row r="9" ht="18" customHeight="1" spans="1:8">
      <c r="A9" s="38"/>
      <c r="B9" s="45"/>
      <c r="C9" s="45"/>
      <c r="D9" s="45"/>
      <c r="E9" s="45"/>
      <c r="F9" s="38"/>
      <c r="G9" s="38"/>
      <c r="H9" s="38"/>
    </row>
    <row r="10" ht="68.25" customHeight="1" spans="1:8">
      <c r="A10" s="38" t="s">
        <v>10</v>
      </c>
      <c r="B10" s="41"/>
      <c r="C10" s="41"/>
      <c r="D10" s="41"/>
      <c r="E10" s="38"/>
      <c r="F10" s="38" t="s">
        <v>11</v>
      </c>
      <c r="G10" s="46"/>
      <c r="H10" s="46"/>
    </row>
    <row r="11" ht="24" customHeight="1" spans="1:8">
      <c r="A11" s="38"/>
      <c r="B11" s="42" t="s">
        <v>12</v>
      </c>
      <c r="C11" s="42"/>
      <c r="D11" s="42"/>
      <c r="E11" s="42"/>
      <c r="F11" s="42"/>
      <c r="G11" s="44" t="s">
        <v>13</v>
      </c>
      <c r="H11" s="44"/>
    </row>
    <row r="12" ht="18" customHeight="1" spans="1:8">
      <c r="A12" s="38"/>
      <c r="B12" s="38"/>
      <c r="C12" s="38"/>
      <c r="D12" s="38"/>
      <c r="E12" s="38"/>
      <c r="F12" s="38"/>
      <c r="G12" s="38"/>
      <c r="H12" s="38"/>
    </row>
    <row r="13" ht="68.25" customHeight="1" spans="1:8">
      <c r="A13" s="38" t="s">
        <v>14</v>
      </c>
      <c r="B13" s="38" t="s">
        <v>15</v>
      </c>
      <c r="C13" s="38"/>
      <c r="D13" s="38"/>
      <c r="E13" s="38"/>
      <c r="F13" s="38" t="s">
        <v>16</v>
      </c>
      <c r="G13" s="38" t="s">
        <v>15</v>
      </c>
      <c r="H13" s="38"/>
    </row>
    <row r="14" ht="14.25" customHeight="1" spans="1:8">
      <c r="A14" s="32"/>
      <c r="B14" s="32"/>
      <c r="C14" s="47"/>
      <c r="D14" s="47"/>
      <c r="E14" s="47"/>
      <c r="F14" s="47"/>
      <c r="G14" s="47"/>
      <c r="H14" s="36" t="s">
        <v>17</v>
      </c>
    </row>
  </sheetData>
  <mergeCells count="28">
    <mergeCell ref="A1:B1"/>
    <mergeCell ref="C1:G1"/>
    <mergeCell ref="A2:B2"/>
    <mergeCell ref="C2:G2"/>
    <mergeCell ref="B3:C3"/>
    <mergeCell ref="G3:H3"/>
    <mergeCell ref="B4:D4"/>
    <mergeCell ref="G4:H4"/>
    <mergeCell ref="B5:D5"/>
    <mergeCell ref="G5:H5"/>
    <mergeCell ref="B6:C6"/>
    <mergeCell ref="G6:H6"/>
    <mergeCell ref="B7:D7"/>
    <mergeCell ref="G7:H7"/>
    <mergeCell ref="B8:D8"/>
    <mergeCell ref="G8:H8"/>
    <mergeCell ref="B9:C9"/>
    <mergeCell ref="G9:H9"/>
    <mergeCell ref="B10:D10"/>
    <mergeCell ref="G10:H10"/>
    <mergeCell ref="B11:D11"/>
    <mergeCell ref="G11:H11"/>
    <mergeCell ref="B12:C12"/>
    <mergeCell ref="G12:H12"/>
    <mergeCell ref="B13:D13"/>
    <mergeCell ref="G13:H13"/>
    <mergeCell ref="A14:B14"/>
    <mergeCell ref="C14:G14"/>
  </mergeCells>
  <printOptions horizontalCentered="1"/>
  <pageMargins left="0.19975" right="0.19975" top="0.59375" bottom="0" header="0.59375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1"/>
  <sheetViews>
    <sheetView workbookViewId="0">
      <selection activeCell="I2" sqref="I2:I50"/>
    </sheetView>
  </sheetViews>
  <sheetFormatPr defaultColWidth="10.125" defaultRowHeight="22" customHeight="1"/>
  <cols>
    <col min="1" max="3" width="10.125" style="2"/>
    <col min="4" max="4" width="29.1145833333333" style="2" customWidth="1"/>
    <col min="5" max="5" width="10.125" style="2"/>
    <col min="6" max="8" width="12.5208333333333" style="2"/>
    <col min="9" max="9" width="14.2083333333333" style="2"/>
    <col min="10" max="10" width="13.78125" style="2" customWidth="1"/>
    <col min="11" max="12" width="10.125" style="2"/>
    <col min="13" max="13" width="14.75" style="2"/>
    <col min="14" max="14" width="10.125" style="2"/>
    <col min="15" max="15" width="10.875" style="2"/>
    <col min="16" max="16" width="17.5" style="2"/>
    <col min="17" max="17" width="14.75" style="2"/>
    <col min="18" max="16384" width="10.125" style="2"/>
  </cols>
  <sheetData>
    <row r="1" s="2" customFormat="1" ht="28.8" spans="1:10">
      <c r="A1" s="3" t="s">
        <v>18</v>
      </c>
      <c r="B1" s="3" t="s">
        <v>19</v>
      </c>
      <c r="C1" s="3" t="s">
        <v>20</v>
      </c>
      <c r="D1" s="3" t="s">
        <v>21</v>
      </c>
      <c r="E1" s="3" t="s">
        <v>22</v>
      </c>
      <c r="F1" s="3" t="s">
        <v>23</v>
      </c>
      <c r="G1" s="3" t="s">
        <v>24</v>
      </c>
      <c r="H1" s="4" t="s">
        <v>25</v>
      </c>
      <c r="I1" s="25" t="s">
        <v>26</v>
      </c>
      <c r="J1" s="12" t="s">
        <v>27</v>
      </c>
    </row>
    <row r="2" s="2" customFormat="1" ht="15" spans="1:10">
      <c r="A2" s="5" t="s">
        <v>28</v>
      </c>
      <c r="B2" s="6">
        <v>1</v>
      </c>
      <c r="C2" s="7">
        <v>20357</v>
      </c>
      <c r="D2" s="8" t="s">
        <v>29</v>
      </c>
      <c r="E2" s="5" t="s">
        <v>30</v>
      </c>
      <c r="F2" s="6">
        <v>168</v>
      </c>
      <c r="G2" s="9"/>
      <c r="H2" s="10"/>
      <c r="I2" s="26"/>
      <c r="J2" s="5" t="s">
        <v>31</v>
      </c>
    </row>
    <row r="3" s="2" customFormat="1" ht="15" spans="1:10">
      <c r="A3" s="5"/>
      <c r="B3" s="6">
        <v>2</v>
      </c>
      <c r="C3" s="7">
        <v>20274</v>
      </c>
      <c r="D3" s="8" t="s">
        <v>32</v>
      </c>
      <c r="E3" s="5" t="s">
        <v>30</v>
      </c>
      <c r="F3" s="6">
        <v>487</v>
      </c>
      <c r="G3" s="9"/>
      <c r="H3" s="10"/>
      <c r="I3" s="26"/>
      <c r="J3" s="12" t="s">
        <v>33</v>
      </c>
    </row>
    <row r="4" s="2" customFormat="1" ht="15" spans="1:10">
      <c r="A4" s="5"/>
      <c r="B4" s="6">
        <v>3</v>
      </c>
      <c r="C4" s="7">
        <v>20276</v>
      </c>
      <c r="D4" s="8" t="s">
        <v>34</v>
      </c>
      <c r="E4" s="5" t="s">
        <v>30</v>
      </c>
      <c r="F4" s="6">
        <v>1414</v>
      </c>
      <c r="G4" s="9"/>
      <c r="H4" s="10"/>
      <c r="I4" s="26"/>
      <c r="J4" s="12" t="s">
        <v>33</v>
      </c>
    </row>
    <row r="5" s="2" customFormat="1" ht="15" spans="1:10">
      <c r="A5" s="5"/>
      <c r="B5" s="6">
        <v>4</v>
      </c>
      <c r="C5" s="7">
        <v>10109</v>
      </c>
      <c r="D5" s="8" t="s">
        <v>35</v>
      </c>
      <c r="E5" s="5" t="s">
        <v>30</v>
      </c>
      <c r="F5" s="6">
        <v>1797</v>
      </c>
      <c r="G5" s="9"/>
      <c r="H5" s="10"/>
      <c r="I5" s="26"/>
      <c r="J5" s="12" t="s">
        <v>36</v>
      </c>
    </row>
    <row r="6" s="2" customFormat="1" ht="15" spans="1:10">
      <c r="A6" s="5"/>
      <c r="B6" s="6">
        <v>5</v>
      </c>
      <c r="C6" s="7">
        <v>10229</v>
      </c>
      <c r="D6" s="8" t="s">
        <v>37</v>
      </c>
      <c r="E6" s="5" t="s">
        <v>30</v>
      </c>
      <c r="F6" s="6">
        <v>3670</v>
      </c>
      <c r="G6" s="9"/>
      <c r="H6" s="10"/>
      <c r="I6" s="26"/>
      <c r="J6" s="12" t="s">
        <v>36</v>
      </c>
    </row>
    <row r="7" s="2" customFormat="1" ht="15" spans="1:10">
      <c r="A7" s="6"/>
      <c r="B7" s="6">
        <v>6</v>
      </c>
      <c r="C7" s="7">
        <v>10165</v>
      </c>
      <c r="D7" s="8" t="s">
        <v>38</v>
      </c>
      <c r="E7" s="5" t="s">
        <v>30</v>
      </c>
      <c r="F7" s="6">
        <v>1223</v>
      </c>
      <c r="G7" s="9"/>
      <c r="H7" s="10"/>
      <c r="I7" s="26"/>
      <c r="J7" s="12" t="s">
        <v>39</v>
      </c>
    </row>
    <row r="8" s="2" customFormat="1" ht="15" spans="1:10">
      <c r="A8" s="6"/>
      <c r="B8" s="6">
        <v>7</v>
      </c>
      <c r="C8" s="7">
        <v>10220</v>
      </c>
      <c r="D8" s="8" t="s">
        <v>40</v>
      </c>
      <c r="E8" s="5" t="s">
        <v>30</v>
      </c>
      <c r="F8" s="6">
        <v>408</v>
      </c>
      <c r="G8" s="9"/>
      <c r="H8" s="10"/>
      <c r="I8" s="26"/>
      <c r="J8" s="12" t="s">
        <v>39</v>
      </c>
    </row>
    <row r="9" s="2" customFormat="1" ht="15" spans="1:10">
      <c r="A9" s="6"/>
      <c r="B9" s="6">
        <v>8</v>
      </c>
      <c r="C9" s="7">
        <v>50031</v>
      </c>
      <c r="D9" s="8" t="s">
        <v>41</v>
      </c>
      <c r="E9" s="5" t="s">
        <v>42</v>
      </c>
      <c r="F9" s="6">
        <v>1.2234</v>
      </c>
      <c r="G9" s="11"/>
      <c r="H9" s="10"/>
      <c r="I9" s="27"/>
      <c r="J9" s="3" t="s">
        <v>43</v>
      </c>
    </row>
    <row r="10" s="2" customFormat="1" ht="14.4" spans="1:10">
      <c r="A10" s="5" t="s">
        <v>44</v>
      </c>
      <c r="B10" s="6">
        <v>1</v>
      </c>
      <c r="C10" s="7">
        <v>20357</v>
      </c>
      <c r="D10" s="8" t="s">
        <v>29</v>
      </c>
      <c r="E10" s="5" t="s">
        <v>45</v>
      </c>
      <c r="F10" s="6">
        <v>4125</v>
      </c>
      <c r="G10" s="9"/>
      <c r="H10" s="10"/>
      <c r="I10" s="26"/>
      <c r="J10" s="5" t="s">
        <v>46</v>
      </c>
    </row>
    <row r="11" s="2" customFormat="1" ht="14.4" spans="1:10">
      <c r="A11" s="6"/>
      <c r="B11" s="6">
        <v>2</v>
      </c>
      <c r="C11" s="7">
        <v>10108</v>
      </c>
      <c r="D11" s="8" t="s">
        <v>47</v>
      </c>
      <c r="E11" s="5" t="s">
        <v>45</v>
      </c>
      <c r="F11" s="6">
        <v>1082</v>
      </c>
      <c r="G11" s="9"/>
      <c r="H11" s="10"/>
      <c r="I11" s="26"/>
      <c r="J11" s="12" t="s">
        <v>36</v>
      </c>
    </row>
    <row r="12" s="2" customFormat="1" ht="14.4" spans="1:10">
      <c r="A12" s="6"/>
      <c r="B12" s="6">
        <v>3</v>
      </c>
      <c r="C12" s="7">
        <v>10159</v>
      </c>
      <c r="D12" s="8" t="s">
        <v>48</v>
      </c>
      <c r="E12" s="5" t="s">
        <v>45</v>
      </c>
      <c r="F12" s="6">
        <v>2582</v>
      </c>
      <c r="G12" s="9"/>
      <c r="H12" s="10"/>
      <c r="I12" s="26"/>
      <c r="J12" s="12" t="s">
        <v>36</v>
      </c>
    </row>
    <row r="13" s="2" customFormat="1" ht="14.4" spans="1:10">
      <c r="A13" s="6"/>
      <c r="B13" s="6">
        <v>4</v>
      </c>
      <c r="C13" s="7">
        <v>20275</v>
      </c>
      <c r="D13" s="8" t="s">
        <v>49</v>
      </c>
      <c r="E13" s="5" t="s">
        <v>45</v>
      </c>
      <c r="F13" s="6">
        <v>2284</v>
      </c>
      <c r="G13" s="9"/>
      <c r="H13" s="10"/>
      <c r="I13" s="26"/>
      <c r="J13" s="12" t="s">
        <v>33</v>
      </c>
    </row>
    <row r="14" s="2" customFormat="1" ht="14.4" spans="1:10">
      <c r="A14" s="6"/>
      <c r="B14" s="6">
        <v>5</v>
      </c>
      <c r="C14" s="7">
        <v>20280</v>
      </c>
      <c r="D14" s="8" t="s">
        <v>50</v>
      </c>
      <c r="E14" s="5" t="s">
        <v>45</v>
      </c>
      <c r="F14" s="6">
        <v>1309</v>
      </c>
      <c r="G14" s="9"/>
      <c r="H14" s="10"/>
      <c r="I14" s="26"/>
      <c r="J14" s="12" t="s">
        <v>33</v>
      </c>
    </row>
    <row r="15" s="2" customFormat="1" ht="14.4" spans="1:10">
      <c r="A15" s="6"/>
      <c r="B15" s="6">
        <v>6</v>
      </c>
      <c r="C15" s="7">
        <v>20294</v>
      </c>
      <c r="D15" s="8" t="s">
        <v>51</v>
      </c>
      <c r="E15" s="5" t="s">
        <v>45</v>
      </c>
      <c r="F15" s="6">
        <v>3023</v>
      </c>
      <c r="G15" s="9"/>
      <c r="H15" s="10"/>
      <c r="I15" s="26"/>
      <c r="J15" s="12" t="s">
        <v>33</v>
      </c>
    </row>
    <row r="16" s="2" customFormat="1" ht="14.4" spans="1:10">
      <c r="A16" s="6"/>
      <c r="B16" s="6">
        <v>7</v>
      </c>
      <c r="C16" s="7">
        <v>10229</v>
      </c>
      <c r="D16" s="8" t="s">
        <v>52</v>
      </c>
      <c r="E16" s="5" t="s">
        <v>45</v>
      </c>
      <c r="F16" s="6">
        <v>10696</v>
      </c>
      <c r="G16" s="9"/>
      <c r="H16" s="10"/>
      <c r="I16" s="26"/>
      <c r="J16" s="12" t="s">
        <v>36</v>
      </c>
    </row>
    <row r="17" s="2" customFormat="1" ht="14.4" spans="1:10">
      <c r="A17" s="6"/>
      <c r="B17" s="6">
        <v>8</v>
      </c>
      <c r="C17" s="7">
        <v>10165</v>
      </c>
      <c r="D17" s="8" t="s">
        <v>53</v>
      </c>
      <c r="E17" s="5" t="s">
        <v>45</v>
      </c>
      <c r="F17" s="6">
        <v>11832</v>
      </c>
      <c r="G17" s="9"/>
      <c r="H17" s="10"/>
      <c r="I17" s="26"/>
      <c r="J17" s="12" t="s">
        <v>39</v>
      </c>
    </row>
    <row r="18" s="2" customFormat="1" ht="14.4" spans="1:10">
      <c r="A18" s="6"/>
      <c r="B18" s="6">
        <v>9</v>
      </c>
      <c r="C18" s="7">
        <v>10220</v>
      </c>
      <c r="D18" s="8" t="s">
        <v>54</v>
      </c>
      <c r="E18" s="5" t="s">
        <v>45</v>
      </c>
      <c r="F18" s="6">
        <v>3944</v>
      </c>
      <c r="G18" s="9"/>
      <c r="H18" s="10"/>
      <c r="I18" s="26"/>
      <c r="J18" s="12" t="s">
        <v>39</v>
      </c>
    </row>
    <row r="19" s="2" customFormat="1" ht="14.4" spans="1:10">
      <c r="A19" s="6"/>
      <c r="B19" s="6">
        <v>10</v>
      </c>
      <c r="C19" s="7">
        <v>30041</v>
      </c>
      <c r="D19" s="12" t="s">
        <v>55</v>
      </c>
      <c r="E19" s="5" t="s">
        <v>45</v>
      </c>
      <c r="F19" s="6">
        <v>30</v>
      </c>
      <c r="G19" s="9"/>
      <c r="H19" s="10"/>
      <c r="I19" s="26"/>
      <c r="J19" s="12" t="s">
        <v>56</v>
      </c>
    </row>
    <row r="20" s="2" customFormat="1" ht="14.4" spans="1:10">
      <c r="A20" s="6"/>
      <c r="B20" s="6">
        <v>11</v>
      </c>
      <c r="C20" s="7">
        <v>20342</v>
      </c>
      <c r="D20" s="8" t="s">
        <v>57</v>
      </c>
      <c r="E20" s="5" t="s">
        <v>45</v>
      </c>
      <c r="F20" s="6">
        <v>30</v>
      </c>
      <c r="G20" s="9"/>
      <c r="H20" s="10"/>
      <c r="I20" s="26"/>
      <c r="J20" s="12" t="s">
        <v>58</v>
      </c>
    </row>
    <row r="21" s="2" customFormat="1" ht="14.4" spans="1:10">
      <c r="A21" s="6"/>
      <c r="B21" s="6">
        <v>12</v>
      </c>
      <c r="C21" s="7">
        <v>50031</v>
      </c>
      <c r="D21" s="8" t="s">
        <v>41</v>
      </c>
      <c r="E21" s="5" t="s">
        <v>59</v>
      </c>
      <c r="F21" s="13">
        <v>5.9158</v>
      </c>
      <c r="G21" s="11"/>
      <c r="H21" s="10"/>
      <c r="I21" s="27"/>
      <c r="J21" s="12" t="s">
        <v>43</v>
      </c>
    </row>
    <row r="22" s="2" customFormat="1" ht="15" spans="1:10">
      <c r="A22" s="5" t="s">
        <v>60</v>
      </c>
      <c r="B22" s="6">
        <v>1</v>
      </c>
      <c r="C22" s="7">
        <v>20357</v>
      </c>
      <c r="D22" s="8" t="s">
        <v>61</v>
      </c>
      <c r="E22" s="5" t="s">
        <v>30</v>
      </c>
      <c r="F22" s="14">
        <v>1285</v>
      </c>
      <c r="G22" s="9"/>
      <c r="H22" s="10"/>
      <c r="I22" s="26"/>
      <c r="J22" s="5" t="s">
        <v>31</v>
      </c>
    </row>
    <row r="23" s="2" customFormat="1" ht="15" spans="1:10">
      <c r="A23" s="6"/>
      <c r="B23" s="6">
        <v>2</v>
      </c>
      <c r="C23" s="7">
        <v>20273</v>
      </c>
      <c r="D23" s="8" t="s">
        <v>62</v>
      </c>
      <c r="E23" s="5" t="s">
        <v>30</v>
      </c>
      <c r="F23" s="14">
        <v>1050</v>
      </c>
      <c r="G23" s="9"/>
      <c r="H23" s="10"/>
      <c r="I23" s="26"/>
      <c r="J23" s="3" t="s">
        <v>33</v>
      </c>
    </row>
    <row r="24" s="2" customFormat="1" ht="15" spans="1:10">
      <c r="A24" s="6"/>
      <c r="B24" s="6">
        <v>3</v>
      </c>
      <c r="C24" s="7">
        <v>20294</v>
      </c>
      <c r="D24" s="8" t="s">
        <v>63</v>
      </c>
      <c r="E24" s="5" t="s">
        <v>30</v>
      </c>
      <c r="F24" s="14">
        <v>2955</v>
      </c>
      <c r="G24" s="9"/>
      <c r="H24" s="10"/>
      <c r="I24" s="26"/>
      <c r="J24" s="3" t="s">
        <v>33</v>
      </c>
    </row>
    <row r="25" s="2" customFormat="1" ht="15" spans="1:10">
      <c r="A25" s="6"/>
      <c r="B25" s="6">
        <v>4</v>
      </c>
      <c r="C25" s="7">
        <v>10229</v>
      </c>
      <c r="D25" s="8" t="s">
        <v>37</v>
      </c>
      <c r="E25" s="5" t="s">
        <v>30</v>
      </c>
      <c r="F25" s="15">
        <v>1092</v>
      </c>
      <c r="G25" s="9"/>
      <c r="H25" s="10"/>
      <c r="I25" s="26"/>
      <c r="J25" s="12" t="s">
        <v>36</v>
      </c>
    </row>
    <row r="26" s="2" customFormat="1" ht="15" spans="1:10">
      <c r="A26" s="6"/>
      <c r="B26" s="6">
        <v>5</v>
      </c>
      <c r="C26" s="7">
        <v>10165</v>
      </c>
      <c r="D26" s="8" t="s">
        <v>38</v>
      </c>
      <c r="E26" s="5" t="s">
        <v>30</v>
      </c>
      <c r="F26" s="15">
        <v>906</v>
      </c>
      <c r="G26" s="9"/>
      <c r="H26" s="10"/>
      <c r="I26" s="26"/>
      <c r="J26" s="12" t="s">
        <v>39</v>
      </c>
    </row>
    <row r="27" s="2" customFormat="1" ht="15" spans="1:10">
      <c r="A27" s="6"/>
      <c r="B27" s="6">
        <v>6</v>
      </c>
      <c r="C27" s="7">
        <v>10220</v>
      </c>
      <c r="D27" s="8" t="s">
        <v>40</v>
      </c>
      <c r="E27" s="5" t="s">
        <v>30</v>
      </c>
      <c r="F27" s="14">
        <f>F26/3</f>
        <v>302</v>
      </c>
      <c r="G27" s="9"/>
      <c r="H27" s="10"/>
      <c r="I27" s="26"/>
      <c r="J27" s="12" t="s">
        <v>39</v>
      </c>
    </row>
    <row r="28" s="2" customFormat="1" ht="15" spans="1:10">
      <c r="A28" s="6"/>
      <c r="B28" s="6">
        <v>7</v>
      </c>
      <c r="C28" s="7">
        <v>50031</v>
      </c>
      <c r="D28" s="8" t="s">
        <v>41</v>
      </c>
      <c r="E28" s="5" t="s">
        <v>42</v>
      </c>
      <c r="F28" s="13">
        <v>0.91</v>
      </c>
      <c r="G28" s="11"/>
      <c r="H28" s="10"/>
      <c r="I28" s="26"/>
      <c r="J28" s="12" t="s">
        <v>43</v>
      </c>
    </row>
    <row r="29" s="2" customFormat="1" ht="15" spans="1:10">
      <c r="A29" s="5" t="s">
        <v>64</v>
      </c>
      <c r="B29" s="6">
        <v>1</v>
      </c>
      <c r="C29" s="7">
        <v>20294</v>
      </c>
      <c r="D29" s="8" t="s">
        <v>61</v>
      </c>
      <c r="E29" s="5" t="s">
        <v>30</v>
      </c>
      <c r="F29" s="15">
        <v>4222</v>
      </c>
      <c r="G29" s="9"/>
      <c r="H29" s="10"/>
      <c r="I29" s="26"/>
      <c r="J29" s="5" t="s">
        <v>65</v>
      </c>
    </row>
    <row r="30" s="2" customFormat="1" ht="15" spans="1:10">
      <c r="A30" s="6"/>
      <c r="B30" s="6">
        <v>2</v>
      </c>
      <c r="C30" s="7">
        <v>10109</v>
      </c>
      <c r="D30" s="8" t="s">
        <v>35</v>
      </c>
      <c r="E30" s="5" t="s">
        <v>30</v>
      </c>
      <c r="F30" s="15">
        <v>12723</v>
      </c>
      <c r="G30" s="9"/>
      <c r="H30" s="10"/>
      <c r="I30" s="26"/>
      <c r="J30" s="12" t="s">
        <v>36</v>
      </c>
    </row>
    <row r="31" s="2" customFormat="1" ht="15" spans="1:10">
      <c r="A31" s="6"/>
      <c r="B31" s="6">
        <v>3</v>
      </c>
      <c r="C31" s="7">
        <v>10229</v>
      </c>
      <c r="D31" s="8" t="s">
        <v>37</v>
      </c>
      <c r="E31" s="5" t="s">
        <v>30</v>
      </c>
      <c r="F31" s="15">
        <v>5507</v>
      </c>
      <c r="G31" s="9"/>
      <c r="H31" s="10"/>
      <c r="I31" s="26"/>
      <c r="J31" s="12" t="s">
        <v>36</v>
      </c>
    </row>
    <row r="32" s="2" customFormat="1" ht="15" spans="1:10">
      <c r="A32" s="6"/>
      <c r="B32" s="6">
        <v>4</v>
      </c>
      <c r="C32" s="7">
        <v>10165</v>
      </c>
      <c r="D32" s="8" t="s">
        <v>38</v>
      </c>
      <c r="E32" s="5" t="s">
        <v>30</v>
      </c>
      <c r="F32" s="14">
        <v>8132</v>
      </c>
      <c r="G32" s="9"/>
      <c r="H32" s="10"/>
      <c r="I32" s="26"/>
      <c r="J32" s="12" t="s">
        <v>39</v>
      </c>
    </row>
    <row r="33" s="2" customFormat="1" ht="15" spans="1:10">
      <c r="A33" s="6"/>
      <c r="B33" s="6">
        <v>5</v>
      </c>
      <c r="C33" s="7">
        <v>10220</v>
      </c>
      <c r="D33" s="8" t="s">
        <v>40</v>
      </c>
      <c r="E33" s="5" t="s">
        <v>30</v>
      </c>
      <c r="F33" s="14">
        <f>F32/3</f>
        <v>2710.66666666667</v>
      </c>
      <c r="G33" s="9"/>
      <c r="H33" s="10"/>
      <c r="I33" s="26"/>
      <c r="J33" s="12" t="s">
        <v>39</v>
      </c>
    </row>
    <row r="34" s="2" customFormat="1" ht="15" spans="1:10">
      <c r="A34" s="6"/>
      <c r="B34" s="6">
        <v>6</v>
      </c>
      <c r="C34" s="7">
        <v>50031</v>
      </c>
      <c r="D34" s="8" t="s">
        <v>41</v>
      </c>
      <c r="E34" s="5" t="s">
        <v>42</v>
      </c>
      <c r="F34" s="13">
        <v>4.07</v>
      </c>
      <c r="G34" s="11"/>
      <c r="H34" s="10"/>
      <c r="I34" s="26"/>
      <c r="J34" s="12" t="s">
        <v>43</v>
      </c>
    </row>
    <row r="35" s="2" customFormat="1" ht="15" spans="1:10">
      <c r="A35" s="5" t="s">
        <v>66</v>
      </c>
      <c r="B35" s="6">
        <v>1</v>
      </c>
      <c r="C35" s="7">
        <v>20357</v>
      </c>
      <c r="D35" s="3" t="s">
        <v>61</v>
      </c>
      <c r="E35" s="5" t="s">
        <v>30</v>
      </c>
      <c r="F35" s="15">
        <v>22621</v>
      </c>
      <c r="G35" s="9"/>
      <c r="H35" s="10"/>
      <c r="I35" s="26"/>
      <c r="J35" s="5" t="s">
        <v>31</v>
      </c>
    </row>
    <row r="36" s="2" customFormat="1" ht="15" spans="1:10">
      <c r="A36" s="6"/>
      <c r="B36" s="6">
        <v>2</v>
      </c>
      <c r="C36" s="7">
        <v>20357</v>
      </c>
      <c r="D36" s="3" t="s">
        <v>67</v>
      </c>
      <c r="E36" s="5" t="s">
        <v>30</v>
      </c>
      <c r="F36" s="15">
        <v>6994</v>
      </c>
      <c r="G36" s="9"/>
      <c r="H36" s="10"/>
      <c r="I36" s="26"/>
      <c r="J36" s="5" t="s">
        <v>31</v>
      </c>
    </row>
    <row r="37" s="2" customFormat="1" ht="15" spans="1:10">
      <c r="A37" s="6"/>
      <c r="B37" s="6">
        <v>3</v>
      </c>
      <c r="C37" s="7">
        <v>20276</v>
      </c>
      <c r="D37" s="8" t="s">
        <v>68</v>
      </c>
      <c r="E37" s="5" t="s">
        <v>30</v>
      </c>
      <c r="F37" s="15">
        <v>646</v>
      </c>
      <c r="G37" s="9"/>
      <c r="H37" s="10"/>
      <c r="I37" s="26"/>
      <c r="J37" s="12" t="s">
        <v>33</v>
      </c>
    </row>
    <row r="38" s="2" customFormat="1" ht="15" spans="1:10">
      <c r="A38" s="6"/>
      <c r="B38" s="6">
        <v>4</v>
      </c>
      <c r="C38" s="7">
        <v>20280</v>
      </c>
      <c r="D38" s="8" t="s">
        <v>69</v>
      </c>
      <c r="E38" s="5" t="s">
        <v>30</v>
      </c>
      <c r="F38" s="15">
        <v>10621</v>
      </c>
      <c r="G38" s="9"/>
      <c r="H38" s="10"/>
      <c r="I38" s="26"/>
      <c r="J38" s="12" t="s">
        <v>33</v>
      </c>
    </row>
    <row r="39" s="2" customFormat="1" ht="15" spans="1:10">
      <c r="A39" s="6"/>
      <c r="B39" s="6">
        <v>5</v>
      </c>
      <c r="C39" s="7">
        <v>20274</v>
      </c>
      <c r="D39" s="8" t="s">
        <v>70</v>
      </c>
      <c r="E39" s="5" t="s">
        <v>30</v>
      </c>
      <c r="F39" s="15">
        <v>9618</v>
      </c>
      <c r="G39" s="9"/>
      <c r="H39" s="10"/>
      <c r="I39" s="26"/>
      <c r="J39" s="12" t="s">
        <v>39</v>
      </c>
    </row>
    <row r="40" s="2" customFormat="1" ht="15" spans="1:10">
      <c r="A40" s="6"/>
      <c r="B40" s="6">
        <v>6</v>
      </c>
      <c r="C40" s="7">
        <v>10165</v>
      </c>
      <c r="D40" s="8" t="s">
        <v>38</v>
      </c>
      <c r="E40" s="5" t="s">
        <v>30</v>
      </c>
      <c r="F40" s="15">
        <v>9809</v>
      </c>
      <c r="G40" s="9"/>
      <c r="H40" s="10"/>
      <c r="I40" s="26"/>
      <c r="J40" s="12"/>
    </row>
    <row r="41" s="2" customFormat="1" ht="15" spans="1:10">
      <c r="A41" s="6"/>
      <c r="B41" s="6">
        <v>7</v>
      </c>
      <c r="C41" s="7">
        <v>10220</v>
      </c>
      <c r="D41" s="8" t="s">
        <v>40</v>
      </c>
      <c r="E41" s="5" t="s">
        <v>30</v>
      </c>
      <c r="F41" s="15">
        <v>3270</v>
      </c>
      <c r="G41" s="9"/>
      <c r="H41" s="10"/>
      <c r="I41" s="26"/>
      <c r="J41" s="12" t="s">
        <v>39</v>
      </c>
    </row>
    <row r="42" s="2" customFormat="1" ht="15" spans="1:10">
      <c r="A42" s="6"/>
      <c r="B42" s="6">
        <v>8</v>
      </c>
      <c r="C42" s="7">
        <v>50031</v>
      </c>
      <c r="D42" s="8" t="s">
        <v>41</v>
      </c>
      <c r="E42" s="5" t="s">
        <v>42</v>
      </c>
      <c r="F42" s="13">
        <v>4.9046</v>
      </c>
      <c r="G42" s="11"/>
      <c r="H42" s="10"/>
      <c r="I42" s="26"/>
      <c r="J42" s="12" t="s">
        <v>43</v>
      </c>
    </row>
    <row r="43" s="2" customFormat="1" ht="15" spans="1:10">
      <c r="A43" s="5" t="s">
        <v>71</v>
      </c>
      <c r="B43" s="6">
        <v>1</v>
      </c>
      <c r="C43" s="7">
        <v>20357</v>
      </c>
      <c r="D43" s="8" t="s">
        <v>61</v>
      </c>
      <c r="E43" s="5" t="s">
        <v>30</v>
      </c>
      <c r="F43" s="15">
        <v>6261</v>
      </c>
      <c r="G43" s="9"/>
      <c r="H43" s="10"/>
      <c r="I43" s="26"/>
      <c r="J43" s="5" t="s">
        <v>46</v>
      </c>
    </row>
    <row r="44" s="2" customFormat="1" ht="15" spans="1:10">
      <c r="A44" s="6"/>
      <c r="B44" s="6">
        <v>2</v>
      </c>
      <c r="C44" s="7">
        <v>20276</v>
      </c>
      <c r="D44" s="8" t="s">
        <v>34</v>
      </c>
      <c r="E44" s="5" t="s">
        <v>30</v>
      </c>
      <c r="F44" s="14">
        <v>48621</v>
      </c>
      <c r="G44" s="9"/>
      <c r="H44" s="10"/>
      <c r="I44" s="26"/>
      <c r="J44" s="12" t="s">
        <v>33</v>
      </c>
    </row>
    <row r="45" s="2" customFormat="1" ht="15" spans="1:10">
      <c r="A45" s="6"/>
      <c r="B45" s="6">
        <v>3</v>
      </c>
      <c r="C45" s="7">
        <v>20274</v>
      </c>
      <c r="D45" s="3" t="s">
        <v>70</v>
      </c>
      <c r="E45" s="5" t="s">
        <v>30</v>
      </c>
      <c r="F45" s="14">
        <v>8944</v>
      </c>
      <c r="G45" s="9"/>
      <c r="H45" s="10"/>
      <c r="I45" s="26"/>
      <c r="J45" s="12" t="s">
        <v>33</v>
      </c>
    </row>
    <row r="46" s="2" customFormat="1" ht="15" spans="1:10">
      <c r="A46" s="6"/>
      <c r="B46" s="6">
        <v>4</v>
      </c>
      <c r="C46" s="7">
        <v>10165</v>
      </c>
      <c r="D46" s="8" t="s">
        <v>38</v>
      </c>
      <c r="E46" s="5" t="s">
        <v>30</v>
      </c>
      <c r="F46" s="15">
        <v>16042</v>
      </c>
      <c r="G46" s="9"/>
      <c r="H46" s="10"/>
      <c r="I46" s="26"/>
      <c r="J46" s="12" t="s">
        <v>39</v>
      </c>
    </row>
    <row r="47" s="2" customFormat="1" ht="15" spans="1:10">
      <c r="A47" s="6"/>
      <c r="B47" s="6">
        <v>5</v>
      </c>
      <c r="C47" s="7">
        <v>10220</v>
      </c>
      <c r="D47" s="8" t="s">
        <v>40</v>
      </c>
      <c r="E47" s="5" t="s">
        <v>30</v>
      </c>
      <c r="F47" s="16">
        <f>F46/3</f>
        <v>5347.33333333333</v>
      </c>
      <c r="G47" s="9"/>
      <c r="H47" s="10"/>
      <c r="I47" s="26"/>
      <c r="J47" s="12" t="s">
        <v>39</v>
      </c>
    </row>
    <row r="48" s="2" customFormat="1" ht="15" spans="1:10">
      <c r="A48" s="6"/>
      <c r="B48" s="6">
        <v>6</v>
      </c>
      <c r="C48" s="7">
        <v>50031</v>
      </c>
      <c r="D48" s="8" t="s">
        <v>41</v>
      </c>
      <c r="E48" s="5" t="s">
        <v>42</v>
      </c>
      <c r="F48" s="13">
        <v>8.02</v>
      </c>
      <c r="G48" s="11"/>
      <c r="H48" s="10"/>
      <c r="I48" s="26"/>
      <c r="J48" s="12" t="s">
        <v>43</v>
      </c>
    </row>
    <row r="49" s="2" customFormat="1" ht="14.4" spans="1:10">
      <c r="A49" s="6"/>
      <c r="B49" s="6">
        <v>1</v>
      </c>
      <c r="C49" s="6"/>
      <c r="D49" s="3" t="s">
        <v>72</v>
      </c>
      <c r="E49" s="12" t="s">
        <v>73</v>
      </c>
      <c r="F49" s="6">
        <v>1</v>
      </c>
      <c r="G49" s="17"/>
      <c r="H49" s="10"/>
      <c r="I49" s="28"/>
      <c r="J49" s="29"/>
    </row>
    <row r="50" s="2" customFormat="1" ht="14.4" spans="1:11">
      <c r="A50" s="18" t="s">
        <v>74</v>
      </c>
      <c r="B50" s="6"/>
      <c r="C50" s="6"/>
      <c r="D50" s="6"/>
      <c r="E50" s="6"/>
      <c r="F50" s="6"/>
      <c r="G50" s="6"/>
      <c r="H50" s="6"/>
      <c r="I50" s="26"/>
      <c r="J50" s="29"/>
      <c r="K50" s="30"/>
    </row>
    <row r="51" s="2" customFormat="1" ht="13.8" spans="1:10">
      <c r="A51" s="19"/>
      <c r="B51" s="19"/>
      <c r="C51" s="20"/>
      <c r="D51" s="21"/>
      <c r="E51" s="22"/>
      <c r="F51" s="23"/>
      <c r="G51" s="24"/>
      <c r="H51" s="23"/>
      <c r="I51" s="31"/>
      <c r="J51" s="22"/>
    </row>
  </sheetData>
  <mergeCells count="13">
    <mergeCell ref="A50:H50"/>
    <mergeCell ref="A2:A9"/>
    <mergeCell ref="A10:A21"/>
    <mergeCell ref="A22:A28"/>
    <mergeCell ref="A29:A34"/>
    <mergeCell ref="A35:A42"/>
    <mergeCell ref="A43:A48"/>
    <mergeCell ref="I2:I9"/>
    <mergeCell ref="I10:I21"/>
    <mergeCell ref="I22:I28"/>
    <mergeCell ref="I29:I34"/>
    <mergeCell ref="I35:I42"/>
    <mergeCell ref="I43:I48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10.125" defaultRowHeight="13.8"/>
  <cols>
    <col min="1" max="16384" width="10.125" style="1"/>
  </cols>
  <sheetData/>
  <pageMargins left="0.7" right="0.7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10.125" defaultRowHeight="13.8"/>
  <cols>
    <col min="1" max="16384" width="10.125" style="1"/>
  </cols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封-2 招标控制价封面</vt:lpstr>
      <vt:lpstr>扉-2 招标控制价扉页</vt:lpstr>
      <vt:lpstr>控制价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我想卸载微信</cp:lastModifiedBy>
  <dcterms:created xsi:type="dcterms:W3CDTF">2023-09-13T18:30:00Z</dcterms:created>
  <dcterms:modified xsi:type="dcterms:W3CDTF">2023-09-26T09:25:59Z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E3C81D815DF44E7DB61480C321185E77_13</vt:lpwstr>
  </property>
  <property fmtid="{D5CDD505-2E9C-101B-9397-08002B2CF9AE}" pid="3" name="KSOProductBuildVer">
    <vt:lpwstr>2052-12.1.0.15374</vt:lpwstr>
  </property>
</Properties>
</file>