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封-2 招标控制价封面" sheetId="1" r:id="rId1"/>
    <sheet name="扉-2 招标控制价扉页" sheetId="2" r:id="rId2"/>
    <sheet name="控制价" sheetId="3" r:id="rId3"/>
    <sheet name="Sheet2" sheetId="4" r:id="rId4"/>
    <sheet name="Sheet3" sheetId="5" r:id="rId5"/>
  </sheets>
  <calcPr calcId="144525"/>
</workbook>
</file>

<file path=xl/sharedStrings.xml><?xml version="1.0" encoding="utf-8"?>
<sst xmlns="http://schemas.openxmlformats.org/spreadsheetml/2006/main" count="174" uniqueCount="73">
  <si>
    <t>内蒙古自治区包头市达茂旗百灵庙镇周边历史遗留工程（四标段）</t>
  </si>
  <si>
    <t>招标工程量清单</t>
  </si>
  <si>
    <t>招  标  人：</t>
  </si>
  <si>
    <t>(单位盖章)</t>
  </si>
  <si>
    <t>造价咨询人：</t>
  </si>
  <si>
    <t xml:space="preserve">   年   月   日</t>
  </si>
  <si>
    <t>封—2</t>
  </si>
  <si>
    <t>(单位资质专用章)</t>
  </si>
  <si>
    <t>法定代理人
或其授权人：</t>
  </si>
  <si>
    <t>(签字或盖章)</t>
  </si>
  <si>
    <t>编  制  人：</t>
  </si>
  <si>
    <t>复  核  人：</t>
  </si>
  <si>
    <t>(造价人员签字盖专用章)</t>
  </si>
  <si>
    <t>(造价工程师签字盖专用章)</t>
  </si>
  <si>
    <t>编 制 时 间：</t>
  </si>
  <si>
    <t xml:space="preserve">    年   月   日</t>
  </si>
  <si>
    <t>复 核 时 间：</t>
  </si>
  <si>
    <t>扉—2</t>
  </si>
  <si>
    <t>治理亚区编号</t>
  </si>
  <si>
    <t>序号</t>
  </si>
  <si>
    <t>定额编号</t>
  </si>
  <si>
    <t>单项名称</t>
  </si>
  <si>
    <t>单位</t>
  </si>
  <si>
    <t>工程量</t>
  </si>
  <si>
    <t>综合单价（元）</t>
  </si>
  <si>
    <t>小计（万元）</t>
  </si>
  <si>
    <t>合计（万元）</t>
  </si>
  <si>
    <t>备注</t>
  </si>
  <si>
    <t>Z19</t>
  </si>
  <si>
    <t>清理危岩体</t>
  </si>
  <si>
    <r>
      <rPr>
        <sz val="10.5"/>
        <rFont val="Times New Roman"/>
        <charset val="0"/>
      </rPr>
      <t>m</t>
    </r>
    <r>
      <rPr>
        <vertAlign val="superscript"/>
        <sz val="10.5"/>
        <rFont val="Times New Roman"/>
        <charset val="0"/>
      </rPr>
      <t>3</t>
    </r>
  </si>
  <si>
    <r>
      <rPr>
        <sz val="10.5"/>
        <rFont val="Times New Roman"/>
        <charset val="0"/>
      </rPr>
      <t>Ⅷ</t>
    </r>
    <r>
      <rPr>
        <sz val="10.5"/>
        <rFont val="宋体"/>
        <charset val="134"/>
      </rPr>
      <t>级岩石</t>
    </r>
  </si>
  <si>
    <r>
      <rPr>
        <sz val="10.5"/>
        <rFont val="宋体"/>
        <charset val="134"/>
      </rPr>
      <t>石方清运，</t>
    </r>
    <r>
      <rPr>
        <sz val="10.5"/>
        <rFont val="Times New Roman"/>
        <charset val="0"/>
      </rPr>
      <t>30-40m</t>
    </r>
  </si>
  <si>
    <t>石方</t>
  </si>
  <si>
    <r>
      <rPr>
        <sz val="10.5"/>
        <rFont val="宋体"/>
        <charset val="134"/>
      </rPr>
      <t>清运回填，</t>
    </r>
    <r>
      <rPr>
        <sz val="10.5"/>
        <rFont val="Times New Roman"/>
        <charset val="0"/>
      </rPr>
      <t>100-200m</t>
    </r>
  </si>
  <si>
    <t>三类土</t>
  </si>
  <si>
    <r>
      <rPr>
        <sz val="10.5"/>
        <rFont val="宋体"/>
        <charset val="134"/>
      </rPr>
      <t>清运回填，</t>
    </r>
    <r>
      <rPr>
        <sz val="10.5"/>
        <rFont val="Times New Roman"/>
        <charset val="0"/>
      </rPr>
      <t>4-5km</t>
    </r>
  </si>
  <si>
    <r>
      <rPr>
        <sz val="10.5"/>
        <rFont val="宋体"/>
        <charset val="134"/>
      </rPr>
      <t>场地平整，</t>
    </r>
    <r>
      <rPr>
        <sz val="10.5"/>
        <rFont val="Times New Roman"/>
        <charset val="0"/>
      </rPr>
      <t>20-30m</t>
    </r>
  </si>
  <si>
    <r>
      <rPr>
        <sz val="10.5"/>
        <rFont val="宋体"/>
        <charset val="134"/>
      </rPr>
      <t>覆土，</t>
    </r>
    <r>
      <rPr>
        <sz val="10.5"/>
        <rFont val="Times New Roman"/>
        <charset val="0"/>
      </rPr>
      <t>100-200m</t>
    </r>
  </si>
  <si>
    <t>一、二类土</t>
  </si>
  <si>
    <r>
      <rPr>
        <sz val="10.5"/>
        <rFont val="宋体"/>
        <charset val="134"/>
      </rPr>
      <t>土方平整，</t>
    </r>
    <r>
      <rPr>
        <sz val="10.5"/>
        <rFont val="Times New Roman"/>
        <charset val="0"/>
      </rPr>
      <t>10-20m</t>
    </r>
  </si>
  <si>
    <t>种草</t>
  </si>
  <si>
    <r>
      <rPr>
        <sz val="10.5"/>
        <rFont val="Times New Roman"/>
        <charset val="0"/>
      </rPr>
      <t>hm</t>
    </r>
    <r>
      <rPr>
        <vertAlign val="superscript"/>
        <sz val="10.5"/>
        <rFont val="Times New Roman"/>
        <charset val="0"/>
      </rPr>
      <t>2</t>
    </r>
  </si>
  <si>
    <t>条播</t>
  </si>
  <si>
    <t>Z20</t>
  </si>
  <si>
    <r>
      <rPr>
        <sz val="10.5"/>
        <rFont val="Times New Roman"/>
        <charset val="0"/>
      </rPr>
      <t>Ⅹ</t>
    </r>
    <r>
      <rPr>
        <sz val="10.5"/>
        <rFont val="宋体"/>
        <charset val="134"/>
      </rPr>
      <t>级岩石</t>
    </r>
  </si>
  <si>
    <t>残梁清除</t>
  </si>
  <si>
    <r>
      <rPr>
        <sz val="10.5"/>
        <rFont val="宋体"/>
        <charset val="134"/>
      </rPr>
      <t>石方清运，</t>
    </r>
    <r>
      <rPr>
        <sz val="10.5"/>
        <rFont val="Times New Roman"/>
        <charset val="0"/>
      </rPr>
      <t>40-50m</t>
    </r>
  </si>
  <si>
    <r>
      <rPr>
        <sz val="10.5"/>
        <rFont val="宋体"/>
        <charset val="134"/>
      </rPr>
      <t>清运回填，</t>
    </r>
    <r>
      <rPr>
        <sz val="10.5"/>
        <rFont val="Times New Roman"/>
        <charset val="0"/>
      </rPr>
      <t>40-50m</t>
    </r>
  </si>
  <si>
    <r>
      <rPr>
        <sz val="10.5"/>
        <rFont val="宋体"/>
        <charset val="134"/>
      </rPr>
      <t>覆土，</t>
    </r>
    <r>
      <rPr>
        <sz val="10.5"/>
        <rFont val="Times New Roman"/>
        <charset val="0"/>
      </rPr>
      <t>4-5km</t>
    </r>
  </si>
  <si>
    <t>Z21</t>
  </si>
  <si>
    <r>
      <rPr>
        <sz val="10.5"/>
        <rFont val="宋体"/>
        <charset val="134"/>
      </rPr>
      <t>清运回填，</t>
    </r>
    <r>
      <rPr>
        <sz val="10.5"/>
        <rFont val="Times New Roman"/>
        <charset val="0"/>
      </rPr>
      <t>1.5-2km</t>
    </r>
  </si>
  <si>
    <t>Z22</t>
  </si>
  <si>
    <t>削坡</t>
  </si>
  <si>
    <t>Z23</t>
  </si>
  <si>
    <r>
      <rPr>
        <sz val="10.5"/>
        <rFont val="宋体"/>
        <charset val="134"/>
      </rPr>
      <t>削坡，</t>
    </r>
    <r>
      <rPr>
        <sz val="10.5"/>
        <rFont val="Times New Roman"/>
        <charset val="0"/>
      </rPr>
      <t>0-0.5km</t>
    </r>
  </si>
  <si>
    <r>
      <rPr>
        <sz val="10.5"/>
        <rFont val="Times New Roman"/>
        <charset val="0"/>
      </rPr>
      <t>Ⅴ</t>
    </r>
    <r>
      <rPr>
        <sz val="10.5"/>
        <rFont val="宋体"/>
        <charset val="134"/>
      </rPr>
      <t>级岩石</t>
    </r>
  </si>
  <si>
    <t>Z24</t>
  </si>
  <si>
    <t>边坡整形</t>
  </si>
  <si>
    <r>
      <rPr>
        <sz val="10.5"/>
        <rFont val="宋体"/>
        <charset val="134"/>
      </rPr>
      <t>清运回填，</t>
    </r>
    <r>
      <rPr>
        <sz val="10.5"/>
        <rFont val="Times New Roman"/>
        <charset val="0"/>
      </rPr>
      <t>200-300m</t>
    </r>
  </si>
  <si>
    <t>建筑物拆除</t>
  </si>
  <si>
    <t>m³</t>
  </si>
  <si>
    <t>砌体结构</t>
  </si>
  <si>
    <r>
      <rPr>
        <sz val="10.5"/>
        <rFont val="宋体"/>
        <charset val="134"/>
      </rPr>
      <t>建筑垃圾清运，</t>
    </r>
    <r>
      <rPr>
        <sz val="10.5"/>
        <rFont val="Times New Roman"/>
        <charset val="0"/>
      </rPr>
      <t>0-0.5km</t>
    </r>
  </si>
  <si>
    <t>建筑垃圾</t>
  </si>
  <si>
    <t>Z25</t>
  </si>
  <si>
    <r>
      <rPr>
        <sz val="10.5"/>
        <rFont val="宋体"/>
        <charset val="134"/>
      </rPr>
      <t>废土堆平整，</t>
    </r>
    <r>
      <rPr>
        <sz val="10.5"/>
        <rFont val="Times New Roman"/>
        <charset val="0"/>
      </rPr>
      <t>40-50m</t>
    </r>
  </si>
  <si>
    <r>
      <rPr>
        <sz val="10.5"/>
        <rFont val="宋体"/>
        <charset val="134"/>
      </rPr>
      <t>乱掘地平整，</t>
    </r>
    <r>
      <rPr>
        <sz val="10.5"/>
        <rFont val="Times New Roman"/>
        <charset val="0"/>
      </rPr>
      <t>40-50m</t>
    </r>
  </si>
  <si>
    <t>四类土</t>
  </si>
  <si>
    <t>标识牌</t>
  </si>
  <si>
    <t>个</t>
  </si>
  <si>
    <t>四标段治理工程施工费合计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</si>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</sst>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0_);[Red]\(0.00\)"/>
    <numFmt numFmtId="178" formatCode="0.00_ "/>
    <numFmt numFmtId="179" formatCode="0_);[Red]\(0\)"/>
    <numFmt numFmtId="180" formatCode="0_ "/>
  </numFmts>
  <fonts count="33">
    <font>
      <sz val="9"/>
      <color theme="1"/>
      <name val="??"/>
      <charset val="134"/>
      <scheme val="minor"/>
    </font>
    <font>
      <sz val="11"/>
      <color theme="1"/>
      <name val="??"/>
      <charset val="134"/>
      <scheme val="minor"/>
    </font>
    <font>
      <sz val="10.5"/>
      <name val="Times New Roman"/>
      <charset val="134"/>
    </font>
    <font>
      <sz val="10.5"/>
      <name val="宋体"/>
      <charset val="134"/>
    </font>
    <font>
      <sz val="10.5"/>
      <name val="Times New Roman"/>
      <charset val="0"/>
    </font>
    <font>
      <b/>
      <sz val="10.5"/>
      <name val="宋体"/>
      <charset val="134"/>
    </font>
    <font>
      <sz val="9"/>
      <name val="宋体"/>
      <charset val="134"/>
    </font>
    <font>
      <sz val="22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vertAlign val="superscript"/>
      <sz val="10.5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</cellStyleXfs>
  <cellXfs count="48">
    <xf numFmtId="0" fontId="0" fillId="0" borderId="0" xfId="49"/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>
      <alignment vertical="center"/>
    </xf>
    <xf numFmtId="0" fontId="6" fillId="2" borderId="0" xfId="49" applyFont="1" applyFill="1" applyAlignment="1">
      <alignment horizontal="left" vertical="center" wrapText="1"/>
    </xf>
    <xf numFmtId="0" fontId="7" fillId="2" borderId="2" xfId="49" applyFont="1" applyFill="1" applyBorder="1" applyAlignment="1">
      <alignment horizontal="center" wrapText="1"/>
    </xf>
    <xf numFmtId="0" fontId="8" fillId="2" borderId="0" xfId="49" applyFont="1" applyFill="1" applyAlignment="1">
      <alignment horizontal="left" wrapText="1"/>
    </xf>
    <xf numFmtId="0" fontId="9" fillId="2" borderId="3" xfId="49" applyFont="1" applyFill="1" applyBorder="1" applyAlignment="1">
      <alignment horizontal="center" vertical="center" wrapText="1"/>
    </xf>
    <xf numFmtId="0" fontId="6" fillId="2" borderId="0" xfId="49" applyFont="1" applyFill="1" applyAlignment="1">
      <alignment horizontal="right" vertical="center" wrapText="1"/>
    </xf>
    <xf numFmtId="0" fontId="10" fillId="2" borderId="0" xfId="49" applyFont="1" applyFill="1" applyBorder="1" applyAlignment="1">
      <alignment horizontal="center" wrapText="1"/>
    </xf>
    <xf numFmtId="0" fontId="10" fillId="2" borderId="0" xfId="49" applyFont="1" applyFill="1" applyBorder="1" applyAlignment="1">
      <alignment horizontal="left" wrapText="1"/>
    </xf>
    <xf numFmtId="0" fontId="10" fillId="2" borderId="0" xfId="49" applyFont="1" applyFill="1" applyBorder="1" applyAlignment="1">
      <alignment horizontal="center" wrapText="1"/>
    </xf>
    <xf numFmtId="0" fontId="10" fillId="2" borderId="0" xfId="49" applyFont="1" applyFill="1" applyBorder="1" applyAlignment="1">
      <alignment horizontal="left" wrapText="1"/>
    </xf>
    <xf numFmtId="0" fontId="10" fillId="2" borderId="0" xfId="49" applyFont="1" applyFill="1" applyAlignment="1">
      <alignment horizontal="left" wrapText="1"/>
    </xf>
    <xf numFmtId="0" fontId="10" fillId="2" borderId="2" xfId="49" applyFont="1" applyFill="1" applyBorder="1" applyAlignment="1">
      <alignment horizontal="left" wrapText="1"/>
    </xf>
    <xf numFmtId="0" fontId="11" fillId="2" borderId="0" xfId="49" applyFont="1" applyFill="1" applyAlignment="1">
      <alignment horizontal="center" vertical="top" wrapText="1"/>
    </xf>
    <xf numFmtId="0" fontId="10" fillId="2" borderId="0" xfId="49" applyFont="1" applyFill="1" applyAlignment="1">
      <alignment horizontal="left" vertical="top" wrapText="1"/>
    </xf>
    <xf numFmtId="0" fontId="11" fillId="2" borderId="3" xfId="49" applyFont="1" applyFill="1" applyBorder="1" applyAlignment="1">
      <alignment horizontal="center" vertical="top" wrapText="1"/>
    </xf>
    <xf numFmtId="0" fontId="10" fillId="2" borderId="0" xfId="49" applyFont="1" applyFill="1" applyAlignment="1">
      <alignment horizontal="center" vertical="center" wrapText="1"/>
    </xf>
    <xf numFmtId="0" fontId="10" fillId="2" borderId="2" xfId="49" applyFont="1" applyFill="1" applyBorder="1" applyAlignment="1">
      <alignment vertical="center" wrapText="1"/>
    </xf>
    <xf numFmtId="0" fontId="6" fillId="2" borderId="0" xfId="49" applyFont="1" applyFill="1" applyAlignment="1">
      <alignment horizontal="center" vertical="center" wrapText="1"/>
    </xf>
    <xf numFmtId="0" fontId="12" fillId="2" borderId="2" xfId="49" applyFont="1" applyFill="1" applyBorder="1" applyAlignment="1">
      <alignment horizontal="center" wrapText="1"/>
    </xf>
    <xf numFmtId="0" fontId="9" fillId="2" borderId="0" xfId="49" applyFont="1" applyFill="1" applyAlignment="1">
      <alignment horizontal="left" wrapText="1"/>
    </xf>
    <xf numFmtId="0" fontId="8" fillId="2" borderId="0" xfId="49" applyFont="1" applyFill="1" applyAlignment="1">
      <alignment horizontal="center" wrapText="1"/>
    </xf>
    <xf numFmtId="0" fontId="10" fillId="2" borderId="0" xfId="49" applyFont="1" applyFill="1" applyAlignment="1">
      <alignment horizontal="right" wrapText="1"/>
    </xf>
    <xf numFmtId="0" fontId="11" fillId="2" borderId="3" xfId="49" applyFont="1" applyFill="1" applyBorder="1" applyAlignment="1">
      <alignment horizontal="center" wrapText="1"/>
    </xf>
    <xf numFmtId="0" fontId="10" fillId="2" borderId="0" xfId="49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showGridLines="0" workbookViewId="0">
      <selection activeCell="A3" sqref="A3:G3"/>
    </sheetView>
  </sheetViews>
  <sheetFormatPr defaultColWidth="9" defaultRowHeight="11.4" outlineLevelCol="6"/>
  <cols>
    <col min="1" max="1" width="22.875" customWidth="1"/>
    <col min="2" max="2" width="2.66666666666667" customWidth="1"/>
    <col min="3" max="3" width="19.5" customWidth="1"/>
    <col min="4" max="4" width="7.83333333333333" customWidth="1"/>
    <col min="5" max="5" width="29" customWidth="1"/>
    <col min="6" max="6" width="1.33333333333333" customWidth="1"/>
    <col min="7" max="7" width="27.3333333333333" customWidth="1"/>
  </cols>
  <sheetData>
    <row r="1" ht="70" customHeight="1" spans="1:7">
      <c r="A1" s="25"/>
      <c r="B1" s="25"/>
      <c r="C1" s="42" t="s">
        <v>0</v>
      </c>
      <c r="D1" s="42"/>
      <c r="E1" s="42"/>
      <c r="F1" s="43"/>
      <c r="G1" s="43"/>
    </row>
    <row r="2" ht="137.25" customHeight="1" spans="1:7">
      <c r="A2" s="44" t="s">
        <v>1</v>
      </c>
      <c r="B2" s="44"/>
      <c r="C2" s="44"/>
      <c r="D2" s="44"/>
      <c r="E2" s="44"/>
      <c r="F2" s="44"/>
      <c r="G2" s="44"/>
    </row>
    <row r="3" ht="59.25" customHeight="1" spans="1:7">
      <c r="A3" s="34"/>
      <c r="B3" s="34"/>
      <c r="C3" s="34"/>
      <c r="D3" s="34"/>
      <c r="E3" s="34"/>
      <c r="F3" s="34"/>
      <c r="G3" s="34"/>
    </row>
    <row r="4" ht="119.25" customHeight="1" spans="1:7">
      <c r="A4" s="34"/>
      <c r="B4" s="45" t="s">
        <v>2</v>
      </c>
      <c r="C4" s="45"/>
      <c r="D4" s="35"/>
      <c r="E4" s="35"/>
      <c r="F4" s="35"/>
      <c r="G4" s="34"/>
    </row>
    <row r="5" ht="18.75" customHeight="1" spans="1:7">
      <c r="A5" s="34"/>
      <c r="B5" s="41"/>
      <c r="C5" s="41"/>
      <c r="D5" s="46" t="s">
        <v>3</v>
      </c>
      <c r="E5" s="46"/>
      <c r="F5" s="46"/>
      <c r="G5" s="41"/>
    </row>
    <row r="6" ht="119.25" customHeight="1" spans="1:7">
      <c r="A6" s="34"/>
      <c r="B6" s="45" t="s">
        <v>4</v>
      </c>
      <c r="C6" s="45"/>
      <c r="D6" s="35"/>
      <c r="E6" s="35"/>
      <c r="F6" s="35"/>
      <c r="G6" s="34"/>
    </row>
    <row r="7" ht="18" customHeight="1" spans="1:7">
      <c r="A7" s="34"/>
      <c r="B7" s="41"/>
      <c r="C7" s="41"/>
      <c r="D7" s="46" t="s">
        <v>3</v>
      </c>
      <c r="E7" s="46"/>
      <c r="F7" s="46"/>
      <c r="G7" s="41"/>
    </row>
    <row r="8" ht="119.25" customHeight="1" spans="1:7">
      <c r="A8" s="34"/>
      <c r="B8" s="47"/>
      <c r="C8" s="47"/>
      <c r="D8" s="34" t="s">
        <v>5</v>
      </c>
      <c r="E8" s="34"/>
      <c r="F8" s="34"/>
      <c r="G8" s="34"/>
    </row>
    <row r="9" ht="14.25" customHeight="1" spans="1:7">
      <c r="A9" s="25"/>
      <c r="B9" s="25"/>
      <c r="C9" s="41"/>
      <c r="D9" s="41"/>
      <c r="E9" s="41"/>
      <c r="F9" s="29" t="s">
        <v>6</v>
      </c>
      <c r="G9" s="29"/>
    </row>
  </sheetData>
  <mergeCells count="18">
    <mergeCell ref="A1:B1"/>
    <mergeCell ref="C1:E1"/>
    <mergeCell ref="F1:G1"/>
    <mergeCell ref="A2:G2"/>
    <mergeCell ref="A3:G3"/>
    <mergeCell ref="B4:C4"/>
    <mergeCell ref="D4:F4"/>
    <mergeCell ref="B5:C5"/>
    <mergeCell ref="D5:F5"/>
    <mergeCell ref="B6:C6"/>
    <mergeCell ref="D6:F6"/>
    <mergeCell ref="B7:C7"/>
    <mergeCell ref="D7:F7"/>
    <mergeCell ref="B8:C8"/>
    <mergeCell ref="D8:F8"/>
    <mergeCell ref="A9:B9"/>
    <mergeCell ref="C9:E9"/>
    <mergeCell ref="F9:G9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showGridLines="0" tabSelected="1" workbookViewId="0">
      <selection activeCell="H2" sqref="H2"/>
    </sheetView>
  </sheetViews>
  <sheetFormatPr defaultColWidth="9" defaultRowHeight="11.4" outlineLevelCol="7"/>
  <cols>
    <col min="1" max="1" width="17.875" customWidth="1"/>
    <col min="2" max="2" width="10.8333333333333" customWidth="1"/>
    <col min="3" max="3" width="9.66666666666667" customWidth="1"/>
    <col min="4" max="4" width="12" customWidth="1"/>
    <col min="5" max="5" width="9.5" customWidth="1"/>
    <col min="6" max="6" width="20" customWidth="1"/>
    <col min="7" max="7" width="1.16666666666667" customWidth="1"/>
    <col min="8" max="8" width="29.5" customWidth="1"/>
  </cols>
  <sheetData>
    <row r="1" ht="81" customHeight="1" spans="1:8">
      <c r="A1" s="25"/>
      <c r="B1" s="25"/>
      <c r="C1" s="26" t="s">
        <v>0</v>
      </c>
      <c r="D1" s="26"/>
      <c r="E1" s="26"/>
      <c r="F1" s="26"/>
      <c r="G1" s="26"/>
      <c r="H1" s="27"/>
    </row>
    <row r="2" ht="61.5" customHeight="1" spans="1:8">
      <c r="A2" s="25"/>
      <c r="B2" s="25"/>
      <c r="C2" s="28" t="s">
        <v>1</v>
      </c>
      <c r="D2" s="28"/>
      <c r="E2" s="28"/>
      <c r="F2" s="28"/>
      <c r="G2" s="28"/>
      <c r="H2" s="29"/>
    </row>
    <row r="3" ht="33" customHeight="1" spans="1:8">
      <c r="A3" s="30"/>
      <c r="B3" s="31"/>
      <c r="C3" s="31"/>
      <c r="D3" s="32"/>
      <c r="E3" s="32"/>
      <c r="F3" s="33"/>
      <c r="G3" s="33"/>
      <c r="H3" s="33"/>
    </row>
    <row r="4" ht="68.25" customHeight="1" spans="1:8">
      <c r="A4" s="34" t="s">
        <v>2</v>
      </c>
      <c r="B4" s="35"/>
      <c r="C4" s="35"/>
      <c r="D4" s="35"/>
      <c r="E4" s="34"/>
      <c r="F4" s="34" t="s">
        <v>4</v>
      </c>
      <c r="G4" s="35"/>
      <c r="H4" s="35"/>
    </row>
    <row r="5" ht="23.25" customHeight="1" spans="1:8">
      <c r="A5" s="34"/>
      <c r="B5" s="36" t="s">
        <v>3</v>
      </c>
      <c r="C5" s="36"/>
      <c r="D5" s="36"/>
      <c r="E5" s="37"/>
      <c r="F5" s="37"/>
      <c r="G5" s="38" t="s">
        <v>7</v>
      </c>
      <c r="H5" s="38"/>
    </row>
    <row r="6" ht="18" customHeight="1" spans="1:8">
      <c r="A6" s="34"/>
      <c r="B6" s="34"/>
      <c r="C6" s="34"/>
      <c r="D6" s="34"/>
      <c r="E6" s="34"/>
      <c r="F6" s="34"/>
      <c r="G6" s="34"/>
      <c r="H6" s="34"/>
    </row>
    <row r="7" ht="68.25" customHeight="1" spans="1:8">
      <c r="A7" s="34" t="s">
        <v>8</v>
      </c>
      <c r="B7" s="35"/>
      <c r="C7" s="35"/>
      <c r="D7" s="35"/>
      <c r="E7" s="34"/>
      <c r="F7" s="34" t="s">
        <v>8</v>
      </c>
      <c r="G7" s="35"/>
      <c r="H7" s="35"/>
    </row>
    <row r="8" ht="24" customHeight="1" spans="1:8">
      <c r="A8" s="34"/>
      <c r="B8" s="38" t="s">
        <v>9</v>
      </c>
      <c r="C8" s="38"/>
      <c r="D8" s="36"/>
      <c r="E8" s="36"/>
      <c r="F8" s="36"/>
      <c r="G8" s="38" t="s">
        <v>9</v>
      </c>
      <c r="H8" s="38"/>
    </row>
    <row r="9" ht="18" customHeight="1" spans="1:8">
      <c r="A9" s="34"/>
      <c r="B9" s="39"/>
      <c r="C9" s="39"/>
      <c r="D9" s="39"/>
      <c r="E9" s="39"/>
      <c r="F9" s="34"/>
      <c r="G9" s="34"/>
      <c r="H9" s="34"/>
    </row>
    <row r="10" ht="68.25" customHeight="1" spans="1:8">
      <c r="A10" s="34" t="s">
        <v>10</v>
      </c>
      <c r="B10" s="35"/>
      <c r="C10" s="35"/>
      <c r="D10" s="35"/>
      <c r="E10" s="34"/>
      <c r="F10" s="34" t="s">
        <v>11</v>
      </c>
      <c r="G10" s="40"/>
      <c r="H10" s="40"/>
    </row>
    <row r="11" ht="24" customHeight="1" spans="1:8">
      <c r="A11" s="34"/>
      <c r="B11" s="36" t="s">
        <v>12</v>
      </c>
      <c r="C11" s="36"/>
      <c r="D11" s="36"/>
      <c r="E11" s="36"/>
      <c r="F11" s="36"/>
      <c r="G11" s="38" t="s">
        <v>13</v>
      </c>
      <c r="H11" s="38"/>
    </row>
    <row r="12" ht="18" customHeight="1" spans="1:8">
      <c r="A12" s="34"/>
      <c r="B12" s="34"/>
      <c r="C12" s="34"/>
      <c r="D12" s="34"/>
      <c r="E12" s="34"/>
      <c r="F12" s="34"/>
      <c r="G12" s="34"/>
      <c r="H12" s="34"/>
    </row>
    <row r="13" ht="68.25" customHeight="1" spans="1:8">
      <c r="A13" s="34" t="s">
        <v>14</v>
      </c>
      <c r="B13" s="34" t="s">
        <v>15</v>
      </c>
      <c r="C13" s="34"/>
      <c r="D13" s="34"/>
      <c r="E13" s="34"/>
      <c r="F13" s="34" t="s">
        <v>16</v>
      </c>
      <c r="G13" s="34" t="s">
        <v>15</v>
      </c>
      <c r="H13" s="34"/>
    </row>
    <row r="14" ht="14.25" customHeight="1" spans="1:8">
      <c r="A14" s="25"/>
      <c r="B14" s="25"/>
      <c r="C14" s="41"/>
      <c r="D14" s="41"/>
      <c r="E14" s="41"/>
      <c r="F14" s="41"/>
      <c r="G14" s="41"/>
      <c r="H14" s="29" t="s">
        <v>17</v>
      </c>
    </row>
  </sheetData>
  <mergeCells count="28">
    <mergeCell ref="A1:B1"/>
    <mergeCell ref="C1:G1"/>
    <mergeCell ref="A2:B2"/>
    <mergeCell ref="C2:G2"/>
    <mergeCell ref="B3:C3"/>
    <mergeCell ref="G3:H3"/>
    <mergeCell ref="B4:D4"/>
    <mergeCell ref="G4:H4"/>
    <mergeCell ref="B5:D5"/>
    <mergeCell ref="G5:H5"/>
    <mergeCell ref="B6:C6"/>
    <mergeCell ref="G6:H6"/>
    <mergeCell ref="B7:D7"/>
    <mergeCell ref="G7:H7"/>
    <mergeCell ref="B8:D8"/>
    <mergeCell ref="G8:H8"/>
    <mergeCell ref="B9:C9"/>
    <mergeCell ref="G9:H9"/>
    <mergeCell ref="B10:D10"/>
    <mergeCell ref="G10:H10"/>
    <mergeCell ref="B11:D11"/>
    <mergeCell ref="G11:H11"/>
    <mergeCell ref="B12:C12"/>
    <mergeCell ref="G12:H12"/>
    <mergeCell ref="B13:D13"/>
    <mergeCell ref="G13:H13"/>
    <mergeCell ref="A14:B14"/>
    <mergeCell ref="C14:G1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opLeftCell="A27" workbookViewId="0">
      <selection activeCell="I45" sqref="I45"/>
    </sheetView>
  </sheetViews>
  <sheetFormatPr defaultColWidth="10.125" defaultRowHeight="22" customHeight="1"/>
  <cols>
    <col min="1" max="3" width="10.125" style="2"/>
    <col min="4" max="4" width="29.1145833333333" style="2" customWidth="1"/>
    <col min="5" max="5" width="10.125" style="2"/>
    <col min="6" max="8" width="12.5208333333333" style="2"/>
    <col min="9" max="9" width="14.2083333333333" style="2"/>
    <col min="10" max="10" width="13.78125" style="2" customWidth="1"/>
    <col min="11" max="12" width="10.125" style="2"/>
    <col min="13" max="13" width="14.75" style="2"/>
    <col min="14" max="14" width="10.125" style="2"/>
    <col min="15" max="15" width="10.875" style="2"/>
    <col min="16" max="16" width="17.5" style="2"/>
    <col min="17" max="17" width="14.75" style="2"/>
    <col min="18" max="16384" width="10.125" style="2"/>
  </cols>
  <sheetData>
    <row r="1" s="2" customFormat="1" ht="28.8" spans="1:10">
      <c r="A1" s="3" t="s">
        <v>18</v>
      </c>
      <c r="B1" s="3" t="s">
        <v>19</v>
      </c>
      <c r="C1" s="3" t="s">
        <v>20</v>
      </c>
      <c r="D1" s="3" t="s">
        <v>21</v>
      </c>
      <c r="E1" s="3" t="s">
        <v>22</v>
      </c>
      <c r="F1" s="3" t="s">
        <v>23</v>
      </c>
      <c r="G1" s="3" t="s">
        <v>24</v>
      </c>
      <c r="H1" s="4" t="s">
        <v>25</v>
      </c>
      <c r="I1" s="20" t="s">
        <v>26</v>
      </c>
      <c r="J1" s="16" t="s">
        <v>27</v>
      </c>
    </row>
    <row r="2" s="2" customFormat="1" ht="15" spans="1:10">
      <c r="A2" s="5" t="s">
        <v>28</v>
      </c>
      <c r="B2" s="6">
        <v>1</v>
      </c>
      <c r="C2" s="7">
        <v>20357</v>
      </c>
      <c r="D2" s="8" t="s">
        <v>29</v>
      </c>
      <c r="E2" s="5" t="s">
        <v>30</v>
      </c>
      <c r="F2" s="6">
        <v>1790</v>
      </c>
      <c r="G2" s="9"/>
      <c r="H2" s="10"/>
      <c r="I2" s="21"/>
      <c r="J2" s="5" t="s">
        <v>31</v>
      </c>
    </row>
    <row r="3" s="2" customFormat="1" ht="15" spans="1:10">
      <c r="A3" s="6"/>
      <c r="B3" s="6">
        <v>2</v>
      </c>
      <c r="C3" s="7">
        <v>20274</v>
      </c>
      <c r="D3" s="8" t="s">
        <v>32</v>
      </c>
      <c r="E3" s="5" t="s">
        <v>30</v>
      </c>
      <c r="F3" s="6">
        <v>1790</v>
      </c>
      <c r="G3" s="9"/>
      <c r="H3" s="10"/>
      <c r="I3" s="21"/>
      <c r="J3" s="16" t="s">
        <v>33</v>
      </c>
    </row>
    <row r="4" s="2" customFormat="1" ht="15" spans="1:10">
      <c r="A4" s="6"/>
      <c r="B4" s="6">
        <v>3</v>
      </c>
      <c r="C4" s="7">
        <v>10108</v>
      </c>
      <c r="D4" s="8" t="s">
        <v>34</v>
      </c>
      <c r="E4" s="5" t="s">
        <v>30</v>
      </c>
      <c r="F4" s="6">
        <v>1566</v>
      </c>
      <c r="G4" s="9"/>
      <c r="H4" s="10"/>
      <c r="I4" s="21"/>
      <c r="J4" s="16" t="s">
        <v>35</v>
      </c>
    </row>
    <row r="5" s="2" customFormat="1" ht="15" spans="1:10">
      <c r="A5" s="6"/>
      <c r="B5" s="6">
        <v>4</v>
      </c>
      <c r="C5" s="7">
        <v>10165</v>
      </c>
      <c r="D5" s="8" t="s">
        <v>36</v>
      </c>
      <c r="E5" s="5" t="s">
        <v>30</v>
      </c>
      <c r="F5" s="6">
        <v>34972</v>
      </c>
      <c r="G5" s="9"/>
      <c r="H5" s="10"/>
      <c r="I5" s="21"/>
      <c r="J5" s="16" t="s">
        <v>35</v>
      </c>
    </row>
    <row r="6" s="2" customFormat="1" ht="15" spans="1:10">
      <c r="A6" s="6"/>
      <c r="B6" s="6">
        <v>5</v>
      </c>
      <c r="C6" s="7">
        <v>10229</v>
      </c>
      <c r="D6" s="8" t="s">
        <v>37</v>
      </c>
      <c r="E6" s="5" t="s">
        <v>30</v>
      </c>
      <c r="F6" s="6">
        <v>1127</v>
      </c>
      <c r="G6" s="9"/>
      <c r="H6" s="10"/>
      <c r="I6" s="21"/>
      <c r="J6" s="16" t="s">
        <v>35</v>
      </c>
    </row>
    <row r="7" s="2" customFormat="1" ht="15" spans="1:10">
      <c r="A7" s="6"/>
      <c r="B7" s="6">
        <v>6</v>
      </c>
      <c r="C7" s="7">
        <v>10108</v>
      </c>
      <c r="D7" s="8" t="s">
        <v>38</v>
      </c>
      <c r="E7" s="5" t="s">
        <v>30</v>
      </c>
      <c r="F7" s="6">
        <v>1497</v>
      </c>
      <c r="G7" s="9"/>
      <c r="H7" s="10"/>
      <c r="I7" s="21"/>
      <c r="J7" s="16" t="s">
        <v>39</v>
      </c>
    </row>
    <row r="8" s="2" customFormat="1" ht="15" spans="1:10">
      <c r="A8" s="6"/>
      <c r="B8" s="6">
        <v>7</v>
      </c>
      <c r="C8" s="7">
        <v>10220</v>
      </c>
      <c r="D8" s="8" t="s">
        <v>40</v>
      </c>
      <c r="E8" s="5" t="s">
        <v>30</v>
      </c>
      <c r="F8" s="6">
        <v>499</v>
      </c>
      <c r="G8" s="9"/>
      <c r="H8" s="10"/>
      <c r="I8" s="21"/>
      <c r="J8" s="16" t="s">
        <v>39</v>
      </c>
    </row>
    <row r="9" s="2" customFormat="1" ht="15" spans="1:10">
      <c r="A9" s="6"/>
      <c r="B9" s="6">
        <v>8</v>
      </c>
      <c r="C9" s="7">
        <v>50031</v>
      </c>
      <c r="D9" s="8" t="s">
        <v>41</v>
      </c>
      <c r="E9" s="5" t="s">
        <v>42</v>
      </c>
      <c r="F9" s="11">
        <v>1.5822</v>
      </c>
      <c r="G9" s="12"/>
      <c r="H9" s="10"/>
      <c r="I9" s="21"/>
      <c r="J9" s="16" t="s">
        <v>43</v>
      </c>
    </row>
    <row r="10" s="2" customFormat="1" ht="15" spans="1:10">
      <c r="A10" s="5" t="s">
        <v>44</v>
      </c>
      <c r="B10" s="6">
        <v>1</v>
      </c>
      <c r="C10" s="7">
        <v>20357</v>
      </c>
      <c r="D10" s="3" t="s">
        <v>29</v>
      </c>
      <c r="E10" s="5" t="s">
        <v>30</v>
      </c>
      <c r="F10" s="13">
        <v>1840</v>
      </c>
      <c r="G10" s="9"/>
      <c r="H10" s="10"/>
      <c r="I10" s="21"/>
      <c r="J10" s="5" t="s">
        <v>45</v>
      </c>
    </row>
    <row r="11" s="2" customFormat="1" ht="15" spans="1:10">
      <c r="A11" s="6"/>
      <c r="B11" s="6">
        <v>2</v>
      </c>
      <c r="C11" s="7">
        <v>20357</v>
      </c>
      <c r="D11" s="3" t="s">
        <v>46</v>
      </c>
      <c r="E11" s="5" t="s">
        <v>30</v>
      </c>
      <c r="F11" s="13">
        <v>15120</v>
      </c>
      <c r="G11" s="9"/>
      <c r="H11" s="10"/>
      <c r="I11" s="21"/>
      <c r="J11" s="5" t="s">
        <v>45</v>
      </c>
    </row>
    <row r="12" s="2" customFormat="1" ht="15" spans="1:10">
      <c r="A12" s="6"/>
      <c r="B12" s="6">
        <v>3</v>
      </c>
      <c r="C12" s="7">
        <v>20275</v>
      </c>
      <c r="D12" s="8" t="s">
        <v>47</v>
      </c>
      <c r="E12" s="5" t="s">
        <v>30</v>
      </c>
      <c r="F12" s="13">
        <v>15120</v>
      </c>
      <c r="G12" s="9"/>
      <c r="H12" s="10"/>
      <c r="I12" s="21"/>
      <c r="J12" s="3" t="s">
        <v>33</v>
      </c>
    </row>
    <row r="13" s="2" customFormat="1" ht="15" spans="1:10">
      <c r="A13" s="6"/>
      <c r="B13" s="6">
        <v>4</v>
      </c>
      <c r="C13" s="7">
        <v>10231</v>
      </c>
      <c r="D13" s="8" t="s">
        <v>48</v>
      </c>
      <c r="E13" s="5" t="s">
        <v>30</v>
      </c>
      <c r="F13" s="13">
        <v>8784</v>
      </c>
      <c r="G13" s="9"/>
      <c r="H13" s="10"/>
      <c r="I13" s="21"/>
      <c r="J13" s="16" t="s">
        <v>35</v>
      </c>
    </row>
    <row r="14" s="2" customFormat="1" ht="15" spans="1:10">
      <c r="A14" s="6"/>
      <c r="B14" s="6">
        <v>5</v>
      </c>
      <c r="C14" s="7">
        <v>10229</v>
      </c>
      <c r="D14" s="8" t="s">
        <v>37</v>
      </c>
      <c r="E14" s="5" t="s">
        <v>30</v>
      </c>
      <c r="F14" s="13">
        <v>17838</v>
      </c>
      <c r="G14" s="9"/>
      <c r="H14" s="10"/>
      <c r="I14" s="21"/>
      <c r="J14" s="16" t="s">
        <v>35</v>
      </c>
    </row>
    <row r="15" s="2" customFormat="1" ht="15" spans="1:10">
      <c r="A15" s="6"/>
      <c r="B15" s="6">
        <v>6</v>
      </c>
      <c r="C15" s="7">
        <v>10165</v>
      </c>
      <c r="D15" s="8" t="s">
        <v>49</v>
      </c>
      <c r="E15" s="5" t="s">
        <v>30</v>
      </c>
      <c r="F15" s="13">
        <v>8292</v>
      </c>
      <c r="G15" s="9"/>
      <c r="H15" s="10"/>
      <c r="I15" s="21"/>
      <c r="J15" s="16" t="s">
        <v>39</v>
      </c>
    </row>
    <row r="16" s="2" customFormat="1" ht="15" spans="1:10">
      <c r="A16" s="6"/>
      <c r="B16" s="6">
        <v>7</v>
      </c>
      <c r="C16" s="7">
        <v>10220</v>
      </c>
      <c r="D16" s="8" t="s">
        <v>40</v>
      </c>
      <c r="E16" s="5" t="s">
        <v>30</v>
      </c>
      <c r="F16" s="14">
        <f>F15/3</f>
        <v>2764</v>
      </c>
      <c r="G16" s="9"/>
      <c r="H16" s="10"/>
      <c r="I16" s="21"/>
      <c r="J16" s="16" t="s">
        <v>39</v>
      </c>
    </row>
    <row r="17" s="2" customFormat="1" ht="15" spans="1:10">
      <c r="A17" s="6"/>
      <c r="B17" s="6">
        <v>8</v>
      </c>
      <c r="C17" s="7">
        <v>50031</v>
      </c>
      <c r="D17" s="8" t="s">
        <v>41</v>
      </c>
      <c r="E17" s="5" t="s">
        <v>42</v>
      </c>
      <c r="F17" s="11">
        <v>4.15</v>
      </c>
      <c r="G17" s="12"/>
      <c r="H17" s="10"/>
      <c r="I17" s="21"/>
      <c r="J17" s="16" t="s">
        <v>43</v>
      </c>
    </row>
    <row r="18" s="2" customFormat="1" ht="15" spans="1:10">
      <c r="A18" s="5" t="s">
        <v>50</v>
      </c>
      <c r="B18" s="6">
        <v>1</v>
      </c>
      <c r="C18" s="7">
        <v>10162</v>
      </c>
      <c r="D18" s="8" t="s">
        <v>51</v>
      </c>
      <c r="E18" s="5" t="s">
        <v>30</v>
      </c>
      <c r="F18" s="6">
        <v>15882</v>
      </c>
      <c r="G18" s="9"/>
      <c r="H18" s="10"/>
      <c r="I18" s="21"/>
      <c r="J18" s="16" t="s">
        <v>35</v>
      </c>
    </row>
    <row r="19" s="2" customFormat="1" ht="15" spans="1:10">
      <c r="A19" s="5"/>
      <c r="B19" s="6">
        <v>2</v>
      </c>
      <c r="C19" s="7">
        <v>10229</v>
      </c>
      <c r="D19" s="8" t="s">
        <v>37</v>
      </c>
      <c r="E19" s="5" t="s">
        <v>30</v>
      </c>
      <c r="F19" s="6">
        <v>7189</v>
      </c>
      <c r="G19" s="9"/>
      <c r="H19" s="10"/>
      <c r="I19" s="21"/>
      <c r="J19" s="16" t="s">
        <v>35</v>
      </c>
    </row>
    <row r="20" s="2" customFormat="1" ht="15" spans="1:10">
      <c r="A20" s="6"/>
      <c r="B20" s="6">
        <v>3</v>
      </c>
      <c r="C20" s="7">
        <v>10165</v>
      </c>
      <c r="D20" s="8" t="s">
        <v>49</v>
      </c>
      <c r="E20" s="5" t="s">
        <v>30</v>
      </c>
      <c r="F20" s="6">
        <v>8502</v>
      </c>
      <c r="G20" s="9"/>
      <c r="H20" s="10"/>
      <c r="I20" s="21"/>
      <c r="J20" s="16" t="s">
        <v>39</v>
      </c>
    </row>
    <row r="21" s="2" customFormat="1" ht="15" spans="1:10">
      <c r="A21" s="6"/>
      <c r="B21" s="6">
        <v>4</v>
      </c>
      <c r="C21" s="7">
        <v>10220</v>
      </c>
      <c r="D21" s="8" t="s">
        <v>40</v>
      </c>
      <c r="E21" s="5" t="s">
        <v>30</v>
      </c>
      <c r="F21" s="6">
        <f>F20/3</f>
        <v>2834</v>
      </c>
      <c r="G21" s="9"/>
      <c r="H21" s="10"/>
      <c r="I21" s="21"/>
      <c r="J21" s="16" t="s">
        <v>39</v>
      </c>
    </row>
    <row r="22" s="2" customFormat="1" ht="15" spans="1:10">
      <c r="A22" s="6"/>
      <c r="B22" s="6">
        <v>5</v>
      </c>
      <c r="C22" s="7">
        <v>50031</v>
      </c>
      <c r="D22" s="8" t="s">
        <v>41</v>
      </c>
      <c r="E22" s="5" t="s">
        <v>42</v>
      </c>
      <c r="F22" s="6">
        <v>4.25</v>
      </c>
      <c r="G22" s="12"/>
      <c r="H22" s="10"/>
      <c r="I22" s="21"/>
      <c r="J22" s="16" t="s">
        <v>43</v>
      </c>
    </row>
    <row r="23" s="2" customFormat="1" ht="15" spans="1:10">
      <c r="A23" s="5" t="s">
        <v>52</v>
      </c>
      <c r="B23" s="6">
        <v>1</v>
      </c>
      <c r="C23" s="7">
        <v>20357</v>
      </c>
      <c r="D23" s="8" t="s">
        <v>53</v>
      </c>
      <c r="E23" s="5" t="s">
        <v>30</v>
      </c>
      <c r="F23" s="14">
        <v>2390</v>
      </c>
      <c r="G23" s="9"/>
      <c r="H23" s="10"/>
      <c r="I23" s="21"/>
      <c r="J23" s="5" t="s">
        <v>31</v>
      </c>
    </row>
    <row r="24" s="2" customFormat="1" ht="15" spans="1:10">
      <c r="A24" s="6"/>
      <c r="B24" s="6">
        <v>2</v>
      </c>
      <c r="C24" s="7">
        <v>10229</v>
      </c>
      <c r="D24" s="8" t="s">
        <v>37</v>
      </c>
      <c r="E24" s="5" t="s">
        <v>30</v>
      </c>
      <c r="F24" s="15">
        <v>3323</v>
      </c>
      <c r="G24" s="9"/>
      <c r="H24" s="10"/>
      <c r="I24" s="21"/>
      <c r="J24" s="16" t="s">
        <v>35</v>
      </c>
    </row>
    <row r="25" s="2" customFormat="1" ht="15" spans="1:10">
      <c r="A25" s="6"/>
      <c r="B25" s="6">
        <v>3</v>
      </c>
      <c r="C25" s="7">
        <v>10165</v>
      </c>
      <c r="D25" s="8" t="s">
        <v>49</v>
      </c>
      <c r="E25" s="5" t="s">
        <v>30</v>
      </c>
      <c r="F25" s="15">
        <v>3824</v>
      </c>
      <c r="G25" s="9"/>
      <c r="H25" s="10"/>
      <c r="I25" s="21"/>
      <c r="J25" s="16" t="s">
        <v>39</v>
      </c>
    </row>
    <row r="26" s="2" customFormat="1" ht="15" spans="1:10">
      <c r="A26" s="6"/>
      <c r="B26" s="6">
        <v>4</v>
      </c>
      <c r="C26" s="7">
        <v>10220</v>
      </c>
      <c r="D26" s="8" t="s">
        <v>40</v>
      </c>
      <c r="E26" s="5" t="s">
        <v>30</v>
      </c>
      <c r="F26" s="14">
        <f>F25/3</f>
        <v>1274.66666666667</v>
      </c>
      <c r="G26" s="9"/>
      <c r="H26" s="10"/>
      <c r="I26" s="21"/>
      <c r="J26" s="16" t="s">
        <v>39</v>
      </c>
    </row>
    <row r="27" s="2" customFormat="1" ht="15" spans="1:10">
      <c r="A27" s="6"/>
      <c r="B27" s="6">
        <v>5</v>
      </c>
      <c r="C27" s="7">
        <v>50031</v>
      </c>
      <c r="D27" s="8" t="s">
        <v>41</v>
      </c>
      <c r="E27" s="5" t="s">
        <v>42</v>
      </c>
      <c r="F27" s="11">
        <v>1.91</v>
      </c>
      <c r="G27" s="12"/>
      <c r="H27" s="10"/>
      <c r="I27" s="21"/>
      <c r="J27" s="16" t="s">
        <v>43</v>
      </c>
    </row>
    <row r="28" s="2" customFormat="1" ht="15" spans="1:10">
      <c r="A28" s="5" t="s">
        <v>54</v>
      </c>
      <c r="B28" s="6">
        <v>1</v>
      </c>
      <c r="C28" s="7">
        <v>20280</v>
      </c>
      <c r="D28" s="8" t="s">
        <v>34</v>
      </c>
      <c r="E28" s="5" t="s">
        <v>30</v>
      </c>
      <c r="F28" s="6">
        <v>60810</v>
      </c>
      <c r="G28" s="9"/>
      <c r="H28" s="10"/>
      <c r="I28" s="21"/>
      <c r="J28" s="16" t="s">
        <v>33</v>
      </c>
    </row>
    <row r="29" s="2" customFormat="1" ht="15" spans="1:10">
      <c r="A29" s="6"/>
      <c r="B29" s="6">
        <v>2</v>
      </c>
      <c r="C29" s="7">
        <v>20294</v>
      </c>
      <c r="D29" s="8" t="s">
        <v>55</v>
      </c>
      <c r="E29" s="5" t="s">
        <v>30</v>
      </c>
      <c r="F29" s="6">
        <v>10514</v>
      </c>
      <c r="G29" s="9"/>
      <c r="H29" s="10"/>
      <c r="I29" s="21"/>
      <c r="J29" s="5" t="s">
        <v>56</v>
      </c>
    </row>
    <row r="30" s="2" customFormat="1" ht="15" spans="1:10">
      <c r="A30" s="5" t="s">
        <v>57</v>
      </c>
      <c r="B30" s="6">
        <v>1</v>
      </c>
      <c r="C30" s="7">
        <v>10119</v>
      </c>
      <c r="D30" s="16" t="s">
        <v>58</v>
      </c>
      <c r="E30" s="5" t="s">
        <v>30</v>
      </c>
      <c r="F30" s="6">
        <v>3039.34</v>
      </c>
      <c r="G30" s="9"/>
      <c r="H30" s="10"/>
      <c r="I30" s="21"/>
      <c r="J30" s="16" t="s">
        <v>35</v>
      </c>
    </row>
    <row r="31" s="2" customFormat="1" ht="15" spans="1:10">
      <c r="A31" s="6"/>
      <c r="B31" s="6">
        <v>2</v>
      </c>
      <c r="C31" s="7">
        <v>10108</v>
      </c>
      <c r="D31" s="8" t="s">
        <v>34</v>
      </c>
      <c r="E31" s="5" t="s">
        <v>30</v>
      </c>
      <c r="F31" s="6">
        <v>280.36</v>
      </c>
      <c r="G31" s="9"/>
      <c r="H31" s="10"/>
      <c r="I31" s="21"/>
      <c r="J31" s="16" t="s">
        <v>35</v>
      </c>
    </row>
    <row r="32" s="2" customFormat="1" ht="15" spans="1:10">
      <c r="A32" s="6"/>
      <c r="B32" s="6">
        <v>3</v>
      </c>
      <c r="C32" s="7">
        <v>10109</v>
      </c>
      <c r="D32" s="8" t="s">
        <v>59</v>
      </c>
      <c r="E32" s="5" t="s">
        <v>30</v>
      </c>
      <c r="F32" s="17">
        <v>1993.24</v>
      </c>
      <c r="G32" s="9"/>
      <c r="H32" s="10"/>
      <c r="I32" s="21"/>
      <c r="J32" s="16" t="s">
        <v>35</v>
      </c>
    </row>
    <row r="33" s="2" customFormat="1" ht="14.4" spans="1:10">
      <c r="A33" s="6"/>
      <c r="B33" s="6">
        <v>4</v>
      </c>
      <c r="C33" s="7">
        <v>30041</v>
      </c>
      <c r="D33" s="16" t="s">
        <v>60</v>
      </c>
      <c r="E33" s="5" t="s">
        <v>61</v>
      </c>
      <c r="F33" s="17">
        <v>2469.15</v>
      </c>
      <c r="G33" s="9"/>
      <c r="H33" s="10"/>
      <c r="I33" s="21"/>
      <c r="J33" s="16" t="s">
        <v>62</v>
      </c>
    </row>
    <row r="34" s="2" customFormat="1" ht="14.4" spans="1:10">
      <c r="A34" s="6"/>
      <c r="B34" s="6">
        <v>5</v>
      </c>
      <c r="C34" s="7">
        <v>20342</v>
      </c>
      <c r="D34" s="8" t="s">
        <v>63</v>
      </c>
      <c r="E34" s="5" t="s">
        <v>61</v>
      </c>
      <c r="F34" s="6">
        <v>2469.15</v>
      </c>
      <c r="G34" s="9"/>
      <c r="H34" s="10"/>
      <c r="I34" s="21"/>
      <c r="J34" s="16" t="s">
        <v>64</v>
      </c>
    </row>
    <row r="35" s="2" customFormat="1" ht="15" spans="1:10">
      <c r="A35" s="5" t="s">
        <v>65</v>
      </c>
      <c r="B35" s="6">
        <v>1</v>
      </c>
      <c r="C35" s="7">
        <v>10231</v>
      </c>
      <c r="D35" s="8" t="s">
        <v>48</v>
      </c>
      <c r="E35" s="5" t="s">
        <v>30</v>
      </c>
      <c r="F35" s="6">
        <v>840</v>
      </c>
      <c r="G35" s="9"/>
      <c r="H35" s="10"/>
      <c r="I35" s="21"/>
      <c r="J35" s="16" t="s">
        <v>35</v>
      </c>
    </row>
    <row r="36" s="2" customFormat="1" ht="15" spans="1:10">
      <c r="A36" s="5"/>
      <c r="B36" s="6">
        <v>2</v>
      </c>
      <c r="C36" s="7">
        <v>10108</v>
      </c>
      <c r="D36" s="8" t="s">
        <v>34</v>
      </c>
      <c r="E36" s="5" t="s">
        <v>30</v>
      </c>
      <c r="F36" s="6">
        <v>15090</v>
      </c>
      <c r="G36" s="9"/>
      <c r="H36" s="10"/>
      <c r="I36" s="21"/>
      <c r="J36" s="16" t="s">
        <v>35</v>
      </c>
    </row>
    <row r="37" s="2" customFormat="1" ht="15" spans="1:10">
      <c r="A37" s="5"/>
      <c r="B37" s="6">
        <v>3</v>
      </c>
      <c r="C37" s="7">
        <v>10109</v>
      </c>
      <c r="D37" s="8" t="s">
        <v>59</v>
      </c>
      <c r="E37" s="5" t="s">
        <v>30</v>
      </c>
      <c r="F37" s="6">
        <v>948</v>
      </c>
      <c r="G37" s="9"/>
      <c r="H37" s="10"/>
      <c r="I37" s="21"/>
      <c r="J37" s="16" t="s">
        <v>35</v>
      </c>
    </row>
    <row r="38" s="2" customFormat="1" ht="15" spans="1:10">
      <c r="A38" s="5"/>
      <c r="B38" s="6">
        <v>4</v>
      </c>
      <c r="C38" s="7">
        <v>10231</v>
      </c>
      <c r="D38" s="8" t="s">
        <v>66</v>
      </c>
      <c r="E38" s="5" t="s">
        <v>30</v>
      </c>
      <c r="F38" s="6">
        <v>4974</v>
      </c>
      <c r="G38" s="9"/>
      <c r="H38" s="10"/>
      <c r="I38" s="21"/>
      <c r="J38" s="16" t="s">
        <v>35</v>
      </c>
    </row>
    <row r="39" s="2" customFormat="1" ht="15" spans="1:10">
      <c r="A39" s="6"/>
      <c r="B39" s="6">
        <v>5</v>
      </c>
      <c r="C39" s="7">
        <v>10239</v>
      </c>
      <c r="D39" s="8" t="s">
        <v>67</v>
      </c>
      <c r="E39" s="5" t="s">
        <v>30</v>
      </c>
      <c r="F39" s="6">
        <v>21130</v>
      </c>
      <c r="G39" s="9"/>
      <c r="H39" s="10"/>
      <c r="I39" s="21"/>
      <c r="J39" s="16" t="s">
        <v>68</v>
      </c>
    </row>
    <row r="40" s="2" customFormat="1" ht="15" spans="1:10">
      <c r="A40" s="6"/>
      <c r="B40" s="6">
        <v>6</v>
      </c>
      <c r="C40" s="7">
        <v>10229</v>
      </c>
      <c r="D40" s="8" t="s">
        <v>37</v>
      </c>
      <c r="E40" s="5" t="s">
        <v>30</v>
      </c>
      <c r="F40" s="6">
        <v>8952</v>
      </c>
      <c r="G40" s="9"/>
      <c r="H40" s="10"/>
      <c r="I40" s="21"/>
      <c r="J40" s="16" t="s">
        <v>35</v>
      </c>
    </row>
    <row r="41" s="2" customFormat="1" ht="15" spans="1:10">
      <c r="A41" s="6"/>
      <c r="B41" s="6">
        <v>7</v>
      </c>
      <c r="C41" s="7">
        <v>10165</v>
      </c>
      <c r="D41" s="8" t="s">
        <v>49</v>
      </c>
      <c r="E41" s="5" t="s">
        <v>30</v>
      </c>
      <c r="F41" s="6">
        <v>9021</v>
      </c>
      <c r="G41" s="9"/>
      <c r="H41" s="10"/>
      <c r="I41" s="21"/>
      <c r="J41" s="16" t="s">
        <v>39</v>
      </c>
    </row>
    <row r="42" s="2" customFormat="1" ht="15" spans="1:10">
      <c r="A42" s="6"/>
      <c r="B42" s="6">
        <v>8</v>
      </c>
      <c r="C42" s="7">
        <v>10220</v>
      </c>
      <c r="D42" s="8" t="s">
        <v>40</v>
      </c>
      <c r="E42" s="5" t="s">
        <v>30</v>
      </c>
      <c r="F42" s="14">
        <f>F41/3</f>
        <v>3007</v>
      </c>
      <c r="G42" s="9"/>
      <c r="H42" s="10"/>
      <c r="I42" s="21"/>
      <c r="J42" s="16" t="s">
        <v>39</v>
      </c>
    </row>
    <row r="43" s="2" customFormat="1" ht="15" spans="1:10">
      <c r="A43" s="6"/>
      <c r="B43" s="6">
        <v>9</v>
      </c>
      <c r="C43" s="7">
        <v>50031</v>
      </c>
      <c r="D43" s="8" t="s">
        <v>41</v>
      </c>
      <c r="E43" s="5" t="s">
        <v>42</v>
      </c>
      <c r="F43" s="11">
        <v>9.02</v>
      </c>
      <c r="G43" s="12"/>
      <c r="H43" s="10"/>
      <c r="I43" s="21"/>
      <c r="J43" s="16" t="s">
        <v>43</v>
      </c>
    </row>
    <row r="44" s="2" customFormat="1" ht="14.4" spans="1:10">
      <c r="A44" s="6"/>
      <c r="B44" s="6">
        <v>1</v>
      </c>
      <c r="C44" s="6"/>
      <c r="D44" s="3" t="s">
        <v>69</v>
      </c>
      <c r="E44" s="16" t="s">
        <v>70</v>
      </c>
      <c r="F44" s="6">
        <v>1</v>
      </c>
      <c r="G44" s="18"/>
      <c r="H44" s="10"/>
      <c r="I44" s="22"/>
      <c r="J44" s="23"/>
    </row>
    <row r="45" s="2" customFormat="1" ht="14.4" spans="1:11">
      <c r="A45" s="19" t="s">
        <v>71</v>
      </c>
      <c r="B45" s="6"/>
      <c r="C45" s="6"/>
      <c r="D45" s="6"/>
      <c r="E45" s="6"/>
      <c r="F45" s="6"/>
      <c r="G45" s="6"/>
      <c r="H45" s="6"/>
      <c r="I45" s="21"/>
      <c r="J45" s="23"/>
      <c r="K45" s="2" t="s">
        <v>72</v>
      </c>
    </row>
    <row r="47" s="2" customFormat="1" customHeight="1" spans="9:9">
      <c r="I47" s="24"/>
    </row>
  </sheetData>
  <mergeCells count="15">
    <mergeCell ref="A45:H45"/>
    <mergeCell ref="A2:A9"/>
    <mergeCell ref="A10:A17"/>
    <mergeCell ref="A18:A22"/>
    <mergeCell ref="A23:A27"/>
    <mergeCell ref="A28:A29"/>
    <mergeCell ref="A30:A34"/>
    <mergeCell ref="A35:A43"/>
    <mergeCell ref="I2:I9"/>
    <mergeCell ref="I10:I17"/>
    <mergeCell ref="I18:I22"/>
    <mergeCell ref="I23:I27"/>
    <mergeCell ref="I28:I29"/>
    <mergeCell ref="I30:I34"/>
    <mergeCell ref="I35:I4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.125" defaultRowHeight="13.8"/>
  <cols>
    <col min="1" max="16384" width="10.125" style="1"/>
  </cols>
  <sheetData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.125" defaultRowHeight="13.8"/>
  <cols>
    <col min="1" max="16384" width="10.125" style="1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封-2 招标控制价封面</vt:lpstr>
      <vt:lpstr>扉-2 招标控制价扉页</vt:lpstr>
      <vt:lpstr>控制价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我想卸载微信</cp:lastModifiedBy>
  <dcterms:created xsi:type="dcterms:W3CDTF">2023-09-13T18:30:00Z</dcterms:created>
  <dcterms:modified xsi:type="dcterms:W3CDTF">2023-09-26T09:26:03Z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E3C81D815DF44E7DB61480C321185E77_13</vt:lpwstr>
  </property>
  <property fmtid="{D5CDD505-2E9C-101B-9397-08002B2CF9AE}" pid="3" name="KSOProductBuildVer">
    <vt:lpwstr>2052-12.1.0.15374</vt:lpwstr>
  </property>
</Properties>
</file>