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最终版清单" sheetId="2" r:id="rId1"/>
  </sheets>
  <calcPr calcId="144525"/>
</workbook>
</file>

<file path=xl/sharedStrings.xml><?xml version="1.0" encoding="utf-8"?>
<sst xmlns="http://schemas.openxmlformats.org/spreadsheetml/2006/main" count="150" uniqueCount="88">
  <si>
    <t>附表一：通辽市博物馆公共数字文化服务建设项目</t>
  </si>
  <si>
    <t>货物清单及数量</t>
  </si>
  <si>
    <t>一、数字文物3D数字化服务建设项目--互动魔墙系统</t>
  </si>
  <si>
    <t>序号</t>
  </si>
  <si>
    <t>名称</t>
  </si>
  <si>
    <t>具体技术（参数）要求</t>
  </si>
  <si>
    <t>单位</t>
  </si>
  <si>
    <t>数量</t>
  </si>
  <si>
    <t>备注</t>
  </si>
  <si>
    <t>互动魔墙系统</t>
  </si>
  <si>
    <t xml:space="preserve">1.数字文物模型进行三维立体展示，能够清晰的查看文物及周边的情况，3D模型展示，720度旋转等功能；                            2.在不同的区域设置热点，能够对文物进行静态、动态、文字、视频及3D交互方式进行清晰地展示，支持滑动、拖拽、放大、缩小效果，支持多人操作功能；                                3.数字文物MAX模型高、中、低解码，文物数量 ≥100件；                       4.基于Unity3D等主流引擎的AssetBund le打包加载模型，并使用UGUI 搭建主界面；                                                  5.系统应用Dotween动画插件、videopla yer视频播放组件及触摸屏触控系统完成展示交互系统的开发；                                         </t>
  </si>
  <si>
    <t>套</t>
  </si>
  <si>
    <t>LCD拼接单元</t>
  </si>
  <si>
    <t>1.屏幕尺寸：55"                      2.拼缝：3.5mm(双边)；                3.亮度 500nit；                       4.对比度：4000:1；                           5.视频接口：VGA×1, DVI×1,HDMI×1,BNC×1，USB*1； 
6.控制接口：RS232控制：            7.RJ45 ×2（1进1出）；                   8.整机尺寸：1211.4×682.2×111.7mm； 9.支持7*24h工作；                                              
10.采用工业级液晶面板，极致超窄边，高亮、高对比、宽色域</t>
  </si>
  <si>
    <t>台</t>
  </si>
  <si>
    <t>服务终端</t>
  </si>
  <si>
    <t xml:space="preserve">配置：CPU≥I7  CPU/硬盘≥256G/内存≥16G/专业高端显卡   </t>
  </si>
  <si>
    <t>机柜架子</t>
  </si>
  <si>
    <t xml:space="preserve">1.吕型材质；                                     2.带边框，安装方便，维修便捷；       3.带玻璃卡槽； </t>
  </si>
  <si>
    <t>控制软件</t>
  </si>
  <si>
    <t>1.可视化软件界面视窗能够对大屏幕液晶拼接显示系统进行完美操控                2.支持联控图像处理器、矩阵等设备；    3.支持信号轮巡、预案管理等功能。</t>
  </si>
  <si>
    <t>红外触摸框</t>
  </si>
  <si>
    <t>1.规格：10点红外触摸；                    2.尺寸：5508mm*1262mm</t>
  </si>
  <si>
    <t>多屏宝</t>
  </si>
  <si>
    <t>1.创意超清处理器是专门针对多桌面运行与多通道投影融合需求开发的一款工业级高性能产品，采用HDMI/DP输入接口，HDMI输出。
2. 超高分辨率，输出最高支持分辨率4x1920x1200@60Hz/1920x1200x4@60Hz，向下兼容低分辨率。
3.支持1xN，Nx1，MxN以及旋转90°等比拼接，不拉伸，不变形，视野更开阔。</t>
  </si>
  <si>
    <t>钢化玻璃</t>
  </si>
  <si>
    <t>1.材质：超白钢化玻璃；                    2.尺寸：2754*126；                    3.厚度 8MM；</t>
  </si>
  <si>
    <t>块</t>
  </si>
  <si>
    <t>HDMI线材</t>
  </si>
  <si>
    <t>1.长度：5米</t>
  </si>
  <si>
    <t>根</t>
  </si>
  <si>
    <t>安装调试</t>
  </si>
  <si>
    <t>1.设备安装调试；                      2.软件调试；                         3.系统集成联调联试等；</t>
  </si>
  <si>
    <t>项</t>
  </si>
  <si>
    <t>二、数字文物3D数字化服务建设项目--浮雕历史3DMapping文化数字化展示</t>
  </si>
  <si>
    <t>激光</t>
  </si>
  <si>
    <t>激光投影机                          1.	显示技术：3DLP；
2.	DMD芯片尺寸≥0.67英寸；
3.	亮度≥20000流明（ISO21118标准）；
4.	对比度≥100000:1；
5.	标准分辨率1920*1200（WUXGA）
6.	光源寿命≥20000小时 
7.	镜头支持电动垂直/水平位移；              8.	画面成像照度均匀性：≥95%；</t>
  </si>
  <si>
    <t>含定制吊架</t>
  </si>
  <si>
    <t>镜头</t>
  </si>
  <si>
    <r>
      <rPr>
        <sz val="9"/>
        <rFont val="宋体"/>
        <charset val="134"/>
      </rPr>
      <t>1.镜头</t>
    </r>
    <r>
      <rPr>
        <sz val="9"/>
        <rFont val="等线"/>
        <charset val="134"/>
      </rPr>
      <t>≤</t>
    </r>
    <r>
      <rPr>
        <sz val="9"/>
        <rFont val="宋体"/>
        <charset val="134"/>
      </rPr>
      <t xml:space="preserve">1.5:1            </t>
    </r>
  </si>
  <si>
    <t>音响</t>
  </si>
  <si>
    <r>
      <rPr>
        <sz val="9"/>
        <rFont val="宋体"/>
        <charset val="134"/>
      </rPr>
      <t>1.单元配置：8x3”（81mm)顶级铁氧体全频喇叭单元
2.频率响应（-10dB)：100Hz–20kHz 
3.额定功率(AES)：160W
4.灵敏度：(1W/1m）:95dB±3dB
5.最大声压级（SPL)：119
6.标准阻抗：8</t>
    </r>
    <r>
      <rPr>
        <sz val="9"/>
        <rFont val="Calibri"/>
        <charset val="161"/>
      </rPr>
      <t>Ω</t>
    </r>
    <r>
      <rPr>
        <sz val="9"/>
        <rFont val="宋体"/>
        <charset val="134"/>
      </rPr>
      <t xml:space="preserve">   
7.辐射角度：100°x 30°-50°(角度可调）
8.连接插座：2x凤凰插，2x Speakon</t>
    </r>
  </si>
  <si>
    <t>只</t>
  </si>
  <si>
    <t>功放</t>
  </si>
  <si>
    <r>
      <rPr>
        <sz val="9"/>
        <rFont val="宋体"/>
        <charset val="134"/>
      </rPr>
      <t>1.主声道输出功率：2x350W/8</t>
    </r>
    <r>
      <rPr>
        <sz val="9"/>
        <rFont val="Calibri"/>
        <charset val="134"/>
      </rPr>
      <t>Ω</t>
    </r>
    <r>
      <rPr>
        <sz val="9"/>
        <rFont val="宋体"/>
        <charset val="134"/>
      </rPr>
      <t xml:space="preserve">  2x450W/4</t>
    </r>
    <r>
      <rPr>
        <sz val="9"/>
        <rFont val="Calibri"/>
        <charset val="134"/>
      </rPr>
      <t>Ω</t>
    </r>
    <r>
      <rPr>
        <sz val="9"/>
        <rFont val="宋体"/>
        <charset val="134"/>
      </rPr>
      <t xml:space="preserve"> 
2.信噪比&gt; 80dB；
3.总谐波失真&lt;0.5%；
4.电源消耗功率1300W；
5.频率响应: MUSIC:20Hz-20KHz(±2dB)/ 6.MIC：100Hz-12KHz(±2dB) ;</t>
    </r>
  </si>
  <si>
    <t xml:space="preserve">配置：CPU≥I7  CPU/硬盘≥256G/内存≥16G/专业卡四路输出   </t>
  </si>
  <si>
    <t>网络传输器</t>
  </si>
  <si>
    <t>1.采用HDBaseT技术
2.支持HDMI无压缩视频
3.支持全高清1080p@60Hz,3D,4Kx2K
4.1080P全高清信号通过Cat6a线可延长70米
5.支持双向红外信号回传
6.支持HDCP、CEC、24位色深
7.支持未压缩音频LPCM和压缩音频DTS-HD, Dolby True HD</t>
  </si>
  <si>
    <t>网线</t>
  </si>
  <si>
    <t>六类非屏蔽双绞线</t>
  </si>
  <si>
    <t>箱</t>
  </si>
  <si>
    <t>GPU融合系统</t>
  </si>
  <si>
    <t>1.校正：平面、弧面融合、S形曲面及不规则幕面校正、几何校正
2.兼容：支持图片、PPT、视频
3.布局：大屏布局支持任意窗，支持所有视频任意缩放，任意漫游和任意叠加，画中画                                        4.信号：信号源本地，支持外部采集入,VGA\DVI\HDMI\AV画面：每个场景支持者64以上窗口</t>
  </si>
  <si>
    <t>影片制作</t>
  </si>
  <si>
    <t xml:space="preserve">1.根据甲方需求创作策划脚本 （120秒） 2.根据历史文化场景设计建模、进行动画制作                                 3.三维场景，根据脚本内容制作                     4.针对历史文化元素制作冲击力强的视觉特效                                       5.达芬奇、Fusion、Mocha.Pro、AfterEffectcs调色及后期合成 6.Renderfarm三维动画大型渲染农场租用（千台服务器分布式渲染）                        7.对于影片节奏以及配乐、音效专业混音制作                                               8.专业配音师                                                    </t>
  </si>
  <si>
    <t>三、数字文物3D数字化服务建设项目--柱子裸眼3D数字化展示</t>
  </si>
  <si>
    <t>模组</t>
  </si>
  <si>
    <t>1.物理像素点间距 ≤1.86mm
2.物理像素密度 ≥288906点/㎡
3. LED使用寿命 ≥10万小时
4.模组尺寸：（宽）320mm×（高）160mm
5.安装、维护方式:显示屏完全前安装，贴墙壁挂式安装；实现完全前维护，模组、电源、接收卡、转接板可全部从前面更换；
6.白平衡亮度 出厂白平衡亮度≥400cd/㎡
7.视角 水平≥160°,垂直≥160°</t>
  </si>
  <si>
    <t>平方</t>
  </si>
  <si>
    <t>电源</t>
  </si>
  <si>
    <t>1.总输出功率（W）：200；             2.额定输入电压（Vac）：200—240；            3.输出电压（Vdc）：+5.0；            4.输出电流范围（A）：0-40.0；</t>
  </si>
  <si>
    <t>接收卡</t>
  </si>
  <si>
    <t>1、集成HUB75，无需再配转接板，更方便，成本更低；
2、减少接插连接件，减少故障点，故障率更低；
3、支持常规芯片实现高刷新、高灰度、高亮度；
4、全新灰度引擎，低灰度表现更佳；
5、细节处理更完美，可消除单元板设计引起的某行偏暗、低灰偏红、鬼影等问题；
6、支持高精度的色度、亮度一体化逐点校正；
7、支持所有常规芯片、PWM芯片和灯饰芯片；
单卡支持16组RGB信号输出；
支持超大带载面积；
支持DC 3.3V~6V超宽工作电压；</t>
  </si>
  <si>
    <t xml:space="preserve"> </t>
  </si>
  <si>
    <t>LED视频控制器</t>
  </si>
  <si>
    <t xml:space="preserve">1.最大4096X2160@60Hz 输入分辨率               2.最大带载≥700万像素，网口输出 ≥16路千兆                                          3.最宽像素点≥7680，或最高像素点≥7680                                                     4.支持1路信号输入:1xDP1.2 或HDMI                                          5.支持多设备拼接级联，严格同步                  6.支持HDCP1.4解码功能                                7.支持亮度和色温调节          </t>
  </si>
  <si>
    <t>钢结构</t>
  </si>
  <si>
    <t>1.定制</t>
  </si>
  <si>
    <t>组</t>
  </si>
  <si>
    <t>多媒体播控</t>
  </si>
  <si>
    <t xml:space="preserve">多媒体播控服务器                         1.支持整机最大8192×2160@60Hz                                                        2.支持视频、图文、PPT、文本等多种素 材和内容的播放                                             3.支持多场景的编辑、预览、切换、保存、拷贝等                                          4.支持画面冻结、底图显示、场景切换等快捷功能                                         5.支持8192×2160分辨率内超长屏画面的打折显示                                                                            6.支持提前预览播放内容和实时监视设备输出画面                                                                                                                                                                                                                    </t>
  </si>
  <si>
    <t xml:space="preserve">1.根据甲方需求创作策划脚本（120秒） 2.根据历史文化场景设计建模、进行动画制作                                    3.三维场景，根据脚本内容制作                     4.针对历史文化元素制作冲击力强的视觉特效；                                       5.达芬奇、Fusion、Mocha.Pro、AfterEffectcs调色及后期合成 6.Renderfarm三维动画大型渲染农场租用（千台服务器分布式渲染）                        7.对于影片节奏以及配乐、音效专业混音制作；                                               8.专业配音师；                                 9.待机界面影片内容（2套）,待机界面裸眼3D文物，文物数量≥4件，裸眼3D影片制作展示；                             10.观看影片内容（2套）与壁画动画联动；                                                                       </t>
  </si>
  <si>
    <t xml:space="preserve">注：两个柱子四个面画，分别为入口待机动画和参观联动动画，共计四套影片制作内容；                                           </t>
  </si>
  <si>
    <t>四、数字文物3D数字化服务建设项目--智能化控制系统</t>
  </si>
  <si>
    <t>智能化控制系统</t>
  </si>
  <si>
    <t xml:space="preserve">1.具有强大的编程功能，通过手持iPAD实现掌控展厅内声光电设备集中管理，包括投影开关、融合系统、液晶拼接控制，照明灯光、沙盘灯光等集中管理，视频播放、暂停、停止、音量调节、片源切换等。                                       </t>
  </si>
  <si>
    <t>网络中控系统</t>
  </si>
  <si>
    <t>采用32位内嵌式ARM处理器；
1. 可编程RS-232控制接口≥12路；
2. 可编程RS-485控制接口≥2路；
3. RELAY(信号继电器）接口≥8路；
4. 可编程IO输入接口≥8路，可接各种传感器作联动控制；
5. 支持iPad系统；
6. 具有期限授权功能，可根据代理商要求设置有效日期，有效期止锁定所有的功能操作，需写入新的注册码解锁；</t>
  </si>
  <si>
    <t>平板电脑</t>
  </si>
  <si>
    <t xml:space="preserve">1.WIFI版平板                         2.配置：8+128WIFI                               3.尺寸：12.1寸                             </t>
  </si>
  <si>
    <t>灯光开关控制</t>
  </si>
  <si>
    <t>1.8路强电、弱电通断控制；
2.壁挂式设计，避免强电对音视频信号干扰；
3.采用大功率继电器≥30A，带常开常闭接口；
4.采用软件ID分址，最大可级联255台；
5.内置RS-232和RS485接口，通过拨码开关切换；</t>
  </si>
  <si>
    <t>网络电脑开关机</t>
  </si>
  <si>
    <t>1.网络控制电脑、一体机开关机，windows系统。
2.主板需支持网络唤醒</t>
  </si>
  <si>
    <t>播放控制</t>
  </si>
  <si>
    <t>PAD网络控制windows系统电脑播放、暂停、停止，音量调节</t>
  </si>
  <si>
    <t>窗帘处理</t>
  </si>
  <si>
    <t>1.电机支持485控制；                        2.轨道金属中厚；                       3.含遮光窗帘</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</si>
</sst>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9"/>
      <name val="宋体"/>
      <charset val="134"/>
    </font>
    <font>
      <sz val="11"/>
      <name val="等线"/>
      <charset val="134"/>
      <scheme val="minor"/>
    </font>
    <font>
      <b/>
      <sz val="9"/>
      <name val="宋体"/>
      <charset val="134"/>
    </font>
    <font>
      <sz val="9"/>
      <name val="等线"/>
      <charset val="134"/>
      <scheme val="minor"/>
    </font>
    <font>
      <sz val="10"/>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color theme="1"/>
      <name val="等线"/>
      <charset val="134"/>
      <scheme val="minor"/>
    </font>
    <font>
      <sz val="9"/>
      <name val="等线"/>
      <charset val="134"/>
    </font>
    <font>
      <sz val="9"/>
      <name val="Calibri"/>
      <charset val="161"/>
    </font>
    <font>
      <sz val="9"/>
      <name val="Calibri"/>
      <charset val="134"/>
    </font>
  </fonts>
  <fills count="35">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5" borderId="11" applyNumberFormat="0" applyAlignment="0" applyProtection="0">
      <alignment vertical="center"/>
    </xf>
    <xf numFmtId="0" fontId="16" fillId="6" borderId="12" applyNumberFormat="0" applyAlignment="0" applyProtection="0">
      <alignment vertical="center"/>
    </xf>
    <xf numFmtId="0" fontId="17" fillId="6" borderId="11" applyNumberFormat="0" applyAlignment="0" applyProtection="0">
      <alignment vertical="center"/>
    </xf>
    <xf numFmtId="0" fontId="18" fillId="7"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27" fillId="0" borderId="0"/>
  </cellStyleXfs>
  <cellXfs count="2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horizontal="left" vertical="center"/>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50" applyFont="1" applyBorder="1" applyAlignment="1">
      <alignment horizontal="center" vertical="center" wrapText="1"/>
    </xf>
    <xf numFmtId="0" fontId="1" fillId="0" borderId="4" xfId="5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0" borderId="4" xfId="0" applyFont="1" applyBorder="1">
      <alignment vertical="center"/>
    </xf>
    <xf numFmtId="0" fontId="4" fillId="0" borderId="4" xfId="0" applyFont="1" applyBorder="1" applyAlignment="1">
      <alignment horizontal="center" vertical="center" wrapText="1"/>
    </xf>
    <xf numFmtId="0" fontId="5" fillId="0" borderId="0" xfId="0" applyFont="1" applyAlignment="1">
      <alignment vertical="center" wrapText="1"/>
    </xf>
    <xf numFmtId="0" fontId="1" fillId="0" borderId="4" xfId="49" applyFont="1" applyBorder="1" applyAlignment="1">
      <alignment horizontal="center" vertical="center" wrapText="1"/>
    </xf>
    <xf numFmtId="0" fontId="1" fillId="3" borderId="4" xfId="50" applyFont="1" applyFill="1" applyBorder="1" applyAlignment="1">
      <alignment horizontal="left" vertical="center" wrapText="1"/>
    </xf>
    <xf numFmtId="0" fontId="1" fillId="0" borderId="0" xfId="0" applyFont="1" applyAlignment="1">
      <alignment horizontal="center" vertical="center" wrapText="1"/>
    </xf>
    <xf numFmtId="0" fontId="1"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53"/>
  <sheetViews>
    <sheetView tabSelected="1" topLeftCell="A46" workbookViewId="0">
      <selection activeCell="J50" sqref="J50"/>
    </sheetView>
  </sheetViews>
  <sheetFormatPr defaultColWidth="9" defaultRowHeight="14.25" outlineLevelCol="7"/>
  <cols>
    <col min="1" max="1" width="8.91666666666667" style="2" customWidth="1"/>
    <col min="2" max="2" width="15.9166666666667" style="2" customWidth="1"/>
    <col min="3" max="3" width="28.5" style="2" customWidth="1"/>
    <col min="4" max="4" width="9.91666666666667" style="2" customWidth="1"/>
    <col min="5" max="5" width="10.1666666666667" style="2" customWidth="1"/>
    <col min="6" max="6" width="8.08333333333333" style="2" customWidth="1"/>
    <col min="7" max="16384" width="8.66666666666667" style="2"/>
  </cols>
  <sheetData>
    <row r="2" s="1" customFormat="1" ht="20" customHeight="1" spans="1:6">
      <c r="A2" s="3" t="s">
        <v>0</v>
      </c>
      <c r="B2" s="3"/>
      <c r="C2" s="3"/>
      <c r="D2" s="3"/>
      <c r="E2" s="3"/>
      <c r="F2" s="3"/>
    </row>
    <row r="3" s="1" customFormat="1" ht="20" customHeight="1" spans="1:6">
      <c r="A3" s="4" t="s">
        <v>1</v>
      </c>
      <c r="B3" s="4"/>
      <c r="C3" s="4"/>
      <c r="D3" s="4"/>
      <c r="E3" s="4"/>
      <c r="F3" s="4"/>
    </row>
    <row r="4" s="1" customFormat="1" ht="20" customHeight="1" spans="1:6">
      <c r="A4" s="5" t="s">
        <v>2</v>
      </c>
      <c r="B4" s="6"/>
      <c r="C4" s="6"/>
      <c r="D4" s="6"/>
      <c r="E4" s="6"/>
      <c r="F4" s="7"/>
    </row>
    <row r="5" s="1" customFormat="1" ht="20" customHeight="1" spans="1:6">
      <c r="A5" s="8" t="s">
        <v>3</v>
      </c>
      <c r="B5" s="8" t="s">
        <v>4</v>
      </c>
      <c r="C5" s="9" t="s">
        <v>5</v>
      </c>
      <c r="D5" s="8" t="s">
        <v>6</v>
      </c>
      <c r="E5" s="8" t="s">
        <v>7</v>
      </c>
      <c r="F5" s="8" t="s">
        <v>8</v>
      </c>
    </row>
    <row r="6" s="1" customFormat="1" ht="183.5" customHeight="1" spans="1:6">
      <c r="A6" s="8">
        <v>1</v>
      </c>
      <c r="B6" s="10" t="s">
        <v>9</v>
      </c>
      <c r="C6" s="11" t="s">
        <v>10</v>
      </c>
      <c r="D6" s="8" t="s">
        <v>11</v>
      </c>
      <c r="E6" s="8">
        <v>1</v>
      </c>
      <c r="F6" s="8"/>
    </row>
    <row r="7" s="1" customFormat="1" ht="151" customHeight="1" spans="1:6">
      <c r="A7" s="8">
        <f>A6+1</f>
        <v>2</v>
      </c>
      <c r="B7" s="12" t="s">
        <v>12</v>
      </c>
      <c r="C7" s="13" t="s">
        <v>13</v>
      </c>
      <c r="D7" s="8" t="s">
        <v>14</v>
      </c>
      <c r="E7" s="8">
        <v>8</v>
      </c>
      <c r="F7" s="8"/>
    </row>
    <row r="8" s="1" customFormat="1" ht="40.5" customHeight="1" spans="1:6">
      <c r="A8" s="8">
        <f t="shared" ref="A8:A16" si="0">A7+1</f>
        <v>3</v>
      </c>
      <c r="B8" s="10" t="s">
        <v>15</v>
      </c>
      <c r="C8" s="11" t="s">
        <v>16</v>
      </c>
      <c r="D8" s="8" t="s">
        <v>14</v>
      </c>
      <c r="E8" s="8">
        <v>1</v>
      </c>
      <c r="F8" s="8"/>
    </row>
    <row r="9" s="1" customFormat="1" ht="48.5" customHeight="1" spans="1:6">
      <c r="A9" s="8">
        <f t="shared" si="0"/>
        <v>4</v>
      </c>
      <c r="B9" s="12" t="s">
        <v>17</v>
      </c>
      <c r="C9" s="13" t="s">
        <v>18</v>
      </c>
      <c r="D9" s="8" t="s">
        <v>11</v>
      </c>
      <c r="E9" s="8">
        <v>1</v>
      </c>
      <c r="F9" s="8"/>
    </row>
    <row r="10" s="1" customFormat="1" ht="54.5" customHeight="1" spans="1:6">
      <c r="A10" s="8">
        <f t="shared" si="0"/>
        <v>5</v>
      </c>
      <c r="B10" s="12" t="s">
        <v>19</v>
      </c>
      <c r="C10" s="13" t="s">
        <v>20</v>
      </c>
      <c r="D10" s="8" t="s">
        <v>11</v>
      </c>
      <c r="E10" s="8">
        <v>1</v>
      </c>
      <c r="F10" s="8"/>
    </row>
    <row r="11" s="1" customFormat="1" ht="36" customHeight="1" spans="1:6">
      <c r="A11" s="8">
        <f t="shared" si="0"/>
        <v>6</v>
      </c>
      <c r="B11" s="12" t="s">
        <v>21</v>
      </c>
      <c r="C11" s="13" t="s">
        <v>22</v>
      </c>
      <c r="D11" s="8" t="s">
        <v>11</v>
      </c>
      <c r="E11" s="8">
        <v>1</v>
      </c>
      <c r="F11" s="8"/>
    </row>
    <row r="12" s="1" customFormat="1" ht="125.5" customHeight="1" spans="1:6">
      <c r="A12" s="8">
        <f t="shared" si="0"/>
        <v>7</v>
      </c>
      <c r="B12" s="12" t="s">
        <v>23</v>
      </c>
      <c r="C12" s="13" t="s">
        <v>24</v>
      </c>
      <c r="D12" s="8" t="s">
        <v>11</v>
      </c>
      <c r="E12" s="8">
        <v>2</v>
      </c>
      <c r="F12" s="8"/>
    </row>
    <row r="13" s="1" customFormat="1" ht="44" customHeight="1" spans="1:6">
      <c r="A13" s="8">
        <f t="shared" si="0"/>
        <v>8</v>
      </c>
      <c r="B13" s="12" t="s">
        <v>25</v>
      </c>
      <c r="C13" s="13" t="s">
        <v>26</v>
      </c>
      <c r="D13" s="8" t="s">
        <v>27</v>
      </c>
      <c r="E13" s="8">
        <v>2</v>
      </c>
      <c r="F13" s="8"/>
    </row>
    <row r="14" s="1" customFormat="1" ht="35" customHeight="1" spans="1:6">
      <c r="A14" s="8">
        <f t="shared" si="0"/>
        <v>9</v>
      </c>
      <c r="B14" s="12" t="s">
        <v>28</v>
      </c>
      <c r="C14" s="13" t="s">
        <v>29</v>
      </c>
      <c r="D14" s="8" t="s">
        <v>30</v>
      </c>
      <c r="E14" s="8">
        <v>6</v>
      </c>
      <c r="F14" s="8"/>
    </row>
    <row r="15" s="1" customFormat="1" ht="39.5" customHeight="1" spans="1:6">
      <c r="A15" s="8">
        <f t="shared" si="0"/>
        <v>10</v>
      </c>
      <c r="B15" s="10" t="s">
        <v>31</v>
      </c>
      <c r="C15" s="11" t="s">
        <v>32</v>
      </c>
      <c r="D15" s="8" t="s">
        <v>33</v>
      </c>
      <c r="E15" s="8">
        <v>1</v>
      </c>
      <c r="F15" s="8"/>
    </row>
    <row r="16" s="1" customFormat="1" ht="20" customHeight="1" spans="1:6">
      <c r="A16" s="14" t="s">
        <v>1</v>
      </c>
      <c r="B16" s="15"/>
      <c r="C16" s="15"/>
      <c r="D16" s="15"/>
      <c r="E16" s="15"/>
      <c r="F16" s="16"/>
    </row>
    <row r="17" s="1" customFormat="1" ht="20" customHeight="1" spans="1:6">
      <c r="A17" s="17" t="s">
        <v>34</v>
      </c>
      <c r="B17" s="18"/>
      <c r="C17" s="18"/>
      <c r="D17" s="18"/>
      <c r="E17" s="18"/>
      <c r="F17" s="19"/>
    </row>
    <row r="18" s="1" customFormat="1" ht="20" customHeight="1" spans="1:6">
      <c r="A18" s="8" t="s">
        <v>3</v>
      </c>
      <c r="B18" s="20" t="s">
        <v>4</v>
      </c>
      <c r="C18" s="20" t="s">
        <v>5</v>
      </c>
      <c r="D18" s="8" t="s">
        <v>6</v>
      </c>
      <c r="E18" s="8" t="s">
        <v>7</v>
      </c>
      <c r="F18" s="8" t="s">
        <v>8</v>
      </c>
    </row>
    <row r="19" s="1" customFormat="1" ht="145" customHeight="1" spans="1:6">
      <c r="A19" s="8">
        <v>11</v>
      </c>
      <c r="B19" s="10" t="s">
        <v>35</v>
      </c>
      <c r="C19" s="11" t="s">
        <v>36</v>
      </c>
      <c r="D19" s="8" t="s">
        <v>14</v>
      </c>
      <c r="E19" s="8">
        <v>4</v>
      </c>
      <c r="F19" s="8" t="s">
        <v>37</v>
      </c>
    </row>
    <row r="20" s="1" customFormat="1" ht="20" customHeight="1" spans="1:6">
      <c r="A20" s="8">
        <v>12</v>
      </c>
      <c r="B20" s="10" t="s">
        <v>38</v>
      </c>
      <c r="C20" s="11" t="s">
        <v>39</v>
      </c>
      <c r="D20" s="8" t="s">
        <v>11</v>
      </c>
      <c r="E20" s="8">
        <v>4</v>
      </c>
      <c r="F20" s="8"/>
    </row>
    <row r="21" s="1" customFormat="1" ht="128" customHeight="1" spans="1:6">
      <c r="A21" s="8">
        <f>A20+1</f>
        <v>13</v>
      </c>
      <c r="B21" s="10" t="s">
        <v>23</v>
      </c>
      <c r="C21" s="11" t="s">
        <v>24</v>
      </c>
      <c r="D21" s="8" t="s">
        <v>14</v>
      </c>
      <c r="E21" s="8">
        <v>1</v>
      </c>
      <c r="F21" s="8"/>
    </row>
    <row r="22" s="1" customFormat="1" ht="131" customHeight="1" spans="1:6">
      <c r="A22" s="8">
        <f t="shared" ref="A22:A30" si="1">A21+1</f>
        <v>14</v>
      </c>
      <c r="B22" s="10" t="s">
        <v>40</v>
      </c>
      <c r="C22" s="11" t="s">
        <v>41</v>
      </c>
      <c r="D22" s="8" t="s">
        <v>42</v>
      </c>
      <c r="E22" s="8">
        <v>4</v>
      </c>
      <c r="F22" s="8"/>
    </row>
    <row r="23" s="1" customFormat="1" ht="107" customHeight="1" spans="1:6">
      <c r="A23" s="8">
        <f t="shared" si="1"/>
        <v>15</v>
      </c>
      <c r="B23" s="10" t="s">
        <v>43</v>
      </c>
      <c r="C23" s="11" t="s">
        <v>44</v>
      </c>
      <c r="D23" s="8" t="s">
        <v>14</v>
      </c>
      <c r="E23" s="8">
        <v>1</v>
      </c>
      <c r="F23" s="8"/>
    </row>
    <row r="24" s="1" customFormat="1" ht="37.5" customHeight="1" spans="1:6">
      <c r="A24" s="8">
        <f t="shared" si="1"/>
        <v>16</v>
      </c>
      <c r="B24" s="10" t="s">
        <v>15</v>
      </c>
      <c r="C24" s="11" t="s">
        <v>45</v>
      </c>
      <c r="D24" s="8" t="s">
        <v>14</v>
      </c>
      <c r="E24" s="8">
        <v>1</v>
      </c>
      <c r="F24" s="8"/>
    </row>
    <row r="25" s="1" customFormat="1" ht="109.5" customHeight="1" spans="1:6">
      <c r="A25" s="8">
        <f t="shared" si="1"/>
        <v>17</v>
      </c>
      <c r="B25" s="10" t="s">
        <v>46</v>
      </c>
      <c r="C25" s="11" t="s">
        <v>47</v>
      </c>
      <c r="D25" s="8" t="s">
        <v>11</v>
      </c>
      <c r="E25" s="8">
        <v>4</v>
      </c>
      <c r="F25" s="8"/>
    </row>
    <row r="26" s="1" customFormat="1" ht="33" customHeight="1" spans="1:6">
      <c r="A26" s="8">
        <f t="shared" si="1"/>
        <v>18</v>
      </c>
      <c r="B26" s="10" t="s">
        <v>48</v>
      </c>
      <c r="C26" s="11" t="s">
        <v>49</v>
      </c>
      <c r="D26" s="8" t="s">
        <v>50</v>
      </c>
      <c r="E26" s="8">
        <v>2</v>
      </c>
      <c r="F26" s="8"/>
    </row>
    <row r="27" s="1" customFormat="1" ht="126.5" customHeight="1" spans="1:6">
      <c r="A27" s="8">
        <f t="shared" si="1"/>
        <v>19</v>
      </c>
      <c r="B27" s="10" t="s">
        <v>51</v>
      </c>
      <c r="C27" s="11" t="s">
        <v>52</v>
      </c>
      <c r="D27" s="8" t="s">
        <v>11</v>
      </c>
      <c r="E27" s="8">
        <v>1</v>
      </c>
      <c r="F27" s="8"/>
    </row>
    <row r="28" s="1" customFormat="1" ht="158" customHeight="1" spans="1:6">
      <c r="A28" s="8">
        <f t="shared" si="1"/>
        <v>20</v>
      </c>
      <c r="B28" s="10" t="s">
        <v>53</v>
      </c>
      <c r="C28" s="11" t="s">
        <v>54</v>
      </c>
      <c r="D28" s="8" t="s">
        <v>11</v>
      </c>
      <c r="E28" s="8">
        <v>1</v>
      </c>
      <c r="F28" s="8"/>
    </row>
    <row r="29" s="1" customFormat="1" ht="42.5" customHeight="1" spans="1:6">
      <c r="A29" s="8">
        <f t="shared" si="1"/>
        <v>21</v>
      </c>
      <c r="B29" s="10" t="s">
        <v>31</v>
      </c>
      <c r="C29" s="11" t="s">
        <v>32</v>
      </c>
      <c r="D29" s="8" t="s">
        <v>33</v>
      </c>
      <c r="E29" s="8">
        <v>1</v>
      </c>
      <c r="F29" s="8"/>
    </row>
    <row r="30" s="1" customFormat="1" ht="30" customHeight="1" spans="1:6">
      <c r="A30" s="14" t="s">
        <v>1</v>
      </c>
      <c r="B30" s="15"/>
      <c r="C30" s="15"/>
      <c r="D30" s="15"/>
      <c r="E30" s="15"/>
      <c r="F30" s="16"/>
    </row>
    <row r="31" s="1" customFormat="1" ht="30" customHeight="1" spans="1:6">
      <c r="A31" s="17" t="s">
        <v>55</v>
      </c>
      <c r="B31" s="18"/>
      <c r="C31" s="18"/>
      <c r="D31" s="18"/>
      <c r="E31" s="18"/>
      <c r="F31" s="19"/>
    </row>
    <row r="32" s="1" customFormat="1" ht="30" customHeight="1" spans="1:6">
      <c r="A32" s="8" t="s">
        <v>3</v>
      </c>
      <c r="B32" s="8" t="s">
        <v>4</v>
      </c>
      <c r="C32" s="9" t="s">
        <v>5</v>
      </c>
      <c r="D32" s="8" t="s">
        <v>6</v>
      </c>
      <c r="E32" s="8" t="s">
        <v>7</v>
      </c>
      <c r="F32" s="8" t="s">
        <v>8</v>
      </c>
    </row>
    <row r="33" s="1" customFormat="1" ht="139" customHeight="1" spans="1:6">
      <c r="A33" s="8">
        <v>22</v>
      </c>
      <c r="B33" s="10" t="s">
        <v>56</v>
      </c>
      <c r="C33" s="11" t="s">
        <v>57</v>
      </c>
      <c r="D33" s="8" t="s">
        <v>58</v>
      </c>
      <c r="E33" s="8">
        <v>52.44</v>
      </c>
      <c r="F33" s="8"/>
    </row>
    <row r="34" s="1" customFormat="1" ht="60" customHeight="1" spans="1:6">
      <c r="A34" s="8">
        <f>A33+1</f>
        <v>23</v>
      </c>
      <c r="B34" s="12" t="s">
        <v>59</v>
      </c>
      <c r="C34" s="13" t="s">
        <v>60</v>
      </c>
      <c r="D34" s="21" t="s">
        <v>27</v>
      </c>
      <c r="E34" s="8">
        <v>200</v>
      </c>
      <c r="F34" s="8"/>
    </row>
    <row r="35" s="1" customFormat="1" ht="213" customHeight="1" spans="1:8">
      <c r="A35" s="8">
        <f t="shared" ref="A35:A42" si="2">A34+1</f>
        <v>24</v>
      </c>
      <c r="B35" s="12" t="s">
        <v>61</v>
      </c>
      <c r="C35" s="13" t="s">
        <v>62</v>
      </c>
      <c r="D35" s="21" t="s">
        <v>27</v>
      </c>
      <c r="E35" s="8">
        <v>104</v>
      </c>
      <c r="F35" s="8"/>
      <c r="H35" s="1" t="s">
        <v>63</v>
      </c>
    </row>
    <row r="36" s="1" customFormat="1" ht="125" customHeight="1" spans="1:6">
      <c r="A36" s="8">
        <f t="shared" si="2"/>
        <v>25</v>
      </c>
      <c r="B36" s="12" t="s">
        <v>64</v>
      </c>
      <c r="C36" s="22" t="s">
        <v>65</v>
      </c>
      <c r="D36" s="21" t="s">
        <v>11</v>
      </c>
      <c r="E36" s="8">
        <v>2</v>
      </c>
      <c r="F36" s="8"/>
    </row>
    <row r="37" s="1" customFormat="1" ht="30" customHeight="1" spans="1:6">
      <c r="A37" s="8">
        <f t="shared" si="2"/>
        <v>26</v>
      </c>
      <c r="B37" s="12" t="s">
        <v>66</v>
      </c>
      <c r="C37" s="13" t="s">
        <v>67</v>
      </c>
      <c r="D37" s="21" t="s">
        <v>68</v>
      </c>
      <c r="E37" s="8">
        <v>2</v>
      </c>
      <c r="F37" s="8"/>
    </row>
    <row r="38" s="1" customFormat="1" ht="178.5" customHeight="1" spans="1:6">
      <c r="A38" s="8">
        <f t="shared" si="2"/>
        <v>27</v>
      </c>
      <c r="B38" s="10" t="s">
        <v>69</v>
      </c>
      <c r="C38" s="11" t="s">
        <v>70</v>
      </c>
      <c r="D38" s="8" t="s">
        <v>14</v>
      </c>
      <c r="E38" s="8">
        <v>1</v>
      </c>
      <c r="F38" s="8"/>
    </row>
    <row r="39" s="1" customFormat="1" ht="236.5" customHeight="1" spans="1:6">
      <c r="A39" s="8">
        <f t="shared" si="2"/>
        <v>28</v>
      </c>
      <c r="B39" s="10" t="s">
        <v>53</v>
      </c>
      <c r="C39" s="11" t="s">
        <v>71</v>
      </c>
      <c r="D39" s="8" t="s">
        <v>11</v>
      </c>
      <c r="E39" s="8">
        <v>2</v>
      </c>
      <c r="F39" s="11" t="s">
        <v>72</v>
      </c>
    </row>
    <row r="40" s="1" customFormat="1" ht="30" customHeight="1" spans="1:6">
      <c r="A40" s="8">
        <f t="shared" si="2"/>
        <v>29</v>
      </c>
      <c r="B40" s="10" t="s">
        <v>48</v>
      </c>
      <c r="C40" s="11" t="s">
        <v>49</v>
      </c>
      <c r="D40" s="8" t="s">
        <v>50</v>
      </c>
      <c r="E40" s="8">
        <v>6</v>
      </c>
      <c r="F40" s="8"/>
    </row>
    <row r="41" s="1" customFormat="1" ht="49.5" customHeight="1" spans="1:6">
      <c r="A41" s="8">
        <f t="shared" si="2"/>
        <v>30</v>
      </c>
      <c r="B41" s="10" t="s">
        <v>31</v>
      </c>
      <c r="C41" s="11" t="s">
        <v>32</v>
      </c>
      <c r="D41" s="8" t="s">
        <v>33</v>
      </c>
      <c r="E41" s="8">
        <v>2</v>
      </c>
      <c r="F41" s="8"/>
    </row>
    <row r="42" s="1" customFormat="1" ht="30" customHeight="1" spans="1:6">
      <c r="A42" s="14" t="s">
        <v>1</v>
      </c>
      <c r="B42" s="15"/>
      <c r="C42" s="15"/>
      <c r="D42" s="15"/>
      <c r="E42" s="15"/>
      <c r="F42" s="16"/>
    </row>
    <row r="43" s="1" customFormat="1" ht="30" customHeight="1" spans="1:6">
      <c r="A43" s="17" t="s">
        <v>73</v>
      </c>
      <c r="B43" s="18"/>
      <c r="C43" s="18"/>
      <c r="D43" s="18"/>
      <c r="E43" s="18"/>
      <c r="F43" s="19"/>
    </row>
    <row r="44" s="1" customFormat="1" ht="30" customHeight="1" spans="1:6">
      <c r="A44" s="8" t="s">
        <v>3</v>
      </c>
      <c r="B44" s="8" t="s">
        <v>4</v>
      </c>
      <c r="C44" s="9" t="s">
        <v>5</v>
      </c>
      <c r="D44" s="8" t="s">
        <v>6</v>
      </c>
      <c r="E44" s="8" t="s">
        <v>7</v>
      </c>
      <c r="F44" s="8" t="s">
        <v>8</v>
      </c>
    </row>
    <row r="45" s="1" customFormat="1" ht="88.5" customHeight="1" spans="1:6">
      <c r="A45" s="8">
        <v>31</v>
      </c>
      <c r="B45" s="10" t="s">
        <v>74</v>
      </c>
      <c r="C45" s="11" t="s">
        <v>75</v>
      </c>
      <c r="D45" s="8" t="s">
        <v>11</v>
      </c>
      <c r="E45" s="8">
        <v>1</v>
      </c>
      <c r="F45" s="8"/>
    </row>
    <row r="46" s="1" customFormat="1" ht="136" customHeight="1" spans="1:6">
      <c r="A46" s="8">
        <f>A45+1</f>
        <v>32</v>
      </c>
      <c r="B46" s="10" t="s">
        <v>76</v>
      </c>
      <c r="C46" s="11" t="s">
        <v>77</v>
      </c>
      <c r="D46" s="8" t="s">
        <v>11</v>
      </c>
      <c r="E46" s="8">
        <v>1</v>
      </c>
      <c r="F46" s="8"/>
    </row>
    <row r="47" s="1" customFormat="1" ht="43.5" customHeight="1" spans="1:6">
      <c r="A47" s="8">
        <f t="shared" ref="A47:A54" si="3">A46+1</f>
        <v>33</v>
      </c>
      <c r="B47" s="10" t="s">
        <v>78</v>
      </c>
      <c r="C47" s="11" t="s">
        <v>79</v>
      </c>
      <c r="D47" s="8" t="s">
        <v>14</v>
      </c>
      <c r="E47" s="8">
        <v>1</v>
      </c>
      <c r="F47" s="8"/>
    </row>
    <row r="48" s="1" customFormat="1" ht="118.5" customHeight="1" spans="1:6">
      <c r="A48" s="8">
        <f t="shared" si="3"/>
        <v>34</v>
      </c>
      <c r="B48" s="23" t="s">
        <v>80</v>
      </c>
      <c r="C48" s="24" t="s">
        <v>81</v>
      </c>
      <c r="D48" s="8" t="s">
        <v>14</v>
      </c>
      <c r="E48" s="8">
        <v>1</v>
      </c>
      <c r="F48" s="8"/>
    </row>
    <row r="49" s="1" customFormat="1" ht="58" customHeight="1" spans="1:6">
      <c r="A49" s="8">
        <f t="shared" si="3"/>
        <v>35</v>
      </c>
      <c r="B49" s="23" t="s">
        <v>82</v>
      </c>
      <c r="C49" s="24" t="s">
        <v>83</v>
      </c>
      <c r="D49" s="8" t="s">
        <v>11</v>
      </c>
      <c r="E49" s="8">
        <v>4</v>
      </c>
      <c r="F49" s="8"/>
    </row>
    <row r="50" s="1" customFormat="1" ht="30" customHeight="1" spans="1:6">
      <c r="A50" s="8">
        <f t="shared" si="3"/>
        <v>36</v>
      </c>
      <c r="B50" s="23" t="s">
        <v>84</v>
      </c>
      <c r="C50" s="24" t="s">
        <v>85</v>
      </c>
      <c r="D50" s="8" t="s">
        <v>11</v>
      </c>
      <c r="E50" s="8">
        <v>2</v>
      </c>
      <c r="F50" s="8"/>
    </row>
    <row r="51" s="1" customFormat="1" ht="43.5" customHeight="1" spans="1:6">
      <c r="A51" s="8">
        <f t="shared" si="3"/>
        <v>37</v>
      </c>
      <c r="B51" s="23" t="s">
        <v>86</v>
      </c>
      <c r="C51" s="24" t="s">
        <v>87</v>
      </c>
      <c r="D51" s="8" t="s">
        <v>11</v>
      </c>
      <c r="E51" s="8">
        <v>13</v>
      </c>
      <c r="F51" s="8"/>
    </row>
    <row r="52" s="1" customFormat="1" ht="42.5" customHeight="1" spans="1:6">
      <c r="A52" s="8">
        <f t="shared" si="3"/>
        <v>38</v>
      </c>
      <c r="B52" s="10" t="s">
        <v>31</v>
      </c>
      <c r="C52" s="11" t="s">
        <v>32</v>
      </c>
      <c r="D52" s="8" t="s">
        <v>33</v>
      </c>
      <c r="E52" s="8">
        <v>1</v>
      </c>
      <c r="F52" s="8"/>
    </row>
    <row r="53" s="1" customFormat="1" ht="30" customHeight="1" spans="2:3">
      <c r="B53" s="25"/>
      <c r="C53" s="26"/>
    </row>
  </sheetData>
  <mergeCells count="9">
    <mergeCell ref="A2:F2"/>
    <mergeCell ref="A3:F3"/>
    <mergeCell ref="A4:F4"/>
    <mergeCell ref="A16:F16"/>
    <mergeCell ref="A17:F17"/>
    <mergeCell ref="A30:F30"/>
    <mergeCell ref="A31:F31"/>
    <mergeCell ref="A42:F42"/>
    <mergeCell ref="A43:F43"/>
  </mergeCells>
  <pageMargins left="0.7" right="0.7" top="0.75" bottom="0.75" header="0.3" footer="0.3"/>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最终版清单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～时光～</cp:lastModifiedBy>
  <dcterms:created xsi:type="dcterms:W3CDTF">2023-10-13T00:28:00Z</dcterms:created>
  <cp:lastPrinted>2023-11-13T03:02:00Z</cp:lastPrinted>
  <dcterms:modified xsi:type="dcterms:W3CDTF">2023-11-14T00:25:35Z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9374CD3729C14898BAFEC97E131CEB15_12</vt:lpwstr>
  </property>
  <property fmtid="{D5CDD505-2E9C-101B-9397-08002B2CF9AE}" pid="3" name="KSOProductBuildVer">
    <vt:lpwstr>2052-12.1.0.15712</vt:lpwstr>
  </property>
</Properties>
</file>