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照明灯具明细-3156805" sheetId="1" r:id="rId1"/>
    <sheet name="变压器明细-352620" sheetId="2" r:id="rId2"/>
    <sheet name="控制箱明细-132084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<sst xmlns="http://schemas.openxmlformats.org/spreadsheetml/2006/main" count="426" uniqueCount="232">
  <si>
    <t>一标段老城区照明灯具维修养护明细</t>
  </si>
  <si>
    <t>序号</t>
  </si>
  <si>
    <t>地点</t>
  </si>
  <si>
    <t>数量（根）</t>
  </si>
  <si>
    <t>光源（个）</t>
  </si>
  <si>
    <t>光源类型（钠灯、LED）</t>
  </si>
  <si>
    <t>功率（W）/盏</t>
  </si>
  <si>
    <t>供电模式</t>
  </si>
  <si>
    <t>养护周期（月）</t>
  </si>
  <si>
    <t>养护单价（元/月）</t>
  </si>
  <si>
    <t>养护费用小计（元）</t>
  </si>
  <si>
    <t>中心路-1</t>
  </si>
  <si>
    <t>钠灯</t>
  </si>
  <si>
    <t>电源</t>
  </si>
  <si>
    <t>中心路-2</t>
  </si>
  <si>
    <t>LED/钠灯</t>
  </si>
  <si>
    <t>振兴路</t>
  </si>
  <si>
    <t>LED</t>
  </si>
  <si>
    <t>创业路</t>
  </si>
  <si>
    <t>哲理大街</t>
  </si>
  <si>
    <t>锡林街</t>
  </si>
  <si>
    <t>科尔沁大街</t>
  </si>
  <si>
    <t>双兴街</t>
  </si>
  <si>
    <t>谊滨街</t>
  </si>
  <si>
    <t>LED/节能灯</t>
  </si>
  <si>
    <t>泰丰大街</t>
  </si>
  <si>
    <t>源源大街</t>
  </si>
  <si>
    <t>明升街</t>
  </si>
  <si>
    <t>永兴路</t>
  </si>
  <si>
    <t>和热木特街</t>
  </si>
  <si>
    <t>老三楼</t>
  </si>
  <si>
    <t>南处长楼</t>
  </si>
  <si>
    <t>北处长楼</t>
  </si>
  <si>
    <t>黄楼区</t>
  </si>
  <si>
    <t>老干部中心</t>
  </si>
  <si>
    <t>交通局</t>
  </si>
  <si>
    <t>一中南路</t>
  </si>
  <si>
    <t>友谊路</t>
  </si>
  <si>
    <t>滨河路</t>
  </si>
  <si>
    <t>静湖北苑</t>
  </si>
  <si>
    <t>静湖北苑道路</t>
  </si>
  <si>
    <t>静湖南苑北路</t>
  </si>
  <si>
    <t>滨河路101线</t>
  </si>
  <si>
    <t>静湖南苑道路</t>
  </si>
  <si>
    <t>静湖北苑涵洞至101线</t>
  </si>
  <si>
    <t>珠斯花立交桥</t>
  </si>
  <si>
    <t>珠斯花大街</t>
  </si>
  <si>
    <t>达来胡硕街（包括弘
武家园7根灯杆）</t>
  </si>
  <si>
    <t>滨河路S101线</t>
  </si>
  <si>
    <t>南广大桥</t>
  </si>
  <si>
    <t>一中北门道路（源源
铭苑西门）</t>
  </si>
  <si>
    <t>芯片</t>
  </si>
  <si>
    <t>源源大街北胡同</t>
  </si>
  <si>
    <t>秦姐手擀面道路</t>
  </si>
  <si>
    <t>哲里木大街北胡同</t>
  </si>
  <si>
    <t>老三楼南北胡同</t>
  </si>
  <si>
    <t>滨河南路</t>
  </si>
  <si>
    <t>太阳能</t>
  </si>
  <si>
    <t>建业小区北街</t>
  </si>
  <si>
    <t>运通南路-1</t>
  </si>
  <si>
    <t>运通南路-2</t>
  </si>
  <si>
    <t>数码管</t>
  </si>
  <si>
    <t>双兴宾馆胡同</t>
  </si>
  <si>
    <t>小贸易街</t>
  </si>
  <si>
    <t>珠西路</t>
  </si>
  <si>
    <t>沿山路南</t>
  </si>
  <si>
    <t>北沿山路</t>
  </si>
  <si>
    <t>国道304</t>
  </si>
  <si>
    <t>南出口</t>
  </si>
  <si>
    <t>304线路口高杆灯</t>
  </si>
  <si>
    <t>立交桥高杆灯</t>
  </si>
  <si>
    <t>304线至吉星燃气路灯</t>
  </si>
  <si>
    <t>新新家园南侧路灯</t>
  </si>
  <si>
    <t>高路小区路灯</t>
  </si>
  <si>
    <t>地方医院东侧路灯</t>
  </si>
  <si>
    <t>立交桥护栏灯</t>
  </si>
  <si>
    <t>珠斯花公铁立交桥南
侧珠斯花辅路</t>
  </si>
  <si>
    <t>沿山路新建路灯</t>
  </si>
  <si>
    <t>六十栋小区</t>
  </si>
  <si>
    <t>草原明珠</t>
  </si>
  <si>
    <t xml:space="preserve">LED </t>
  </si>
  <si>
    <t>哲里木大街西秀园西</t>
  </si>
  <si>
    <t>居民区巷道路灯</t>
  </si>
  <si>
    <t>老政府巷道路灯</t>
  </si>
  <si>
    <t>达莱胡硕街新建路灯</t>
  </si>
  <si>
    <t>滨河华庭新建路灯</t>
  </si>
  <si>
    <t>龙兴世纪城路灯</t>
  </si>
  <si>
    <t>东阳雅居路灯</t>
  </si>
  <si>
    <t>华龙新城北街</t>
  </si>
  <si>
    <t>华龙新城新建路灯</t>
  </si>
  <si>
    <t>地材小学新建路灯</t>
  </si>
  <si>
    <t>注：1、路灯约84盏，即将达到寿命周期，现部分灯杆底部已出现生锈开裂，存在安全隐患，需在后续养护过程中进行更换调整；
2、电缆约2312m，出现老化现象，需在后续养护过程中进行更换调整；
3、部分灯头电池约195组，出现老化现象，续航能力不足，需在后续养护过程中进行更换调整；</t>
  </si>
  <si>
    <t>一标段老城区变压器维修养护明细</t>
  </si>
  <si>
    <t>位置</t>
  </si>
  <si>
    <t>容量（KVA）</t>
  </si>
  <si>
    <t>数量（台）</t>
  </si>
  <si>
    <t>箱式/台式</t>
  </si>
  <si>
    <t>备注</t>
  </si>
  <si>
    <t>小计（元）</t>
  </si>
  <si>
    <t>滨河路南路灯</t>
  </si>
  <si>
    <t>箱式</t>
  </si>
  <si>
    <t>内有路灯控制系统</t>
  </si>
  <si>
    <t>304高杆灯</t>
  </si>
  <si>
    <t>台式</t>
  </si>
  <si>
    <t>304路灯</t>
  </si>
  <si>
    <t>南出口路灯</t>
  </si>
  <si>
    <t>建业北街与中心路东北</t>
  </si>
  <si>
    <t>沿山路路灯</t>
  </si>
  <si>
    <t>箱式4/台式4</t>
  </si>
  <si>
    <t>4台箱式没启用</t>
  </si>
  <si>
    <t>珠斯花立交桥路灯</t>
  </si>
  <si>
    <t>哲里木大街路灯.景观灯</t>
  </si>
  <si>
    <t>200X2/400X1</t>
  </si>
  <si>
    <t>箱式2台/台式1台</t>
  </si>
  <si>
    <t>友谊路路灯.景观灯</t>
  </si>
  <si>
    <t>200X8/400X2</t>
  </si>
  <si>
    <t>箱式8台/台式2台</t>
  </si>
  <si>
    <t>500x2</t>
  </si>
  <si>
    <t>体育广场景观灯.大屏幕</t>
  </si>
  <si>
    <t>400X2/315X1</t>
  </si>
  <si>
    <t>景观照明</t>
  </si>
  <si>
    <t>和热木特景观灯</t>
  </si>
  <si>
    <t>滨河路景观灯</t>
  </si>
  <si>
    <t>托修山体大字景观灯</t>
  </si>
  <si>
    <t>静湖广场（变电所路南）</t>
  </si>
  <si>
    <t>静湖广场景观照明</t>
  </si>
  <si>
    <t>304景观变</t>
  </si>
  <si>
    <t>箱式1台/台式1台</t>
  </si>
  <si>
    <t>合计</t>
  </si>
  <si>
    <t>一标段老城区控制箱维修养护明细</t>
  </si>
  <si>
    <t>控制箱台数</t>
  </si>
  <si>
    <t>断路器容量（A)</t>
  </si>
  <si>
    <t>控制范围</t>
  </si>
  <si>
    <t>南广场大桥</t>
  </si>
  <si>
    <t>大桥路灯(2014.10)</t>
  </si>
  <si>
    <t>304线</t>
  </si>
  <si>
    <t>250X3/160X3</t>
  </si>
  <si>
    <t>304国道路灯（托修桥至储煤仓）吉星燃气</t>
  </si>
  <si>
    <t>托修山体大字</t>
  </si>
  <si>
    <t>托修后山景观15个字</t>
  </si>
  <si>
    <t>304路口高杆灯</t>
  </si>
  <si>
    <t>304路口4个高杆灯</t>
  </si>
  <si>
    <t>和热木特（少年宫南墙）</t>
  </si>
  <si>
    <t>和热木特街，中心路路灯，彩虹桥</t>
  </si>
  <si>
    <t>交通局门前路灯</t>
  </si>
  <si>
    <t>一中南街</t>
  </si>
  <si>
    <t>一中南街路灯</t>
  </si>
  <si>
    <t>源源大街路灯，景光灯</t>
  </si>
  <si>
    <t>六十东（西秀园门前）</t>
  </si>
  <si>
    <t>西秀苑园前路灯</t>
  </si>
  <si>
    <t>哲里木大街</t>
  </si>
  <si>
    <t>哲理木大街路灯，高管楼路灯</t>
  </si>
  <si>
    <t>科尔沁大街，老三楼，南处长楼路灯</t>
  </si>
  <si>
    <t>珠斯花街，老政府夹空</t>
  </si>
  <si>
    <t>珠斯花大街路灯，老政府门前和夹空</t>
  </si>
  <si>
    <t>锡林街路灯,振兴路灯（小贸易街-锡林街）</t>
  </si>
  <si>
    <t>南处长楼灯，南处长楼景观灯</t>
  </si>
  <si>
    <t>芹姐</t>
  </si>
  <si>
    <t>60X2</t>
  </si>
  <si>
    <t>芹姐美食南侧路灯，南侧胡同路灯</t>
  </si>
  <si>
    <t>明升街路灯，振兴路灯（锡林街-双兴街）</t>
  </si>
  <si>
    <t>双兴街路灯</t>
  </si>
  <si>
    <t>泰丰大街路灯</t>
  </si>
  <si>
    <t>谊滨大街</t>
  </si>
  <si>
    <t>谊滨大街路灯</t>
  </si>
  <si>
    <t>静湖南苑</t>
  </si>
  <si>
    <t>静湖南苑北路路灯</t>
  </si>
  <si>
    <t>公交小区门前路灯(2015.12)</t>
  </si>
  <si>
    <t>静湖小区门前路灯</t>
  </si>
  <si>
    <t>沿山路（101线）</t>
  </si>
  <si>
    <t>污水坝门前至北出口加油站路灯</t>
  </si>
  <si>
    <t>100/60X3</t>
  </si>
  <si>
    <t>永兴路.达莱胡硕街.科尔沁街西.泰丰街西</t>
  </si>
  <si>
    <t>60/100</t>
  </si>
  <si>
    <t>创业路新新家园小贸易街达莱胡硕街</t>
  </si>
  <si>
    <t>160/40</t>
  </si>
  <si>
    <t>振兴路，南段路灯，老三楼前路灯，</t>
  </si>
  <si>
    <t>珠西路永兴路北延伸，欢乐时光路灯</t>
  </si>
  <si>
    <t>中心路</t>
  </si>
  <si>
    <t>中心路灯.小贸易街.明升街.中蒙医院东侧</t>
  </si>
  <si>
    <t>友谊路，南处长楼，双兴宾馆路灯</t>
  </si>
  <si>
    <t>160X2/100X2</t>
  </si>
  <si>
    <t>滨河路.金街南街.锡林大街东.黄楼小区</t>
  </si>
  <si>
    <t>运通南街</t>
  </si>
  <si>
    <t>运通南街路灯2014.5</t>
  </si>
  <si>
    <t>和热木特景观亮化</t>
  </si>
  <si>
    <t>滨河路至沿山路</t>
  </si>
  <si>
    <t>友谊路景观灯控制箱</t>
  </si>
  <si>
    <t>友谊路景观灯</t>
  </si>
  <si>
    <t>哲理木大街景观灯控制箱</t>
  </si>
  <si>
    <t>哲理木大街景观灯</t>
  </si>
  <si>
    <t>珠斯花大街控制箱</t>
  </si>
  <si>
    <t>珠斯花大街景观灯</t>
  </si>
  <si>
    <t>睦邻公园</t>
  </si>
  <si>
    <t>公园景光照明</t>
  </si>
  <si>
    <t>豪林北三角公园</t>
  </si>
  <si>
    <t>创业文化园</t>
  </si>
  <si>
    <t>创业文化园景观灯</t>
  </si>
  <si>
    <t>静湖广场</t>
  </si>
  <si>
    <t>静湖公园、静湖广场</t>
  </si>
  <si>
    <t>莫斯台河</t>
  </si>
  <si>
    <t>莫斯台河景观照明</t>
  </si>
  <si>
    <t>迎宾广场</t>
  </si>
  <si>
    <t>人民广场</t>
  </si>
  <si>
    <t>广场、体育馆</t>
  </si>
  <si>
    <t>滨河路景观带</t>
  </si>
  <si>
    <t>双拥广场、博爱广场景观照明</t>
  </si>
  <si>
    <t>网球馆</t>
  </si>
  <si>
    <t>轮滑广场景观照明</t>
  </si>
  <si>
    <t>吉星燃气</t>
  </si>
  <si>
    <t>304至工业园区吉星燃气道路路灯</t>
  </si>
  <si>
    <t>珠斯花斜拉桥</t>
  </si>
  <si>
    <t>225*2</t>
  </si>
  <si>
    <t>斜拉索灯、桥型灯、景观灯、护栏灯</t>
  </si>
  <si>
    <t>高路小区（60栋4号西</t>
  </si>
  <si>
    <t>高路小区门前路灯至矿山公路</t>
  </si>
  <si>
    <t>友谊路配电二级箱</t>
  </si>
  <si>
    <t>友谊路景观灯、路灯控制箱</t>
  </si>
  <si>
    <t>哲理木大街二级箱</t>
  </si>
  <si>
    <t>哲理木大街景观灯、路灯控制箱</t>
  </si>
  <si>
    <t>珠斯花大街二级箱</t>
  </si>
  <si>
    <t>河西一路</t>
  </si>
  <si>
    <t>河西一路（珠斯花大街至兴发小区）</t>
  </si>
  <si>
    <t>六十栋南北路（双利超市）</t>
  </si>
  <si>
    <t>草原明珠南侧新建路灯</t>
  </si>
  <si>
    <t>三友车港春蕾汽修西</t>
  </si>
  <si>
    <t>沿山路中段（三友车港）</t>
  </si>
  <si>
    <t>小园区盐业公司路南</t>
  </si>
  <si>
    <t>华龙新城</t>
  </si>
  <si>
    <t>华龙新城北侧路灯</t>
  </si>
  <si>
    <t>滨河华庭西门（南）</t>
  </si>
  <si>
    <t>滨河华庭西门.二小西门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</si>
</sst>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3"/>
  <sheetViews>
    <sheetView tabSelected="1" zoomScale="85" zoomScaleNormal="85" workbookViewId="0">
      <pane ySplit="2" topLeftCell="A59" activePane="bottomLeft" state="frozen"/>
      <selection/>
      <selection pane="bottomLeft" activeCell="A1" sqref="A1:J1"/>
    </sheetView>
  </sheetViews>
  <sheetFormatPr defaultColWidth="9" defaultRowHeight="14.4"/>
  <cols>
    <col min="1" max="1" width="5" customWidth="1"/>
    <col min="2" max="2" width="24.75" customWidth="1"/>
    <col min="3" max="3" width="12" style="2" customWidth="1"/>
    <col min="4" max="4" width="11.3796296296296" style="2" customWidth="1"/>
    <col min="5" max="5" width="22.1296296296296" style="2" customWidth="1"/>
    <col min="6" max="6" width="13.25" style="2" customWidth="1"/>
    <col min="7" max="7" width="10.75" style="2" customWidth="1"/>
    <col min="8" max="8" width="15.3796296296296" style="2" customWidth="1"/>
    <col min="9" max="9" width="16.6296296296296" style="2" customWidth="1"/>
    <col min="10" max="10" width="18.25" style="24" customWidth="1"/>
    <col min="11" max="11" width="13.6944444444444" customWidth="1"/>
  </cols>
  <sheetData>
    <row r="1" ht="27" customHeight="1" spans="1:10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</row>
    <row r="2" ht="26" customHeight="1" spans="1:10">
      <c r="A2" s="26" t="s">
        <v>1</v>
      </c>
      <c r="B2" s="26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  <c r="H2" s="27" t="s">
        <v>8</v>
      </c>
      <c r="I2" s="27" t="s">
        <v>9</v>
      </c>
      <c r="J2" s="33" t="s">
        <v>10</v>
      </c>
    </row>
    <row r="3" ht="27" customHeight="1" spans="1:10">
      <c r="A3" s="9">
        <v>1</v>
      </c>
      <c r="B3" s="28" t="s">
        <v>11</v>
      </c>
      <c r="C3" s="9">
        <v>6</v>
      </c>
      <c r="D3" s="29">
        <v>18</v>
      </c>
      <c r="E3" s="9" t="s">
        <v>12</v>
      </c>
      <c r="F3" s="29">
        <v>330</v>
      </c>
      <c r="G3" s="9" t="s">
        <v>13</v>
      </c>
      <c r="H3" s="9">
        <v>36</v>
      </c>
      <c r="I3" s="27"/>
      <c r="J3" s="32">
        <f>C3*H3*I3</f>
        <v>0</v>
      </c>
    </row>
    <row r="4" ht="27" customHeight="1" spans="1:10">
      <c r="A4" s="9">
        <v>2</v>
      </c>
      <c r="B4" s="28" t="s">
        <v>14</v>
      </c>
      <c r="C4" s="9">
        <v>108</v>
      </c>
      <c r="D4" s="29">
        <v>324</v>
      </c>
      <c r="E4" s="9" t="s">
        <v>15</v>
      </c>
      <c r="F4" s="29">
        <v>430</v>
      </c>
      <c r="G4" s="9" t="s">
        <v>13</v>
      </c>
      <c r="H4" s="9">
        <v>36</v>
      </c>
      <c r="I4" s="27"/>
      <c r="J4" s="32">
        <f t="shared" ref="J4:J35" si="0">C4*H4*I4</f>
        <v>0</v>
      </c>
    </row>
    <row r="5" ht="25" customHeight="1" spans="1:10">
      <c r="A5" s="9">
        <v>3</v>
      </c>
      <c r="B5" s="28" t="s">
        <v>16</v>
      </c>
      <c r="C5" s="9">
        <v>64</v>
      </c>
      <c r="D5" s="9">
        <v>128</v>
      </c>
      <c r="E5" s="9" t="s">
        <v>17</v>
      </c>
      <c r="F5" s="9">
        <v>180</v>
      </c>
      <c r="G5" s="9" t="s">
        <v>13</v>
      </c>
      <c r="H5" s="9">
        <v>36</v>
      </c>
      <c r="I5" s="27"/>
      <c r="J5" s="32">
        <f t="shared" si="0"/>
        <v>0</v>
      </c>
    </row>
    <row r="6" ht="29" customHeight="1" spans="1:10">
      <c r="A6" s="9">
        <v>4</v>
      </c>
      <c r="B6" s="28" t="s">
        <v>18</v>
      </c>
      <c r="C6" s="9">
        <v>114</v>
      </c>
      <c r="D6" s="9">
        <v>114</v>
      </c>
      <c r="E6" s="9" t="s">
        <v>17</v>
      </c>
      <c r="F6" s="9">
        <v>90</v>
      </c>
      <c r="G6" s="9" t="s">
        <v>13</v>
      </c>
      <c r="H6" s="9">
        <v>36</v>
      </c>
      <c r="I6" s="27"/>
      <c r="J6" s="32">
        <f t="shared" si="0"/>
        <v>0</v>
      </c>
    </row>
    <row r="7" ht="24" customHeight="1" spans="1:10">
      <c r="A7" s="9">
        <v>5</v>
      </c>
      <c r="B7" s="28" t="s">
        <v>19</v>
      </c>
      <c r="C7" s="9">
        <v>87</v>
      </c>
      <c r="D7" s="9">
        <v>174</v>
      </c>
      <c r="E7" s="9" t="s">
        <v>17</v>
      </c>
      <c r="F7" s="9">
        <v>180</v>
      </c>
      <c r="G7" s="9" t="s">
        <v>13</v>
      </c>
      <c r="H7" s="9">
        <v>36</v>
      </c>
      <c r="I7" s="27"/>
      <c r="J7" s="32">
        <f t="shared" si="0"/>
        <v>0</v>
      </c>
    </row>
    <row r="8" ht="26" customHeight="1" spans="1:10">
      <c r="A8" s="9">
        <v>6</v>
      </c>
      <c r="B8" s="28" t="s">
        <v>20</v>
      </c>
      <c r="C8" s="9">
        <v>39</v>
      </c>
      <c r="D8" s="9">
        <v>78</v>
      </c>
      <c r="E8" s="9" t="s">
        <v>17</v>
      </c>
      <c r="F8" s="9">
        <v>180</v>
      </c>
      <c r="G8" s="9" t="s">
        <v>13</v>
      </c>
      <c r="H8" s="9">
        <v>36</v>
      </c>
      <c r="I8" s="27"/>
      <c r="J8" s="32">
        <f t="shared" si="0"/>
        <v>0</v>
      </c>
    </row>
    <row r="9" ht="27" customHeight="1" spans="1:10">
      <c r="A9" s="9">
        <v>7</v>
      </c>
      <c r="B9" s="28" t="s">
        <v>21</v>
      </c>
      <c r="C9" s="9">
        <v>74</v>
      </c>
      <c r="D9" s="9">
        <v>74</v>
      </c>
      <c r="E9" s="9" t="s">
        <v>17</v>
      </c>
      <c r="F9" s="9">
        <v>90</v>
      </c>
      <c r="G9" s="9" t="s">
        <v>13</v>
      </c>
      <c r="H9" s="9">
        <v>36</v>
      </c>
      <c r="I9" s="27"/>
      <c r="J9" s="32">
        <f t="shared" si="0"/>
        <v>0</v>
      </c>
    </row>
    <row r="10" ht="26" customHeight="1" spans="1:10">
      <c r="A10" s="9">
        <v>8</v>
      </c>
      <c r="B10" s="28" t="s">
        <v>22</v>
      </c>
      <c r="C10" s="9">
        <v>29</v>
      </c>
      <c r="D10" s="9">
        <v>29</v>
      </c>
      <c r="E10" s="9" t="s">
        <v>17</v>
      </c>
      <c r="F10" s="9">
        <v>90</v>
      </c>
      <c r="G10" s="9" t="s">
        <v>13</v>
      </c>
      <c r="H10" s="9">
        <v>36</v>
      </c>
      <c r="I10" s="27"/>
      <c r="J10" s="32">
        <f t="shared" si="0"/>
        <v>0</v>
      </c>
    </row>
    <row r="11" ht="25" customHeight="1" spans="1:10">
      <c r="A11" s="9">
        <v>9</v>
      </c>
      <c r="B11" s="28" t="s">
        <v>23</v>
      </c>
      <c r="C11" s="9">
        <v>20</v>
      </c>
      <c r="D11" s="9">
        <v>60</v>
      </c>
      <c r="E11" s="9" t="s">
        <v>24</v>
      </c>
      <c r="F11" s="9">
        <v>200</v>
      </c>
      <c r="G11" s="9" t="s">
        <v>13</v>
      </c>
      <c r="H11" s="9">
        <v>36</v>
      </c>
      <c r="I11" s="27"/>
      <c r="J11" s="32">
        <f t="shared" si="0"/>
        <v>0</v>
      </c>
    </row>
    <row r="12" ht="24" customHeight="1" spans="1:10">
      <c r="A12" s="9">
        <v>10</v>
      </c>
      <c r="B12" s="28" t="s">
        <v>25</v>
      </c>
      <c r="C12" s="9">
        <v>24</v>
      </c>
      <c r="D12" s="9">
        <v>48</v>
      </c>
      <c r="E12" s="9" t="s">
        <v>17</v>
      </c>
      <c r="F12" s="9">
        <v>180</v>
      </c>
      <c r="G12" s="9" t="s">
        <v>13</v>
      </c>
      <c r="H12" s="9">
        <v>36</v>
      </c>
      <c r="I12" s="27"/>
      <c r="J12" s="32">
        <f t="shared" si="0"/>
        <v>0</v>
      </c>
    </row>
    <row r="13" ht="27" customHeight="1" spans="1:10">
      <c r="A13" s="9">
        <v>11</v>
      </c>
      <c r="B13" s="28" t="s">
        <v>26</v>
      </c>
      <c r="C13" s="9">
        <v>36</v>
      </c>
      <c r="D13" s="9">
        <v>72</v>
      </c>
      <c r="E13" s="9" t="s">
        <v>17</v>
      </c>
      <c r="F13" s="9">
        <v>180</v>
      </c>
      <c r="G13" s="9" t="s">
        <v>13</v>
      </c>
      <c r="H13" s="9">
        <v>36</v>
      </c>
      <c r="I13" s="27"/>
      <c r="J13" s="32">
        <f t="shared" si="0"/>
        <v>0</v>
      </c>
    </row>
    <row r="14" ht="24" customHeight="1" spans="1:10">
      <c r="A14" s="9">
        <v>12</v>
      </c>
      <c r="B14" s="28" t="s">
        <v>27</v>
      </c>
      <c r="C14" s="9">
        <v>9</v>
      </c>
      <c r="D14" s="9">
        <v>9</v>
      </c>
      <c r="E14" s="9" t="s">
        <v>17</v>
      </c>
      <c r="F14" s="9">
        <v>70</v>
      </c>
      <c r="G14" s="9" t="s">
        <v>13</v>
      </c>
      <c r="H14" s="9">
        <v>36</v>
      </c>
      <c r="I14" s="27"/>
      <c r="J14" s="32">
        <f t="shared" si="0"/>
        <v>0</v>
      </c>
    </row>
    <row r="15" ht="25" customHeight="1" spans="1:10">
      <c r="A15" s="9">
        <v>13</v>
      </c>
      <c r="B15" s="28" t="s">
        <v>28</v>
      </c>
      <c r="C15" s="9">
        <v>109</v>
      </c>
      <c r="D15" s="9">
        <v>109</v>
      </c>
      <c r="E15" s="9" t="s">
        <v>17</v>
      </c>
      <c r="F15" s="9">
        <v>70</v>
      </c>
      <c r="G15" s="9" t="s">
        <v>13</v>
      </c>
      <c r="H15" s="9">
        <v>36</v>
      </c>
      <c r="I15" s="27"/>
      <c r="J15" s="32">
        <f t="shared" si="0"/>
        <v>0</v>
      </c>
    </row>
    <row r="16" ht="23" customHeight="1" spans="1:10">
      <c r="A16" s="9">
        <v>14</v>
      </c>
      <c r="B16" s="28" t="s">
        <v>29</v>
      </c>
      <c r="C16" s="9">
        <v>74</v>
      </c>
      <c r="D16" s="9">
        <v>74</v>
      </c>
      <c r="E16" s="9" t="s">
        <v>17</v>
      </c>
      <c r="F16" s="9">
        <v>120</v>
      </c>
      <c r="G16" s="9" t="s">
        <v>13</v>
      </c>
      <c r="H16" s="9">
        <v>36</v>
      </c>
      <c r="I16" s="27"/>
      <c r="J16" s="32">
        <f t="shared" si="0"/>
        <v>0</v>
      </c>
    </row>
    <row r="17" ht="27" customHeight="1" spans="1:10">
      <c r="A17" s="9">
        <v>15</v>
      </c>
      <c r="B17" s="28" t="s">
        <v>30</v>
      </c>
      <c r="C17" s="9">
        <v>19</v>
      </c>
      <c r="D17" s="9">
        <v>19</v>
      </c>
      <c r="E17" s="9" t="s">
        <v>17</v>
      </c>
      <c r="F17" s="9">
        <v>70</v>
      </c>
      <c r="G17" s="9" t="s">
        <v>13</v>
      </c>
      <c r="H17" s="9">
        <v>36</v>
      </c>
      <c r="I17" s="27"/>
      <c r="J17" s="32">
        <f t="shared" si="0"/>
        <v>0</v>
      </c>
    </row>
    <row r="18" ht="27" customHeight="1" spans="1:10">
      <c r="A18" s="9">
        <v>16</v>
      </c>
      <c r="B18" s="28" t="s">
        <v>31</v>
      </c>
      <c r="C18" s="9">
        <v>28</v>
      </c>
      <c r="D18" s="9">
        <v>28</v>
      </c>
      <c r="E18" s="9" t="s">
        <v>17</v>
      </c>
      <c r="F18" s="9">
        <v>70</v>
      </c>
      <c r="G18" s="9" t="s">
        <v>13</v>
      </c>
      <c r="H18" s="9">
        <v>36</v>
      </c>
      <c r="I18" s="27"/>
      <c r="J18" s="32">
        <f t="shared" si="0"/>
        <v>0</v>
      </c>
    </row>
    <row r="19" ht="27" customHeight="1" spans="1:10">
      <c r="A19" s="9">
        <v>17</v>
      </c>
      <c r="B19" s="28" t="s">
        <v>32</v>
      </c>
      <c r="C19" s="9">
        <v>12</v>
      </c>
      <c r="D19" s="9">
        <v>12</v>
      </c>
      <c r="E19" s="9" t="s">
        <v>17</v>
      </c>
      <c r="F19" s="9">
        <v>70</v>
      </c>
      <c r="G19" s="9" t="s">
        <v>13</v>
      </c>
      <c r="H19" s="9">
        <v>36</v>
      </c>
      <c r="I19" s="27"/>
      <c r="J19" s="32">
        <f t="shared" si="0"/>
        <v>0</v>
      </c>
    </row>
    <row r="20" ht="27" customHeight="1" spans="1:10">
      <c r="A20" s="9">
        <v>18</v>
      </c>
      <c r="B20" s="28" t="s">
        <v>33</v>
      </c>
      <c r="C20" s="9">
        <v>12</v>
      </c>
      <c r="D20" s="9">
        <v>12</v>
      </c>
      <c r="E20" s="9" t="s">
        <v>17</v>
      </c>
      <c r="F20" s="9">
        <v>70</v>
      </c>
      <c r="G20" s="9" t="s">
        <v>13</v>
      </c>
      <c r="H20" s="9">
        <v>36</v>
      </c>
      <c r="I20" s="27"/>
      <c r="J20" s="32">
        <f t="shared" si="0"/>
        <v>0</v>
      </c>
    </row>
    <row r="21" ht="26" customHeight="1" spans="1:10">
      <c r="A21" s="9">
        <v>19</v>
      </c>
      <c r="B21" s="28" t="s">
        <v>34</v>
      </c>
      <c r="C21" s="9">
        <v>2</v>
      </c>
      <c r="D21" s="9">
        <v>4</v>
      </c>
      <c r="E21" s="9" t="s">
        <v>17</v>
      </c>
      <c r="F21" s="9">
        <v>180</v>
      </c>
      <c r="G21" s="9" t="s">
        <v>13</v>
      </c>
      <c r="H21" s="9">
        <v>36</v>
      </c>
      <c r="I21" s="27"/>
      <c r="J21" s="32">
        <f t="shared" si="0"/>
        <v>0</v>
      </c>
    </row>
    <row r="22" ht="24" customHeight="1" spans="1:10">
      <c r="A22" s="9">
        <v>20</v>
      </c>
      <c r="B22" s="28" t="s">
        <v>35</v>
      </c>
      <c r="C22" s="9">
        <v>10</v>
      </c>
      <c r="D22" s="9">
        <v>20</v>
      </c>
      <c r="E22" s="9" t="s">
        <v>17</v>
      </c>
      <c r="F22" s="9">
        <v>105</v>
      </c>
      <c r="G22" s="9" t="s">
        <v>13</v>
      </c>
      <c r="H22" s="9">
        <v>36</v>
      </c>
      <c r="I22" s="27"/>
      <c r="J22" s="32">
        <f t="shared" si="0"/>
        <v>0</v>
      </c>
    </row>
    <row r="23" ht="23" customHeight="1" spans="1:10">
      <c r="A23" s="9">
        <v>21</v>
      </c>
      <c r="B23" s="28" t="s">
        <v>36</v>
      </c>
      <c r="C23" s="9">
        <v>12</v>
      </c>
      <c r="D23" s="9">
        <v>36</v>
      </c>
      <c r="E23" s="9" t="s">
        <v>24</v>
      </c>
      <c r="F23" s="9">
        <v>200</v>
      </c>
      <c r="G23" s="9" t="s">
        <v>13</v>
      </c>
      <c r="H23" s="9">
        <v>36</v>
      </c>
      <c r="I23" s="27"/>
      <c r="J23" s="32">
        <f t="shared" si="0"/>
        <v>0</v>
      </c>
    </row>
    <row r="24" ht="26" customHeight="1" spans="1:10">
      <c r="A24" s="9">
        <v>22</v>
      </c>
      <c r="B24" s="28" t="s">
        <v>37</v>
      </c>
      <c r="C24" s="9">
        <v>134</v>
      </c>
      <c r="D24" s="9">
        <v>268</v>
      </c>
      <c r="E24" s="9" t="s">
        <v>17</v>
      </c>
      <c r="F24" s="9">
        <v>240</v>
      </c>
      <c r="G24" s="9" t="s">
        <v>13</v>
      </c>
      <c r="H24" s="9">
        <v>36</v>
      </c>
      <c r="I24" s="27"/>
      <c r="J24" s="32">
        <f t="shared" si="0"/>
        <v>0</v>
      </c>
    </row>
    <row r="25" ht="24" customHeight="1" spans="1:10">
      <c r="A25" s="9">
        <v>23</v>
      </c>
      <c r="B25" s="28" t="s">
        <v>38</v>
      </c>
      <c r="C25" s="9">
        <v>319</v>
      </c>
      <c r="D25" s="9">
        <v>319</v>
      </c>
      <c r="E25" s="9" t="s">
        <v>17</v>
      </c>
      <c r="F25" s="9">
        <v>120</v>
      </c>
      <c r="G25" s="9" t="s">
        <v>13</v>
      </c>
      <c r="H25" s="9">
        <v>36</v>
      </c>
      <c r="I25" s="27"/>
      <c r="J25" s="32">
        <f t="shared" si="0"/>
        <v>0</v>
      </c>
    </row>
    <row r="26" ht="25" customHeight="1" spans="1:10">
      <c r="A26" s="9">
        <v>24</v>
      </c>
      <c r="B26" s="28" t="s">
        <v>39</v>
      </c>
      <c r="C26" s="9">
        <v>37</v>
      </c>
      <c r="D26" s="9">
        <v>74</v>
      </c>
      <c r="E26" s="9" t="s">
        <v>17</v>
      </c>
      <c r="F26" s="9">
        <v>180</v>
      </c>
      <c r="G26" s="9" t="s">
        <v>13</v>
      </c>
      <c r="H26" s="9">
        <v>36</v>
      </c>
      <c r="I26" s="27"/>
      <c r="J26" s="32">
        <f t="shared" si="0"/>
        <v>0</v>
      </c>
    </row>
    <row r="27" ht="25" customHeight="1" spans="1:10">
      <c r="A27" s="9">
        <v>25</v>
      </c>
      <c r="B27" s="28" t="s">
        <v>40</v>
      </c>
      <c r="C27" s="9">
        <v>10</v>
      </c>
      <c r="D27" s="9">
        <v>20</v>
      </c>
      <c r="E27" s="9" t="s">
        <v>17</v>
      </c>
      <c r="F27" s="9">
        <v>180</v>
      </c>
      <c r="G27" s="9" t="s">
        <v>13</v>
      </c>
      <c r="H27" s="9">
        <v>36</v>
      </c>
      <c r="I27" s="27"/>
      <c r="J27" s="32">
        <f t="shared" si="0"/>
        <v>0</v>
      </c>
    </row>
    <row r="28" ht="25" customHeight="1" spans="1:10">
      <c r="A28" s="9">
        <v>26</v>
      </c>
      <c r="B28" s="28" t="s">
        <v>41</v>
      </c>
      <c r="C28" s="9">
        <v>36</v>
      </c>
      <c r="D28" s="9">
        <v>72</v>
      </c>
      <c r="E28" s="9" t="s">
        <v>17</v>
      </c>
      <c r="F28" s="9">
        <v>180</v>
      </c>
      <c r="G28" s="9" t="s">
        <v>13</v>
      </c>
      <c r="H28" s="9">
        <v>36</v>
      </c>
      <c r="I28" s="27"/>
      <c r="J28" s="32">
        <f t="shared" si="0"/>
        <v>0</v>
      </c>
    </row>
    <row r="29" ht="27" customHeight="1" spans="1:10">
      <c r="A29" s="9">
        <v>27</v>
      </c>
      <c r="B29" s="28" t="s">
        <v>42</v>
      </c>
      <c r="C29" s="9">
        <v>20</v>
      </c>
      <c r="D29" s="9">
        <v>40</v>
      </c>
      <c r="E29" s="9" t="s">
        <v>17</v>
      </c>
      <c r="F29" s="9">
        <v>180</v>
      </c>
      <c r="G29" s="9" t="s">
        <v>13</v>
      </c>
      <c r="H29" s="9">
        <v>36</v>
      </c>
      <c r="I29" s="27"/>
      <c r="J29" s="32">
        <f t="shared" si="0"/>
        <v>0</v>
      </c>
    </row>
    <row r="30" ht="24" customHeight="1" spans="1:10">
      <c r="A30" s="9">
        <v>28</v>
      </c>
      <c r="B30" s="28" t="s">
        <v>43</v>
      </c>
      <c r="C30" s="9">
        <v>26</v>
      </c>
      <c r="D30" s="9">
        <v>26</v>
      </c>
      <c r="E30" s="9" t="s">
        <v>12</v>
      </c>
      <c r="F30" s="9">
        <v>250</v>
      </c>
      <c r="G30" s="9" t="s">
        <v>13</v>
      </c>
      <c r="H30" s="9">
        <v>36</v>
      </c>
      <c r="I30" s="27"/>
      <c r="J30" s="32">
        <f t="shared" si="0"/>
        <v>0</v>
      </c>
    </row>
    <row r="31" ht="27" customHeight="1" spans="1:10">
      <c r="A31" s="9">
        <v>29</v>
      </c>
      <c r="B31" s="28" t="s">
        <v>44</v>
      </c>
      <c r="C31" s="9">
        <v>18</v>
      </c>
      <c r="D31" s="9">
        <v>36</v>
      </c>
      <c r="E31" s="9" t="s">
        <v>17</v>
      </c>
      <c r="F31" s="9">
        <v>180</v>
      </c>
      <c r="G31" s="9" t="s">
        <v>13</v>
      </c>
      <c r="H31" s="9">
        <v>36</v>
      </c>
      <c r="I31" s="27"/>
      <c r="J31" s="32">
        <f t="shared" si="0"/>
        <v>0</v>
      </c>
    </row>
    <row r="32" ht="26" customHeight="1" spans="1:10">
      <c r="A32" s="9">
        <v>30</v>
      </c>
      <c r="B32" s="28" t="s">
        <v>45</v>
      </c>
      <c r="C32" s="9">
        <v>56</v>
      </c>
      <c r="D32" s="9">
        <v>112</v>
      </c>
      <c r="E32" s="9" t="s">
        <v>17</v>
      </c>
      <c r="F32" s="9">
        <v>180</v>
      </c>
      <c r="G32" s="9" t="s">
        <v>13</v>
      </c>
      <c r="H32" s="9">
        <v>36</v>
      </c>
      <c r="I32" s="27"/>
      <c r="J32" s="32">
        <f t="shared" si="0"/>
        <v>0</v>
      </c>
    </row>
    <row r="33" ht="26" customHeight="1" spans="1:10">
      <c r="A33" s="9">
        <v>31</v>
      </c>
      <c r="B33" s="28" t="s">
        <v>46</v>
      </c>
      <c r="C33" s="9">
        <v>40</v>
      </c>
      <c r="D33" s="9">
        <v>160</v>
      </c>
      <c r="E33" s="9" t="s">
        <v>17</v>
      </c>
      <c r="F33" s="29">
        <v>430</v>
      </c>
      <c r="G33" s="9" t="s">
        <v>13</v>
      </c>
      <c r="H33" s="9">
        <v>36</v>
      </c>
      <c r="I33" s="27"/>
      <c r="J33" s="32">
        <f t="shared" si="0"/>
        <v>0</v>
      </c>
    </row>
    <row r="34" ht="29" customHeight="1" spans="1:10">
      <c r="A34" s="9">
        <v>32</v>
      </c>
      <c r="B34" s="30" t="s">
        <v>47</v>
      </c>
      <c r="C34" s="9">
        <v>25</v>
      </c>
      <c r="D34" s="9">
        <v>50</v>
      </c>
      <c r="E34" s="9" t="s">
        <v>17</v>
      </c>
      <c r="F34" s="9">
        <v>140</v>
      </c>
      <c r="G34" s="9" t="s">
        <v>13</v>
      </c>
      <c r="H34" s="9">
        <v>36</v>
      </c>
      <c r="I34" s="27"/>
      <c r="J34" s="32">
        <f t="shared" si="0"/>
        <v>0</v>
      </c>
    </row>
    <row r="35" ht="24" customHeight="1" spans="1:10">
      <c r="A35" s="9">
        <v>33</v>
      </c>
      <c r="B35" s="28" t="s">
        <v>48</v>
      </c>
      <c r="C35" s="9">
        <v>7</v>
      </c>
      <c r="D35" s="9">
        <v>14</v>
      </c>
      <c r="E35" s="9" t="s">
        <v>17</v>
      </c>
      <c r="F35" s="9">
        <v>180</v>
      </c>
      <c r="G35" s="9" t="s">
        <v>13</v>
      </c>
      <c r="H35" s="9">
        <v>36</v>
      </c>
      <c r="I35" s="27"/>
      <c r="J35" s="32">
        <f t="shared" ref="J35:J63" si="1">C35*H35*I35</f>
        <v>0</v>
      </c>
    </row>
    <row r="36" ht="26" customHeight="1" spans="1:10">
      <c r="A36" s="9">
        <v>34</v>
      </c>
      <c r="B36" s="28" t="s">
        <v>49</v>
      </c>
      <c r="C36" s="9">
        <v>44</v>
      </c>
      <c r="D36" s="9">
        <v>44</v>
      </c>
      <c r="E36" s="9" t="s">
        <v>17</v>
      </c>
      <c r="F36" s="9">
        <v>70</v>
      </c>
      <c r="G36" s="9" t="s">
        <v>13</v>
      </c>
      <c r="H36" s="9">
        <v>36</v>
      </c>
      <c r="I36" s="27"/>
      <c r="J36" s="32">
        <f t="shared" si="1"/>
        <v>0</v>
      </c>
    </row>
    <row r="37" ht="30" customHeight="1" spans="1:10">
      <c r="A37" s="9">
        <v>35</v>
      </c>
      <c r="B37" s="30" t="s">
        <v>50</v>
      </c>
      <c r="C37" s="9">
        <v>12</v>
      </c>
      <c r="D37" s="9">
        <v>144</v>
      </c>
      <c r="E37" s="9" t="s">
        <v>51</v>
      </c>
      <c r="F37" s="9">
        <v>600</v>
      </c>
      <c r="G37" s="9" t="s">
        <v>13</v>
      </c>
      <c r="H37" s="9">
        <v>36</v>
      </c>
      <c r="I37" s="27"/>
      <c r="J37" s="32">
        <f t="shared" si="1"/>
        <v>0</v>
      </c>
    </row>
    <row r="38" ht="26" customHeight="1" spans="1:10">
      <c r="A38" s="9">
        <v>36</v>
      </c>
      <c r="B38" s="28" t="s">
        <v>52</v>
      </c>
      <c r="C38" s="9">
        <v>5</v>
      </c>
      <c r="D38" s="9">
        <v>5</v>
      </c>
      <c r="E38" s="9" t="s">
        <v>17</v>
      </c>
      <c r="F38" s="9">
        <v>70</v>
      </c>
      <c r="G38" s="9" t="s">
        <v>13</v>
      </c>
      <c r="H38" s="9">
        <v>36</v>
      </c>
      <c r="I38" s="27"/>
      <c r="J38" s="32">
        <f t="shared" si="1"/>
        <v>0</v>
      </c>
    </row>
    <row r="39" ht="25" customHeight="1" spans="1:10">
      <c r="A39" s="9">
        <v>37</v>
      </c>
      <c r="B39" s="28" t="s">
        <v>53</v>
      </c>
      <c r="C39" s="9">
        <v>20</v>
      </c>
      <c r="D39" s="9">
        <v>20</v>
      </c>
      <c r="E39" s="9" t="s">
        <v>17</v>
      </c>
      <c r="F39" s="9">
        <v>70</v>
      </c>
      <c r="G39" s="9" t="s">
        <v>13</v>
      </c>
      <c r="H39" s="9">
        <v>36</v>
      </c>
      <c r="I39" s="27"/>
      <c r="J39" s="32">
        <f t="shared" si="1"/>
        <v>0</v>
      </c>
    </row>
    <row r="40" ht="24" customHeight="1" spans="1:10">
      <c r="A40" s="9">
        <v>38</v>
      </c>
      <c r="B40" s="28" t="s">
        <v>54</v>
      </c>
      <c r="C40" s="9">
        <v>6</v>
      </c>
      <c r="D40" s="9">
        <v>6</v>
      </c>
      <c r="E40" s="9" t="s">
        <v>17</v>
      </c>
      <c r="F40" s="9">
        <v>70</v>
      </c>
      <c r="G40" s="9" t="s">
        <v>13</v>
      </c>
      <c r="H40" s="9">
        <v>36</v>
      </c>
      <c r="I40" s="27"/>
      <c r="J40" s="32">
        <f t="shared" si="1"/>
        <v>0</v>
      </c>
    </row>
    <row r="41" ht="24" customHeight="1" spans="1:10">
      <c r="A41" s="9">
        <v>39</v>
      </c>
      <c r="B41" s="28" t="s">
        <v>55</v>
      </c>
      <c r="C41" s="9">
        <v>17</v>
      </c>
      <c r="D41" s="9">
        <v>17</v>
      </c>
      <c r="E41" s="9" t="s">
        <v>17</v>
      </c>
      <c r="F41" s="9">
        <v>70</v>
      </c>
      <c r="G41" s="9" t="s">
        <v>13</v>
      </c>
      <c r="H41" s="9">
        <v>36</v>
      </c>
      <c r="I41" s="27"/>
      <c r="J41" s="32">
        <f t="shared" si="1"/>
        <v>0</v>
      </c>
    </row>
    <row r="42" ht="26" customHeight="1" spans="1:10">
      <c r="A42" s="9">
        <v>40</v>
      </c>
      <c r="B42" s="28" t="s">
        <v>56</v>
      </c>
      <c r="C42" s="9">
        <v>216</v>
      </c>
      <c r="D42" s="9">
        <v>216</v>
      </c>
      <c r="E42" s="9" t="s">
        <v>17</v>
      </c>
      <c r="F42" s="9">
        <v>100</v>
      </c>
      <c r="G42" s="9" t="s">
        <v>57</v>
      </c>
      <c r="H42" s="9">
        <v>36</v>
      </c>
      <c r="I42" s="27"/>
      <c r="J42" s="32">
        <f t="shared" si="1"/>
        <v>0</v>
      </c>
    </row>
    <row r="43" ht="26" customHeight="1" spans="1:10">
      <c r="A43" s="9">
        <v>41</v>
      </c>
      <c r="B43" s="28" t="s">
        <v>58</v>
      </c>
      <c r="C43" s="9">
        <v>73</v>
      </c>
      <c r="D43" s="9">
        <v>156</v>
      </c>
      <c r="E43" s="9" t="s">
        <v>12</v>
      </c>
      <c r="F43" s="9">
        <v>300</v>
      </c>
      <c r="G43" s="9" t="s">
        <v>13</v>
      </c>
      <c r="H43" s="9">
        <v>36</v>
      </c>
      <c r="I43" s="27"/>
      <c r="J43" s="32">
        <f t="shared" si="1"/>
        <v>0</v>
      </c>
    </row>
    <row r="44" ht="25" customHeight="1" spans="1:10">
      <c r="A44" s="9">
        <v>42</v>
      </c>
      <c r="B44" s="28" t="s">
        <v>59</v>
      </c>
      <c r="C44" s="9">
        <v>36</v>
      </c>
      <c r="D44" s="9">
        <v>36</v>
      </c>
      <c r="E44" s="9" t="s">
        <v>12</v>
      </c>
      <c r="F44" s="9">
        <v>150</v>
      </c>
      <c r="G44" s="9" t="s">
        <v>13</v>
      </c>
      <c r="H44" s="9">
        <v>36</v>
      </c>
      <c r="I44" s="27"/>
      <c r="J44" s="32">
        <f t="shared" si="1"/>
        <v>0</v>
      </c>
    </row>
    <row r="45" ht="25" customHeight="1" spans="1:10">
      <c r="A45" s="9">
        <v>43</v>
      </c>
      <c r="B45" s="28" t="s">
        <v>60</v>
      </c>
      <c r="C45" s="31">
        <v>36</v>
      </c>
      <c r="D45" s="32"/>
      <c r="E45" s="9" t="s">
        <v>61</v>
      </c>
      <c r="F45" s="9">
        <v>10</v>
      </c>
      <c r="G45" s="9" t="s">
        <v>13</v>
      </c>
      <c r="H45" s="9">
        <v>36</v>
      </c>
      <c r="I45" s="27"/>
      <c r="J45" s="32">
        <f t="shared" si="1"/>
        <v>0</v>
      </c>
    </row>
    <row r="46" ht="26" customHeight="1" spans="1:10">
      <c r="A46" s="9">
        <v>44</v>
      </c>
      <c r="B46" s="28" t="s">
        <v>62</v>
      </c>
      <c r="C46" s="9">
        <v>3</v>
      </c>
      <c r="D46" s="9">
        <v>36</v>
      </c>
      <c r="E46" s="9" t="s">
        <v>51</v>
      </c>
      <c r="F46" s="9">
        <v>600</v>
      </c>
      <c r="G46" s="9" t="s">
        <v>13</v>
      </c>
      <c r="H46" s="9">
        <v>36</v>
      </c>
      <c r="I46" s="27"/>
      <c r="J46" s="32">
        <f t="shared" si="1"/>
        <v>0</v>
      </c>
    </row>
    <row r="47" ht="24" customHeight="1" spans="1:10">
      <c r="A47" s="9">
        <v>45</v>
      </c>
      <c r="B47" s="28" t="s">
        <v>63</v>
      </c>
      <c r="C47" s="9">
        <v>20</v>
      </c>
      <c r="D47" s="9">
        <v>240</v>
      </c>
      <c r="E47" s="9" t="s">
        <v>51</v>
      </c>
      <c r="F47" s="9">
        <v>600</v>
      </c>
      <c r="G47" s="9" t="s">
        <v>13</v>
      </c>
      <c r="H47" s="9">
        <v>36</v>
      </c>
      <c r="I47" s="27"/>
      <c r="J47" s="32">
        <f t="shared" si="1"/>
        <v>0</v>
      </c>
    </row>
    <row r="48" ht="28" customHeight="1" spans="1:10">
      <c r="A48" s="9">
        <v>46</v>
      </c>
      <c r="B48" s="28" t="s">
        <v>64</v>
      </c>
      <c r="C48" s="9">
        <v>22</v>
      </c>
      <c r="D48" s="9">
        <v>44</v>
      </c>
      <c r="E48" s="9" t="s">
        <v>17</v>
      </c>
      <c r="F48" s="9">
        <v>140</v>
      </c>
      <c r="G48" s="9" t="s">
        <v>13</v>
      </c>
      <c r="H48" s="9">
        <v>36</v>
      </c>
      <c r="I48" s="27"/>
      <c r="J48" s="32">
        <f t="shared" si="1"/>
        <v>0</v>
      </c>
    </row>
    <row r="49" ht="28" customHeight="1" spans="1:10">
      <c r="A49" s="9">
        <v>47</v>
      </c>
      <c r="B49" s="28" t="s">
        <v>65</v>
      </c>
      <c r="C49" s="9">
        <v>140</v>
      </c>
      <c r="D49" s="9">
        <v>140</v>
      </c>
      <c r="E49" s="9" t="s">
        <v>17</v>
      </c>
      <c r="F49" s="9">
        <v>100</v>
      </c>
      <c r="G49" s="9" t="s">
        <v>57</v>
      </c>
      <c r="H49" s="9">
        <v>36</v>
      </c>
      <c r="I49" s="27"/>
      <c r="J49" s="32">
        <f t="shared" si="1"/>
        <v>0</v>
      </c>
    </row>
    <row r="50" ht="28" customHeight="1" spans="1:10">
      <c r="A50" s="9">
        <v>48</v>
      </c>
      <c r="B50" s="28" t="s">
        <v>66</v>
      </c>
      <c r="C50" s="9">
        <v>258</v>
      </c>
      <c r="D50" s="9">
        <v>774</v>
      </c>
      <c r="E50" s="9" t="s">
        <v>12</v>
      </c>
      <c r="F50" s="9">
        <v>750</v>
      </c>
      <c r="G50" s="9" t="s">
        <v>13</v>
      </c>
      <c r="H50" s="9">
        <v>36</v>
      </c>
      <c r="I50" s="27"/>
      <c r="J50" s="32">
        <f t="shared" si="1"/>
        <v>0</v>
      </c>
    </row>
    <row r="51" ht="25" customHeight="1" spans="1:10">
      <c r="A51" s="9">
        <v>49</v>
      </c>
      <c r="B51" s="28" t="s">
        <v>67</v>
      </c>
      <c r="C51" s="9">
        <v>313</v>
      </c>
      <c r="D51" s="9">
        <v>939</v>
      </c>
      <c r="E51" s="9" t="s">
        <v>12</v>
      </c>
      <c r="F51" s="9">
        <v>750</v>
      </c>
      <c r="G51" s="9" t="s">
        <v>13</v>
      </c>
      <c r="H51" s="9">
        <v>36</v>
      </c>
      <c r="I51" s="27"/>
      <c r="J51" s="32">
        <f t="shared" si="1"/>
        <v>0</v>
      </c>
    </row>
    <row r="52" ht="25" customHeight="1" spans="1:10">
      <c r="A52" s="9">
        <v>50</v>
      </c>
      <c r="B52" s="28" t="s">
        <v>68</v>
      </c>
      <c r="C52" s="9">
        <v>88</v>
      </c>
      <c r="D52" s="9">
        <v>176</v>
      </c>
      <c r="E52" s="9" t="s">
        <v>12</v>
      </c>
      <c r="F52" s="9">
        <v>500</v>
      </c>
      <c r="G52" s="9" t="s">
        <v>13</v>
      </c>
      <c r="H52" s="9">
        <v>36</v>
      </c>
      <c r="I52" s="27"/>
      <c r="J52" s="32">
        <f t="shared" si="1"/>
        <v>0</v>
      </c>
    </row>
    <row r="53" ht="25" customHeight="1" spans="1:10">
      <c r="A53" s="9">
        <v>51</v>
      </c>
      <c r="B53" s="28" t="s">
        <v>69</v>
      </c>
      <c r="C53" s="9">
        <v>4</v>
      </c>
      <c r="D53" s="9">
        <v>28</v>
      </c>
      <c r="E53" s="9" t="s">
        <v>12</v>
      </c>
      <c r="F53" s="9">
        <v>1750</v>
      </c>
      <c r="G53" s="9" t="s">
        <v>13</v>
      </c>
      <c r="H53" s="9">
        <v>36</v>
      </c>
      <c r="I53" s="27"/>
      <c r="J53" s="32">
        <f t="shared" si="1"/>
        <v>0</v>
      </c>
    </row>
    <row r="54" ht="26" customHeight="1" spans="1:10">
      <c r="A54" s="9">
        <v>52</v>
      </c>
      <c r="B54" s="28" t="s">
        <v>70</v>
      </c>
      <c r="C54" s="9">
        <v>2</v>
      </c>
      <c r="D54" s="9">
        <v>24</v>
      </c>
      <c r="E54" s="9" t="s">
        <v>12</v>
      </c>
      <c r="F54" s="9">
        <v>3000</v>
      </c>
      <c r="G54" s="9" t="s">
        <v>13</v>
      </c>
      <c r="H54" s="9">
        <v>36</v>
      </c>
      <c r="I54" s="27"/>
      <c r="J54" s="32">
        <f t="shared" si="1"/>
        <v>0</v>
      </c>
    </row>
    <row r="55" ht="25" customHeight="1" spans="1:10">
      <c r="A55" s="9">
        <v>53</v>
      </c>
      <c r="B55" s="28" t="s">
        <v>71</v>
      </c>
      <c r="C55" s="9">
        <v>12</v>
      </c>
      <c r="D55" s="9">
        <v>24</v>
      </c>
      <c r="E55" s="9" t="s">
        <v>12</v>
      </c>
      <c r="F55" s="9">
        <v>250</v>
      </c>
      <c r="G55" s="9" t="s">
        <v>13</v>
      </c>
      <c r="H55" s="9">
        <v>36</v>
      </c>
      <c r="I55" s="27"/>
      <c r="J55" s="32">
        <f t="shared" si="1"/>
        <v>0</v>
      </c>
    </row>
    <row r="56" ht="25" customHeight="1" spans="1:10">
      <c r="A56" s="9">
        <v>54</v>
      </c>
      <c r="B56" s="28" t="s">
        <v>72</v>
      </c>
      <c r="C56" s="9">
        <v>11</v>
      </c>
      <c r="D56" s="9">
        <v>11</v>
      </c>
      <c r="E56" s="9" t="s">
        <v>17</v>
      </c>
      <c r="F56" s="9">
        <v>80</v>
      </c>
      <c r="G56" s="9" t="s">
        <v>13</v>
      </c>
      <c r="H56" s="9">
        <v>36</v>
      </c>
      <c r="I56" s="27"/>
      <c r="J56" s="32">
        <f t="shared" si="1"/>
        <v>0</v>
      </c>
    </row>
    <row r="57" ht="25" customHeight="1" spans="1:10">
      <c r="A57" s="9">
        <v>55</v>
      </c>
      <c r="B57" s="28" t="s">
        <v>73</v>
      </c>
      <c r="C57" s="9">
        <v>38</v>
      </c>
      <c r="D57" s="9">
        <v>76</v>
      </c>
      <c r="E57" s="9" t="s">
        <v>12</v>
      </c>
      <c r="F57" s="9">
        <v>400</v>
      </c>
      <c r="G57" s="9" t="s">
        <v>13</v>
      </c>
      <c r="H57" s="9">
        <v>36</v>
      </c>
      <c r="I57" s="27"/>
      <c r="J57" s="32">
        <f t="shared" si="1"/>
        <v>0</v>
      </c>
    </row>
    <row r="58" ht="25" customHeight="1" spans="1:10">
      <c r="A58" s="9">
        <v>56</v>
      </c>
      <c r="B58" s="28" t="s">
        <v>74</v>
      </c>
      <c r="C58" s="9">
        <v>8</v>
      </c>
      <c r="D58" s="9">
        <v>8</v>
      </c>
      <c r="E58" s="9" t="s">
        <v>17</v>
      </c>
      <c r="F58" s="9">
        <v>80</v>
      </c>
      <c r="G58" s="9" t="s">
        <v>13</v>
      </c>
      <c r="H58" s="9">
        <v>36</v>
      </c>
      <c r="I58" s="27"/>
      <c r="J58" s="32">
        <f t="shared" si="1"/>
        <v>0</v>
      </c>
    </row>
    <row r="59" ht="25" customHeight="1" spans="1:10">
      <c r="A59" s="9">
        <v>57</v>
      </c>
      <c r="B59" s="28" t="s">
        <v>75</v>
      </c>
      <c r="C59" s="9">
        <v>3100</v>
      </c>
      <c r="D59" s="9">
        <v>1064</v>
      </c>
      <c r="E59" s="9" t="s">
        <v>61</v>
      </c>
      <c r="F59" s="9">
        <v>13</v>
      </c>
      <c r="G59" s="9" t="s">
        <v>13</v>
      </c>
      <c r="H59" s="9">
        <v>36</v>
      </c>
      <c r="I59" s="27"/>
      <c r="J59" s="32">
        <f t="shared" si="1"/>
        <v>0</v>
      </c>
    </row>
    <row r="60" ht="31" customHeight="1" spans="1:10">
      <c r="A60" s="9">
        <v>58</v>
      </c>
      <c r="B60" s="30" t="s">
        <v>76</v>
      </c>
      <c r="C60" s="9">
        <v>15</v>
      </c>
      <c r="D60" s="9">
        <v>15</v>
      </c>
      <c r="E60" s="9" t="s">
        <v>17</v>
      </c>
      <c r="F60" s="9">
        <v>150</v>
      </c>
      <c r="G60" s="9" t="s">
        <v>13</v>
      </c>
      <c r="H60" s="9">
        <v>36</v>
      </c>
      <c r="I60" s="27"/>
      <c r="J60" s="32">
        <f t="shared" si="1"/>
        <v>0</v>
      </c>
    </row>
    <row r="61" ht="27" customHeight="1" spans="1:10">
      <c r="A61" s="9">
        <v>59</v>
      </c>
      <c r="B61" s="28" t="s">
        <v>77</v>
      </c>
      <c r="C61" s="9">
        <v>49</v>
      </c>
      <c r="D61" s="9">
        <v>98</v>
      </c>
      <c r="E61" s="9" t="s">
        <v>17</v>
      </c>
      <c r="F61" s="9">
        <v>250</v>
      </c>
      <c r="G61" s="9" t="s">
        <v>13</v>
      </c>
      <c r="H61" s="9">
        <v>36</v>
      </c>
      <c r="I61" s="27"/>
      <c r="J61" s="32">
        <f t="shared" si="1"/>
        <v>0</v>
      </c>
    </row>
    <row r="62" ht="25" customHeight="1" spans="1:10">
      <c r="A62" s="9">
        <v>60</v>
      </c>
      <c r="B62" s="28" t="s">
        <v>78</v>
      </c>
      <c r="C62" s="9">
        <v>7</v>
      </c>
      <c r="D62" s="9">
        <v>14</v>
      </c>
      <c r="E62" s="9" t="s">
        <v>17</v>
      </c>
      <c r="F62" s="9">
        <v>250</v>
      </c>
      <c r="G62" s="9" t="s">
        <v>13</v>
      </c>
      <c r="H62" s="9">
        <v>36</v>
      </c>
      <c r="I62" s="27"/>
      <c r="J62" s="32">
        <f t="shared" si="1"/>
        <v>0</v>
      </c>
    </row>
    <row r="63" ht="25" customHeight="1" spans="1:10">
      <c r="A63" s="9">
        <v>61</v>
      </c>
      <c r="B63" s="28" t="s">
        <v>79</v>
      </c>
      <c r="C63" s="9">
        <v>9</v>
      </c>
      <c r="D63" s="9">
        <v>9</v>
      </c>
      <c r="E63" s="9" t="s">
        <v>80</v>
      </c>
      <c r="F63" s="9">
        <v>60</v>
      </c>
      <c r="G63" s="9" t="s">
        <v>13</v>
      </c>
      <c r="H63" s="9">
        <v>36</v>
      </c>
      <c r="I63" s="27"/>
      <c r="J63" s="32">
        <f t="shared" si="1"/>
        <v>0</v>
      </c>
    </row>
    <row r="64" ht="25" customHeight="1" spans="1:10">
      <c r="A64" s="9">
        <v>62</v>
      </c>
      <c r="B64" s="28" t="s">
        <v>81</v>
      </c>
      <c r="C64" s="9">
        <v>6</v>
      </c>
      <c r="D64" s="9">
        <v>12</v>
      </c>
      <c r="E64" s="9" t="s">
        <v>17</v>
      </c>
      <c r="F64" s="9">
        <v>250</v>
      </c>
      <c r="G64" s="9" t="s">
        <v>13</v>
      </c>
      <c r="H64" s="9">
        <v>36</v>
      </c>
      <c r="I64" s="27"/>
      <c r="J64" s="32">
        <f t="shared" ref="J64:J76" si="2">C64*H64*I64</f>
        <v>0</v>
      </c>
    </row>
    <row r="65" ht="24" customHeight="1" spans="1:10">
      <c r="A65" s="9">
        <v>63</v>
      </c>
      <c r="B65" s="28" t="s">
        <v>82</v>
      </c>
      <c r="C65" s="9">
        <v>100</v>
      </c>
      <c r="D65" s="9">
        <v>110</v>
      </c>
      <c r="E65" s="9" t="s">
        <v>17</v>
      </c>
      <c r="F65" s="9">
        <v>90</v>
      </c>
      <c r="G65" s="9" t="s">
        <v>57</v>
      </c>
      <c r="H65" s="9">
        <v>36</v>
      </c>
      <c r="I65" s="27"/>
      <c r="J65" s="32">
        <f t="shared" si="2"/>
        <v>0</v>
      </c>
    </row>
    <row r="66" ht="24" customHeight="1" spans="1:10">
      <c r="A66" s="9">
        <v>64</v>
      </c>
      <c r="B66" s="28" t="s">
        <v>82</v>
      </c>
      <c r="C66" s="9">
        <v>49</v>
      </c>
      <c r="D66" s="9">
        <v>49</v>
      </c>
      <c r="E66" s="9" t="s">
        <v>17</v>
      </c>
      <c r="F66" s="9">
        <v>120</v>
      </c>
      <c r="G66" s="9" t="s">
        <v>13</v>
      </c>
      <c r="H66" s="9">
        <v>36</v>
      </c>
      <c r="I66" s="27"/>
      <c r="J66" s="32">
        <f t="shared" si="2"/>
        <v>0</v>
      </c>
    </row>
    <row r="67" ht="24" customHeight="1" spans="1:10">
      <c r="A67" s="9">
        <v>65</v>
      </c>
      <c r="B67" s="28" t="s">
        <v>83</v>
      </c>
      <c r="C67" s="9">
        <v>4</v>
      </c>
      <c r="D67" s="9">
        <v>8</v>
      </c>
      <c r="E67" s="9" t="s">
        <v>12</v>
      </c>
      <c r="F67" s="9">
        <v>500</v>
      </c>
      <c r="G67" s="9" t="s">
        <v>13</v>
      </c>
      <c r="H67" s="9">
        <v>36</v>
      </c>
      <c r="I67" s="27"/>
      <c r="J67" s="32">
        <f t="shared" si="2"/>
        <v>0</v>
      </c>
    </row>
    <row r="68" ht="27" customHeight="1" spans="1:10">
      <c r="A68" s="9">
        <v>66</v>
      </c>
      <c r="B68" s="28" t="s">
        <v>84</v>
      </c>
      <c r="C68" s="9">
        <v>6</v>
      </c>
      <c r="D68" s="9">
        <v>12</v>
      </c>
      <c r="E68" s="9" t="s">
        <v>17</v>
      </c>
      <c r="F68" s="9">
        <v>250</v>
      </c>
      <c r="G68" s="9" t="s">
        <v>13</v>
      </c>
      <c r="H68" s="9">
        <v>36</v>
      </c>
      <c r="I68" s="27"/>
      <c r="J68" s="32">
        <f t="shared" si="2"/>
        <v>0</v>
      </c>
    </row>
    <row r="69" ht="25" customHeight="1" spans="1:10">
      <c r="A69" s="9">
        <v>67</v>
      </c>
      <c r="B69" s="28" t="s">
        <v>85</v>
      </c>
      <c r="C69" s="9">
        <v>19</v>
      </c>
      <c r="D69" s="9">
        <v>19</v>
      </c>
      <c r="E69" s="9" t="s">
        <v>17</v>
      </c>
      <c r="F69" s="9">
        <v>80</v>
      </c>
      <c r="G69" s="9" t="s">
        <v>13</v>
      </c>
      <c r="H69" s="9">
        <v>36</v>
      </c>
      <c r="I69" s="27"/>
      <c r="J69" s="32">
        <f t="shared" si="2"/>
        <v>0</v>
      </c>
    </row>
    <row r="70" ht="26" customHeight="1" spans="1:10">
      <c r="A70" s="9">
        <v>68</v>
      </c>
      <c r="B70" s="28" t="s">
        <v>86</v>
      </c>
      <c r="C70" s="9">
        <v>13</v>
      </c>
      <c r="D70" s="9">
        <v>26</v>
      </c>
      <c r="E70" s="9" t="s">
        <v>17</v>
      </c>
      <c r="F70" s="9">
        <v>250</v>
      </c>
      <c r="G70" s="9" t="s">
        <v>13</v>
      </c>
      <c r="H70" s="9">
        <v>36</v>
      </c>
      <c r="I70" s="27"/>
      <c r="J70" s="32">
        <f t="shared" si="2"/>
        <v>0</v>
      </c>
    </row>
    <row r="71" ht="25" customHeight="1" spans="1:10">
      <c r="A71" s="9">
        <v>69</v>
      </c>
      <c r="B71" s="28" t="s">
        <v>87</v>
      </c>
      <c r="C71" s="9"/>
      <c r="D71" s="9"/>
      <c r="E71" s="9" t="s">
        <v>17</v>
      </c>
      <c r="F71" s="9">
        <v>250</v>
      </c>
      <c r="G71" s="9" t="s">
        <v>13</v>
      </c>
      <c r="H71" s="9">
        <v>36</v>
      </c>
      <c r="I71" s="27"/>
      <c r="J71" s="32">
        <f t="shared" si="2"/>
        <v>0</v>
      </c>
    </row>
    <row r="72" ht="25" customHeight="1" spans="1:10">
      <c r="A72" s="9">
        <v>70</v>
      </c>
      <c r="B72" s="28" t="s">
        <v>88</v>
      </c>
      <c r="C72" s="9">
        <v>24</v>
      </c>
      <c r="D72" s="9">
        <v>24</v>
      </c>
      <c r="E72" s="9" t="s">
        <v>17</v>
      </c>
      <c r="F72" s="9">
        <v>100</v>
      </c>
      <c r="G72" s="9" t="s">
        <v>13</v>
      </c>
      <c r="H72" s="9">
        <v>36</v>
      </c>
      <c r="I72" s="27"/>
      <c r="J72" s="32">
        <f t="shared" si="2"/>
        <v>0</v>
      </c>
    </row>
    <row r="73" ht="27" customHeight="1" spans="1:10">
      <c r="A73" s="9">
        <v>71</v>
      </c>
      <c r="B73" s="28" t="s">
        <v>89</v>
      </c>
      <c r="C73" s="9">
        <v>71</v>
      </c>
      <c r="D73" s="9">
        <v>142</v>
      </c>
      <c r="E73" s="9" t="s">
        <v>17</v>
      </c>
      <c r="F73" s="9">
        <v>220</v>
      </c>
      <c r="G73" s="9" t="s">
        <v>13</v>
      </c>
      <c r="H73" s="9">
        <v>36</v>
      </c>
      <c r="I73" s="27"/>
      <c r="J73" s="32">
        <f t="shared" si="2"/>
        <v>0</v>
      </c>
    </row>
    <row r="74" ht="27" customHeight="1" spans="1:10">
      <c r="A74" s="9">
        <v>72</v>
      </c>
      <c r="B74" s="28" t="s">
        <v>90</v>
      </c>
      <c r="C74" s="9">
        <v>19</v>
      </c>
      <c r="D74" s="9">
        <v>38</v>
      </c>
      <c r="E74" s="9" t="s">
        <v>17</v>
      </c>
      <c r="F74" s="9">
        <v>300</v>
      </c>
      <c r="G74" s="9" t="s">
        <v>13</v>
      </c>
      <c r="H74" s="9">
        <v>36</v>
      </c>
      <c r="I74" s="27"/>
      <c r="J74" s="32">
        <f t="shared" si="2"/>
        <v>0</v>
      </c>
    </row>
    <row r="75" spans="1:10">
      <c r="A75" s="9"/>
      <c r="B75" s="17"/>
      <c r="C75" s="6"/>
      <c r="D75" s="6"/>
      <c r="E75" s="6"/>
      <c r="F75" s="6"/>
      <c r="G75" s="6"/>
      <c r="H75" s="6"/>
      <c r="I75" s="6"/>
      <c r="J75" s="16">
        <f>SUM(J3:J74)</f>
        <v>0</v>
      </c>
    </row>
    <row r="76" ht="46" customHeight="1" spans="1:10">
      <c r="A76" s="34" t="s">
        <v>91</v>
      </c>
      <c r="B76" s="35"/>
      <c r="C76" s="35"/>
      <c r="D76" s="35"/>
      <c r="E76" s="35"/>
      <c r="F76" s="35"/>
      <c r="G76" s="35"/>
      <c r="H76" s="35"/>
      <c r="I76" s="35"/>
      <c r="J76" s="35"/>
    </row>
    <row r="83" ht="14" customHeight="1"/>
  </sheetData>
  <mergeCells count="3">
    <mergeCell ref="A1:J1"/>
    <mergeCell ref="C45:D45"/>
    <mergeCell ref="A76:J76"/>
  </mergeCells>
  <pageMargins left="0.629861111111111" right="0.550694444444444" top="0.354166666666667" bottom="0.354166666666667" header="0.3" footer="0.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H56" sqref="H56"/>
    </sheetView>
  </sheetViews>
  <sheetFormatPr defaultColWidth="9" defaultRowHeight="14.4"/>
  <cols>
    <col min="1" max="1" width="7.5" customWidth="1"/>
    <col min="2" max="2" width="19.6296296296296" customWidth="1"/>
    <col min="3" max="3" width="14.1296296296296" customWidth="1"/>
    <col min="4" max="4" width="11.3796296296296" customWidth="1"/>
    <col min="5" max="5" width="16.1296296296296" customWidth="1"/>
    <col min="6" max="6" width="14.75" customWidth="1"/>
    <col min="7" max="7" width="15.5" customWidth="1"/>
    <col min="8" max="8" width="18" customWidth="1"/>
    <col min="9" max="9" width="12.75" customWidth="1"/>
    <col min="10" max="10" width="21.0462962962963" customWidth="1"/>
  </cols>
  <sheetData>
    <row r="1" ht="17.4" spans="1:9">
      <c r="A1" s="18" t="s">
        <v>92</v>
      </c>
      <c r="B1" s="18"/>
      <c r="C1" s="18"/>
      <c r="D1" s="18"/>
      <c r="E1" s="18"/>
      <c r="F1" s="18"/>
      <c r="G1" s="18"/>
      <c r="H1" s="18"/>
      <c r="I1" s="18"/>
    </row>
    <row r="2" spans="1:9">
      <c r="A2" s="19" t="s">
        <v>1</v>
      </c>
      <c r="B2" s="19" t="s">
        <v>93</v>
      </c>
      <c r="C2" s="19" t="s">
        <v>94</v>
      </c>
      <c r="D2" s="19" t="s">
        <v>95</v>
      </c>
      <c r="E2" s="19" t="s">
        <v>96</v>
      </c>
      <c r="F2" s="20" t="s">
        <v>97</v>
      </c>
      <c r="G2" s="6" t="s">
        <v>8</v>
      </c>
      <c r="H2" s="6" t="s">
        <v>9</v>
      </c>
      <c r="I2" s="6" t="s">
        <v>98</v>
      </c>
    </row>
    <row r="3" spans="1:9">
      <c r="A3" s="21">
        <v>1</v>
      </c>
      <c r="B3" s="22" t="s">
        <v>99</v>
      </c>
      <c r="C3" s="21">
        <v>50</v>
      </c>
      <c r="D3" s="21">
        <v>3</v>
      </c>
      <c r="E3" s="21" t="s">
        <v>100</v>
      </c>
      <c r="F3" s="23" t="s">
        <v>101</v>
      </c>
      <c r="G3" s="9">
        <v>36</v>
      </c>
      <c r="H3" s="6"/>
      <c r="I3" s="6">
        <f>D3*G3*H3</f>
        <v>0</v>
      </c>
    </row>
    <row r="4" spans="1:9">
      <c r="A4" s="21">
        <v>2</v>
      </c>
      <c r="B4" s="22" t="s">
        <v>102</v>
      </c>
      <c r="C4" s="21">
        <v>30</v>
      </c>
      <c r="D4" s="21">
        <v>1</v>
      </c>
      <c r="E4" s="21" t="s">
        <v>103</v>
      </c>
      <c r="F4" s="23"/>
      <c r="G4" s="9">
        <v>36</v>
      </c>
      <c r="H4" s="6"/>
      <c r="I4" s="6">
        <f>D4*G4*H4</f>
        <v>0</v>
      </c>
    </row>
    <row r="5" spans="1:9">
      <c r="A5" s="21">
        <v>3</v>
      </c>
      <c r="B5" s="22" t="s">
        <v>104</v>
      </c>
      <c r="C5" s="21">
        <v>100</v>
      </c>
      <c r="D5" s="21">
        <v>2</v>
      </c>
      <c r="E5" s="21" t="s">
        <v>103</v>
      </c>
      <c r="F5" s="23"/>
      <c r="G5" s="9">
        <v>36</v>
      </c>
      <c r="H5" s="6"/>
      <c r="I5" s="6">
        <f>D5*G5*H5</f>
        <v>0</v>
      </c>
    </row>
    <row r="6" spans="1:9">
      <c r="A6" s="21">
        <v>4</v>
      </c>
      <c r="B6" s="22" t="s">
        <v>104</v>
      </c>
      <c r="C6" s="21">
        <v>160</v>
      </c>
      <c r="D6" s="21">
        <v>1</v>
      </c>
      <c r="E6" s="21" t="s">
        <v>103</v>
      </c>
      <c r="F6" s="23"/>
      <c r="G6" s="9">
        <v>36</v>
      </c>
      <c r="H6" s="6"/>
      <c r="I6" s="6">
        <f>D6*G6*H6</f>
        <v>0</v>
      </c>
    </row>
    <row r="7" spans="1:9">
      <c r="A7" s="21">
        <v>5</v>
      </c>
      <c r="B7" s="22" t="s">
        <v>105</v>
      </c>
      <c r="C7" s="21">
        <v>100</v>
      </c>
      <c r="D7" s="21">
        <v>1</v>
      </c>
      <c r="E7" s="21" t="s">
        <v>100</v>
      </c>
      <c r="F7" s="23"/>
      <c r="G7" s="9">
        <v>36</v>
      </c>
      <c r="H7" s="6"/>
      <c r="I7" s="6">
        <f>D7*G7*H7</f>
        <v>0</v>
      </c>
    </row>
    <row r="8" spans="1:9">
      <c r="A8" s="21">
        <v>6</v>
      </c>
      <c r="B8" s="22" t="s">
        <v>106</v>
      </c>
      <c r="C8" s="21">
        <v>100</v>
      </c>
      <c r="D8" s="21">
        <v>1</v>
      </c>
      <c r="E8" s="21" t="s">
        <v>100</v>
      </c>
      <c r="F8" s="23" t="s">
        <v>101</v>
      </c>
      <c r="G8" s="9">
        <v>36</v>
      </c>
      <c r="H8" s="6"/>
      <c r="I8" s="6">
        <f t="shared" ref="I8:I20" si="0">D8*G8*H8</f>
        <v>0</v>
      </c>
    </row>
    <row r="9" spans="1:10">
      <c r="A9" s="21">
        <v>7</v>
      </c>
      <c r="B9" s="22" t="s">
        <v>107</v>
      </c>
      <c r="C9" s="21">
        <v>100</v>
      </c>
      <c r="D9" s="21">
        <v>8</v>
      </c>
      <c r="E9" s="21" t="s">
        <v>108</v>
      </c>
      <c r="F9" s="23" t="s">
        <v>109</v>
      </c>
      <c r="G9" s="9">
        <v>36</v>
      </c>
      <c r="H9" s="6"/>
      <c r="I9" s="6">
        <f t="shared" si="0"/>
        <v>0</v>
      </c>
      <c r="J9" s="23"/>
    </row>
    <row r="10" spans="1:9">
      <c r="A10" s="21">
        <v>8</v>
      </c>
      <c r="B10" s="22" t="s">
        <v>110</v>
      </c>
      <c r="C10" s="21">
        <v>250</v>
      </c>
      <c r="D10" s="21">
        <v>1</v>
      </c>
      <c r="E10" s="21" t="s">
        <v>100</v>
      </c>
      <c r="F10" s="23" t="s">
        <v>101</v>
      </c>
      <c r="G10" s="9">
        <v>36</v>
      </c>
      <c r="H10" s="6"/>
      <c r="I10" s="6">
        <f t="shared" si="0"/>
        <v>0</v>
      </c>
    </row>
    <row r="11" spans="1:9">
      <c r="A11" s="21">
        <v>9</v>
      </c>
      <c r="B11" s="22" t="s">
        <v>111</v>
      </c>
      <c r="C11" s="21" t="s">
        <v>112</v>
      </c>
      <c r="D11" s="21">
        <v>3</v>
      </c>
      <c r="E11" s="21" t="s">
        <v>113</v>
      </c>
      <c r="F11" s="23"/>
      <c r="G11" s="9">
        <v>36</v>
      </c>
      <c r="H11" s="6"/>
      <c r="I11" s="6">
        <f t="shared" si="0"/>
        <v>0</v>
      </c>
    </row>
    <row r="12" spans="1:9">
      <c r="A12" s="21">
        <v>10</v>
      </c>
      <c r="B12" s="22" t="s">
        <v>114</v>
      </c>
      <c r="C12" s="21" t="s">
        <v>115</v>
      </c>
      <c r="D12" s="21">
        <v>10</v>
      </c>
      <c r="E12" s="21" t="s">
        <v>116</v>
      </c>
      <c r="F12" s="23"/>
      <c r="G12" s="9">
        <v>36</v>
      </c>
      <c r="H12" s="6"/>
      <c r="I12" s="6">
        <f t="shared" si="0"/>
        <v>0</v>
      </c>
    </row>
    <row r="13" spans="1:9">
      <c r="A13" s="21">
        <v>11</v>
      </c>
      <c r="B13" s="22" t="s">
        <v>46</v>
      </c>
      <c r="C13" s="21" t="s">
        <v>117</v>
      </c>
      <c r="D13" s="21">
        <v>2</v>
      </c>
      <c r="E13" s="21" t="s">
        <v>100</v>
      </c>
      <c r="F13" s="23"/>
      <c r="G13" s="9">
        <v>36</v>
      </c>
      <c r="H13" s="6"/>
      <c r="I13" s="6">
        <f t="shared" si="0"/>
        <v>0</v>
      </c>
    </row>
    <row r="14" spans="1:9">
      <c r="A14" s="21">
        <v>12</v>
      </c>
      <c r="B14" s="22" t="s">
        <v>118</v>
      </c>
      <c r="C14" s="21" t="s">
        <v>119</v>
      </c>
      <c r="D14" s="21">
        <v>3</v>
      </c>
      <c r="E14" s="21" t="s">
        <v>113</v>
      </c>
      <c r="F14" s="23" t="s">
        <v>120</v>
      </c>
      <c r="G14" s="9">
        <v>36</v>
      </c>
      <c r="H14" s="6"/>
      <c r="I14" s="6">
        <f t="shared" si="0"/>
        <v>0</v>
      </c>
    </row>
    <row r="15" spans="1:9">
      <c r="A15" s="21">
        <v>13</v>
      </c>
      <c r="B15" s="22" t="s">
        <v>121</v>
      </c>
      <c r="C15" s="21">
        <v>50</v>
      </c>
      <c r="D15" s="21">
        <v>2</v>
      </c>
      <c r="E15" s="21" t="s">
        <v>100</v>
      </c>
      <c r="F15" s="23" t="s">
        <v>120</v>
      </c>
      <c r="G15" s="9">
        <v>36</v>
      </c>
      <c r="H15" s="6"/>
      <c r="I15" s="6">
        <f t="shared" si="0"/>
        <v>0</v>
      </c>
    </row>
    <row r="16" spans="1:9">
      <c r="A16" s="21">
        <v>14</v>
      </c>
      <c r="B16" s="22" t="s">
        <v>122</v>
      </c>
      <c r="C16" s="21">
        <v>50</v>
      </c>
      <c r="D16" s="21">
        <v>1</v>
      </c>
      <c r="E16" s="21" t="s">
        <v>100</v>
      </c>
      <c r="F16" s="23" t="s">
        <v>120</v>
      </c>
      <c r="G16" s="9">
        <v>36</v>
      </c>
      <c r="H16" s="6"/>
      <c r="I16" s="6">
        <f t="shared" si="0"/>
        <v>0</v>
      </c>
    </row>
    <row r="17" spans="1:9">
      <c r="A17" s="21">
        <v>15</v>
      </c>
      <c r="B17" s="22" t="s">
        <v>123</v>
      </c>
      <c r="C17" s="21">
        <v>100</v>
      </c>
      <c r="D17" s="21">
        <v>1</v>
      </c>
      <c r="E17" s="21" t="s">
        <v>103</v>
      </c>
      <c r="F17" s="23" t="s">
        <v>120</v>
      </c>
      <c r="G17" s="9">
        <v>36</v>
      </c>
      <c r="H17" s="6"/>
      <c r="I17" s="6">
        <f t="shared" si="0"/>
        <v>0</v>
      </c>
    </row>
    <row r="18" spans="1:9">
      <c r="A18" s="21">
        <v>16</v>
      </c>
      <c r="B18" s="22" t="s">
        <v>68</v>
      </c>
      <c r="C18" s="21">
        <v>100</v>
      </c>
      <c r="D18" s="21">
        <v>1</v>
      </c>
      <c r="E18" s="21" t="s">
        <v>103</v>
      </c>
      <c r="F18" s="23" t="s">
        <v>120</v>
      </c>
      <c r="G18" s="9">
        <v>36</v>
      </c>
      <c r="H18" s="6"/>
      <c r="I18" s="6">
        <f t="shared" si="0"/>
        <v>0</v>
      </c>
    </row>
    <row r="19" spans="1:9">
      <c r="A19" s="21">
        <v>17</v>
      </c>
      <c r="B19" s="22" t="s">
        <v>124</v>
      </c>
      <c r="C19" s="21">
        <v>100</v>
      </c>
      <c r="D19" s="21">
        <v>1</v>
      </c>
      <c r="E19" s="21" t="s">
        <v>103</v>
      </c>
      <c r="F19" s="23" t="s">
        <v>125</v>
      </c>
      <c r="G19" s="9">
        <v>36</v>
      </c>
      <c r="H19" s="6"/>
      <c r="I19" s="6">
        <f t="shared" si="0"/>
        <v>0</v>
      </c>
    </row>
    <row r="20" spans="1:9">
      <c r="A20" s="21">
        <v>18</v>
      </c>
      <c r="B20" s="22" t="s">
        <v>126</v>
      </c>
      <c r="C20" s="21">
        <v>50</v>
      </c>
      <c r="D20" s="21">
        <v>2</v>
      </c>
      <c r="E20" s="21" t="s">
        <v>127</v>
      </c>
      <c r="F20" s="23" t="s">
        <v>120</v>
      </c>
      <c r="G20" s="9">
        <v>36</v>
      </c>
      <c r="H20" s="6"/>
      <c r="I20" s="6">
        <f t="shared" si="0"/>
        <v>0</v>
      </c>
    </row>
    <row r="21" spans="1:9">
      <c r="A21" s="21"/>
      <c r="B21" s="22" t="s">
        <v>128</v>
      </c>
      <c r="C21" s="21"/>
      <c r="D21" s="21">
        <f>SUM(D3:D20)</f>
        <v>44</v>
      </c>
      <c r="E21" s="21"/>
      <c r="F21" s="23"/>
      <c r="G21" s="6"/>
      <c r="H21" s="6"/>
      <c r="I21" s="6">
        <f>SUM(I3:I20)</f>
        <v>0</v>
      </c>
    </row>
  </sheetData>
  <mergeCells count="1">
    <mergeCell ref="A1:I1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zoomScale="115" zoomScaleNormal="115" workbookViewId="0">
      <selection activeCell="A1" sqref="A1:H1"/>
    </sheetView>
  </sheetViews>
  <sheetFormatPr defaultColWidth="9" defaultRowHeight="14.4"/>
  <cols>
    <col min="1" max="1" width="7" customWidth="1"/>
    <col min="2" max="2" width="20.25" customWidth="1"/>
    <col min="3" max="3" width="11.8796296296296" customWidth="1"/>
    <col min="4" max="4" width="16.1296296296296" customWidth="1"/>
    <col min="5" max="5" width="34.1296296296296" customWidth="1"/>
    <col min="6" max="6" width="13.1296296296296" customWidth="1"/>
    <col min="7" max="7" width="18" style="2" customWidth="1"/>
    <col min="8" max="8" width="12.8796296296296" customWidth="1"/>
    <col min="9" max="9" width="12.5" customWidth="1"/>
  </cols>
  <sheetData>
    <row r="1" ht="17.4" spans="1:8">
      <c r="A1" s="3" t="s">
        <v>129</v>
      </c>
      <c r="B1" s="3"/>
      <c r="C1" s="3"/>
      <c r="D1" s="3"/>
      <c r="E1" s="3"/>
      <c r="F1" s="3"/>
      <c r="G1" s="3"/>
      <c r="H1" s="3"/>
    </row>
    <row r="2" spans="1:8">
      <c r="A2" s="4" t="s">
        <v>1</v>
      </c>
      <c r="B2" s="5" t="s">
        <v>93</v>
      </c>
      <c r="C2" s="5" t="s">
        <v>130</v>
      </c>
      <c r="D2" s="5" t="s">
        <v>131</v>
      </c>
      <c r="E2" s="5" t="s">
        <v>132</v>
      </c>
      <c r="F2" s="6" t="s">
        <v>8</v>
      </c>
      <c r="G2" s="6" t="s">
        <v>9</v>
      </c>
      <c r="H2" s="6" t="s">
        <v>98</v>
      </c>
    </row>
    <row r="3" spans="1:8">
      <c r="A3" s="7">
        <v>1</v>
      </c>
      <c r="B3" s="8" t="s">
        <v>133</v>
      </c>
      <c r="C3" s="8">
        <v>1</v>
      </c>
      <c r="D3" s="8">
        <v>100</v>
      </c>
      <c r="E3" s="8" t="s">
        <v>134</v>
      </c>
      <c r="F3" s="9">
        <v>36</v>
      </c>
      <c r="G3" s="6"/>
      <c r="H3" s="9">
        <f>C3*F3*G3</f>
        <v>0</v>
      </c>
    </row>
    <row r="4" spans="1:8">
      <c r="A4" s="7">
        <v>2</v>
      </c>
      <c r="B4" s="8" t="s">
        <v>68</v>
      </c>
      <c r="C4" s="8">
        <v>2</v>
      </c>
      <c r="D4" s="8">
        <v>150</v>
      </c>
      <c r="E4" s="8" t="s">
        <v>105</v>
      </c>
      <c r="F4" s="9">
        <v>36</v>
      </c>
      <c r="G4" s="6"/>
      <c r="H4" s="9">
        <f t="shared" ref="H4:H35" si="0">C4*F4*G4</f>
        <v>0</v>
      </c>
    </row>
    <row r="5" spans="1:8">
      <c r="A5" s="7">
        <v>3</v>
      </c>
      <c r="B5" s="8" t="s">
        <v>135</v>
      </c>
      <c r="C5" s="8">
        <v>6</v>
      </c>
      <c r="D5" s="8" t="s">
        <v>136</v>
      </c>
      <c r="E5" s="8" t="s">
        <v>137</v>
      </c>
      <c r="F5" s="9">
        <v>36</v>
      </c>
      <c r="G5" s="6"/>
      <c r="H5" s="9">
        <f t="shared" si="0"/>
        <v>0</v>
      </c>
    </row>
    <row r="6" spans="1:8">
      <c r="A6" s="7">
        <v>4</v>
      </c>
      <c r="B6" s="8" t="s">
        <v>138</v>
      </c>
      <c r="C6" s="8">
        <v>1</v>
      </c>
      <c r="D6" s="8">
        <v>100</v>
      </c>
      <c r="E6" s="8" t="s">
        <v>139</v>
      </c>
      <c r="F6" s="9">
        <v>36</v>
      </c>
      <c r="G6" s="6"/>
      <c r="H6" s="9">
        <f t="shared" si="0"/>
        <v>0</v>
      </c>
    </row>
    <row r="7" spans="1:8">
      <c r="A7" s="7">
        <v>5</v>
      </c>
      <c r="B7" s="8" t="s">
        <v>140</v>
      </c>
      <c r="C7" s="8">
        <v>1</v>
      </c>
      <c r="D7" s="8">
        <v>100</v>
      </c>
      <c r="E7" s="10" t="s">
        <v>141</v>
      </c>
      <c r="F7" s="9">
        <v>36</v>
      </c>
      <c r="G7" s="6"/>
      <c r="H7" s="9">
        <f t="shared" si="0"/>
        <v>0</v>
      </c>
    </row>
    <row r="8" spans="1:8">
      <c r="A8" s="7">
        <v>6</v>
      </c>
      <c r="B8" s="8" t="s">
        <v>142</v>
      </c>
      <c r="C8" s="8">
        <v>1</v>
      </c>
      <c r="D8" s="8">
        <v>200</v>
      </c>
      <c r="E8" s="8" t="s">
        <v>143</v>
      </c>
      <c r="F8" s="9">
        <v>36</v>
      </c>
      <c r="G8" s="6"/>
      <c r="H8" s="9">
        <f t="shared" si="0"/>
        <v>0</v>
      </c>
    </row>
    <row r="9" spans="1:8">
      <c r="A9" s="7">
        <v>7</v>
      </c>
      <c r="B9" s="8" t="s">
        <v>35</v>
      </c>
      <c r="C9" s="8">
        <v>1</v>
      </c>
      <c r="D9" s="8">
        <v>60</v>
      </c>
      <c r="E9" s="8" t="s">
        <v>144</v>
      </c>
      <c r="F9" s="9">
        <v>36</v>
      </c>
      <c r="G9" s="6"/>
      <c r="H9" s="9">
        <f t="shared" si="0"/>
        <v>0</v>
      </c>
    </row>
    <row r="10" spans="1:8">
      <c r="A10" s="7">
        <v>8</v>
      </c>
      <c r="B10" s="8" t="s">
        <v>145</v>
      </c>
      <c r="C10" s="8">
        <v>1</v>
      </c>
      <c r="D10" s="8">
        <v>100</v>
      </c>
      <c r="E10" s="8" t="s">
        <v>146</v>
      </c>
      <c r="F10" s="9">
        <v>36</v>
      </c>
      <c r="G10" s="6"/>
      <c r="H10" s="9">
        <f t="shared" si="0"/>
        <v>0</v>
      </c>
    </row>
    <row r="11" spans="1:8">
      <c r="A11" s="7">
        <v>9</v>
      </c>
      <c r="B11" s="8" t="s">
        <v>26</v>
      </c>
      <c r="C11" s="8">
        <v>2</v>
      </c>
      <c r="D11" s="8">
        <v>100</v>
      </c>
      <c r="E11" s="8" t="s">
        <v>147</v>
      </c>
      <c r="F11" s="9">
        <v>36</v>
      </c>
      <c r="G11" s="6"/>
      <c r="H11" s="9">
        <f t="shared" si="0"/>
        <v>0</v>
      </c>
    </row>
    <row r="12" spans="1:8">
      <c r="A12" s="7">
        <v>10</v>
      </c>
      <c r="B12" s="8" t="s">
        <v>148</v>
      </c>
      <c r="C12" s="8">
        <v>1</v>
      </c>
      <c r="D12" s="8">
        <v>100</v>
      </c>
      <c r="E12" s="8" t="s">
        <v>149</v>
      </c>
      <c r="F12" s="9">
        <v>36</v>
      </c>
      <c r="G12" s="6"/>
      <c r="H12" s="9">
        <f t="shared" si="0"/>
        <v>0</v>
      </c>
    </row>
    <row r="13" spans="1:8">
      <c r="A13" s="7">
        <v>11</v>
      </c>
      <c r="B13" s="8" t="s">
        <v>150</v>
      </c>
      <c r="C13" s="8">
        <v>4</v>
      </c>
      <c r="D13" s="8">
        <v>160</v>
      </c>
      <c r="E13" s="8" t="s">
        <v>151</v>
      </c>
      <c r="F13" s="9">
        <v>36</v>
      </c>
      <c r="G13" s="6"/>
      <c r="H13" s="9">
        <f t="shared" si="0"/>
        <v>0</v>
      </c>
    </row>
    <row r="14" spans="1:8">
      <c r="A14" s="7">
        <v>12</v>
      </c>
      <c r="B14" s="8" t="s">
        <v>21</v>
      </c>
      <c r="C14" s="8">
        <v>1</v>
      </c>
      <c r="D14" s="8">
        <v>160</v>
      </c>
      <c r="E14" s="8" t="s">
        <v>152</v>
      </c>
      <c r="F14" s="9">
        <v>36</v>
      </c>
      <c r="G14" s="6"/>
      <c r="H14" s="9">
        <f t="shared" si="0"/>
        <v>0</v>
      </c>
    </row>
    <row r="15" spans="1:8">
      <c r="A15" s="7">
        <v>13</v>
      </c>
      <c r="B15" s="8" t="s">
        <v>153</v>
      </c>
      <c r="C15" s="8">
        <v>2</v>
      </c>
      <c r="D15" s="8">
        <v>160</v>
      </c>
      <c r="E15" s="8" t="s">
        <v>154</v>
      </c>
      <c r="F15" s="9">
        <v>36</v>
      </c>
      <c r="G15" s="6"/>
      <c r="H15" s="9">
        <f t="shared" si="0"/>
        <v>0</v>
      </c>
    </row>
    <row r="16" spans="1:8">
      <c r="A16" s="7">
        <v>14</v>
      </c>
      <c r="B16" s="8" t="s">
        <v>20</v>
      </c>
      <c r="C16" s="8">
        <v>1</v>
      </c>
      <c r="D16" s="8">
        <v>160</v>
      </c>
      <c r="E16" s="8" t="s">
        <v>155</v>
      </c>
      <c r="F16" s="9">
        <v>36</v>
      </c>
      <c r="G16" s="6"/>
      <c r="H16" s="9">
        <f t="shared" si="0"/>
        <v>0</v>
      </c>
    </row>
    <row r="17" spans="1:8">
      <c r="A17" s="7">
        <v>15</v>
      </c>
      <c r="B17" s="8" t="s">
        <v>31</v>
      </c>
      <c r="C17" s="8">
        <v>1</v>
      </c>
      <c r="D17" s="8">
        <v>100</v>
      </c>
      <c r="E17" s="8" t="s">
        <v>156</v>
      </c>
      <c r="F17" s="9">
        <v>36</v>
      </c>
      <c r="G17" s="6"/>
      <c r="H17" s="9">
        <f t="shared" si="0"/>
        <v>0</v>
      </c>
    </row>
    <row r="18" spans="1:8">
      <c r="A18" s="7">
        <v>16</v>
      </c>
      <c r="B18" s="8" t="s">
        <v>157</v>
      </c>
      <c r="C18" s="8">
        <v>1</v>
      </c>
      <c r="D18" s="8" t="s">
        <v>158</v>
      </c>
      <c r="E18" s="8" t="s">
        <v>159</v>
      </c>
      <c r="F18" s="9">
        <v>36</v>
      </c>
      <c r="G18" s="6"/>
      <c r="H18" s="9">
        <f t="shared" si="0"/>
        <v>0</v>
      </c>
    </row>
    <row r="19" spans="1:8">
      <c r="A19" s="7">
        <v>17</v>
      </c>
      <c r="B19" s="8" t="s">
        <v>27</v>
      </c>
      <c r="C19" s="8">
        <v>1</v>
      </c>
      <c r="D19" s="8">
        <v>60</v>
      </c>
      <c r="E19" s="8" t="s">
        <v>160</v>
      </c>
      <c r="F19" s="9">
        <v>36</v>
      </c>
      <c r="G19" s="6"/>
      <c r="H19" s="9">
        <f t="shared" si="0"/>
        <v>0</v>
      </c>
    </row>
    <row r="20" spans="1:8">
      <c r="A20" s="7">
        <v>18</v>
      </c>
      <c r="B20" s="8" t="s">
        <v>22</v>
      </c>
      <c r="C20" s="8">
        <v>1</v>
      </c>
      <c r="D20" s="8">
        <v>60</v>
      </c>
      <c r="E20" s="8" t="s">
        <v>161</v>
      </c>
      <c r="F20" s="9">
        <v>36</v>
      </c>
      <c r="G20" s="6"/>
      <c r="H20" s="9">
        <f t="shared" si="0"/>
        <v>0</v>
      </c>
    </row>
    <row r="21" spans="1:8">
      <c r="A21" s="7">
        <v>19</v>
      </c>
      <c r="B21" s="8" t="s">
        <v>25</v>
      </c>
      <c r="C21" s="8">
        <v>2</v>
      </c>
      <c r="D21" s="8" t="s">
        <v>158</v>
      </c>
      <c r="E21" s="8" t="s">
        <v>162</v>
      </c>
      <c r="F21" s="9">
        <v>36</v>
      </c>
      <c r="G21" s="6"/>
      <c r="H21" s="9">
        <f t="shared" si="0"/>
        <v>0</v>
      </c>
    </row>
    <row r="22" spans="1:8">
      <c r="A22" s="7">
        <v>20</v>
      </c>
      <c r="B22" s="8" t="s">
        <v>163</v>
      </c>
      <c r="C22" s="8">
        <v>1</v>
      </c>
      <c r="D22" s="8">
        <v>100</v>
      </c>
      <c r="E22" s="8" t="s">
        <v>164</v>
      </c>
      <c r="F22" s="9">
        <v>36</v>
      </c>
      <c r="G22" s="6"/>
      <c r="H22" s="9">
        <f t="shared" si="0"/>
        <v>0</v>
      </c>
    </row>
    <row r="23" spans="1:8">
      <c r="A23" s="7">
        <v>21</v>
      </c>
      <c r="B23" s="8" t="s">
        <v>165</v>
      </c>
      <c r="C23" s="8">
        <v>1</v>
      </c>
      <c r="D23" s="8">
        <v>160</v>
      </c>
      <c r="E23" s="8" t="s">
        <v>166</v>
      </c>
      <c r="F23" s="9">
        <v>36</v>
      </c>
      <c r="G23" s="6"/>
      <c r="H23" s="9">
        <f t="shared" si="0"/>
        <v>0</v>
      </c>
    </row>
    <row r="24" spans="1:8">
      <c r="A24" s="7">
        <v>22</v>
      </c>
      <c r="B24" s="8" t="s">
        <v>165</v>
      </c>
      <c r="C24" s="8">
        <v>1</v>
      </c>
      <c r="D24" s="8">
        <v>100</v>
      </c>
      <c r="E24" s="8" t="s">
        <v>167</v>
      </c>
      <c r="F24" s="9">
        <v>36</v>
      </c>
      <c r="G24" s="6"/>
      <c r="H24" s="9">
        <f t="shared" si="0"/>
        <v>0</v>
      </c>
    </row>
    <row r="25" spans="1:8">
      <c r="A25" s="7">
        <v>23</v>
      </c>
      <c r="B25" s="8" t="s">
        <v>39</v>
      </c>
      <c r="C25" s="8">
        <v>1</v>
      </c>
      <c r="D25" s="8">
        <v>160</v>
      </c>
      <c r="E25" s="8" t="s">
        <v>168</v>
      </c>
      <c r="F25" s="9">
        <v>36</v>
      </c>
      <c r="G25" s="6"/>
      <c r="H25" s="9">
        <f t="shared" si="0"/>
        <v>0</v>
      </c>
    </row>
    <row r="26" spans="1:8">
      <c r="A26" s="7">
        <v>24</v>
      </c>
      <c r="B26" s="8" t="s">
        <v>169</v>
      </c>
      <c r="C26" s="8">
        <v>4</v>
      </c>
      <c r="D26" s="8">
        <v>250</v>
      </c>
      <c r="E26" s="8" t="s">
        <v>170</v>
      </c>
      <c r="F26" s="9">
        <v>36</v>
      </c>
      <c r="G26" s="6"/>
      <c r="H26" s="9">
        <f t="shared" si="0"/>
        <v>0</v>
      </c>
    </row>
    <row r="27" spans="1:8">
      <c r="A27" s="7">
        <v>25</v>
      </c>
      <c r="B27" s="8" t="s">
        <v>28</v>
      </c>
      <c r="C27" s="8">
        <v>4</v>
      </c>
      <c r="D27" s="8" t="s">
        <v>171</v>
      </c>
      <c r="E27" s="8" t="s">
        <v>172</v>
      </c>
      <c r="F27" s="9">
        <v>36</v>
      </c>
      <c r="G27" s="6"/>
      <c r="H27" s="9">
        <f t="shared" si="0"/>
        <v>0</v>
      </c>
    </row>
    <row r="28" spans="1:8">
      <c r="A28" s="7">
        <v>26</v>
      </c>
      <c r="B28" s="8" t="s">
        <v>18</v>
      </c>
      <c r="C28" s="8">
        <v>2</v>
      </c>
      <c r="D28" s="8" t="s">
        <v>173</v>
      </c>
      <c r="E28" s="8" t="s">
        <v>174</v>
      </c>
      <c r="F28" s="9">
        <v>36</v>
      </c>
      <c r="G28" s="6"/>
      <c r="H28" s="9">
        <f t="shared" si="0"/>
        <v>0</v>
      </c>
    </row>
    <row r="29" spans="1:8">
      <c r="A29" s="7">
        <v>27</v>
      </c>
      <c r="B29" s="8" t="s">
        <v>16</v>
      </c>
      <c r="C29" s="8">
        <v>1</v>
      </c>
      <c r="D29" s="8" t="s">
        <v>175</v>
      </c>
      <c r="E29" s="8" t="s">
        <v>176</v>
      </c>
      <c r="F29" s="9">
        <v>36</v>
      </c>
      <c r="G29" s="6"/>
      <c r="H29" s="9">
        <f t="shared" si="0"/>
        <v>0</v>
      </c>
    </row>
    <row r="30" spans="1:8">
      <c r="A30" s="7">
        <v>28</v>
      </c>
      <c r="B30" s="8" t="s">
        <v>64</v>
      </c>
      <c r="C30" s="8">
        <v>1</v>
      </c>
      <c r="D30" s="8">
        <v>100</v>
      </c>
      <c r="E30" s="8" t="s">
        <v>177</v>
      </c>
      <c r="F30" s="9">
        <v>36</v>
      </c>
      <c r="G30" s="6"/>
      <c r="H30" s="9">
        <f t="shared" si="0"/>
        <v>0</v>
      </c>
    </row>
    <row r="31" spans="1:8">
      <c r="A31" s="7">
        <v>29</v>
      </c>
      <c r="B31" s="8" t="s">
        <v>178</v>
      </c>
      <c r="C31" s="8">
        <v>5</v>
      </c>
      <c r="D31" s="8">
        <v>60</v>
      </c>
      <c r="E31" s="8" t="s">
        <v>179</v>
      </c>
      <c r="F31" s="9">
        <v>36</v>
      </c>
      <c r="G31" s="6"/>
      <c r="H31" s="9">
        <f t="shared" si="0"/>
        <v>0</v>
      </c>
    </row>
    <row r="32" spans="1:8">
      <c r="A32" s="7">
        <v>30</v>
      </c>
      <c r="B32" s="8" t="s">
        <v>37</v>
      </c>
      <c r="C32" s="8">
        <v>4</v>
      </c>
      <c r="D32" s="8">
        <v>160</v>
      </c>
      <c r="E32" s="8" t="s">
        <v>180</v>
      </c>
      <c r="F32" s="9">
        <v>36</v>
      </c>
      <c r="G32" s="6"/>
      <c r="H32" s="9">
        <f t="shared" si="0"/>
        <v>0</v>
      </c>
    </row>
    <row r="33" spans="1:8">
      <c r="A33" s="7">
        <v>31</v>
      </c>
      <c r="B33" s="8" t="s">
        <v>38</v>
      </c>
      <c r="C33" s="8">
        <v>4</v>
      </c>
      <c r="D33" s="8" t="s">
        <v>181</v>
      </c>
      <c r="E33" s="8" t="s">
        <v>182</v>
      </c>
      <c r="F33" s="9">
        <v>36</v>
      </c>
      <c r="G33" s="6"/>
      <c r="H33" s="9">
        <f t="shared" si="0"/>
        <v>0</v>
      </c>
    </row>
    <row r="34" spans="1:8">
      <c r="A34" s="7">
        <v>32</v>
      </c>
      <c r="B34" s="8" t="s">
        <v>183</v>
      </c>
      <c r="C34" s="8">
        <v>1</v>
      </c>
      <c r="D34" s="8">
        <v>100</v>
      </c>
      <c r="E34" s="8" t="s">
        <v>184</v>
      </c>
      <c r="F34" s="9">
        <v>36</v>
      </c>
      <c r="G34" s="6"/>
      <c r="H34" s="9">
        <f t="shared" si="0"/>
        <v>0</v>
      </c>
    </row>
    <row r="35" spans="1:8">
      <c r="A35" s="7">
        <v>33</v>
      </c>
      <c r="B35" s="8" t="s">
        <v>185</v>
      </c>
      <c r="C35" s="8">
        <v>10</v>
      </c>
      <c r="D35" s="8">
        <v>100</v>
      </c>
      <c r="E35" s="8" t="s">
        <v>186</v>
      </c>
      <c r="F35" s="9">
        <v>36</v>
      </c>
      <c r="G35" s="6"/>
      <c r="H35" s="9">
        <f t="shared" si="0"/>
        <v>0</v>
      </c>
    </row>
    <row r="36" spans="1:8">
      <c r="A36" s="7">
        <v>34</v>
      </c>
      <c r="B36" s="8" t="s">
        <v>187</v>
      </c>
      <c r="C36" s="8">
        <v>39</v>
      </c>
      <c r="D36" s="8">
        <v>160</v>
      </c>
      <c r="E36" s="8" t="s">
        <v>188</v>
      </c>
      <c r="F36" s="9">
        <v>36</v>
      </c>
      <c r="G36" s="6"/>
      <c r="H36" s="9">
        <f t="shared" ref="H36:H61" si="1">C36*F36*G36</f>
        <v>0</v>
      </c>
    </row>
    <row r="37" spans="1:8">
      <c r="A37" s="7">
        <v>35</v>
      </c>
      <c r="B37" s="8" t="s">
        <v>189</v>
      </c>
      <c r="C37" s="8">
        <v>13</v>
      </c>
      <c r="D37" s="8">
        <v>160</v>
      </c>
      <c r="E37" s="8" t="s">
        <v>190</v>
      </c>
      <c r="F37" s="9">
        <v>36</v>
      </c>
      <c r="G37" s="6"/>
      <c r="H37" s="9">
        <f t="shared" si="1"/>
        <v>0</v>
      </c>
    </row>
    <row r="38" spans="1:8">
      <c r="A38" s="7">
        <v>36</v>
      </c>
      <c r="B38" s="8" t="s">
        <v>191</v>
      </c>
      <c r="C38" s="8">
        <v>8</v>
      </c>
      <c r="D38" s="8">
        <v>160</v>
      </c>
      <c r="E38" s="8" t="s">
        <v>192</v>
      </c>
      <c r="F38" s="9">
        <v>36</v>
      </c>
      <c r="G38" s="6"/>
      <c r="H38" s="9">
        <f t="shared" si="1"/>
        <v>0</v>
      </c>
    </row>
    <row r="39" spans="1:8">
      <c r="A39" s="7">
        <v>37</v>
      </c>
      <c r="B39" s="11" t="s">
        <v>193</v>
      </c>
      <c r="C39" s="8">
        <v>1</v>
      </c>
      <c r="D39" s="8">
        <v>60</v>
      </c>
      <c r="E39" s="8" t="s">
        <v>194</v>
      </c>
      <c r="F39" s="9">
        <v>36</v>
      </c>
      <c r="G39" s="6"/>
      <c r="H39" s="9">
        <f t="shared" si="1"/>
        <v>0</v>
      </c>
    </row>
    <row r="40" spans="1:8">
      <c r="A40" s="7">
        <v>38</v>
      </c>
      <c r="B40" s="12" t="s">
        <v>195</v>
      </c>
      <c r="C40" s="8">
        <v>1</v>
      </c>
      <c r="D40" s="8">
        <v>60</v>
      </c>
      <c r="E40" s="8" t="s">
        <v>194</v>
      </c>
      <c r="F40" s="9">
        <v>36</v>
      </c>
      <c r="G40" s="6"/>
      <c r="H40" s="9">
        <f t="shared" si="1"/>
        <v>0</v>
      </c>
    </row>
    <row r="41" spans="1:8">
      <c r="A41" s="7">
        <v>39</v>
      </c>
      <c r="B41" s="11" t="s">
        <v>196</v>
      </c>
      <c r="C41" s="8">
        <v>1</v>
      </c>
      <c r="D41" s="8">
        <v>100</v>
      </c>
      <c r="E41" s="8" t="s">
        <v>197</v>
      </c>
      <c r="F41" s="9">
        <v>36</v>
      </c>
      <c r="G41" s="6"/>
      <c r="H41" s="9">
        <f t="shared" si="1"/>
        <v>0</v>
      </c>
    </row>
    <row r="42" spans="1:8">
      <c r="A42" s="7">
        <v>40</v>
      </c>
      <c r="B42" s="11" t="s">
        <v>198</v>
      </c>
      <c r="C42" s="8">
        <v>1</v>
      </c>
      <c r="D42" s="8">
        <v>100</v>
      </c>
      <c r="E42" s="8" t="s">
        <v>199</v>
      </c>
      <c r="F42" s="9">
        <v>36</v>
      </c>
      <c r="G42" s="6"/>
      <c r="H42" s="9">
        <f t="shared" si="1"/>
        <v>0</v>
      </c>
    </row>
    <row r="43" spans="1:8">
      <c r="A43" s="7">
        <v>41</v>
      </c>
      <c r="B43" s="8" t="s">
        <v>200</v>
      </c>
      <c r="C43" s="8">
        <v>3</v>
      </c>
      <c r="D43" s="8">
        <v>60</v>
      </c>
      <c r="E43" s="8" t="s">
        <v>201</v>
      </c>
      <c r="F43" s="9">
        <v>36</v>
      </c>
      <c r="G43" s="6"/>
      <c r="H43" s="9">
        <f t="shared" si="1"/>
        <v>0</v>
      </c>
    </row>
    <row r="44" spans="1:8">
      <c r="A44" s="7">
        <v>42</v>
      </c>
      <c r="B44" s="8" t="s">
        <v>68</v>
      </c>
      <c r="C44" s="8">
        <v>2</v>
      </c>
      <c r="D44" s="8">
        <v>100</v>
      </c>
      <c r="E44" s="8" t="s">
        <v>202</v>
      </c>
      <c r="F44" s="9">
        <v>36</v>
      </c>
      <c r="G44" s="6"/>
      <c r="H44" s="9">
        <f t="shared" si="1"/>
        <v>0</v>
      </c>
    </row>
    <row r="45" spans="1:8">
      <c r="A45" s="7">
        <v>43</v>
      </c>
      <c r="B45" s="8" t="s">
        <v>203</v>
      </c>
      <c r="C45" s="8">
        <v>1</v>
      </c>
      <c r="D45" s="8">
        <v>200</v>
      </c>
      <c r="E45" s="8" t="s">
        <v>204</v>
      </c>
      <c r="F45" s="9">
        <v>36</v>
      </c>
      <c r="G45" s="6"/>
      <c r="H45" s="9">
        <f t="shared" si="1"/>
        <v>0</v>
      </c>
    </row>
    <row r="46" spans="1:8">
      <c r="A46" s="7">
        <v>44</v>
      </c>
      <c r="B46" s="8" t="s">
        <v>205</v>
      </c>
      <c r="C46" s="8">
        <v>2</v>
      </c>
      <c r="D46" s="8">
        <v>100</v>
      </c>
      <c r="E46" s="8" t="s">
        <v>206</v>
      </c>
      <c r="F46" s="9">
        <v>36</v>
      </c>
      <c r="G46" s="6"/>
      <c r="H46" s="9">
        <f t="shared" si="1"/>
        <v>0</v>
      </c>
    </row>
    <row r="47" spans="1:8">
      <c r="A47" s="7">
        <v>45</v>
      </c>
      <c r="B47" s="8" t="s">
        <v>207</v>
      </c>
      <c r="C47" s="8">
        <v>1</v>
      </c>
      <c r="D47" s="8">
        <v>100</v>
      </c>
      <c r="E47" s="8" t="s">
        <v>208</v>
      </c>
      <c r="F47" s="9">
        <v>36</v>
      </c>
      <c r="G47" s="6"/>
      <c r="H47" s="9">
        <f t="shared" si="1"/>
        <v>0</v>
      </c>
    </row>
    <row r="48" spans="1:8">
      <c r="A48" s="7">
        <v>46</v>
      </c>
      <c r="B48" s="8" t="s">
        <v>209</v>
      </c>
      <c r="C48" s="8">
        <v>1</v>
      </c>
      <c r="D48" s="8">
        <v>60</v>
      </c>
      <c r="E48" s="8" t="s">
        <v>210</v>
      </c>
      <c r="F48" s="9">
        <v>36</v>
      </c>
      <c r="G48" s="6"/>
      <c r="H48" s="9">
        <f t="shared" si="1"/>
        <v>0</v>
      </c>
    </row>
    <row r="49" spans="1:8">
      <c r="A49" s="7">
        <v>47</v>
      </c>
      <c r="B49" s="8" t="s">
        <v>211</v>
      </c>
      <c r="C49" s="8">
        <v>2</v>
      </c>
      <c r="D49" s="8" t="s">
        <v>212</v>
      </c>
      <c r="E49" s="8" t="s">
        <v>213</v>
      </c>
      <c r="F49" s="9">
        <v>36</v>
      </c>
      <c r="G49" s="6"/>
      <c r="H49" s="9">
        <f t="shared" si="1"/>
        <v>0</v>
      </c>
    </row>
    <row r="50" spans="1:8">
      <c r="A50" s="7">
        <v>48</v>
      </c>
      <c r="B50" s="8" t="s">
        <v>214</v>
      </c>
      <c r="C50" s="8">
        <v>1</v>
      </c>
      <c r="D50" s="8">
        <v>100</v>
      </c>
      <c r="E50" s="8" t="s">
        <v>215</v>
      </c>
      <c r="F50" s="9">
        <v>36</v>
      </c>
      <c r="G50" s="6"/>
      <c r="H50" s="9">
        <f t="shared" si="1"/>
        <v>0</v>
      </c>
    </row>
    <row r="51" spans="1:8">
      <c r="A51" s="7">
        <v>49</v>
      </c>
      <c r="B51" s="8" t="s">
        <v>216</v>
      </c>
      <c r="C51" s="8">
        <v>12</v>
      </c>
      <c r="D51" s="8">
        <v>400</v>
      </c>
      <c r="E51" s="8" t="s">
        <v>217</v>
      </c>
      <c r="F51" s="9">
        <v>36</v>
      </c>
      <c r="G51" s="6"/>
      <c r="H51" s="9">
        <f t="shared" si="1"/>
        <v>0</v>
      </c>
    </row>
    <row r="52" spans="1:8">
      <c r="A52" s="7">
        <v>50</v>
      </c>
      <c r="B52" s="8" t="s">
        <v>218</v>
      </c>
      <c r="C52" s="8">
        <v>6</v>
      </c>
      <c r="D52" s="8">
        <v>400</v>
      </c>
      <c r="E52" s="8" t="s">
        <v>219</v>
      </c>
      <c r="F52" s="9">
        <v>36</v>
      </c>
      <c r="G52" s="6"/>
      <c r="H52" s="9">
        <f t="shared" si="1"/>
        <v>0</v>
      </c>
    </row>
    <row r="53" spans="1:8">
      <c r="A53" s="7">
        <v>51</v>
      </c>
      <c r="B53" s="8" t="s">
        <v>220</v>
      </c>
      <c r="C53" s="8">
        <v>7</v>
      </c>
      <c r="D53" s="8">
        <v>160</v>
      </c>
      <c r="E53" s="8" t="s">
        <v>192</v>
      </c>
      <c r="F53" s="9">
        <v>36</v>
      </c>
      <c r="G53" s="6"/>
      <c r="H53" s="9">
        <f t="shared" si="1"/>
        <v>0</v>
      </c>
    </row>
    <row r="54" spans="1:8">
      <c r="A54" s="7">
        <v>52</v>
      </c>
      <c r="B54" s="8" t="s">
        <v>221</v>
      </c>
      <c r="C54" s="8">
        <v>1</v>
      </c>
      <c r="D54" s="8">
        <v>160</v>
      </c>
      <c r="E54" s="8" t="s">
        <v>222</v>
      </c>
      <c r="F54" s="9">
        <v>36</v>
      </c>
      <c r="G54" s="6"/>
      <c r="H54" s="9">
        <f t="shared" si="1"/>
        <v>0</v>
      </c>
    </row>
    <row r="55" spans="1:8">
      <c r="A55" s="7">
        <v>53</v>
      </c>
      <c r="B55" s="8" t="s">
        <v>223</v>
      </c>
      <c r="C55" s="8">
        <v>1</v>
      </c>
      <c r="D55" s="8">
        <v>60</v>
      </c>
      <c r="E55" s="7" t="s">
        <v>223</v>
      </c>
      <c r="F55" s="9">
        <v>36</v>
      </c>
      <c r="G55" s="6"/>
      <c r="H55" s="9">
        <f t="shared" si="1"/>
        <v>0</v>
      </c>
    </row>
    <row r="56" spans="1:9">
      <c r="A56" s="7">
        <v>54</v>
      </c>
      <c r="B56" s="8" t="s">
        <v>224</v>
      </c>
      <c r="C56" s="8">
        <v>1</v>
      </c>
      <c r="D56" s="8">
        <v>60</v>
      </c>
      <c r="E56" s="8" t="s">
        <v>224</v>
      </c>
      <c r="F56" s="9">
        <v>36</v>
      </c>
      <c r="G56" s="6"/>
      <c r="H56" s="9">
        <f t="shared" si="1"/>
        <v>0</v>
      </c>
      <c r="I56" s="1"/>
    </row>
    <row r="57" spans="1:8">
      <c r="A57" s="7">
        <v>55</v>
      </c>
      <c r="B57" s="8" t="s">
        <v>225</v>
      </c>
      <c r="C57" s="8">
        <v>1</v>
      </c>
      <c r="D57" s="8">
        <v>40</v>
      </c>
      <c r="E57" s="8" t="s">
        <v>226</v>
      </c>
      <c r="F57" s="9">
        <v>36</v>
      </c>
      <c r="G57" s="6"/>
      <c r="H57" s="9">
        <f t="shared" si="1"/>
        <v>0</v>
      </c>
    </row>
    <row r="58" s="1" customFormat="1" spans="1:8">
      <c r="A58" s="7">
        <v>56</v>
      </c>
      <c r="B58" s="13" t="s">
        <v>227</v>
      </c>
      <c r="C58" s="13">
        <v>1</v>
      </c>
      <c r="D58" s="13">
        <v>60</v>
      </c>
      <c r="E58" s="13" t="s">
        <v>227</v>
      </c>
      <c r="F58" s="14">
        <v>36</v>
      </c>
      <c r="G58" s="15"/>
      <c r="H58" s="14">
        <f t="shared" si="1"/>
        <v>0</v>
      </c>
    </row>
    <row r="59" spans="1:8">
      <c r="A59" s="7">
        <v>57</v>
      </c>
      <c r="B59" s="8" t="s">
        <v>225</v>
      </c>
      <c r="C59" s="8">
        <v>1</v>
      </c>
      <c r="D59" s="8">
        <v>40</v>
      </c>
      <c r="E59" s="8" t="s">
        <v>226</v>
      </c>
      <c r="F59" s="9">
        <v>36</v>
      </c>
      <c r="G59" s="6"/>
      <c r="H59" s="9">
        <f t="shared" si="1"/>
        <v>0</v>
      </c>
    </row>
    <row r="60" spans="1:8">
      <c r="A60" s="7">
        <v>58</v>
      </c>
      <c r="B60" s="8" t="s">
        <v>228</v>
      </c>
      <c r="C60" s="8">
        <v>1</v>
      </c>
      <c r="D60" s="8">
        <v>100</v>
      </c>
      <c r="E60" s="8" t="s">
        <v>229</v>
      </c>
      <c r="F60" s="9">
        <v>36</v>
      </c>
      <c r="G60" s="6"/>
      <c r="H60" s="9">
        <f t="shared" si="1"/>
        <v>0</v>
      </c>
    </row>
    <row r="61" spans="1:8">
      <c r="A61" s="7">
        <v>59</v>
      </c>
      <c r="B61" s="16" t="s">
        <v>230</v>
      </c>
      <c r="C61" s="16">
        <v>1</v>
      </c>
      <c r="D61" s="16">
        <v>40</v>
      </c>
      <c r="E61" s="16" t="s">
        <v>231</v>
      </c>
      <c r="F61" s="9">
        <v>36</v>
      </c>
      <c r="G61" s="6"/>
      <c r="H61" s="9">
        <f t="shared" si="1"/>
        <v>0</v>
      </c>
    </row>
    <row r="62" spans="1:8">
      <c r="A62" s="6" t="s">
        <v>128</v>
      </c>
      <c r="B62" s="17"/>
      <c r="C62" s="17"/>
      <c r="D62" s="17"/>
      <c r="E62" s="17"/>
      <c r="F62" s="17"/>
      <c r="G62" s="6"/>
      <c r="H62" s="6">
        <f>SUM(H3:H61)</f>
        <v>0</v>
      </c>
    </row>
  </sheetData>
  <mergeCells count="1">
    <mergeCell ref="A1:H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照明灯具明细-3156805</vt:lpstr>
      <vt:lpstr>变压器明细-352620</vt:lpstr>
      <vt:lpstr>控制箱明细-132084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2020-11-20T01:06:00Z</dcterms:created>
  <dcterms:modified xsi:type="dcterms:W3CDTF">2024-01-19T06:05:42Z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F7B6190B7C3C403895F5F58961A7CB9C_12</vt:lpwstr>
  </property>
  <property fmtid="{D5CDD505-2E9C-101B-9397-08002B2CF9AE}" pid="4" name="KSOReadingLayout">
    <vt:bool>true</vt:bool>
  </property>
</Properties>
</file>