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<sst xmlns="http://schemas.openxmlformats.org/spreadsheetml/2006/main" count="105" uniqueCount="57">
  <si>
    <t>三标段-工业园区市政照明设施维修养护明细</t>
  </si>
  <si>
    <t>序号</t>
  </si>
  <si>
    <t>地点</t>
  </si>
  <si>
    <t>数量（盏）</t>
  </si>
  <si>
    <t>光源（个）</t>
  </si>
  <si>
    <t>光源类型（钠灯、LED）</t>
  </si>
  <si>
    <t>功率（W）/盏</t>
  </si>
  <si>
    <t>供电模式</t>
  </si>
  <si>
    <t>养护单价（元/盏）36个月</t>
  </si>
  <si>
    <t>小计（元）</t>
  </si>
  <si>
    <t>国建路</t>
  </si>
  <si>
    <t>LED</t>
  </si>
  <si>
    <t>太阳能</t>
  </si>
  <si>
    <t>远大路</t>
  </si>
  <si>
    <t>钠灯</t>
  </si>
  <si>
    <t>电源</t>
  </si>
  <si>
    <t>孟根郭勒路</t>
  </si>
  <si>
    <t>阿拉坦罗街</t>
  </si>
  <si>
    <t>兴霍街</t>
  </si>
  <si>
    <t>振发街</t>
  </si>
  <si>
    <t>铝厂北</t>
  </si>
  <si>
    <t>2、变压器养护明细表</t>
  </si>
  <si>
    <t>位置</t>
  </si>
  <si>
    <t>容量（KVA）</t>
  </si>
  <si>
    <t>数量（台）</t>
  </si>
  <si>
    <t>箱式/台式</t>
  </si>
  <si>
    <t>养护单价（元/台）36个月</t>
  </si>
  <si>
    <t>台式</t>
  </si>
  <si>
    <t>箱式</t>
  </si>
  <si>
    <t>3、控制箱养护明细表</t>
  </si>
  <si>
    <t>控制箱台数</t>
  </si>
  <si>
    <t>断路器容量（A)</t>
  </si>
  <si>
    <t>控制范围</t>
  </si>
  <si>
    <t>振发街路灯</t>
  </si>
  <si>
    <t>北路路灯</t>
  </si>
  <si>
    <t>工业园区孟根郭勒路</t>
  </si>
  <si>
    <t>振发街与孟根郭勒路西南角</t>
  </si>
  <si>
    <t>沿山路草原明珠南</t>
  </si>
  <si>
    <t>草原明珠南道路</t>
  </si>
  <si>
    <t>4、道路养护明细</t>
  </si>
  <si>
    <t>道路名称</t>
  </si>
  <si>
    <t>路面长</t>
  </si>
  <si>
    <t>路面宽</t>
  </si>
  <si>
    <t>人行道长</t>
  </si>
  <si>
    <t>人行道宽（m）</t>
  </si>
  <si>
    <t>人行道面积（m²）</t>
  </si>
  <si>
    <t>养护单价（元/m²）36个月</t>
  </si>
  <si>
    <t>（m）</t>
  </si>
  <si>
    <t>304至吉星燃气新建道路</t>
  </si>
  <si>
    <t>5、雨排养护明细</t>
  </si>
  <si>
    <t>雨排水检查井</t>
  </si>
  <si>
    <t>收水口(个)</t>
  </si>
  <si>
    <t>雨排水管</t>
  </si>
  <si>
    <t>管道口径</t>
  </si>
  <si>
    <t>道长度（m）</t>
  </si>
  <si>
    <t>（DN）</t>
  </si>
  <si>
    <t>DN300, 90m
DN500，230m
DN400，210M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</si>
</sst>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115" zoomScaleNormal="115" workbookViewId="0">
      <selection activeCell="F7" sqref="F7"/>
    </sheetView>
  </sheetViews>
  <sheetFormatPr defaultColWidth="9" defaultRowHeight="14.4"/>
  <cols>
    <col min="1" max="1" width="4.99074074074074" customWidth="1"/>
    <col min="2" max="4" width="9.87962962962963" customWidth="1"/>
    <col min="5" max="5" width="18.6944444444444" customWidth="1"/>
    <col min="6" max="6" width="16.0833333333333" customWidth="1"/>
    <col min="7" max="7" width="11.6296296296296" customWidth="1"/>
    <col min="8" max="8" width="21.9537037037037" customWidth="1"/>
    <col min="9" max="9" width="19.8888888888889" customWidth="1"/>
  </cols>
  <sheetData>
    <row r="1" ht="23.2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5.7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ht="15.75" customHeight="1" spans="1:9">
      <c r="A3" s="4">
        <v>1</v>
      </c>
      <c r="B3" s="4" t="s">
        <v>10</v>
      </c>
      <c r="C3" s="4">
        <v>9</v>
      </c>
      <c r="D3" s="4">
        <v>9</v>
      </c>
      <c r="E3" s="4" t="s">
        <v>11</v>
      </c>
      <c r="F3" s="4">
        <v>80</v>
      </c>
      <c r="G3" s="5" t="s">
        <v>12</v>
      </c>
      <c r="H3" s="7"/>
      <c r="I3" s="7">
        <f t="shared" ref="I3:I10" si="0">C3*H3</f>
        <v>0</v>
      </c>
    </row>
    <row r="4" spans="1:9">
      <c r="A4" s="4">
        <v>2</v>
      </c>
      <c r="B4" s="4" t="s">
        <v>13</v>
      </c>
      <c r="C4" s="4">
        <v>28</v>
      </c>
      <c r="D4" s="8">
        <v>28</v>
      </c>
      <c r="E4" s="4" t="s">
        <v>14</v>
      </c>
      <c r="F4" s="8">
        <v>150</v>
      </c>
      <c r="G4" s="5" t="s">
        <v>15</v>
      </c>
      <c r="H4" s="7"/>
      <c r="I4" s="7">
        <f t="shared" si="0"/>
        <v>0</v>
      </c>
    </row>
    <row r="5" spans="1:9">
      <c r="A5" s="4">
        <v>3</v>
      </c>
      <c r="B5" s="4" t="s">
        <v>16</v>
      </c>
      <c r="C5" s="4">
        <v>103</v>
      </c>
      <c r="D5" s="4">
        <v>206</v>
      </c>
      <c r="E5" s="4" t="s">
        <v>14</v>
      </c>
      <c r="F5" s="4">
        <v>500</v>
      </c>
      <c r="G5" s="5" t="s">
        <v>15</v>
      </c>
      <c r="H5" s="7"/>
      <c r="I5" s="7">
        <f t="shared" si="0"/>
        <v>0</v>
      </c>
    </row>
    <row r="6" spans="1:9">
      <c r="A6" s="4">
        <v>4</v>
      </c>
      <c r="B6" s="4" t="s">
        <v>17</v>
      </c>
      <c r="C6" s="4">
        <v>25</v>
      </c>
      <c r="D6" s="4">
        <v>25</v>
      </c>
      <c r="E6" s="4" t="s">
        <v>11</v>
      </c>
      <c r="F6" s="4">
        <v>70</v>
      </c>
      <c r="G6" s="5" t="s">
        <v>12</v>
      </c>
      <c r="H6" s="7"/>
      <c r="I6" s="7">
        <f t="shared" si="0"/>
        <v>0</v>
      </c>
    </row>
    <row r="7" spans="1:9">
      <c r="A7" s="4">
        <v>5</v>
      </c>
      <c r="B7" s="4" t="s">
        <v>17</v>
      </c>
      <c r="C7" s="4">
        <v>31</v>
      </c>
      <c r="D7" s="8">
        <v>62</v>
      </c>
      <c r="E7" s="4" t="s">
        <v>11</v>
      </c>
      <c r="F7" s="8">
        <v>150</v>
      </c>
      <c r="G7" s="5" t="s">
        <v>15</v>
      </c>
      <c r="H7" s="7"/>
      <c r="I7" s="7">
        <f t="shared" si="0"/>
        <v>0</v>
      </c>
    </row>
    <row r="8" spans="1:9">
      <c r="A8" s="4">
        <v>6</v>
      </c>
      <c r="B8" s="4" t="s">
        <v>18</v>
      </c>
      <c r="C8" s="4">
        <v>176</v>
      </c>
      <c r="D8" s="4">
        <v>352</v>
      </c>
      <c r="E8" s="4" t="s">
        <v>14</v>
      </c>
      <c r="F8" s="4">
        <v>300</v>
      </c>
      <c r="G8" s="5" t="s">
        <v>15</v>
      </c>
      <c r="H8" s="7"/>
      <c r="I8" s="7">
        <f t="shared" si="0"/>
        <v>0</v>
      </c>
    </row>
    <row r="9" ht="15" customHeight="1" spans="1:9">
      <c r="A9" s="9">
        <v>7</v>
      </c>
      <c r="B9" s="9" t="s">
        <v>19</v>
      </c>
      <c r="C9" s="9">
        <v>180</v>
      </c>
      <c r="D9" s="10">
        <v>360</v>
      </c>
      <c r="E9" s="9" t="s">
        <v>14</v>
      </c>
      <c r="F9" s="10">
        <v>500</v>
      </c>
      <c r="G9" s="11" t="s">
        <v>15</v>
      </c>
      <c r="H9" s="7"/>
      <c r="I9" s="7">
        <f t="shared" si="0"/>
        <v>0</v>
      </c>
    </row>
    <row r="10" spans="1:9">
      <c r="A10" s="12">
        <v>8</v>
      </c>
      <c r="B10" s="12" t="s">
        <v>20</v>
      </c>
      <c r="C10" s="12">
        <v>134</v>
      </c>
      <c r="D10" s="12">
        <v>268</v>
      </c>
      <c r="E10" s="4" t="s">
        <v>11</v>
      </c>
      <c r="F10" s="12">
        <v>140</v>
      </c>
      <c r="G10" s="5" t="s">
        <v>15</v>
      </c>
      <c r="H10" s="13"/>
      <c r="I10" s="7">
        <f t="shared" si="0"/>
        <v>0</v>
      </c>
    </row>
    <row r="11" ht="17.4" spans="1:9">
      <c r="A11" s="2" t="s">
        <v>21</v>
      </c>
      <c r="B11" s="2"/>
      <c r="C11" s="2"/>
      <c r="D11" s="2"/>
      <c r="E11" s="2"/>
      <c r="F11" s="2"/>
      <c r="G11" s="2"/>
      <c r="I11">
        <f>SUM(I4:I9)</f>
        <v>0</v>
      </c>
    </row>
    <row r="12" spans="1:9">
      <c r="A12" s="3" t="s">
        <v>1</v>
      </c>
      <c r="B12" s="12" t="s">
        <v>22</v>
      </c>
      <c r="C12" s="12" t="s">
        <v>23</v>
      </c>
      <c r="D12" s="12" t="s">
        <v>24</v>
      </c>
      <c r="E12" s="12" t="s">
        <v>25</v>
      </c>
      <c r="F12" s="12"/>
      <c r="G12" s="14"/>
      <c r="H12" s="4" t="s">
        <v>26</v>
      </c>
      <c r="I12" s="12" t="s">
        <v>9</v>
      </c>
    </row>
    <row r="13" spans="1:9">
      <c r="A13" s="4">
        <v>1</v>
      </c>
      <c r="B13" s="15" t="s">
        <v>19</v>
      </c>
      <c r="C13" s="15">
        <v>100</v>
      </c>
      <c r="D13" s="15">
        <v>2</v>
      </c>
      <c r="E13" s="16" t="s">
        <v>27</v>
      </c>
      <c r="F13" s="16"/>
      <c r="G13" s="17"/>
      <c r="H13" s="4"/>
      <c r="I13" s="4">
        <f>D13*H13</f>
        <v>0</v>
      </c>
    </row>
    <row r="14" spans="1:9">
      <c r="A14" s="4">
        <v>2</v>
      </c>
      <c r="B14" s="15" t="s">
        <v>18</v>
      </c>
      <c r="C14" s="15">
        <v>100</v>
      </c>
      <c r="D14" s="15">
        <v>2</v>
      </c>
      <c r="E14" s="16" t="s">
        <v>28</v>
      </c>
      <c r="F14" s="16"/>
      <c r="G14" s="17"/>
      <c r="H14" s="4"/>
      <c r="I14" s="4">
        <f>D14*H14</f>
        <v>0</v>
      </c>
    </row>
    <row r="15" spans="1:9">
      <c r="A15" s="9">
        <v>3</v>
      </c>
      <c r="B15" s="18" t="s">
        <v>16</v>
      </c>
      <c r="C15" s="18">
        <v>315</v>
      </c>
      <c r="D15" s="18">
        <v>1</v>
      </c>
      <c r="E15" s="18" t="s">
        <v>28</v>
      </c>
      <c r="F15" s="18"/>
      <c r="G15" s="19"/>
      <c r="H15" s="4"/>
      <c r="I15" s="4">
        <f>D15*H15</f>
        <v>0</v>
      </c>
    </row>
    <row r="16" spans="1:9">
      <c r="A16" s="12">
        <v>4</v>
      </c>
      <c r="B16" s="12" t="s">
        <v>20</v>
      </c>
      <c r="C16" s="12">
        <v>100</v>
      </c>
      <c r="D16" s="12">
        <v>4</v>
      </c>
      <c r="E16" s="12" t="s">
        <v>28</v>
      </c>
      <c r="F16" s="12"/>
      <c r="G16" s="14"/>
      <c r="H16" s="13"/>
      <c r="I16" s="4">
        <f>D16*H16</f>
        <v>0</v>
      </c>
    </row>
    <row r="17" ht="17.4" spans="1:9">
      <c r="A17" s="2" t="s">
        <v>29</v>
      </c>
      <c r="B17" s="2"/>
      <c r="C17" s="2"/>
      <c r="D17" s="2"/>
      <c r="E17" s="2"/>
      <c r="F17" s="2"/>
      <c r="G17" s="2"/>
      <c r="I17">
        <f>SUM(I13:I15)</f>
        <v>0</v>
      </c>
    </row>
    <row r="18" spans="1:9">
      <c r="A18" s="20" t="s">
        <v>1</v>
      </c>
      <c r="B18" s="21" t="s">
        <v>22</v>
      </c>
      <c r="C18" s="21" t="s">
        <v>30</v>
      </c>
      <c r="D18" s="21" t="s">
        <v>31</v>
      </c>
      <c r="E18" s="21" t="s">
        <v>32</v>
      </c>
      <c r="F18" s="21"/>
      <c r="G18" s="22"/>
      <c r="H18" s="4" t="s">
        <v>26</v>
      </c>
      <c r="I18" s="12" t="s">
        <v>9</v>
      </c>
    </row>
    <row r="19" spans="1:9">
      <c r="A19" s="4">
        <v>1</v>
      </c>
      <c r="B19" s="7" t="s">
        <v>19</v>
      </c>
      <c r="C19" s="7">
        <v>2</v>
      </c>
      <c r="D19" s="7">
        <v>200</v>
      </c>
      <c r="E19" s="23" t="s">
        <v>33</v>
      </c>
      <c r="F19" s="23"/>
      <c r="G19" s="24"/>
      <c r="H19" s="4"/>
      <c r="I19" s="4">
        <f>H19*C19</f>
        <v>0</v>
      </c>
    </row>
    <row r="20" spans="1:9">
      <c r="A20" s="4">
        <v>2</v>
      </c>
      <c r="B20" s="7" t="s">
        <v>18</v>
      </c>
      <c r="C20" s="7">
        <v>2</v>
      </c>
      <c r="D20" s="7">
        <v>150</v>
      </c>
      <c r="E20" s="23" t="s">
        <v>34</v>
      </c>
      <c r="F20" s="23"/>
      <c r="G20" s="24"/>
      <c r="H20" s="4"/>
      <c r="I20" s="4">
        <f>H20*C20</f>
        <v>0</v>
      </c>
    </row>
    <row r="21" s="1" customFormat="1" ht="31" customHeight="1" spans="1:9">
      <c r="A21" s="25">
        <v>3</v>
      </c>
      <c r="B21" s="26" t="s">
        <v>35</v>
      </c>
      <c r="C21" s="25">
        <v>1</v>
      </c>
      <c r="D21" s="25">
        <v>200</v>
      </c>
      <c r="E21" s="25" t="s">
        <v>36</v>
      </c>
      <c r="F21" s="25"/>
      <c r="G21" s="27"/>
      <c r="H21" s="28"/>
      <c r="I21" s="7">
        <f>H21*C21</f>
        <v>0</v>
      </c>
    </row>
    <row r="22" s="1" customFormat="1" ht="24" spans="1:9">
      <c r="A22" s="25">
        <v>4</v>
      </c>
      <c r="B22" s="26" t="s">
        <v>37</v>
      </c>
      <c r="C22" s="25">
        <v>1</v>
      </c>
      <c r="D22" s="25">
        <v>40</v>
      </c>
      <c r="E22" s="25" t="s">
        <v>38</v>
      </c>
      <c r="F22" s="25"/>
      <c r="G22" s="27"/>
      <c r="H22" s="28"/>
      <c r="I22" s="7">
        <f>H22*C22</f>
        <v>0</v>
      </c>
    </row>
    <row r="23" ht="17.4" spans="1:9">
      <c r="A23" s="2" t="s">
        <v>39</v>
      </c>
      <c r="B23" s="2"/>
      <c r="C23" s="2"/>
      <c r="D23" s="2"/>
      <c r="E23" s="2"/>
      <c r="F23" s="2"/>
      <c r="G23" s="2"/>
      <c r="H23" s="2"/>
      <c r="I23" s="33">
        <f>SUM(I21:I22)</f>
        <v>0</v>
      </c>
    </row>
    <row r="24" spans="1:9">
      <c r="A24" s="4" t="s">
        <v>1</v>
      </c>
      <c r="B24" s="4" t="s">
        <v>40</v>
      </c>
      <c r="C24" s="4" t="s">
        <v>41</v>
      </c>
      <c r="D24" s="4" t="s">
        <v>42</v>
      </c>
      <c r="E24" s="4" t="s">
        <v>43</v>
      </c>
      <c r="F24" s="4" t="s">
        <v>44</v>
      </c>
      <c r="G24" s="5" t="s">
        <v>45</v>
      </c>
      <c r="H24" s="4" t="s">
        <v>46</v>
      </c>
      <c r="I24" s="4" t="s">
        <v>9</v>
      </c>
    </row>
    <row r="25" spans="1:9">
      <c r="A25" s="4"/>
      <c r="B25" s="4"/>
      <c r="C25" s="4" t="s">
        <v>47</v>
      </c>
      <c r="D25" s="4" t="s">
        <v>47</v>
      </c>
      <c r="E25" s="4" t="s">
        <v>47</v>
      </c>
      <c r="F25" s="4"/>
      <c r="G25" s="5"/>
      <c r="H25" s="4"/>
      <c r="I25" s="4"/>
    </row>
    <row r="26" spans="1:9">
      <c r="A26" s="7">
        <v>1</v>
      </c>
      <c r="B26" s="7" t="s">
        <v>13</v>
      </c>
      <c r="C26" s="7">
        <v>455</v>
      </c>
      <c r="D26" s="23">
        <v>9</v>
      </c>
      <c r="E26" s="7">
        <v>455</v>
      </c>
      <c r="F26" s="23">
        <v>3.5</v>
      </c>
      <c r="G26" s="29">
        <v>3185</v>
      </c>
      <c r="H26" s="4"/>
      <c r="I26" s="4">
        <f t="shared" ref="I26:I32" si="1">G26*H26</f>
        <v>0</v>
      </c>
    </row>
    <row r="27" spans="1:9">
      <c r="A27" s="7">
        <v>2</v>
      </c>
      <c r="B27" s="7" t="s">
        <v>19</v>
      </c>
      <c r="C27" s="7">
        <v>4200</v>
      </c>
      <c r="D27" s="23">
        <v>18</v>
      </c>
      <c r="E27" s="7">
        <v>4200</v>
      </c>
      <c r="F27" s="23">
        <v>4.3</v>
      </c>
      <c r="G27" s="29">
        <v>36120</v>
      </c>
      <c r="H27" s="4"/>
      <c r="I27" s="4">
        <f t="shared" si="1"/>
        <v>0</v>
      </c>
    </row>
    <row r="28" spans="1:9">
      <c r="A28" s="7">
        <v>3</v>
      </c>
      <c r="B28" s="7" t="s">
        <v>18</v>
      </c>
      <c r="C28" s="7">
        <v>3700</v>
      </c>
      <c r="D28" s="7">
        <v>16.15</v>
      </c>
      <c r="E28" s="7">
        <v>3700</v>
      </c>
      <c r="F28" s="7">
        <v>4.5</v>
      </c>
      <c r="G28" s="29">
        <v>33300</v>
      </c>
      <c r="H28" s="4"/>
      <c r="I28" s="4">
        <f t="shared" si="1"/>
        <v>0</v>
      </c>
    </row>
    <row r="29" spans="1:9">
      <c r="A29" s="7">
        <v>4</v>
      </c>
      <c r="B29" s="7" t="s">
        <v>17</v>
      </c>
      <c r="C29" s="7">
        <v>1100</v>
      </c>
      <c r="D29" s="7">
        <v>11</v>
      </c>
      <c r="E29" s="7">
        <v>1100</v>
      </c>
      <c r="F29" s="7">
        <v>4.5</v>
      </c>
      <c r="G29" s="29">
        <v>9900</v>
      </c>
      <c r="H29" s="4"/>
      <c r="I29" s="4">
        <f t="shared" si="1"/>
        <v>0</v>
      </c>
    </row>
    <row r="30" spans="1:9">
      <c r="A30" s="7">
        <v>5</v>
      </c>
      <c r="B30" s="7" t="s">
        <v>16</v>
      </c>
      <c r="C30" s="7">
        <v>2400</v>
      </c>
      <c r="D30" s="7">
        <v>20.6</v>
      </c>
      <c r="E30" s="7">
        <v>2400</v>
      </c>
      <c r="F30" s="7">
        <v>5</v>
      </c>
      <c r="G30" s="29">
        <v>24000</v>
      </c>
      <c r="H30" s="4"/>
      <c r="I30" s="4">
        <f t="shared" si="1"/>
        <v>0</v>
      </c>
    </row>
    <row r="31" ht="36" spans="1:9">
      <c r="A31" s="7">
        <v>6</v>
      </c>
      <c r="B31" s="23" t="s">
        <v>48</v>
      </c>
      <c r="C31" s="7">
        <v>758</v>
      </c>
      <c r="D31" s="7">
        <v>9</v>
      </c>
      <c r="E31" s="7">
        <v>758</v>
      </c>
      <c r="F31" s="7">
        <v>4</v>
      </c>
      <c r="G31" s="29">
        <v>6064</v>
      </c>
      <c r="H31" s="4"/>
      <c r="I31" s="4">
        <f t="shared" si="1"/>
        <v>0</v>
      </c>
    </row>
    <row r="32" spans="1:9">
      <c r="A32" s="7">
        <v>7</v>
      </c>
      <c r="B32" s="7" t="s">
        <v>10</v>
      </c>
      <c r="C32" s="7">
        <v>258.7</v>
      </c>
      <c r="D32" s="7">
        <v>9.4</v>
      </c>
      <c r="E32" s="7">
        <v>258.7</v>
      </c>
      <c r="F32" s="7">
        <v>1.9</v>
      </c>
      <c r="G32" s="29">
        <v>983.06</v>
      </c>
      <c r="H32" s="4"/>
      <c r="I32" s="4">
        <f t="shared" si="1"/>
        <v>0</v>
      </c>
    </row>
    <row r="33" ht="17.4" spans="1:9">
      <c r="A33" s="30" t="s">
        <v>49</v>
      </c>
      <c r="B33" s="30"/>
      <c r="C33" s="30"/>
      <c r="D33" s="30"/>
      <c r="E33" s="30"/>
      <c r="F33" s="30"/>
      <c r="G33" s="30"/>
      <c r="H33" s="31"/>
      <c r="I33" s="34">
        <f>SUM(I26:I32)</f>
        <v>0</v>
      </c>
    </row>
    <row r="34" spans="1:9">
      <c r="A34" s="4" t="s">
        <v>1</v>
      </c>
      <c r="B34" s="4" t="s">
        <v>40</v>
      </c>
      <c r="C34" s="4" t="s">
        <v>50</v>
      </c>
      <c r="D34" s="4" t="s">
        <v>51</v>
      </c>
      <c r="E34" s="4" t="s">
        <v>52</v>
      </c>
      <c r="F34" s="4" t="s">
        <v>53</v>
      </c>
      <c r="G34" s="5"/>
      <c r="H34" s="4" t="s">
        <v>46</v>
      </c>
      <c r="I34" s="4" t="s">
        <v>9</v>
      </c>
    </row>
    <row r="35" spans="1:9">
      <c r="A35" s="4"/>
      <c r="B35" s="4"/>
      <c r="C35" s="4"/>
      <c r="D35" s="4"/>
      <c r="E35" s="4" t="s">
        <v>54</v>
      </c>
      <c r="F35" s="4" t="s">
        <v>55</v>
      </c>
      <c r="G35" s="5"/>
      <c r="H35" s="4"/>
      <c r="I35" s="4"/>
    </row>
    <row r="36" spans="1:9">
      <c r="A36" s="4">
        <v>1</v>
      </c>
      <c r="B36" s="7" t="s">
        <v>13</v>
      </c>
      <c r="C36" s="7">
        <v>9</v>
      </c>
      <c r="D36" s="23">
        <v>18</v>
      </c>
      <c r="E36" s="23">
        <v>910</v>
      </c>
      <c r="F36" s="7">
        <v>600</v>
      </c>
      <c r="G36" s="29"/>
      <c r="H36" s="4"/>
      <c r="I36" s="4">
        <f t="shared" ref="I36:I41" si="2">E36*H36</f>
        <v>0</v>
      </c>
    </row>
    <row r="37" spans="1:9">
      <c r="A37" s="4">
        <v>2</v>
      </c>
      <c r="B37" s="7" t="s">
        <v>19</v>
      </c>
      <c r="C37" s="7">
        <v>160</v>
      </c>
      <c r="D37" s="23">
        <v>160</v>
      </c>
      <c r="E37" s="23">
        <v>8400</v>
      </c>
      <c r="F37" s="7">
        <v>500</v>
      </c>
      <c r="G37" s="29"/>
      <c r="H37" s="4"/>
      <c r="I37" s="4">
        <f t="shared" si="2"/>
        <v>0</v>
      </c>
    </row>
    <row r="38" spans="1:9">
      <c r="A38" s="4">
        <v>3</v>
      </c>
      <c r="B38" s="7" t="s">
        <v>18</v>
      </c>
      <c r="C38" s="7">
        <v>104</v>
      </c>
      <c r="D38" s="7">
        <v>104</v>
      </c>
      <c r="E38" s="7">
        <v>7400</v>
      </c>
      <c r="F38" s="7">
        <v>650</v>
      </c>
      <c r="G38" s="29"/>
      <c r="H38" s="4"/>
      <c r="I38" s="4">
        <f t="shared" si="2"/>
        <v>0</v>
      </c>
    </row>
    <row r="39" spans="1:9">
      <c r="A39" s="4">
        <v>4</v>
      </c>
      <c r="B39" s="7" t="s">
        <v>17</v>
      </c>
      <c r="C39" s="7">
        <v>18</v>
      </c>
      <c r="D39" s="7">
        <v>31</v>
      </c>
      <c r="E39" s="7">
        <v>1100</v>
      </c>
      <c r="F39" s="7">
        <v>700</v>
      </c>
      <c r="G39" s="29"/>
      <c r="H39" s="4"/>
      <c r="I39" s="4">
        <f t="shared" si="2"/>
        <v>0</v>
      </c>
    </row>
    <row r="40" spans="1:9">
      <c r="A40" s="4">
        <v>5</v>
      </c>
      <c r="B40" s="7" t="s">
        <v>16</v>
      </c>
      <c r="C40" s="7">
        <v>107</v>
      </c>
      <c r="D40" s="7">
        <v>107</v>
      </c>
      <c r="E40" s="7">
        <v>4800</v>
      </c>
      <c r="F40" s="7">
        <v>800</v>
      </c>
      <c r="G40" s="29"/>
      <c r="H40" s="4"/>
      <c r="I40" s="4">
        <f t="shared" si="2"/>
        <v>0</v>
      </c>
    </row>
    <row r="41" spans="1:9">
      <c r="A41" s="4">
        <v>6</v>
      </c>
      <c r="B41" s="23" t="s">
        <v>48</v>
      </c>
      <c r="C41" s="7">
        <v>12</v>
      </c>
      <c r="D41" s="7">
        <v>18</v>
      </c>
      <c r="E41" s="7">
        <v>550</v>
      </c>
      <c r="F41" s="23" t="s">
        <v>56</v>
      </c>
      <c r="G41" s="29"/>
      <c r="H41" s="4"/>
      <c r="I41" s="4">
        <f t="shared" si="2"/>
        <v>0</v>
      </c>
    </row>
    <row r="42" spans="1:9">
      <c r="A42" s="4"/>
      <c r="B42" s="23"/>
      <c r="C42" s="7"/>
      <c r="D42" s="7"/>
      <c r="E42" s="7"/>
      <c r="F42" s="7"/>
      <c r="G42" s="29"/>
      <c r="H42" s="4"/>
      <c r="I42" s="4"/>
    </row>
    <row r="43" spans="1:9">
      <c r="A43" s="4"/>
      <c r="B43" s="23"/>
      <c r="C43" s="7"/>
      <c r="D43" s="7"/>
      <c r="E43" s="7"/>
      <c r="F43" s="7"/>
      <c r="G43" s="29"/>
      <c r="H43" s="4"/>
      <c r="I43" s="4"/>
    </row>
    <row r="44" spans="1:9">
      <c r="A44" s="4">
        <v>7</v>
      </c>
      <c r="B44" s="7" t="s">
        <v>10</v>
      </c>
      <c r="C44" s="7">
        <v>6</v>
      </c>
      <c r="D44" s="7">
        <v>12</v>
      </c>
      <c r="E44" s="7">
        <v>258.7</v>
      </c>
      <c r="F44" s="7"/>
      <c r="G44" s="29"/>
      <c r="H44" s="32"/>
      <c r="I44" s="4">
        <f>E44*H44</f>
        <v>0</v>
      </c>
    </row>
  </sheetData>
  <mergeCells count="43">
    <mergeCell ref="A1:I1"/>
    <mergeCell ref="A11:G11"/>
    <mergeCell ref="E12:G12"/>
    <mergeCell ref="E13:G13"/>
    <mergeCell ref="E14:G14"/>
    <mergeCell ref="E15:G15"/>
    <mergeCell ref="E16:G16"/>
    <mergeCell ref="A17:G17"/>
    <mergeCell ref="E18:G18"/>
    <mergeCell ref="E19:G19"/>
    <mergeCell ref="E20:G20"/>
    <mergeCell ref="E21:G21"/>
    <mergeCell ref="E22:G22"/>
    <mergeCell ref="A23:H23"/>
    <mergeCell ref="A33:H33"/>
    <mergeCell ref="F34:G34"/>
    <mergeCell ref="F35:G35"/>
    <mergeCell ref="F36:G36"/>
    <mergeCell ref="F37:G37"/>
    <mergeCell ref="F38:G38"/>
    <mergeCell ref="F39:G39"/>
    <mergeCell ref="F40:G40"/>
    <mergeCell ref="F44:G44"/>
    <mergeCell ref="A24:A25"/>
    <mergeCell ref="A34:A35"/>
    <mergeCell ref="A41:A43"/>
    <mergeCell ref="B24:B25"/>
    <mergeCell ref="B34:B35"/>
    <mergeCell ref="B41:B43"/>
    <mergeCell ref="C34:C35"/>
    <mergeCell ref="C41:C43"/>
    <mergeCell ref="D34:D35"/>
    <mergeCell ref="D41:D43"/>
    <mergeCell ref="E41:E43"/>
    <mergeCell ref="F24:F25"/>
    <mergeCell ref="G24:G25"/>
    <mergeCell ref="H24:H25"/>
    <mergeCell ref="H34:H35"/>
    <mergeCell ref="H41:H43"/>
    <mergeCell ref="I24:I25"/>
    <mergeCell ref="I34:I35"/>
    <mergeCell ref="I41:I43"/>
    <mergeCell ref="F41:G4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Lenovo、</dc:creator>
  <cp:lastModifiedBy>Administrator</cp:lastModifiedBy>
  <dcterms:created xsi:type="dcterms:W3CDTF">2021-01-05T07:20:00Z</dcterms:created>
  <dcterms:modified xsi:type="dcterms:W3CDTF">2024-01-19T06:07:00Z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E0F9ECA48AD54E69B31A28AD110175A1_12</vt:lpwstr>
  </property>
</Properties>
</file>