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清单说明" sheetId="4" r:id="rId1"/>
    <sheet name="汇总表" sheetId="1" r:id="rId2"/>
    <sheet name=" C399三家子-二号养护工程" sheetId="2" r:id="rId3"/>
    <sheet name="Y016河西-迷林营子养护工程" sheetId="3" r:id="rId4"/>
    <sheet name="单价分析表( C399三家子-二号养护工程)" sheetId="5" r:id="rId5"/>
    <sheet name="单价分析表（Y016河西-迷林营子养护工程）" sheetId="6" r:id="rId6"/>
  </sheets>
  <calcPr calcId="144525"/>
</workbook>
</file>

<file path=xl/sharedStrings.xml><?xml version="1.0" encoding="utf-8"?>
<sst xmlns="http://schemas.openxmlformats.org/spreadsheetml/2006/main" count="235" uniqueCount="129">
  <si>
    <r>
      <rPr>
        <b/>
        <sz val="15"/>
        <rFont val="Arial"/>
        <charset val="134"/>
      </rPr>
      <t xml:space="preserve"> </t>
    </r>
    <r>
      <rPr>
        <b/>
        <sz val="15"/>
        <rFont val="黑体"/>
        <charset val="134"/>
      </rPr>
      <t>工程量清单</t>
    </r>
  </si>
  <si>
    <r>
      <rPr>
        <b/>
        <sz val="12"/>
        <rFont val="Arial"/>
        <charset val="134"/>
      </rPr>
      <t xml:space="preserve">    1.</t>
    </r>
    <r>
      <rPr>
        <b/>
        <sz val="12"/>
        <rFont val="宋体"/>
        <charset val="134"/>
      </rPr>
      <t>工程量清单说明</t>
    </r>
  </si>
  <si>
    <r>
      <rPr>
        <sz val="12"/>
        <rFont val="Arial"/>
        <charset val="134"/>
      </rPr>
      <t xml:space="preserve">        1.1 </t>
    </r>
    <r>
      <rPr>
        <sz val="12"/>
        <rFont val="宋体"/>
        <charset val="134"/>
      </rPr>
      <t>本工程量清单是根据招标文件中包括的、有合同约束力的图纸以及有关工程量清单的国家标准、行业标准、合同条款中约定的工程量计算规则编制。约定计量规则中没有的子目，其工程量按照有合同约束力的图纸所标示尺寸的理论净量计算。计量采用中华人民共和国法定计量单位。</t>
    </r>
  </si>
  <si>
    <r>
      <rPr>
        <sz val="12"/>
        <rFont val="Arial"/>
        <charset val="134"/>
      </rPr>
      <t xml:space="preserve">        1.2</t>
    </r>
    <r>
      <rPr>
        <sz val="12"/>
        <rFont val="宋体"/>
        <charset val="134"/>
      </rPr>
      <t>本工程量清单应与招标文件中的投标人须知，通用合同条款、专用合同条款、技术规范及图纸等一起阅读和理解。</t>
    </r>
  </si>
  <si>
    <r>
      <rPr>
        <sz val="12"/>
        <rFont val="Arial"/>
        <charset val="134"/>
      </rPr>
      <t xml:space="preserve">        1.3</t>
    </r>
    <r>
      <rPr>
        <sz val="12"/>
        <rFont val="宋体"/>
        <charset val="134"/>
      </rPr>
      <t>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或者根据具体情况，按合同条款</t>
    </r>
    <r>
      <rPr>
        <sz val="12"/>
        <rFont val="宋体"/>
        <charset val="134"/>
      </rPr>
      <t>的规定，由监理人确定的单价或总额价计算支付额。</t>
    </r>
  </si>
  <si>
    <r>
      <rPr>
        <sz val="12"/>
        <rFont val="Arial"/>
        <charset val="134"/>
      </rPr>
      <t xml:space="preserve">   </t>
    </r>
    <r>
      <rPr>
        <b/>
        <sz val="12"/>
        <rFont val="Arial"/>
        <charset val="134"/>
      </rPr>
      <t xml:space="preserve">  2.</t>
    </r>
    <r>
      <rPr>
        <b/>
        <sz val="12"/>
        <rFont val="宋体"/>
        <charset val="134"/>
      </rPr>
      <t>投标报价的说明</t>
    </r>
  </si>
  <si>
    <r>
      <rPr>
        <sz val="12"/>
        <rFont val="Arial"/>
        <charset val="134"/>
      </rPr>
      <t xml:space="preserve">        2.1</t>
    </r>
    <r>
      <rPr>
        <sz val="12"/>
        <rFont val="宋体"/>
        <charset val="134"/>
      </rPr>
      <t>工程量清单中的每一子目</t>
    </r>
    <r>
      <rPr>
        <sz val="12"/>
        <rFont val="Arial"/>
        <charset val="134"/>
      </rPr>
      <t>(</t>
    </r>
    <r>
      <rPr>
        <sz val="12"/>
        <rFont val="宋体"/>
        <charset val="134"/>
      </rPr>
      <t>有数量）须填入单价或价格，且只允许有一个报价。</t>
    </r>
  </si>
  <si>
    <r>
      <rPr>
        <sz val="12"/>
        <rFont val="Arial"/>
        <charset val="134"/>
      </rPr>
      <t xml:space="preserve">        2.2</t>
    </r>
    <r>
      <rPr>
        <sz val="12"/>
        <rFont val="宋体"/>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</si>
  <si>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2"/>
        <rFont val="Arial"/>
        <charset val="134"/>
      </rPr>
      <t xml:space="preserve">        2.3</t>
    </r>
    <r>
      <rPr>
        <sz val="12"/>
        <rFont val="宋体"/>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</si>
  <si>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2"/>
        <rFont val="Arial"/>
        <charset val="134"/>
      </rPr>
      <t xml:space="preserve">        2.4</t>
    </r>
    <r>
      <rPr>
        <sz val="12"/>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</si>
  <si>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2"/>
        <rFont val="Arial"/>
        <charset val="134"/>
      </rPr>
      <t xml:space="preserve">        2.5</t>
    </r>
    <r>
      <rPr>
        <sz val="12"/>
        <rFont val="宋体"/>
        <charset val="134"/>
      </rPr>
      <t>工程量清单各章是按《公路工程标准施工招标文件》</t>
    </r>
    <r>
      <rPr>
        <sz val="12"/>
        <rFont val="宋体"/>
        <charset val="134"/>
      </rPr>
      <t>第七章</t>
    </r>
    <r>
      <rPr>
        <sz val="12"/>
        <rFont val="Arial"/>
        <charset val="134"/>
      </rPr>
      <t>“</t>
    </r>
    <r>
      <rPr>
        <sz val="12"/>
        <rFont val="宋体"/>
        <charset val="134"/>
      </rPr>
      <t>技术规范</t>
    </r>
    <r>
      <rPr>
        <sz val="12"/>
        <rFont val="Arial"/>
        <charset val="134"/>
      </rPr>
      <t>”</t>
    </r>
    <r>
      <rPr>
        <sz val="12"/>
        <rFont val="宋体"/>
        <charset val="134"/>
      </rPr>
      <t>的相应章次编号的，因此，工程量清单中各章的工程子目的范围与计量等应与</t>
    </r>
    <r>
      <rPr>
        <sz val="12"/>
        <rFont val="Arial"/>
        <charset val="134"/>
      </rPr>
      <t>“</t>
    </r>
    <r>
      <rPr>
        <sz val="12"/>
        <rFont val="宋体"/>
        <charset val="134"/>
      </rPr>
      <t>技术规范</t>
    </r>
    <r>
      <rPr>
        <sz val="12"/>
        <rFont val="Arial"/>
        <charset val="134"/>
      </rPr>
      <t>”</t>
    </r>
    <r>
      <rPr>
        <sz val="12"/>
        <rFont val="宋体"/>
        <charset val="134"/>
      </rPr>
      <t>相应章节的范围、计量与支付条款结合起来理解或解释。</t>
    </r>
  </si>
  <si>
    <r>
      <rPr>
        <sz val="12"/>
        <rFont val="Arial"/>
        <charset val="134"/>
      </rPr>
      <t xml:space="preserve">        2.6</t>
    </r>
    <r>
      <rPr>
        <sz val="12"/>
        <rFont val="宋体"/>
        <charset val="134"/>
      </rPr>
      <t>对作业和材料的一般说明或规定，未重复写入工程量清单内，在给工程量清单各子目标价前，应参阅《公路工程标准施工招标文件》</t>
    </r>
    <r>
      <rPr>
        <sz val="12"/>
        <rFont val="宋体"/>
        <charset val="134"/>
      </rPr>
      <t>第七章</t>
    </r>
    <r>
      <rPr>
        <sz val="12"/>
        <rFont val="Arial"/>
        <charset val="134"/>
      </rPr>
      <t>“</t>
    </r>
    <r>
      <rPr>
        <sz val="12"/>
        <rFont val="宋体"/>
        <charset val="134"/>
      </rPr>
      <t>技术规范</t>
    </r>
    <r>
      <rPr>
        <sz val="12"/>
        <rFont val="Arial"/>
        <charset val="134"/>
      </rPr>
      <t>”</t>
    </r>
    <r>
      <rPr>
        <sz val="12"/>
        <rFont val="宋体"/>
        <charset val="134"/>
      </rPr>
      <t>的有关内容。</t>
    </r>
  </si>
  <si>
    <r>
      <rPr>
        <sz val="12"/>
        <rFont val="Arial"/>
        <charset val="134"/>
      </rPr>
      <t xml:space="preserve">        2.7</t>
    </r>
    <r>
      <rPr>
        <sz val="12"/>
        <rFont val="宋体"/>
        <charset val="134"/>
      </rPr>
      <t>工程量清单中所列工程量的变动，丝毫不会降低或影响合同条款的效力，也不免除承包人按规定的标准进行施工和修复缺陷的责任。</t>
    </r>
  </si>
  <si>
    <r>
      <rPr>
        <sz val="12"/>
        <rFont val="Arial"/>
        <charset val="134"/>
      </rPr>
      <t xml:space="preserve">        2.8</t>
    </r>
    <r>
      <rPr>
        <sz val="12"/>
        <rFont val="宋体"/>
        <charset val="134"/>
      </rPr>
      <t>承包人用于本合同工程的各类装备的提供、运输、维护、拆卸、拼装等支付的费用，已包括在工程量清单的单价或总额价之中。</t>
    </r>
  </si>
  <si>
    <r>
      <rPr>
        <sz val="12"/>
        <rFont val="Arial"/>
        <charset val="134"/>
      </rPr>
      <t xml:space="preserve">        2.9</t>
    </r>
    <r>
      <rPr>
        <sz val="12"/>
        <rFont val="宋体"/>
        <charset val="134"/>
      </rPr>
      <t>用于支付已完工程的计量方法，应符合《公路工程标准施工招标文件》</t>
    </r>
    <r>
      <rPr>
        <sz val="12"/>
        <rFont val="宋体"/>
        <charset val="134"/>
      </rPr>
      <t>第七章“技术规范”中相应章节的“计量与支付”条款的规定。</t>
    </r>
  </si>
  <si>
    <r>
      <rPr>
        <sz val="12"/>
        <rFont val="Arial"/>
        <charset val="134"/>
      </rPr>
      <t xml:space="preserve">        2.10</t>
    </r>
    <r>
      <rPr>
        <sz val="12"/>
        <rFont val="宋体"/>
        <charset val="134"/>
      </rPr>
      <t>图纸中所列的工程数量表及数量汇总表仅是提供资料，不是工程量清单的外延。当图纸与工程量清单所列数量不一致时，以工程量清单所列数量作为报价的依据。</t>
    </r>
  </si>
  <si>
    <r>
      <rPr>
        <sz val="12"/>
        <rFont val="Arial"/>
        <charset val="134"/>
      </rPr>
      <t xml:space="preserve">        2.11</t>
    </r>
    <r>
      <rPr>
        <sz val="12"/>
        <rFont val="宋体"/>
        <charset val="134"/>
      </rPr>
      <t>工程量清单中各项金额均以人民币（元）结算。</t>
    </r>
  </si>
  <si>
    <r>
      <rPr>
        <sz val="12"/>
        <color rgb="FF000000"/>
        <rFont val="Arial"/>
        <charset val="134"/>
      </rPr>
      <t xml:space="preserve">        2.12</t>
    </r>
    <r>
      <rPr>
        <sz val="12"/>
        <color rgb="FF000000"/>
        <rFont val="宋体"/>
        <charset val="134"/>
      </rPr>
      <t>暂列金额（不含计日工总额）的数量及拟用子目的说明：无。</t>
    </r>
  </si>
  <si>
    <r>
      <rPr>
        <b/>
        <sz val="12"/>
        <rFont val="Arial"/>
        <charset val="134"/>
      </rPr>
      <t xml:space="preserve">    3.</t>
    </r>
    <r>
      <rPr>
        <b/>
        <sz val="12"/>
        <rFont val="宋体"/>
        <charset val="134"/>
      </rPr>
      <t>计日工说明</t>
    </r>
    <r>
      <rPr>
        <b/>
        <sz val="12"/>
        <rFont val="Arial"/>
        <charset val="134"/>
      </rPr>
      <t>:</t>
    </r>
    <r>
      <rPr>
        <b/>
        <u/>
        <sz val="12"/>
        <rFont val="宋体"/>
        <charset val="134"/>
      </rPr>
      <t>无。</t>
    </r>
    <r>
      <rPr>
        <b/>
        <sz val="12"/>
        <rFont val="Arial"/>
        <charset val="134"/>
      </rPr>
      <t xml:space="preserve"> </t>
    </r>
  </si>
  <si>
    <r>
      <rPr>
        <sz val="12"/>
        <rFont val="Arial"/>
        <charset val="134"/>
      </rPr>
      <t xml:space="preserve"> </t>
    </r>
    <r>
      <rPr>
        <b/>
        <sz val="12"/>
        <rFont val="Arial"/>
        <charset val="134"/>
      </rPr>
      <t xml:space="preserve">   4.</t>
    </r>
    <r>
      <rPr>
        <b/>
        <sz val="12"/>
        <rFont val="宋体"/>
        <charset val="134"/>
      </rPr>
      <t>其它说明</t>
    </r>
  </si>
  <si>
    <r>
      <rPr>
        <b/>
        <sz val="12"/>
        <rFont val="Arial"/>
        <charset val="134"/>
      </rPr>
      <t xml:space="preserve">       4.1</t>
    </r>
    <r>
      <rPr>
        <b/>
        <sz val="12"/>
        <rFont val="宋体"/>
        <charset val="134"/>
      </rPr>
      <t>为确保将安全施工措施落到实处，投标人应根据《公路水运工程安全生产监督管理办法》</t>
    </r>
    <r>
      <rPr>
        <b/>
        <sz val="12"/>
        <rFont val="Arial"/>
        <charset val="134"/>
      </rPr>
      <t>(</t>
    </r>
    <r>
      <rPr>
        <b/>
        <sz val="12"/>
        <rFont val="宋体"/>
        <charset val="134"/>
      </rPr>
      <t>中华人民共和国交通运输部令</t>
    </r>
    <r>
      <rPr>
        <b/>
        <sz val="12"/>
        <rFont val="Arial"/>
        <charset val="134"/>
      </rPr>
      <t>2016</t>
    </r>
    <r>
      <rPr>
        <b/>
        <sz val="12"/>
        <rFont val="宋体"/>
        <charset val="134"/>
      </rPr>
      <t>年第</t>
    </r>
    <r>
      <rPr>
        <b/>
        <sz val="12"/>
        <rFont val="Arial"/>
        <charset val="134"/>
      </rPr>
      <t>9</t>
    </r>
    <r>
      <rPr>
        <b/>
        <sz val="12"/>
        <rFont val="宋体"/>
        <charset val="134"/>
      </rPr>
      <t>号</t>
    </r>
    <r>
      <rPr>
        <b/>
        <sz val="12"/>
        <rFont val="Arial"/>
        <charset val="134"/>
      </rPr>
      <t>)</t>
    </r>
    <r>
      <rPr>
        <b/>
        <sz val="12"/>
        <rFont val="宋体"/>
        <charset val="134"/>
      </rPr>
      <t>要求设置安全生产费，在投标总价中计入安全生产费用，安全生产费用以固定金额形式计入工程量清单第100章中（安全生产费用为招标人公布的最高投标限价的</t>
    </r>
    <r>
      <rPr>
        <b/>
        <sz val="12"/>
        <rFont val="Arial"/>
        <charset val="134"/>
      </rPr>
      <t>1.5%</t>
    </r>
    <r>
      <rPr>
        <b/>
        <sz val="12"/>
        <rFont val="宋体"/>
        <charset val="134"/>
      </rPr>
      <t>），投标人在投标报价时不得对该固定金额进行调整。如投标人须在此基础上增加安全生产费用以满足项目施工需要，则投标人应在本项目工程量清单其他相关子目的单价或总额价中予以考虑，发包人不再单独支付。承包人的施工安全生产费用，应当用于施工安全防护用具及设施的采购和更新、安全施工措施的落实、安全生产条件的改善，不得挪作他用。</t>
    </r>
  </si>
  <si>
    <r>
      <rPr>
        <b/>
        <sz val="12"/>
        <rFont val="Arial"/>
        <charset val="134"/>
      </rPr>
      <t xml:space="preserve">         4.2</t>
    </r>
    <r>
      <rPr>
        <b/>
        <sz val="12"/>
        <rFont val="宋体"/>
        <charset val="134"/>
      </rPr>
      <t>在工程量清单报价后需附工程量清单单价分析表</t>
    </r>
    <r>
      <rPr>
        <b/>
        <sz val="12"/>
        <rFont val="Arial"/>
        <charset val="134"/>
      </rPr>
      <t xml:space="preserve"> </t>
    </r>
    <r>
      <rPr>
        <b/>
        <sz val="12"/>
        <rFont val="宋体"/>
        <charset val="134"/>
      </rPr>
      <t>。</t>
    </r>
  </si>
  <si>
    <t>投标报价汇总表</t>
  </si>
  <si>
    <t>项目名称:2022年农村公路养护工程</t>
  </si>
  <si>
    <t>序  号</t>
  </si>
  <si>
    <t>章  次</t>
  </si>
  <si>
    <t>科  目  名  称</t>
  </si>
  <si>
    <t>金额(元)</t>
  </si>
  <si>
    <t>1</t>
  </si>
  <si>
    <t>100</t>
  </si>
  <si>
    <t>清单 第100章  总则</t>
  </si>
  <si>
    <t>2</t>
  </si>
  <si>
    <t>清单 第200章  路基</t>
  </si>
  <si>
    <t>3</t>
  </si>
  <si>
    <t>清单 第300章  路面</t>
  </si>
  <si>
    <t>4</t>
  </si>
  <si>
    <t>第100章至700章清单合计</t>
  </si>
  <si>
    <t>5</t>
  </si>
  <si>
    <t>已包含在清单合计中的材料、工程设备、专业工程暂估价合计</t>
  </si>
  <si>
    <t>6</t>
  </si>
  <si>
    <t>清单合计减去材料、工程设备、专业工程暂估价
合计(即4-5)=6</t>
  </si>
  <si>
    <t>7</t>
  </si>
  <si>
    <t>计日工合计</t>
  </si>
  <si>
    <t>8</t>
  </si>
  <si>
    <t>暂列金额(不含计日工总额)</t>
  </si>
  <si>
    <t>9</t>
  </si>
  <si>
    <t>投标报价(4+7+8)=9</t>
  </si>
  <si>
    <t>工程量清单</t>
  </si>
  <si>
    <t>工程名称: C399三家子-二号养护工程</t>
  </si>
  <si>
    <t>货币单位: 人民币 元</t>
  </si>
  <si>
    <t>子目号</t>
  </si>
  <si>
    <t>子  目  名  称</t>
  </si>
  <si>
    <t>单位</t>
  </si>
  <si>
    <t>数量</t>
  </si>
  <si>
    <t>单价</t>
  </si>
  <si>
    <t>合价</t>
  </si>
  <si>
    <t>102</t>
  </si>
  <si>
    <t>工程管理</t>
  </si>
  <si>
    <t>102-3</t>
  </si>
  <si>
    <t>安全生产费</t>
  </si>
  <si>
    <t>总额</t>
  </si>
  <si>
    <t>1.000</t>
  </si>
  <si>
    <t>清单  第 100 章合计   人民币</t>
  </si>
  <si>
    <t>202</t>
  </si>
  <si>
    <t>场地清理</t>
  </si>
  <si>
    <t>202-2</t>
  </si>
  <si>
    <t>挖除旧路面</t>
  </si>
  <si>
    <t>-a</t>
  </si>
  <si>
    <t>水泥混凝土路面</t>
  </si>
  <si>
    <t>m3</t>
  </si>
  <si>
    <t>75.600</t>
  </si>
  <si>
    <t>清单  第 200 章合计   人民币</t>
  </si>
  <si>
    <t>308</t>
  </si>
  <si>
    <t>沥青混凝土路面</t>
  </si>
  <si>
    <t>308-2</t>
  </si>
  <si>
    <t>黏层</t>
  </si>
  <si>
    <t>m2</t>
  </si>
  <si>
    <t>10572.000</t>
  </si>
  <si>
    <t>309</t>
  </si>
  <si>
    <t>沥青混凝土面层</t>
  </si>
  <si>
    <t>309-2</t>
  </si>
  <si>
    <t>中粒式沥青混凝土</t>
  </si>
  <si>
    <t>5cmAC-16中粒式沥青混凝土面层</t>
  </si>
  <si>
    <t>-b</t>
  </si>
  <si>
    <t>0.5cmAC-16中粒式沥青混凝土找平层</t>
  </si>
  <si>
    <t>10152.000</t>
  </si>
  <si>
    <t>312</t>
  </si>
  <si>
    <t>312-1</t>
  </si>
  <si>
    <t>水泥混凝土面层</t>
  </si>
  <si>
    <t>18cm厚水泥混凝土</t>
  </si>
  <si>
    <t>420.000</t>
  </si>
  <si>
    <t>314</t>
  </si>
  <si>
    <t>旧路面处理</t>
  </si>
  <si>
    <t>314-4</t>
  </si>
  <si>
    <t>乳化沥青灌缝</t>
  </si>
  <si>
    <t>m</t>
  </si>
  <si>
    <t>720.000</t>
  </si>
  <si>
    <t>清单  第 300 章合计   人民币</t>
  </si>
  <si>
    <t>工程名称: Y016河西-迷林营子养护工程</t>
  </si>
  <si>
    <t>13980.000</t>
  </si>
  <si>
    <t>14400.000</t>
  </si>
  <si>
    <t>2256.000</t>
  </si>
  <si>
    <t>土工合成材料</t>
  </si>
  <si>
    <t>315-1</t>
  </si>
  <si>
    <t>土工格栅</t>
  </si>
  <si>
    <t>3264.000</t>
  </si>
  <si>
    <t>工程量清单单价分析表</t>
  </si>
  <si>
    <t>第 1 页</t>
  </si>
  <si>
    <t>共 1 页</t>
  </si>
  <si>
    <t>5-5 表</t>
  </si>
  <si>
    <t>序
号</t>
  </si>
  <si>
    <t>编
码</t>
  </si>
  <si>
    <t>子目
名称</t>
  </si>
  <si>
    <t>人 工 费</t>
  </si>
  <si>
    <t>材 料 费</t>
  </si>
  <si>
    <t>机
械
使
用
费</t>
  </si>
  <si>
    <t>其
他</t>
  </si>
  <si>
    <t>管
理
费</t>
  </si>
  <si>
    <t>税
费</t>
  </si>
  <si>
    <t>利
润</t>
  </si>
  <si>
    <t>综
合
单
价</t>
  </si>
  <si>
    <t>工
日</t>
  </si>
  <si>
    <t>单
价</t>
  </si>
  <si>
    <t>金
额</t>
  </si>
  <si>
    <t>主 材</t>
  </si>
  <si>
    <t>辅
材
费</t>
  </si>
  <si>
    <t>主材
耗量</t>
  </si>
  <si>
    <t>单
位</t>
  </si>
  <si>
    <t>主
材
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</si>
</sst>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12"/>
      <color indexed="8"/>
      <name val="宋体"/>
      <charset val="134"/>
    </font>
    <font>
      <b/>
      <sz val="20"/>
      <color indexed="8"/>
      <name val="宋体"/>
      <charset val="134"/>
    </font>
    <font>
      <sz val="9"/>
      <color indexed="8"/>
      <name val="宋体"/>
      <charset val="134"/>
    </font>
    <font>
      <b/>
      <sz val="14"/>
      <color indexed="8"/>
      <name val="宋体"/>
      <charset val="134"/>
    </font>
    <font>
      <u/>
      <sz val="9"/>
      <color indexed="8"/>
      <name val="宋体"/>
      <charset val="134"/>
    </font>
    <font>
      <b/>
      <sz val="20"/>
      <color indexed="8"/>
      <name val="smartSimSun"/>
      <charset val="134"/>
    </font>
    <font>
      <sz val="9"/>
      <color indexed="8"/>
      <name val="smartSimSun"/>
      <charset val="134"/>
    </font>
    <font>
      <sz val="9"/>
      <color indexed="8"/>
      <name val="Arial Narrow"/>
      <charset val="134"/>
    </font>
    <font>
      <b/>
      <sz val="15"/>
      <name val="Arial"/>
      <charset val="134"/>
    </font>
    <font>
      <b/>
      <sz val="12"/>
      <name val="Arial"/>
      <charset val="134"/>
    </font>
    <font>
      <sz val="12"/>
      <name val="Arial"/>
      <charset val="134"/>
    </font>
    <font>
      <sz val="12"/>
      <color rgb="FF00000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name val="黑体"/>
      <charset val="134"/>
    </font>
    <font>
      <b/>
      <sz val="12"/>
      <name val="宋体"/>
      <charset val="134"/>
    </font>
    <font>
      <sz val="12"/>
      <name val="宋体"/>
      <charset val="134"/>
    </font>
    <font>
      <sz val="12"/>
      <color rgb="FF000000"/>
      <name val="宋体"/>
      <charset val="134"/>
    </font>
    <font>
      <b/>
      <u/>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1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16" fillId="9" borderId="0" applyNumberFormat="0" applyBorder="0" applyAlignment="0" applyProtection="0">
      <alignment vertical="center"/>
    </xf>
    <xf numFmtId="0" fontId="19" fillId="0" borderId="18" applyNumberFormat="0" applyFill="0" applyAlignment="0" applyProtection="0">
      <alignment vertical="center"/>
    </xf>
    <xf numFmtId="0" fontId="16" fillId="10" borderId="0" applyNumberFormat="0" applyBorder="0" applyAlignment="0" applyProtection="0">
      <alignment vertical="center"/>
    </xf>
    <xf numFmtId="0" fontId="25" fillId="11" borderId="19" applyNumberFormat="0" applyAlignment="0" applyProtection="0">
      <alignment vertical="center"/>
    </xf>
    <xf numFmtId="0" fontId="26" fillId="11" borderId="15" applyNumberFormat="0" applyAlignment="0" applyProtection="0">
      <alignment vertical="center"/>
    </xf>
    <xf numFmtId="0" fontId="27" fillId="12" borderId="2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58">
    <xf numFmtId="0" fontId="0" fillId="0" borderId="0" xfId="0">
      <alignment vertical="center"/>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center" shrinkToFit="1"/>
    </xf>
    <xf numFmtId="0" fontId="3" fillId="0" borderId="0" xfId="0" applyFont="1" applyFill="1" applyAlignment="1" applyProtection="1">
      <alignment horizontal="left" vertical="center" shrinkToFi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right" vertical="center" shrinkToFit="1"/>
      <protection locked="0"/>
    </xf>
    <xf numFmtId="0" fontId="3" fillId="0" borderId="3"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0" xfId="0" applyFont="1" applyFill="1" applyAlignment="1" applyProtection="1">
      <alignment horizontal="left" vertical="center" shrinkToFit="1"/>
      <protection locked="0"/>
    </xf>
    <xf numFmtId="0" fontId="3" fillId="0" borderId="2"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right" vertical="center" shrinkToFit="1"/>
      <protection locked="0"/>
    </xf>
    <xf numFmtId="0" fontId="3" fillId="0" borderId="7" xfId="0"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2" xfId="0" applyFont="1" applyFill="1" applyBorder="1" applyAlignment="1" applyProtection="1">
      <alignment horizontal="center" shrinkToFit="1"/>
    </xf>
    <xf numFmtId="0" fontId="3" fillId="0" borderId="3" xfId="0" applyFont="1" applyFill="1" applyBorder="1" applyAlignment="1" applyProtection="1">
      <alignment horizontal="left" shrinkToFit="1"/>
    </xf>
    <xf numFmtId="0" fontId="3" fillId="0" borderId="3" xfId="0" applyFont="1" applyFill="1" applyBorder="1" applyAlignment="1" applyProtection="1">
      <alignment horizontal="center" shrinkToFit="1"/>
      <protection locked="0"/>
    </xf>
    <xf numFmtId="0" fontId="3" fillId="0" borderId="3" xfId="0" applyFont="1" applyFill="1" applyBorder="1" applyAlignment="1" applyProtection="1">
      <alignment horizontal="right" shrinkToFit="1"/>
      <protection locked="0"/>
    </xf>
    <xf numFmtId="0" fontId="3" fillId="0" borderId="3" xfId="0" applyFont="1" applyFill="1" applyBorder="1" applyAlignment="1" applyProtection="1">
      <alignment horizontal="center" shrinkToFit="1"/>
    </xf>
    <xf numFmtId="0" fontId="3" fillId="0" borderId="3" xfId="0" applyFont="1" applyFill="1" applyBorder="1" applyAlignment="1" applyProtection="1">
      <alignment horizontal="right" shrinkToFit="1"/>
    </xf>
    <xf numFmtId="0" fontId="3" fillId="0" borderId="2" xfId="0" applyFont="1" applyFill="1" applyBorder="1" applyAlignment="1" applyProtection="1">
      <alignment horizontal="center" shrinkToFit="1"/>
      <protection locked="0"/>
    </xf>
    <xf numFmtId="0" fontId="3" fillId="0" borderId="3" xfId="0" applyFont="1" applyFill="1" applyBorder="1" applyAlignment="1" applyProtection="1">
      <alignment horizontal="left" shrinkToFit="1"/>
      <protection locked="0"/>
    </xf>
    <xf numFmtId="0" fontId="3" fillId="0" borderId="7" xfId="0" applyFont="1" applyFill="1" applyBorder="1" applyAlignment="1" applyProtection="1">
      <alignment horizontal="right" shrinkToFit="1"/>
      <protection locked="0"/>
    </xf>
    <xf numFmtId="0" fontId="3" fillId="0" borderId="1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right" vertical="center" shrinkToFit="1"/>
    </xf>
    <xf numFmtId="0" fontId="5" fillId="0" borderId="11" xfId="0"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center" vertical="center" shrinkToFit="1"/>
    </xf>
    <xf numFmtId="0" fontId="3" fillId="0" borderId="0" xfId="0" applyFont="1" applyFill="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xf>
    <xf numFmtId="176" fontId="3" fillId="0" borderId="7" xfId="0" applyNumberFormat="1" applyFont="1" applyFill="1" applyBorder="1" applyAlignment="1" applyProtection="1">
      <alignment horizontal="right" shrinkToFit="1"/>
    </xf>
    <xf numFmtId="0" fontId="6" fillId="0" borderId="0" xfId="0" applyFont="1" applyFill="1" applyAlignment="1" applyProtection="1">
      <alignment horizontal="center" vertical="center" shrinkToFit="1"/>
    </xf>
    <xf numFmtId="0" fontId="7" fillId="0" borderId="0" xfId="0" applyFont="1" applyFill="1" applyAlignment="1" applyProtection="1">
      <alignment horizontal="left" vertical="center" shrinkToFit="1"/>
    </xf>
    <xf numFmtId="0" fontId="7" fillId="0" borderId="1"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176" fontId="8" fillId="0" borderId="7" xfId="0" applyNumberFormat="1" applyFont="1" applyFill="1" applyBorder="1" applyAlignment="1" applyProtection="1">
      <alignment horizontal="right" vertical="center" shrinkToFit="1"/>
    </xf>
    <xf numFmtId="0" fontId="7" fillId="0" borderId="7" xfId="0" applyFont="1" applyFill="1" applyBorder="1" applyAlignment="1" applyProtection="1">
      <alignment horizontal="center" vertical="center" shrinkToFit="1"/>
    </xf>
    <xf numFmtId="0" fontId="8"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176" fontId="8" fillId="0" borderId="8" xfId="0" applyNumberFormat="1" applyFont="1" applyFill="1" applyBorder="1" applyAlignment="1" applyProtection="1">
      <alignment horizontal="right" vertical="center" shrinkToFit="1"/>
    </xf>
    <xf numFmtId="0" fontId="0" fillId="0" borderId="0" xfId="0" applyProtection="1">
      <alignment vertical="center"/>
      <protection locked="0"/>
    </xf>
    <xf numFmtId="0" fontId="9"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left" vertical="top" wrapText="1"/>
    </xf>
    <xf numFmtId="0" fontId="12" fillId="0" borderId="0" xfId="0" applyNumberFormat="1" applyFont="1" applyFill="1" applyAlignment="1" applyProtection="1">
      <alignment vertical="center" wrapText="1"/>
    </xf>
    <xf numFmtId="0" fontId="10" fillId="0" borderId="0" xfId="0" applyNumberFormat="1"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tabSelected="1" workbookViewId="0">
      <selection activeCell="A1" sqref="A1"/>
    </sheetView>
  </sheetViews>
  <sheetFormatPr defaultColWidth="9" defaultRowHeight="13.5"/>
  <cols>
    <col min="1" max="1" width="89.625" style="52" customWidth="1"/>
    <col min="2" max="16384" width="9" style="52"/>
  </cols>
  <sheetData>
    <row r="1" ht="23" customHeight="1" spans="1:1">
      <c r="A1" s="53" t="s">
        <v>0</v>
      </c>
    </row>
    <row r="2" ht="15.75" spans="1:1">
      <c r="A2" s="54" t="s">
        <v>1</v>
      </c>
    </row>
    <row r="3" ht="43.5" spans="1:1">
      <c r="A3" s="55" t="s">
        <v>2</v>
      </c>
    </row>
    <row r="4" ht="29.25" spans="1:1">
      <c r="A4" s="54" t="s">
        <v>3</v>
      </c>
    </row>
    <row r="5" ht="57.75" spans="1:1">
      <c r="A5" s="55" t="s">
        <v>4</v>
      </c>
    </row>
    <row r="6" ht="15.75" spans="1:1">
      <c r="A6" s="54" t="s">
        <v>5</v>
      </c>
    </row>
    <row r="7" ht="15" spans="1:1">
      <c r="A7" s="54" t="s">
        <v>6</v>
      </c>
    </row>
    <row r="8" ht="43.5" spans="1:1">
      <c r="A8" s="54" t="s">
        <v>7</v>
      </c>
    </row>
    <row r="9" ht="43.5" spans="1:1">
      <c r="A9" s="54" t="s">
        <v>8</v>
      </c>
    </row>
    <row r="10" ht="29.25" spans="1:1">
      <c r="A10" s="54" t="s">
        <v>9</v>
      </c>
    </row>
    <row r="11" ht="44.25" spans="1:1">
      <c r="A11" s="55" t="s">
        <v>10</v>
      </c>
    </row>
    <row r="12" ht="30" spans="1:1">
      <c r="A12" s="55" t="s">
        <v>11</v>
      </c>
    </row>
    <row r="13" ht="29.25" spans="1:1">
      <c r="A13" s="55" t="s">
        <v>12</v>
      </c>
    </row>
    <row r="14" ht="29.25" spans="1:1">
      <c r="A14" s="55" t="s">
        <v>13</v>
      </c>
    </row>
    <row r="15" ht="29.25" spans="1:1">
      <c r="A15" s="55" t="s">
        <v>14</v>
      </c>
    </row>
    <row r="16" ht="29.25" spans="1:1">
      <c r="A16" s="55" t="s">
        <v>15</v>
      </c>
    </row>
    <row r="17" ht="15" spans="1:1">
      <c r="A17" s="55" t="s">
        <v>16</v>
      </c>
    </row>
    <row r="18" ht="15" spans="1:1">
      <c r="A18" s="56" t="s">
        <v>17</v>
      </c>
    </row>
    <row r="19" ht="18" customHeight="1" spans="1:1">
      <c r="A19" s="54" t="s">
        <v>18</v>
      </c>
    </row>
    <row r="20" ht="18" customHeight="1" spans="1:1">
      <c r="A20" s="54" t="s">
        <v>19</v>
      </c>
    </row>
    <row r="21" ht="118.5" spans="1:1">
      <c r="A21" s="57" t="s">
        <v>20</v>
      </c>
    </row>
    <row r="22" ht="15.75" spans="1:1">
      <c r="A22" s="57" t="s">
        <v>21</v>
      </c>
    </row>
  </sheetData>
  <sheetProtection password="CF7C"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H7" sqref="H7"/>
    </sheetView>
  </sheetViews>
  <sheetFormatPr defaultColWidth="9" defaultRowHeight="14.25" outlineLevelCol="7"/>
  <cols>
    <col min="1" max="1" width="6.25" style="1" customWidth="1"/>
    <col min="2" max="2" width="6" style="1" customWidth="1"/>
    <col min="3" max="3" width="12.25" style="1" customWidth="1"/>
    <col min="4" max="4" width="6.75" style="1" customWidth="1"/>
    <col min="5" max="5" width="9.5" style="1" customWidth="1"/>
    <col min="6" max="6" width="16.25" style="1" customWidth="1"/>
    <col min="7" max="8" width="12.25" style="1" customWidth="1"/>
    <col min="9" max="9" width="0.5" style="1" customWidth="1"/>
    <col min="10" max="10" width="20" style="1" customWidth="1"/>
    <col min="11" max="16384" width="9" style="1"/>
  </cols>
  <sheetData>
    <row r="1" s="1" customFormat="1" ht="32.95" customHeight="1" spans="1:8">
      <c r="A1" s="38" t="s">
        <v>22</v>
      </c>
      <c r="B1" s="38"/>
      <c r="C1" s="38"/>
      <c r="D1" s="38"/>
      <c r="E1" s="38"/>
      <c r="F1" s="38"/>
      <c r="G1" s="38"/>
      <c r="H1" s="38"/>
    </row>
    <row r="2" s="1" customFormat="1" ht="16.85" customHeight="1" spans="1:5">
      <c r="A2" s="39" t="s">
        <v>23</v>
      </c>
      <c r="B2" s="39"/>
      <c r="C2" s="39"/>
      <c r="D2" s="39"/>
      <c r="E2" s="39"/>
    </row>
    <row r="3" s="1" customFormat="1" ht="27.85" customHeight="1" spans="1:8">
      <c r="A3" s="40" t="s">
        <v>24</v>
      </c>
      <c r="B3" s="40"/>
      <c r="C3" s="41" t="s">
        <v>25</v>
      </c>
      <c r="D3" s="41" t="s">
        <v>26</v>
      </c>
      <c r="E3" s="41"/>
      <c r="F3" s="41"/>
      <c r="G3" s="41"/>
      <c r="H3" s="42" t="s">
        <v>27</v>
      </c>
    </row>
    <row r="4" s="1" customFormat="1" ht="28.55" customHeight="1" spans="1:8">
      <c r="A4" s="43" t="s">
        <v>28</v>
      </c>
      <c r="B4" s="43"/>
      <c r="C4" s="44" t="s">
        <v>29</v>
      </c>
      <c r="D4" s="44" t="s">
        <v>30</v>
      </c>
      <c r="E4" s="44"/>
      <c r="F4" s="44"/>
      <c r="G4" s="44"/>
      <c r="H4" s="45">
        <f>' C399三家子-二号养护工程'!H41+'Y016河西-迷林营子养护工程'!H41</f>
        <v>27850</v>
      </c>
    </row>
    <row r="5" s="1" customFormat="1" ht="27.85" customHeight="1" spans="1:8">
      <c r="A5" s="43" t="s">
        <v>31</v>
      </c>
      <c r="B5" s="43"/>
      <c r="C5" s="44">
        <v>200</v>
      </c>
      <c r="D5" s="44" t="s">
        <v>32</v>
      </c>
      <c r="E5" s="44"/>
      <c r="F5" s="44"/>
      <c r="G5" s="44"/>
      <c r="H5" s="45">
        <f>' C399三家子-二号养护工程'!H82</f>
        <v>0</v>
      </c>
    </row>
    <row r="6" s="1" customFormat="1" ht="28.55" customHeight="1" spans="1:8">
      <c r="A6" s="43" t="s">
        <v>33</v>
      </c>
      <c r="B6" s="43"/>
      <c r="C6" s="44">
        <v>300</v>
      </c>
      <c r="D6" s="44" t="s">
        <v>34</v>
      </c>
      <c r="E6" s="44"/>
      <c r="F6" s="44"/>
      <c r="G6" s="44"/>
      <c r="H6" s="45">
        <f>' C399三家子-二号养护工程'!H124+'Y016河西-迷林营子养护工程'!H82</f>
        <v>0</v>
      </c>
    </row>
    <row r="7" s="1" customFormat="1" ht="27.85" customHeight="1" spans="1:8">
      <c r="A7" s="43" t="s">
        <v>35</v>
      </c>
      <c r="B7" s="43"/>
      <c r="C7" s="43" t="s">
        <v>36</v>
      </c>
      <c r="D7" s="43"/>
      <c r="E7" s="43"/>
      <c r="F7" s="43"/>
      <c r="G7" s="43"/>
      <c r="H7" s="45">
        <f>H4+H5+H6</f>
        <v>27850</v>
      </c>
    </row>
    <row r="8" s="1" customFormat="1" ht="27.85" customHeight="1" spans="1:8">
      <c r="A8" s="43" t="s">
        <v>37</v>
      </c>
      <c r="B8" s="43"/>
      <c r="C8" s="46" t="s">
        <v>38</v>
      </c>
      <c r="D8" s="46"/>
      <c r="E8" s="46"/>
      <c r="F8" s="46"/>
      <c r="G8" s="46"/>
      <c r="H8" s="47">
        <v>0</v>
      </c>
    </row>
    <row r="9" s="1" customFormat="1" ht="27.85" customHeight="1" spans="1:8">
      <c r="A9" s="43" t="s">
        <v>39</v>
      </c>
      <c r="B9" s="43"/>
      <c r="C9" s="48" t="s">
        <v>40</v>
      </c>
      <c r="D9" s="48"/>
      <c r="E9" s="48"/>
      <c r="F9" s="48"/>
      <c r="G9" s="48"/>
      <c r="H9" s="45">
        <f>H7-H8</f>
        <v>27850</v>
      </c>
    </row>
    <row r="10" s="1" customFormat="1" ht="27.1" customHeight="1" spans="1:8">
      <c r="A10" s="43" t="s">
        <v>41</v>
      </c>
      <c r="B10" s="43"/>
      <c r="C10" s="46" t="s">
        <v>42</v>
      </c>
      <c r="D10" s="46"/>
      <c r="E10" s="46"/>
      <c r="F10" s="46"/>
      <c r="G10" s="46"/>
      <c r="H10" s="47">
        <v>0</v>
      </c>
    </row>
    <row r="11" s="1" customFormat="1" ht="27.85" customHeight="1" spans="1:8">
      <c r="A11" s="43" t="s">
        <v>43</v>
      </c>
      <c r="B11" s="43"/>
      <c r="C11" s="46" t="s">
        <v>44</v>
      </c>
      <c r="D11" s="46"/>
      <c r="E11" s="46"/>
      <c r="F11" s="46"/>
      <c r="G11" s="46"/>
      <c r="H11" s="47">
        <v>0</v>
      </c>
    </row>
    <row r="12" s="1" customFormat="1" ht="27.85" customHeight="1" spans="1:8">
      <c r="A12" s="49" t="s">
        <v>45</v>
      </c>
      <c r="B12" s="49"/>
      <c r="C12" s="50" t="s">
        <v>46</v>
      </c>
      <c r="D12" s="50"/>
      <c r="E12" s="50"/>
      <c r="F12" s="50"/>
      <c r="G12" s="50"/>
      <c r="H12" s="51">
        <f>H7+H10+H11</f>
        <v>27850</v>
      </c>
    </row>
    <row r="13" s="1" customFormat="1" ht="409.5" customHeight="1"/>
    <row r="14" s="1" customFormat="1" ht="409.5" customHeight="1"/>
  </sheetData>
  <sheetProtection password="CF7C" sheet="1" objects="1"/>
  <mergeCells count="22">
    <mergeCell ref="A1:H1"/>
    <mergeCell ref="A2:E2"/>
    <mergeCell ref="A3:B3"/>
    <mergeCell ref="D3:G3"/>
    <mergeCell ref="A4:B4"/>
    <mergeCell ref="D4:G4"/>
    <mergeCell ref="A5:B5"/>
    <mergeCell ref="D5:G5"/>
    <mergeCell ref="A6:B6"/>
    <mergeCell ref="D6:G6"/>
    <mergeCell ref="A7:B7"/>
    <mergeCell ref="C7:G7"/>
    <mergeCell ref="A8:B8"/>
    <mergeCell ref="C8:G8"/>
    <mergeCell ref="A9:B9"/>
    <mergeCell ref="C9:G9"/>
    <mergeCell ref="A10:B10"/>
    <mergeCell ref="C10:G10"/>
    <mergeCell ref="A11:B11"/>
    <mergeCell ref="C11:G11"/>
    <mergeCell ref="A12:B12"/>
    <mergeCell ref="C12:G1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4"/>
  <sheetViews>
    <sheetView topLeftCell="A59" workbookViewId="0">
      <selection activeCell="M88" sqref="M88"/>
    </sheetView>
  </sheetViews>
  <sheetFormatPr defaultColWidth="9" defaultRowHeight="14.25"/>
  <cols>
    <col min="1" max="1" width="6.25" style="1" customWidth="1"/>
    <col min="2" max="2" width="1.875" style="1" customWidth="1"/>
    <col min="3" max="3" width="23.125" style="1" customWidth="1"/>
    <col min="4" max="4" width="12" style="1" customWidth="1"/>
    <col min="5" max="5" width="8.125" style="1" customWidth="1"/>
    <col min="6" max="6" width="5.625" style="1" customWidth="1"/>
    <col min="7" max="7" width="4.125" style="1" customWidth="1"/>
    <col min="8" max="8" width="9.75" style="1" customWidth="1"/>
    <col min="9" max="9" width="10.625" style="1" customWidth="1"/>
    <col min="10" max="10" width="0.5" style="1" customWidth="1"/>
    <col min="11" max="11" width="20" style="1" customWidth="1"/>
    <col min="12" max="16384" width="9" style="1"/>
  </cols>
  <sheetData>
    <row r="1" s="1" customFormat="1" ht="32.95" customHeight="1" spans="1:9">
      <c r="A1" s="2" t="s">
        <v>47</v>
      </c>
      <c r="B1" s="2"/>
      <c r="C1" s="2"/>
      <c r="D1" s="2"/>
      <c r="E1" s="2"/>
      <c r="F1" s="2"/>
      <c r="G1" s="2"/>
      <c r="H1" s="2"/>
      <c r="I1" s="2"/>
    </row>
    <row r="2" s="1" customFormat="1" ht="16.85" customHeight="1" spans="1:9">
      <c r="A2" s="3" t="s">
        <v>48</v>
      </c>
      <c r="B2" s="3"/>
      <c r="C2" s="3"/>
      <c r="D2" s="3"/>
      <c r="E2" s="3"/>
      <c r="F2" s="3"/>
      <c r="G2" s="3"/>
      <c r="H2" s="3" t="s">
        <v>49</v>
      </c>
      <c r="I2" s="3"/>
    </row>
    <row r="3" s="1" customFormat="1" ht="32.95" customHeight="1" spans="1:9">
      <c r="A3" s="19" t="s">
        <v>30</v>
      </c>
      <c r="B3" s="19"/>
      <c r="C3" s="19"/>
      <c r="D3" s="19"/>
      <c r="E3" s="19"/>
      <c r="F3" s="19"/>
      <c r="G3" s="19"/>
      <c r="H3" s="19"/>
      <c r="I3" s="19"/>
    </row>
    <row r="4" s="1" customFormat="1" ht="16.85" customHeight="1" spans="1:9">
      <c r="A4" s="20" t="s">
        <v>50</v>
      </c>
      <c r="B4" s="20"/>
      <c r="C4" s="21" t="s">
        <v>51</v>
      </c>
      <c r="D4" s="21"/>
      <c r="E4" s="21" t="s">
        <v>52</v>
      </c>
      <c r="F4" s="21" t="s">
        <v>53</v>
      </c>
      <c r="G4" s="21"/>
      <c r="H4" s="21" t="s">
        <v>54</v>
      </c>
      <c r="I4" s="36" t="s">
        <v>55</v>
      </c>
    </row>
    <row r="5" s="1" customFormat="1" ht="16.1" customHeight="1" spans="1:9">
      <c r="A5" s="22" t="s">
        <v>56</v>
      </c>
      <c r="B5" s="22"/>
      <c r="C5" s="23" t="s">
        <v>57</v>
      </c>
      <c r="D5" s="23"/>
      <c r="E5" s="24"/>
      <c r="F5" s="25"/>
      <c r="G5" s="25"/>
      <c r="H5" s="25"/>
      <c r="I5" s="30"/>
    </row>
    <row r="6" s="1" customFormat="1" ht="16.85" customHeight="1" spans="1:9">
      <c r="A6" s="22" t="s">
        <v>58</v>
      </c>
      <c r="B6" s="22"/>
      <c r="C6" s="23" t="s">
        <v>59</v>
      </c>
      <c r="D6" s="23"/>
      <c r="E6" s="26" t="s">
        <v>60</v>
      </c>
      <c r="F6" s="27" t="s">
        <v>61</v>
      </c>
      <c r="G6" s="27"/>
      <c r="H6" s="27">
        <v>11934</v>
      </c>
      <c r="I6" s="37">
        <f>F6*H6</f>
        <v>11934</v>
      </c>
    </row>
    <row r="7" s="1" customFormat="1" ht="16.1" customHeight="1" spans="1:9">
      <c r="A7" s="28"/>
      <c r="B7" s="28"/>
      <c r="C7" s="29"/>
      <c r="D7" s="29"/>
      <c r="E7" s="24"/>
      <c r="F7" s="25"/>
      <c r="G7" s="25"/>
      <c r="H7" s="25"/>
      <c r="I7" s="30"/>
    </row>
    <row r="8" s="1" customFormat="1" ht="16.1" customHeight="1" spans="1:9">
      <c r="A8" s="28"/>
      <c r="B8" s="28"/>
      <c r="C8" s="29"/>
      <c r="D8" s="29"/>
      <c r="E8" s="24"/>
      <c r="F8" s="25"/>
      <c r="G8" s="25"/>
      <c r="H8" s="25"/>
      <c r="I8" s="30"/>
    </row>
    <row r="9" s="1" customFormat="1" ht="16.85" customHeight="1" spans="1:9">
      <c r="A9" s="28"/>
      <c r="B9" s="28"/>
      <c r="C9" s="29"/>
      <c r="D9" s="29"/>
      <c r="E9" s="24"/>
      <c r="F9" s="25"/>
      <c r="G9" s="25"/>
      <c r="H9" s="25"/>
      <c r="I9" s="30"/>
    </row>
    <row r="10" s="1" customFormat="1" ht="16.1" customHeight="1" spans="1:9">
      <c r="A10" s="28"/>
      <c r="B10" s="28"/>
      <c r="C10" s="29"/>
      <c r="D10" s="29"/>
      <c r="E10" s="24"/>
      <c r="F10" s="25"/>
      <c r="G10" s="25"/>
      <c r="H10" s="25"/>
      <c r="I10" s="30"/>
    </row>
    <row r="11" s="1" customFormat="1" ht="16.1" customHeight="1" spans="1:9">
      <c r="A11" s="28"/>
      <c r="B11" s="28"/>
      <c r="C11" s="29"/>
      <c r="D11" s="29"/>
      <c r="E11" s="24"/>
      <c r="F11" s="25"/>
      <c r="G11" s="25"/>
      <c r="H11" s="25"/>
      <c r="I11" s="30"/>
    </row>
    <row r="12" s="1" customFormat="1" ht="16.85" customHeight="1" spans="1:9">
      <c r="A12" s="28"/>
      <c r="B12" s="28"/>
      <c r="C12" s="29"/>
      <c r="D12" s="29"/>
      <c r="E12" s="24"/>
      <c r="F12" s="25"/>
      <c r="G12" s="25"/>
      <c r="H12" s="25"/>
      <c r="I12" s="30"/>
    </row>
    <row r="13" s="1" customFormat="1" ht="16.1" customHeight="1" spans="1:9">
      <c r="A13" s="28"/>
      <c r="B13" s="28"/>
      <c r="C13" s="29"/>
      <c r="D13" s="29"/>
      <c r="E13" s="24"/>
      <c r="F13" s="25"/>
      <c r="G13" s="25"/>
      <c r="H13" s="25"/>
      <c r="I13" s="30"/>
    </row>
    <row r="14" s="1" customFormat="1" ht="16.1" customHeight="1" spans="1:9">
      <c r="A14" s="28"/>
      <c r="B14" s="28"/>
      <c r="C14" s="29"/>
      <c r="D14" s="29"/>
      <c r="E14" s="24"/>
      <c r="F14" s="25"/>
      <c r="G14" s="25"/>
      <c r="H14" s="25"/>
      <c r="I14" s="30"/>
    </row>
    <row r="15" s="1" customFormat="1" ht="16.85" customHeight="1" spans="1:9">
      <c r="A15" s="28"/>
      <c r="B15" s="28"/>
      <c r="C15" s="29"/>
      <c r="D15" s="29"/>
      <c r="E15" s="24"/>
      <c r="F15" s="25"/>
      <c r="G15" s="25"/>
      <c r="H15" s="25"/>
      <c r="I15" s="30"/>
    </row>
    <row r="16" s="1" customFormat="1" ht="16.1" customHeight="1" spans="1:9">
      <c r="A16" s="28"/>
      <c r="B16" s="28"/>
      <c r="C16" s="29"/>
      <c r="D16" s="29"/>
      <c r="E16" s="24"/>
      <c r="F16" s="25"/>
      <c r="G16" s="25"/>
      <c r="H16" s="25"/>
      <c r="I16" s="30"/>
    </row>
    <row r="17" s="1" customFormat="1" ht="16.1" customHeight="1" spans="1:9">
      <c r="A17" s="28"/>
      <c r="B17" s="28"/>
      <c r="C17" s="29"/>
      <c r="D17" s="29"/>
      <c r="E17" s="24"/>
      <c r="F17" s="25"/>
      <c r="G17" s="25"/>
      <c r="H17" s="25"/>
      <c r="I17" s="30"/>
    </row>
    <row r="18" s="1" customFormat="1" ht="16.85" customHeight="1" spans="1:9">
      <c r="A18" s="28"/>
      <c r="B18" s="28"/>
      <c r="C18" s="29"/>
      <c r="D18" s="29"/>
      <c r="E18" s="24"/>
      <c r="F18" s="25"/>
      <c r="G18" s="25"/>
      <c r="H18" s="25"/>
      <c r="I18" s="30"/>
    </row>
    <row r="19" s="1" customFormat="1" ht="16.1" customHeight="1" spans="1:9">
      <c r="A19" s="28"/>
      <c r="B19" s="28"/>
      <c r="C19" s="29"/>
      <c r="D19" s="29"/>
      <c r="E19" s="24"/>
      <c r="F19" s="25"/>
      <c r="G19" s="25"/>
      <c r="H19" s="25"/>
      <c r="I19" s="30"/>
    </row>
    <row r="20" s="1" customFormat="1" ht="16.1" customHeight="1" spans="1:9">
      <c r="A20" s="28"/>
      <c r="B20" s="28"/>
      <c r="C20" s="29"/>
      <c r="D20" s="29"/>
      <c r="E20" s="24"/>
      <c r="F20" s="25"/>
      <c r="G20" s="25"/>
      <c r="H20" s="25"/>
      <c r="I20" s="30"/>
    </row>
    <row r="21" s="1" customFormat="1" ht="16.85" customHeight="1" spans="1:9">
      <c r="A21" s="28"/>
      <c r="B21" s="28"/>
      <c r="C21" s="29"/>
      <c r="D21" s="29"/>
      <c r="E21" s="24"/>
      <c r="F21" s="25"/>
      <c r="G21" s="25"/>
      <c r="H21" s="25"/>
      <c r="I21" s="30"/>
    </row>
    <row r="22" s="1" customFormat="1" ht="16.1" customHeight="1" spans="1:9">
      <c r="A22" s="28"/>
      <c r="B22" s="28"/>
      <c r="C22" s="29"/>
      <c r="D22" s="29"/>
      <c r="E22" s="24"/>
      <c r="F22" s="25"/>
      <c r="G22" s="25"/>
      <c r="H22" s="25"/>
      <c r="I22" s="30"/>
    </row>
    <row r="23" s="1" customFormat="1" ht="16.1" customHeight="1" spans="1:9">
      <c r="A23" s="28"/>
      <c r="B23" s="28"/>
      <c r="C23" s="29"/>
      <c r="D23" s="29"/>
      <c r="E23" s="24"/>
      <c r="F23" s="25"/>
      <c r="G23" s="25"/>
      <c r="H23" s="25"/>
      <c r="I23" s="30"/>
    </row>
    <row r="24" s="1" customFormat="1" ht="16.85" customHeight="1" spans="1:9">
      <c r="A24" s="28"/>
      <c r="B24" s="28"/>
      <c r="C24" s="29"/>
      <c r="D24" s="29"/>
      <c r="E24" s="24"/>
      <c r="F24" s="25"/>
      <c r="G24" s="25"/>
      <c r="H24" s="25"/>
      <c r="I24" s="30"/>
    </row>
    <row r="25" s="1" customFormat="1" ht="16.1" customHeight="1" spans="1:9">
      <c r="A25" s="28"/>
      <c r="B25" s="28"/>
      <c r="C25" s="29"/>
      <c r="D25" s="29"/>
      <c r="E25" s="24"/>
      <c r="F25" s="25"/>
      <c r="G25" s="25"/>
      <c r="H25" s="25"/>
      <c r="I25" s="30"/>
    </row>
    <row r="26" s="1" customFormat="1" ht="16.85" customHeight="1" spans="1:9">
      <c r="A26" s="28"/>
      <c r="B26" s="28"/>
      <c r="C26" s="29"/>
      <c r="D26" s="29"/>
      <c r="E26" s="24"/>
      <c r="F26" s="25"/>
      <c r="G26" s="25"/>
      <c r="H26" s="25"/>
      <c r="I26" s="30"/>
    </row>
    <row r="27" s="1" customFormat="1" ht="16.1" customHeight="1" spans="1:9">
      <c r="A27" s="28"/>
      <c r="B27" s="28"/>
      <c r="C27" s="29"/>
      <c r="D27" s="29"/>
      <c r="E27" s="24"/>
      <c r="F27" s="25"/>
      <c r="G27" s="25"/>
      <c r="H27" s="25"/>
      <c r="I27" s="30"/>
    </row>
    <row r="28" s="1" customFormat="1" ht="16.1" customHeight="1" spans="1:9">
      <c r="A28" s="28"/>
      <c r="B28" s="28"/>
      <c r="C28" s="29"/>
      <c r="D28" s="29"/>
      <c r="E28" s="24"/>
      <c r="F28" s="25"/>
      <c r="G28" s="25"/>
      <c r="H28" s="25"/>
      <c r="I28" s="30"/>
    </row>
    <row r="29" s="1" customFormat="1" ht="16.85" customHeight="1" spans="1:9">
      <c r="A29" s="28"/>
      <c r="B29" s="28"/>
      <c r="C29" s="29"/>
      <c r="D29" s="29"/>
      <c r="E29" s="24"/>
      <c r="F29" s="25"/>
      <c r="G29" s="25"/>
      <c r="H29" s="25"/>
      <c r="I29" s="30"/>
    </row>
    <row r="30" s="1" customFormat="1" ht="16.1" customHeight="1" spans="1:9">
      <c r="A30" s="28"/>
      <c r="B30" s="28"/>
      <c r="C30" s="29"/>
      <c r="D30" s="29"/>
      <c r="E30" s="24"/>
      <c r="F30" s="25"/>
      <c r="G30" s="25"/>
      <c r="H30" s="25"/>
      <c r="I30" s="30"/>
    </row>
    <row r="31" s="1" customFormat="1" ht="16.1" customHeight="1" spans="1:9">
      <c r="A31" s="28"/>
      <c r="B31" s="28"/>
      <c r="C31" s="29"/>
      <c r="D31" s="29"/>
      <c r="E31" s="24"/>
      <c r="F31" s="25"/>
      <c r="G31" s="25"/>
      <c r="H31" s="25"/>
      <c r="I31" s="30"/>
    </row>
    <row r="32" s="1" customFormat="1" ht="16.85" customHeight="1" spans="1:9">
      <c r="A32" s="28"/>
      <c r="B32" s="28"/>
      <c r="C32" s="29"/>
      <c r="D32" s="29"/>
      <c r="E32" s="24"/>
      <c r="F32" s="25"/>
      <c r="G32" s="25"/>
      <c r="H32" s="25"/>
      <c r="I32" s="30"/>
    </row>
    <row r="33" s="1" customFormat="1" ht="16.1" customHeight="1" spans="1:9">
      <c r="A33" s="28"/>
      <c r="B33" s="28"/>
      <c r="C33" s="29"/>
      <c r="D33" s="29"/>
      <c r="E33" s="24"/>
      <c r="F33" s="25"/>
      <c r="G33" s="25"/>
      <c r="H33" s="25"/>
      <c r="I33" s="30"/>
    </row>
    <row r="34" s="1" customFormat="1" ht="16.1" customHeight="1" spans="1:9">
      <c r="A34" s="28"/>
      <c r="B34" s="28"/>
      <c r="C34" s="29"/>
      <c r="D34" s="29"/>
      <c r="E34" s="24"/>
      <c r="F34" s="25"/>
      <c r="G34" s="25"/>
      <c r="H34" s="25"/>
      <c r="I34" s="30"/>
    </row>
    <row r="35" s="1" customFormat="1" ht="16.85" customHeight="1" spans="1:9">
      <c r="A35" s="28"/>
      <c r="B35" s="28"/>
      <c r="C35" s="29"/>
      <c r="D35" s="29"/>
      <c r="E35" s="24"/>
      <c r="F35" s="25"/>
      <c r="G35" s="25"/>
      <c r="H35" s="25"/>
      <c r="I35" s="30"/>
    </row>
    <row r="36" s="1" customFormat="1" ht="16.1" customHeight="1" spans="1:9">
      <c r="A36" s="28"/>
      <c r="B36" s="28"/>
      <c r="C36" s="29"/>
      <c r="D36" s="29"/>
      <c r="E36" s="24"/>
      <c r="F36" s="25"/>
      <c r="G36" s="25"/>
      <c r="H36" s="25"/>
      <c r="I36" s="30"/>
    </row>
    <row r="37" s="1" customFormat="1" ht="16.1" customHeight="1" spans="1:9">
      <c r="A37" s="28"/>
      <c r="B37" s="28"/>
      <c r="C37" s="29"/>
      <c r="D37" s="29"/>
      <c r="E37" s="24"/>
      <c r="F37" s="25"/>
      <c r="G37" s="25"/>
      <c r="H37" s="25"/>
      <c r="I37" s="30"/>
    </row>
    <row r="38" s="1" customFormat="1" ht="16.85" customHeight="1" spans="1:9">
      <c r="A38" s="28"/>
      <c r="B38" s="28"/>
      <c r="C38" s="29"/>
      <c r="D38" s="29"/>
      <c r="E38" s="24"/>
      <c r="F38" s="25"/>
      <c r="G38" s="25"/>
      <c r="H38" s="25"/>
      <c r="I38" s="30"/>
    </row>
    <row r="39" s="1" customFormat="1" ht="16.1" customHeight="1" spans="1:9">
      <c r="A39" s="28"/>
      <c r="B39" s="28"/>
      <c r="C39" s="29"/>
      <c r="D39" s="29"/>
      <c r="E39" s="24"/>
      <c r="F39" s="25"/>
      <c r="G39" s="25"/>
      <c r="H39" s="25"/>
      <c r="I39" s="30"/>
    </row>
    <row r="40" s="1" customFormat="1" ht="16.1" customHeight="1" spans="1:9">
      <c r="A40" s="28"/>
      <c r="B40" s="28"/>
      <c r="C40" s="29"/>
      <c r="D40" s="29"/>
      <c r="E40" s="24"/>
      <c r="F40" s="25"/>
      <c r="G40" s="25"/>
      <c r="H40" s="25"/>
      <c r="I40" s="30"/>
    </row>
    <row r="41" s="1" customFormat="1" ht="32.95" customHeight="1" spans="1:9">
      <c r="A41" s="31"/>
      <c r="B41" s="31"/>
      <c r="C41" s="32" t="s">
        <v>62</v>
      </c>
      <c r="D41" s="32"/>
      <c r="E41" s="33"/>
      <c r="F41" s="33"/>
      <c r="G41" s="33"/>
      <c r="H41" s="34">
        <f>I6</f>
        <v>11934</v>
      </c>
      <c r="I41" s="34"/>
    </row>
    <row r="42" s="1" customFormat="1" ht="20" customHeight="1" spans="1:9">
      <c r="A42" s="13"/>
      <c r="B42" s="13"/>
      <c r="C42" s="13"/>
      <c r="D42" s="13"/>
      <c r="E42" s="13"/>
      <c r="F42" s="13"/>
      <c r="G42" s="13"/>
      <c r="H42" s="13"/>
      <c r="I42" s="13"/>
    </row>
    <row r="43" s="1" customFormat="1" ht="2.95" customHeight="1" spans="2:10">
      <c r="B43" s="35"/>
      <c r="C43" s="35"/>
      <c r="G43" s="35"/>
      <c r="H43" s="35"/>
      <c r="I43" s="35"/>
      <c r="J43" s="35"/>
    </row>
    <row r="44" s="1" customFormat="1" ht="32.95" customHeight="1" spans="1:9">
      <c r="A44" s="2" t="s">
        <v>47</v>
      </c>
      <c r="B44" s="2"/>
      <c r="C44" s="2"/>
      <c r="D44" s="2"/>
      <c r="E44" s="2"/>
      <c r="F44" s="2"/>
      <c r="G44" s="2"/>
      <c r="H44" s="2"/>
      <c r="I44" s="2"/>
    </row>
    <row r="45" s="1" customFormat="1" ht="16.85" customHeight="1" spans="1:9">
      <c r="A45" s="3" t="s">
        <v>48</v>
      </c>
      <c r="B45" s="3"/>
      <c r="C45" s="3"/>
      <c r="D45" s="3"/>
      <c r="E45" s="3"/>
      <c r="F45" s="3"/>
      <c r="G45" s="3"/>
      <c r="H45" s="3" t="s">
        <v>49</v>
      </c>
      <c r="I45" s="3"/>
    </row>
    <row r="46" s="1" customFormat="1" ht="32.95" customHeight="1" spans="1:9">
      <c r="A46" s="19" t="s">
        <v>32</v>
      </c>
      <c r="B46" s="19"/>
      <c r="C46" s="19"/>
      <c r="D46" s="19"/>
      <c r="E46" s="19"/>
      <c r="F46" s="19"/>
      <c r="G46" s="19"/>
      <c r="H46" s="19"/>
      <c r="I46" s="19"/>
    </row>
    <row r="47" s="1" customFormat="1" ht="16.85" customHeight="1" spans="1:9">
      <c r="A47" s="20" t="s">
        <v>50</v>
      </c>
      <c r="B47" s="20"/>
      <c r="C47" s="21" t="s">
        <v>51</v>
      </c>
      <c r="D47" s="21"/>
      <c r="E47" s="21" t="s">
        <v>52</v>
      </c>
      <c r="F47" s="21" t="s">
        <v>53</v>
      </c>
      <c r="G47" s="21"/>
      <c r="H47" s="21" t="s">
        <v>54</v>
      </c>
      <c r="I47" s="36" t="s">
        <v>55</v>
      </c>
    </row>
    <row r="48" s="1" customFormat="1" ht="16.1" customHeight="1" spans="1:9">
      <c r="A48" s="22" t="s">
        <v>63</v>
      </c>
      <c r="B48" s="22"/>
      <c r="C48" s="23" t="s">
        <v>64</v>
      </c>
      <c r="D48" s="23"/>
      <c r="E48" s="24"/>
      <c r="F48" s="25"/>
      <c r="G48" s="25"/>
      <c r="H48" s="25"/>
      <c r="I48" s="30"/>
    </row>
    <row r="49" s="1" customFormat="1" ht="16.85" customHeight="1" spans="1:9">
      <c r="A49" s="22" t="s">
        <v>65</v>
      </c>
      <c r="B49" s="22"/>
      <c r="C49" s="23" t="s">
        <v>66</v>
      </c>
      <c r="D49" s="23"/>
      <c r="E49" s="24"/>
      <c r="F49" s="25"/>
      <c r="G49" s="25"/>
      <c r="H49" s="25"/>
      <c r="I49" s="30"/>
    </row>
    <row r="50" s="1" customFormat="1" ht="16.1" customHeight="1" spans="1:9">
      <c r="A50" s="22" t="s">
        <v>67</v>
      </c>
      <c r="B50" s="22"/>
      <c r="C50" s="23" t="s">
        <v>68</v>
      </c>
      <c r="D50" s="23"/>
      <c r="E50" s="26" t="s">
        <v>69</v>
      </c>
      <c r="F50" s="27" t="s">
        <v>70</v>
      </c>
      <c r="G50" s="27"/>
      <c r="H50" s="25"/>
      <c r="I50" s="37">
        <f>F50*H50</f>
        <v>0</v>
      </c>
    </row>
    <row r="51" s="1" customFormat="1" ht="16.1" customHeight="1" spans="1:9">
      <c r="A51" s="28"/>
      <c r="B51" s="28"/>
      <c r="C51" s="29"/>
      <c r="D51" s="29"/>
      <c r="E51" s="24"/>
      <c r="F51" s="25"/>
      <c r="G51" s="25"/>
      <c r="H51" s="25"/>
      <c r="I51" s="30"/>
    </row>
    <row r="52" s="1" customFormat="1" ht="16.85" customHeight="1" spans="1:9">
      <c r="A52" s="28"/>
      <c r="B52" s="28"/>
      <c r="C52" s="29"/>
      <c r="D52" s="29"/>
      <c r="E52" s="24"/>
      <c r="F52" s="25"/>
      <c r="G52" s="25"/>
      <c r="H52" s="25"/>
      <c r="I52" s="30"/>
    </row>
    <row r="53" s="1" customFormat="1" ht="16.1" customHeight="1" spans="1:9">
      <c r="A53" s="28"/>
      <c r="B53" s="28"/>
      <c r="C53" s="29"/>
      <c r="D53" s="29"/>
      <c r="E53" s="24"/>
      <c r="F53" s="25"/>
      <c r="G53" s="25"/>
      <c r="H53" s="25"/>
      <c r="I53" s="30"/>
    </row>
    <row r="54" s="1" customFormat="1" ht="16.1" customHeight="1" spans="1:9">
      <c r="A54" s="28"/>
      <c r="B54" s="28"/>
      <c r="C54" s="29"/>
      <c r="D54" s="29"/>
      <c r="E54" s="24"/>
      <c r="F54" s="25"/>
      <c r="G54" s="25"/>
      <c r="H54" s="25"/>
      <c r="I54" s="30"/>
    </row>
    <row r="55" s="1" customFormat="1" ht="16.85" customHeight="1" spans="1:9">
      <c r="A55" s="28"/>
      <c r="B55" s="28"/>
      <c r="C55" s="29"/>
      <c r="D55" s="29"/>
      <c r="E55" s="24"/>
      <c r="F55" s="25"/>
      <c r="G55" s="25"/>
      <c r="H55" s="25"/>
      <c r="I55" s="30"/>
    </row>
    <row r="56" s="1" customFormat="1" ht="16.1" customHeight="1" spans="1:9">
      <c r="A56" s="28"/>
      <c r="B56" s="28"/>
      <c r="C56" s="29"/>
      <c r="D56" s="29"/>
      <c r="E56" s="24"/>
      <c r="F56" s="25"/>
      <c r="G56" s="25"/>
      <c r="H56" s="25"/>
      <c r="I56" s="30"/>
    </row>
    <row r="57" s="1" customFormat="1" ht="16.1" customHeight="1" spans="1:9">
      <c r="A57" s="28"/>
      <c r="B57" s="28"/>
      <c r="C57" s="29"/>
      <c r="D57" s="29"/>
      <c r="E57" s="24"/>
      <c r="F57" s="25"/>
      <c r="G57" s="25"/>
      <c r="H57" s="25"/>
      <c r="I57" s="30"/>
    </row>
    <row r="58" s="1" customFormat="1" ht="16.85" customHeight="1" spans="1:9">
      <c r="A58" s="28"/>
      <c r="B58" s="28"/>
      <c r="C58" s="29"/>
      <c r="D58" s="29"/>
      <c r="E58" s="24"/>
      <c r="F58" s="25"/>
      <c r="G58" s="25"/>
      <c r="H58" s="25"/>
      <c r="I58" s="30"/>
    </row>
    <row r="59" s="1" customFormat="1" ht="16.1" customHeight="1" spans="1:9">
      <c r="A59" s="28"/>
      <c r="B59" s="28"/>
      <c r="C59" s="29"/>
      <c r="D59" s="29"/>
      <c r="E59" s="24"/>
      <c r="F59" s="25"/>
      <c r="G59" s="25"/>
      <c r="H59" s="25"/>
      <c r="I59" s="30"/>
    </row>
    <row r="60" s="1" customFormat="1" ht="16.1" customHeight="1" spans="1:9">
      <c r="A60" s="28"/>
      <c r="B60" s="28"/>
      <c r="C60" s="29"/>
      <c r="D60" s="29"/>
      <c r="E60" s="24"/>
      <c r="F60" s="25"/>
      <c r="G60" s="25"/>
      <c r="H60" s="25"/>
      <c r="I60" s="30"/>
    </row>
    <row r="61" s="1" customFormat="1" ht="16.85" customHeight="1" spans="1:9">
      <c r="A61" s="28"/>
      <c r="B61" s="28"/>
      <c r="C61" s="29"/>
      <c r="D61" s="29"/>
      <c r="E61" s="24"/>
      <c r="F61" s="25"/>
      <c r="G61" s="25"/>
      <c r="H61" s="25"/>
      <c r="I61" s="30"/>
    </row>
    <row r="62" s="1" customFormat="1" ht="16.1" customHeight="1" spans="1:9">
      <c r="A62" s="28"/>
      <c r="B62" s="28"/>
      <c r="C62" s="29"/>
      <c r="D62" s="29"/>
      <c r="E62" s="24"/>
      <c r="F62" s="25"/>
      <c r="G62" s="25"/>
      <c r="H62" s="25"/>
      <c r="I62" s="30"/>
    </row>
    <row r="63" s="1" customFormat="1" ht="16.1" customHeight="1" spans="1:9">
      <c r="A63" s="28"/>
      <c r="B63" s="28"/>
      <c r="C63" s="29"/>
      <c r="D63" s="29"/>
      <c r="E63" s="24"/>
      <c r="F63" s="25"/>
      <c r="G63" s="25"/>
      <c r="H63" s="25"/>
      <c r="I63" s="30"/>
    </row>
    <row r="64" s="1" customFormat="1" ht="16.85" customHeight="1" spans="1:9">
      <c r="A64" s="28"/>
      <c r="B64" s="28"/>
      <c r="C64" s="29"/>
      <c r="D64" s="29"/>
      <c r="E64" s="24"/>
      <c r="F64" s="25"/>
      <c r="G64" s="25"/>
      <c r="H64" s="25"/>
      <c r="I64" s="30"/>
    </row>
    <row r="65" s="1" customFormat="1" ht="16.1" customHeight="1" spans="1:9">
      <c r="A65" s="28"/>
      <c r="B65" s="28"/>
      <c r="C65" s="29"/>
      <c r="D65" s="29"/>
      <c r="E65" s="24"/>
      <c r="F65" s="25"/>
      <c r="G65" s="25"/>
      <c r="H65" s="25"/>
      <c r="I65" s="30"/>
    </row>
    <row r="66" s="1" customFormat="1" ht="16.1" customHeight="1" spans="1:9">
      <c r="A66" s="28"/>
      <c r="B66" s="28"/>
      <c r="C66" s="29"/>
      <c r="D66" s="29"/>
      <c r="E66" s="24"/>
      <c r="F66" s="25"/>
      <c r="G66" s="25"/>
      <c r="H66" s="25"/>
      <c r="I66" s="30"/>
    </row>
    <row r="67" s="1" customFormat="1" ht="16.85" customHeight="1" spans="1:9">
      <c r="A67" s="28"/>
      <c r="B67" s="28"/>
      <c r="C67" s="29"/>
      <c r="D67" s="29"/>
      <c r="E67" s="24"/>
      <c r="F67" s="25"/>
      <c r="G67" s="25"/>
      <c r="H67" s="25"/>
      <c r="I67" s="30"/>
    </row>
    <row r="68" s="1" customFormat="1" ht="16.1" customHeight="1" spans="1:9">
      <c r="A68" s="28"/>
      <c r="B68" s="28"/>
      <c r="C68" s="29"/>
      <c r="D68" s="29"/>
      <c r="E68" s="24"/>
      <c r="F68" s="25"/>
      <c r="G68" s="25"/>
      <c r="H68" s="25"/>
      <c r="I68" s="30"/>
    </row>
    <row r="69" s="1" customFormat="1" ht="16.85" customHeight="1" spans="1:9">
      <c r="A69" s="28"/>
      <c r="B69" s="28"/>
      <c r="C69" s="29"/>
      <c r="D69" s="29"/>
      <c r="E69" s="24"/>
      <c r="F69" s="25"/>
      <c r="G69" s="25"/>
      <c r="H69" s="25"/>
      <c r="I69" s="30"/>
    </row>
    <row r="70" s="1" customFormat="1" ht="16.1" customHeight="1" spans="1:9">
      <c r="A70" s="28"/>
      <c r="B70" s="28"/>
      <c r="C70" s="29"/>
      <c r="D70" s="29"/>
      <c r="E70" s="24"/>
      <c r="F70" s="25"/>
      <c r="G70" s="25"/>
      <c r="H70" s="25"/>
      <c r="I70" s="30"/>
    </row>
    <row r="71" s="1" customFormat="1" ht="16.1" customHeight="1" spans="1:9">
      <c r="A71" s="28"/>
      <c r="B71" s="28"/>
      <c r="C71" s="29"/>
      <c r="D71" s="29"/>
      <c r="E71" s="24"/>
      <c r="F71" s="25"/>
      <c r="G71" s="25"/>
      <c r="H71" s="25"/>
      <c r="I71" s="30"/>
    </row>
    <row r="72" s="1" customFormat="1" ht="16.85" customHeight="1" spans="1:9">
      <c r="A72" s="28"/>
      <c r="B72" s="28"/>
      <c r="C72" s="29"/>
      <c r="D72" s="29"/>
      <c r="E72" s="24"/>
      <c r="F72" s="25"/>
      <c r="G72" s="25"/>
      <c r="H72" s="25"/>
      <c r="I72" s="30"/>
    </row>
    <row r="73" s="1" customFormat="1" ht="16.1" customHeight="1" spans="1:9">
      <c r="A73" s="28"/>
      <c r="B73" s="28"/>
      <c r="C73" s="29"/>
      <c r="D73" s="29"/>
      <c r="E73" s="24"/>
      <c r="F73" s="25"/>
      <c r="G73" s="25"/>
      <c r="H73" s="25"/>
      <c r="I73" s="30"/>
    </row>
    <row r="74" s="1" customFormat="1" ht="16.1" customHeight="1" spans="1:9">
      <c r="A74" s="28"/>
      <c r="B74" s="28"/>
      <c r="C74" s="29"/>
      <c r="D74" s="29"/>
      <c r="E74" s="24"/>
      <c r="F74" s="25"/>
      <c r="G74" s="25"/>
      <c r="H74" s="25"/>
      <c r="I74" s="30"/>
    </row>
    <row r="75" s="1" customFormat="1" ht="16.1" customHeight="1" spans="1:9">
      <c r="A75" s="28"/>
      <c r="B75" s="28"/>
      <c r="C75" s="29"/>
      <c r="D75" s="29"/>
      <c r="E75" s="24"/>
      <c r="F75" s="25"/>
      <c r="G75" s="25"/>
      <c r="H75" s="25"/>
      <c r="I75" s="30"/>
    </row>
    <row r="76" s="1" customFormat="1" ht="16.85" customHeight="1" spans="1:9">
      <c r="A76" s="28"/>
      <c r="B76" s="28"/>
      <c r="C76" s="29"/>
      <c r="D76" s="29"/>
      <c r="E76" s="24"/>
      <c r="F76" s="25"/>
      <c r="G76" s="25"/>
      <c r="H76" s="25"/>
      <c r="I76" s="30"/>
    </row>
    <row r="77" s="1" customFormat="1" ht="16.1" customHeight="1" spans="1:9">
      <c r="A77" s="28"/>
      <c r="B77" s="28"/>
      <c r="C77" s="29"/>
      <c r="D77" s="29"/>
      <c r="E77" s="24"/>
      <c r="F77" s="25"/>
      <c r="G77" s="25"/>
      <c r="H77" s="25"/>
      <c r="I77" s="30"/>
    </row>
    <row r="78" s="1" customFormat="1" ht="16.1" customHeight="1" spans="1:9">
      <c r="A78" s="28"/>
      <c r="B78" s="28"/>
      <c r="C78" s="29"/>
      <c r="D78" s="29"/>
      <c r="E78" s="24"/>
      <c r="F78" s="25"/>
      <c r="G78" s="25"/>
      <c r="H78" s="25"/>
      <c r="I78" s="30"/>
    </row>
    <row r="79" s="1" customFormat="1" ht="16.85" customHeight="1" spans="1:9">
      <c r="A79" s="28"/>
      <c r="B79" s="28"/>
      <c r="C79" s="29"/>
      <c r="D79" s="29"/>
      <c r="E79" s="24"/>
      <c r="F79" s="25"/>
      <c r="G79" s="25"/>
      <c r="H79" s="25"/>
      <c r="I79" s="30"/>
    </row>
    <row r="80" s="1" customFormat="1" ht="16.1" customHeight="1" spans="1:9">
      <c r="A80" s="28"/>
      <c r="B80" s="28"/>
      <c r="C80" s="29"/>
      <c r="D80" s="29"/>
      <c r="E80" s="24"/>
      <c r="F80" s="25"/>
      <c r="G80" s="25"/>
      <c r="H80" s="25"/>
      <c r="I80" s="30"/>
    </row>
    <row r="81" s="1" customFormat="1" ht="16.1" customHeight="1" spans="1:9">
      <c r="A81" s="28"/>
      <c r="B81" s="28"/>
      <c r="C81" s="29"/>
      <c r="D81" s="29"/>
      <c r="E81" s="24"/>
      <c r="F81" s="25"/>
      <c r="G81" s="25"/>
      <c r="H81" s="25"/>
      <c r="I81" s="30"/>
    </row>
    <row r="82" s="1" customFormat="1" ht="32.95" customHeight="1" spans="1:9">
      <c r="A82" s="31"/>
      <c r="B82" s="31"/>
      <c r="C82" s="32" t="s">
        <v>71</v>
      </c>
      <c r="D82" s="32"/>
      <c r="E82" s="33"/>
      <c r="F82" s="33"/>
      <c r="G82" s="33"/>
      <c r="H82" s="34">
        <f>I50</f>
        <v>0</v>
      </c>
      <c r="I82" s="34"/>
    </row>
    <row r="83" s="1" customFormat="1" ht="16.1" customHeight="1" spans="1:9">
      <c r="A83" s="13"/>
      <c r="B83" s="13"/>
      <c r="C83" s="13"/>
      <c r="D83" s="13"/>
      <c r="E83" s="13"/>
      <c r="F83" s="13"/>
      <c r="G83" s="13"/>
      <c r="H83" s="13"/>
      <c r="I83" s="13"/>
    </row>
    <row r="84" s="1" customFormat="1" ht="2.95" customHeight="1" spans="2:10">
      <c r="B84" s="35"/>
      <c r="C84" s="35"/>
      <c r="G84" s="35"/>
      <c r="H84" s="35"/>
      <c r="I84" s="35"/>
      <c r="J84" s="35"/>
    </row>
    <row r="85" s="1" customFormat="1" ht="32.95" customHeight="1" spans="1:9">
      <c r="A85" s="2" t="s">
        <v>47</v>
      </c>
      <c r="B85" s="2"/>
      <c r="C85" s="2"/>
      <c r="D85" s="2"/>
      <c r="E85" s="2"/>
      <c r="F85" s="2"/>
      <c r="G85" s="2"/>
      <c r="H85" s="2"/>
      <c r="I85" s="2"/>
    </row>
    <row r="86" s="1" customFormat="1" ht="16.85" customHeight="1" spans="1:9">
      <c r="A86" s="3" t="s">
        <v>48</v>
      </c>
      <c r="B86" s="3"/>
      <c r="C86" s="3"/>
      <c r="D86" s="3"/>
      <c r="E86" s="3"/>
      <c r="F86" s="3"/>
      <c r="G86" s="3"/>
      <c r="H86" s="3" t="s">
        <v>49</v>
      </c>
      <c r="I86" s="3"/>
    </row>
    <row r="87" s="1" customFormat="1" ht="32.95" customHeight="1" spans="1:9">
      <c r="A87" s="19" t="s">
        <v>34</v>
      </c>
      <c r="B87" s="19"/>
      <c r="C87" s="19"/>
      <c r="D87" s="19"/>
      <c r="E87" s="19"/>
      <c r="F87" s="19"/>
      <c r="G87" s="19"/>
      <c r="H87" s="19"/>
      <c r="I87" s="19"/>
    </row>
    <row r="88" s="1" customFormat="1" ht="16.85" customHeight="1" spans="1:9">
      <c r="A88" s="20" t="s">
        <v>50</v>
      </c>
      <c r="B88" s="20"/>
      <c r="C88" s="21" t="s">
        <v>51</v>
      </c>
      <c r="D88" s="21"/>
      <c r="E88" s="21" t="s">
        <v>52</v>
      </c>
      <c r="F88" s="21" t="s">
        <v>53</v>
      </c>
      <c r="G88" s="21"/>
      <c r="H88" s="21" t="s">
        <v>54</v>
      </c>
      <c r="I88" s="36" t="s">
        <v>55</v>
      </c>
    </row>
    <row r="89" s="1" customFormat="1" ht="16.1" customHeight="1" spans="1:9">
      <c r="A89" s="22" t="s">
        <v>72</v>
      </c>
      <c r="B89" s="22"/>
      <c r="C89" s="23" t="s">
        <v>73</v>
      </c>
      <c r="D89" s="23"/>
      <c r="E89" s="24"/>
      <c r="F89" s="25"/>
      <c r="G89" s="25"/>
      <c r="H89" s="25"/>
      <c r="I89" s="30"/>
    </row>
    <row r="90" s="1" customFormat="1" ht="16.85" customHeight="1" spans="1:9">
      <c r="A90" s="22" t="s">
        <v>74</v>
      </c>
      <c r="B90" s="22"/>
      <c r="C90" s="23" t="s">
        <v>75</v>
      </c>
      <c r="D90" s="23"/>
      <c r="E90" s="26" t="s">
        <v>76</v>
      </c>
      <c r="F90" s="27" t="s">
        <v>77</v>
      </c>
      <c r="G90" s="27"/>
      <c r="H90" s="25"/>
      <c r="I90" s="37">
        <f>F90*H90</f>
        <v>0</v>
      </c>
    </row>
    <row r="91" s="1" customFormat="1" ht="16.1" customHeight="1" spans="1:9">
      <c r="A91" s="22" t="s">
        <v>78</v>
      </c>
      <c r="B91" s="22"/>
      <c r="C91" s="23" t="s">
        <v>79</v>
      </c>
      <c r="D91" s="23"/>
      <c r="E91" s="24"/>
      <c r="F91" s="25"/>
      <c r="G91" s="25"/>
      <c r="H91" s="25"/>
      <c r="I91" s="30"/>
    </row>
    <row r="92" s="1" customFormat="1" ht="16.85" customHeight="1" spans="1:9">
      <c r="A92" s="22" t="s">
        <v>80</v>
      </c>
      <c r="B92" s="22"/>
      <c r="C92" s="23" t="s">
        <v>81</v>
      </c>
      <c r="D92" s="23"/>
      <c r="E92" s="24"/>
      <c r="F92" s="25"/>
      <c r="G92" s="25"/>
      <c r="H92" s="25"/>
      <c r="I92" s="30"/>
    </row>
    <row r="93" s="1" customFormat="1" ht="16.1" customHeight="1" spans="1:9">
      <c r="A93" s="22" t="s">
        <v>67</v>
      </c>
      <c r="B93" s="22"/>
      <c r="C93" s="23" t="s">
        <v>82</v>
      </c>
      <c r="D93" s="23"/>
      <c r="E93" s="26" t="s">
        <v>76</v>
      </c>
      <c r="F93" s="27" t="s">
        <v>77</v>
      </c>
      <c r="G93" s="27"/>
      <c r="H93" s="25"/>
      <c r="I93" s="37">
        <f>F93*H93</f>
        <v>0</v>
      </c>
    </row>
    <row r="94" s="1" customFormat="1" ht="16.1" customHeight="1" spans="1:9">
      <c r="A94" s="22" t="s">
        <v>83</v>
      </c>
      <c r="B94" s="22"/>
      <c r="C94" s="23" t="s">
        <v>84</v>
      </c>
      <c r="D94" s="23"/>
      <c r="E94" s="26" t="s">
        <v>76</v>
      </c>
      <c r="F94" s="27" t="s">
        <v>85</v>
      </c>
      <c r="G94" s="27"/>
      <c r="H94" s="25"/>
      <c r="I94" s="37">
        <f>F94*H94</f>
        <v>0</v>
      </c>
    </row>
    <row r="95" s="1" customFormat="1" ht="16.85" customHeight="1" spans="1:9">
      <c r="A95" s="22" t="s">
        <v>86</v>
      </c>
      <c r="B95" s="22"/>
      <c r="C95" s="23" t="s">
        <v>68</v>
      </c>
      <c r="D95" s="23"/>
      <c r="E95" s="24"/>
      <c r="F95" s="25"/>
      <c r="G95" s="25"/>
      <c r="H95" s="25"/>
      <c r="I95" s="30"/>
    </row>
    <row r="96" s="1" customFormat="1" ht="16.1" customHeight="1" spans="1:9">
      <c r="A96" s="22" t="s">
        <v>87</v>
      </c>
      <c r="B96" s="22"/>
      <c r="C96" s="23" t="s">
        <v>88</v>
      </c>
      <c r="D96" s="23"/>
      <c r="E96" s="24"/>
      <c r="F96" s="25"/>
      <c r="G96" s="25"/>
      <c r="H96" s="25"/>
      <c r="I96" s="30"/>
    </row>
    <row r="97" s="1" customFormat="1" ht="16.1" customHeight="1" spans="1:9">
      <c r="A97" s="22" t="s">
        <v>67</v>
      </c>
      <c r="B97" s="22"/>
      <c r="C97" s="23" t="s">
        <v>89</v>
      </c>
      <c r="D97" s="23"/>
      <c r="E97" s="26" t="s">
        <v>69</v>
      </c>
      <c r="F97" s="27" t="s">
        <v>90</v>
      </c>
      <c r="G97" s="27"/>
      <c r="H97" s="25"/>
      <c r="I97" s="37">
        <f>F97*H97</f>
        <v>0</v>
      </c>
    </row>
    <row r="98" s="1" customFormat="1" ht="16.85" customHeight="1" spans="1:9">
      <c r="A98" s="22" t="s">
        <v>91</v>
      </c>
      <c r="B98" s="22"/>
      <c r="C98" s="23" t="s">
        <v>92</v>
      </c>
      <c r="D98" s="23"/>
      <c r="E98" s="24"/>
      <c r="F98" s="25"/>
      <c r="G98" s="25"/>
      <c r="H98" s="25"/>
      <c r="I98" s="30"/>
    </row>
    <row r="99" s="1" customFormat="1" ht="16.1" customHeight="1" spans="1:9">
      <c r="A99" s="22" t="s">
        <v>93</v>
      </c>
      <c r="B99" s="22"/>
      <c r="C99" s="23" t="s">
        <v>94</v>
      </c>
      <c r="D99" s="23"/>
      <c r="E99" s="26" t="s">
        <v>95</v>
      </c>
      <c r="F99" s="27" t="s">
        <v>96</v>
      </c>
      <c r="G99" s="27"/>
      <c r="H99" s="25"/>
      <c r="I99" s="37">
        <f>F99*H99</f>
        <v>0</v>
      </c>
    </row>
    <row r="100" s="1" customFormat="1" ht="16.1" customHeight="1" spans="1:9">
      <c r="A100" s="28"/>
      <c r="B100" s="28"/>
      <c r="C100" s="29"/>
      <c r="D100" s="29"/>
      <c r="E100" s="24"/>
      <c r="F100" s="25"/>
      <c r="G100" s="25"/>
      <c r="H100" s="25"/>
      <c r="I100" s="30"/>
    </row>
    <row r="101" s="1" customFormat="1" ht="16.85" customHeight="1" spans="1:9">
      <c r="A101" s="28"/>
      <c r="B101" s="28"/>
      <c r="C101" s="29"/>
      <c r="D101" s="29"/>
      <c r="E101" s="24"/>
      <c r="F101" s="25"/>
      <c r="G101" s="25"/>
      <c r="H101" s="25"/>
      <c r="I101" s="30"/>
    </row>
    <row r="102" s="1" customFormat="1" ht="16.1" customHeight="1" spans="1:9">
      <c r="A102" s="28"/>
      <c r="B102" s="28"/>
      <c r="C102" s="29"/>
      <c r="D102" s="29"/>
      <c r="E102" s="24"/>
      <c r="F102" s="25"/>
      <c r="G102" s="25"/>
      <c r="H102" s="25"/>
      <c r="I102" s="30"/>
    </row>
    <row r="103" s="1" customFormat="1" ht="16.1" customHeight="1" spans="1:9">
      <c r="A103" s="28"/>
      <c r="B103" s="28"/>
      <c r="C103" s="29"/>
      <c r="D103" s="29"/>
      <c r="E103" s="24"/>
      <c r="F103" s="25"/>
      <c r="G103" s="25"/>
      <c r="H103" s="25"/>
      <c r="I103" s="30"/>
    </row>
    <row r="104" s="1" customFormat="1" ht="16.85" customHeight="1" spans="1:9">
      <c r="A104" s="28"/>
      <c r="B104" s="28"/>
      <c r="C104" s="29"/>
      <c r="D104" s="29"/>
      <c r="E104" s="24"/>
      <c r="F104" s="25"/>
      <c r="G104" s="25"/>
      <c r="H104" s="25"/>
      <c r="I104" s="30"/>
    </row>
    <row r="105" s="1" customFormat="1" ht="16.1" customHeight="1" spans="1:9">
      <c r="A105" s="28"/>
      <c r="B105" s="28"/>
      <c r="C105" s="29"/>
      <c r="D105" s="29"/>
      <c r="E105" s="24"/>
      <c r="F105" s="25"/>
      <c r="G105" s="25"/>
      <c r="H105" s="25"/>
      <c r="I105" s="30"/>
    </row>
    <row r="106" s="1" customFormat="1" ht="16.1" customHeight="1" spans="1:9">
      <c r="A106" s="28"/>
      <c r="B106" s="28"/>
      <c r="C106" s="29"/>
      <c r="D106" s="29"/>
      <c r="E106" s="24"/>
      <c r="F106" s="25"/>
      <c r="G106" s="25"/>
      <c r="H106" s="25"/>
      <c r="I106" s="30"/>
    </row>
    <row r="107" s="1" customFormat="1" ht="16.85" customHeight="1" spans="1:9">
      <c r="A107" s="28"/>
      <c r="B107" s="28"/>
      <c r="C107" s="29"/>
      <c r="D107" s="29"/>
      <c r="E107" s="24"/>
      <c r="F107" s="25"/>
      <c r="G107" s="25"/>
      <c r="H107" s="25"/>
      <c r="I107" s="30"/>
    </row>
    <row r="108" s="1" customFormat="1" ht="16.1" customHeight="1" spans="1:9">
      <c r="A108" s="28"/>
      <c r="B108" s="28"/>
      <c r="C108" s="29"/>
      <c r="D108" s="29"/>
      <c r="E108" s="24"/>
      <c r="F108" s="25"/>
      <c r="G108" s="25"/>
      <c r="H108" s="25"/>
      <c r="I108" s="30"/>
    </row>
    <row r="109" s="1" customFormat="1" ht="16.85" customHeight="1" spans="1:9">
      <c r="A109" s="28"/>
      <c r="B109" s="28"/>
      <c r="C109" s="29"/>
      <c r="D109" s="29"/>
      <c r="E109" s="24"/>
      <c r="F109" s="25"/>
      <c r="G109" s="25"/>
      <c r="H109" s="25"/>
      <c r="I109" s="30"/>
    </row>
    <row r="110" s="1" customFormat="1" ht="16.1" customHeight="1" spans="1:9">
      <c r="A110" s="28"/>
      <c r="B110" s="28"/>
      <c r="C110" s="29"/>
      <c r="D110" s="29"/>
      <c r="E110" s="24"/>
      <c r="F110" s="25"/>
      <c r="G110" s="25"/>
      <c r="H110" s="25"/>
      <c r="I110" s="30"/>
    </row>
    <row r="111" s="1" customFormat="1" ht="16.1" customHeight="1" spans="1:9">
      <c r="A111" s="28"/>
      <c r="B111" s="28"/>
      <c r="C111" s="29"/>
      <c r="D111" s="29"/>
      <c r="E111" s="24"/>
      <c r="F111" s="25"/>
      <c r="G111" s="25"/>
      <c r="H111" s="25"/>
      <c r="I111" s="30"/>
    </row>
    <row r="112" s="1" customFormat="1" ht="16.85" customHeight="1" spans="1:9">
      <c r="A112" s="28"/>
      <c r="B112" s="28"/>
      <c r="C112" s="29"/>
      <c r="D112" s="29"/>
      <c r="E112" s="24"/>
      <c r="F112" s="25"/>
      <c r="G112" s="25"/>
      <c r="H112" s="25"/>
      <c r="I112" s="30"/>
    </row>
    <row r="113" s="1" customFormat="1" ht="16.1" customHeight="1" spans="1:9">
      <c r="A113" s="28"/>
      <c r="B113" s="28"/>
      <c r="C113" s="29"/>
      <c r="D113" s="29"/>
      <c r="E113" s="24"/>
      <c r="F113" s="25"/>
      <c r="G113" s="25"/>
      <c r="H113" s="25"/>
      <c r="I113" s="30"/>
    </row>
    <row r="114" s="1" customFormat="1" ht="16.1" customHeight="1" spans="1:9">
      <c r="A114" s="28"/>
      <c r="B114" s="28"/>
      <c r="C114" s="29"/>
      <c r="D114" s="29"/>
      <c r="E114" s="24"/>
      <c r="F114" s="25"/>
      <c r="G114" s="25"/>
      <c r="H114" s="25"/>
      <c r="I114" s="30"/>
    </row>
    <row r="115" s="1" customFormat="1" ht="16.85" customHeight="1" spans="1:9">
      <c r="A115" s="28"/>
      <c r="B115" s="28"/>
      <c r="C115" s="29"/>
      <c r="D115" s="29"/>
      <c r="E115" s="24"/>
      <c r="F115" s="25"/>
      <c r="G115" s="25"/>
      <c r="H115" s="25"/>
      <c r="I115" s="30"/>
    </row>
    <row r="116" s="1" customFormat="1" ht="16.1" customHeight="1" spans="1:9">
      <c r="A116" s="28"/>
      <c r="B116" s="28"/>
      <c r="C116" s="29"/>
      <c r="D116" s="29"/>
      <c r="E116" s="24"/>
      <c r="F116" s="25"/>
      <c r="G116" s="25"/>
      <c r="H116" s="25"/>
      <c r="I116" s="30"/>
    </row>
    <row r="117" s="1" customFormat="1" ht="16.1" customHeight="1" spans="1:9">
      <c r="A117" s="28"/>
      <c r="B117" s="28"/>
      <c r="C117" s="29"/>
      <c r="D117" s="29"/>
      <c r="E117" s="24"/>
      <c r="F117" s="25"/>
      <c r="G117" s="25"/>
      <c r="H117" s="25"/>
      <c r="I117" s="30"/>
    </row>
    <row r="118" s="1" customFormat="1" ht="16.85" customHeight="1" spans="1:9">
      <c r="A118" s="28"/>
      <c r="B118" s="28"/>
      <c r="C118" s="29"/>
      <c r="D118" s="29"/>
      <c r="E118" s="24"/>
      <c r="F118" s="25"/>
      <c r="G118" s="25"/>
      <c r="H118" s="25"/>
      <c r="I118" s="30"/>
    </row>
    <row r="119" s="1" customFormat="1" ht="16.1" customHeight="1" spans="1:9">
      <c r="A119" s="28"/>
      <c r="B119" s="28"/>
      <c r="C119" s="29"/>
      <c r="D119" s="29"/>
      <c r="E119" s="24"/>
      <c r="F119" s="25"/>
      <c r="G119" s="25"/>
      <c r="H119" s="25"/>
      <c r="I119" s="30"/>
    </row>
    <row r="120" s="1" customFormat="1" ht="16.1" customHeight="1" spans="1:9">
      <c r="A120" s="28"/>
      <c r="B120" s="28"/>
      <c r="C120" s="29"/>
      <c r="D120" s="29"/>
      <c r="E120" s="24"/>
      <c r="F120" s="25"/>
      <c r="G120" s="25"/>
      <c r="H120" s="25"/>
      <c r="I120" s="30"/>
    </row>
    <row r="121" s="1" customFormat="1" ht="16.85" customHeight="1" spans="1:9">
      <c r="A121" s="28"/>
      <c r="B121" s="28"/>
      <c r="C121" s="29"/>
      <c r="D121" s="29"/>
      <c r="E121" s="24"/>
      <c r="F121" s="25"/>
      <c r="G121" s="25"/>
      <c r="H121" s="25"/>
      <c r="I121" s="30"/>
    </row>
    <row r="122" s="1" customFormat="1" ht="16.1" customHeight="1" spans="1:9">
      <c r="A122" s="28"/>
      <c r="B122" s="28"/>
      <c r="C122" s="29"/>
      <c r="D122" s="29"/>
      <c r="E122" s="24"/>
      <c r="F122" s="25"/>
      <c r="G122" s="25"/>
      <c r="H122" s="25"/>
      <c r="I122" s="30"/>
    </row>
    <row r="123" s="1" customFormat="1" ht="16.1" customHeight="1" spans="1:9">
      <c r="A123" s="28"/>
      <c r="B123" s="28"/>
      <c r="C123" s="29"/>
      <c r="D123" s="29"/>
      <c r="E123" s="24"/>
      <c r="F123" s="25"/>
      <c r="G123" s="25"/>
      <c r="H123" s="25"/>
      <c r="I123" s="30"/>
    </row>
    <row r="124" s="1" customFormat="1" ht="32.95" customHeight="1" spans="1:9">
      <c r="A124" s="31"/>
      <c r="B124" s="31"/>
      <c r="C124" s="32" t="s">
        <v>97</v>
      </c>
      <c r="D124" s="32"/>
      <c r="E124" s="33"/>
      <c r="F124" s="33"/>
      <c r="G124" s="33"/>
      <c r="H124" s="34">
        <f>I90+I93+I94+I97+I99</f>
        <v>0</v>
      </c>
      <c r="I124" s="34"/>
    </row>
  </sheetData>
  <sheetProtection password="CF7C" sheet="1" objects="1"/>
  <mergeCells count="350">
    <mergeCell ref="A1:I1"/>
    <mergeCell ref="A2:G2"/>
    <mergeCell ref="H2:I2"/>
    <mergeCell ref="A3:I3"/>
    <mergeCell ref="A4:B4"/>
    <mergeCell ref="C4:D4"/>
    <mergeCell ref="F4:G4"/>
    <mergeCell ref="A5:B5"/>
    <mergeCell ref="C5:D5"/>
    <mergeCell ref="F5:G5"/>
    <mergeCell ref="A6:B6"/>
    <mergeCell ref="C6:D6"/>
    <mergeCell ref="F6:G6"/>
    <mergeCell ref="A7:B7"/>
    <mergeCell ref="C7:D7"/>
    <mergeCell ref="F7:G7"/>
    <mergeCell ref="A8:B8"/>
    <mergeCell ref="C8:D8"/>
    <mergeCell ref="F8:G8"/>
    <mergeCell ref="A9:B9"/>
    <mergeCell ref="C9:D9"/>
    <mergeCell ref="F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7:B27"/>
    <mergeCell ref="C27:D27"/>
    <mergeCell ref="F27:G27"/>
    <mergeCell ref="A28:B28"/>
    <mergeCell ref="C28:D28"/>
    <mergeCell ref="F28:G28"/>
    <mergeCell ref="A29:B29"/>
    <mergeCell ref="C29:D29"/>
    <mergeCell ref="F29:G29"/>
    <mergeCell ref="A30:B30"/>
    <mergeCell ref="C30:D30"/>
    <mergeCell ref="F30:G30"/>
    <mergeCell ref="A31:B31"/>
    <mergeCell ref="C31:D31"/>
    <mergeCell ref="F31:G31"/>
    <mergeCell ref="A32:B32"/>
    <mergeCell ref="C32:D32"/>
    <mergeCell ref="F32:G32"/>
    <mergeCell ref="A33:B33"/>
    <mergeCell ref="C33:D33"/>
    <mergeCell ref="F33:G33"/>
    <mergeCell ref="A34:B34"/>
    <mergeCell ref="C34:D34"/>
    <mergeCell ref="F34:G34"/>
    <mergeCell ref="A35:B35"/>
    <mergeCell ref="C35:D35"/>
    <mergeCell ref="F35:G35"/>
    <mergeCell ref="A36:B36"/>
    <mergeCell ref="C36:D36"/>
    <mergeCell ref="F36:G36"/>
    <mergeCell ref="A37:B37"/>
    <mergeCell ref="C37:D37"/>
    <mergeCell ref="F37:G37"/>
    <mergeCell ref="A38:B38"/>
    <mergeCell ref="C38:D38"/>
    <mergeCell ref="F38:G38"/>
    <mergeCell ref="A39:B39"/>
    <mergeCell ref="C39:D39"/>
    <mergeCell ref="F39:G39"/>
    <mergeCell ref="A40:B40"/>
    <mergeCell ref="C40:D40"/>
    <mergeCell ref="F40:G40"/>
    <mergeCell ref="A41:B41"/>
    <mergeCell ref="C41:D41"/>
    <mergeCell ref="E41:G41"/>
    <mergeCell ref="H41:I41"/>
    <mergeCell ref="A42:I42"/>
    <mergeCell ref="A44:I44"/>
    <mergeCell ref="A45:G45"/>
    <mergeCell ref="H45:I45"/>
    <mergeCell ref="A46:I46"/>
    <mergeCell ref="A47:B47"/>
    <mergeCell ref="C47:D47"/>
    <mergeCell ref="F47:G47"/>
    <mergeCell ref="A48:B48"/>
    <mergeCell ref="C48:D48"/>
    <mergeCell ref="F48:G48"/>
    <mergeCell ref="A49:B49"/>
    <mergeCell ref="C49:D49"/>
    <mergeCell ref="F49:G49"/>
    <mergeCell ref="A50:B50"/>
    <mergeCell ref="C50:D50"/>
    <mergeCell ref="F50:G50"/>
    <mergeCell ref="A51:B51"/>
    <mergeCell ref="C51:D51"/>
    <mergeCell ref="F51:G51"/>
    <mergeCell ref="A52:B52"/>
    <mergeCell ref="C52:D52"/>
    <mergeCell ref="F52:G52"/>
    <mergeCell ref="A53:B53"/>
    <mergeCell ref="C53:D53"/>
    <mergeCell ref="F53:G53"/>
    <mergeCell ref="A54:B54"/>
    <mergeCell ref="C54:D54"/>
    <mergeCell ref="F54:G54"/>
    <mergeCell ref="A55:B55"/>
    <mergeCell ref="C55:D55"/>
    <mergeCell ref="F55:G55"/>
    <mergeCell ref="A56:B56"/>
    <mergeCell ref="C56:D56"/>
    <mergeCell ref="F56:G56"/>
    <mergeCell ref="A57:B57"/>
    <mergeCell ref="C57:D57"/>
    <mergeCell ref="F57:G57"/>
    <mergeCell ref="A58:B58"/>
    <mergeCell ref="C58:D58"/>
    <mergeCell ref="F58:G58"/>
    <mergeCell ref="A59:B59"/>
    <mergeCell ref="C59:D59"/>
    <mergeCell ref="F59:G59"/>
    <mergeCell ref="A60:B60"/>
    <mergeCell ref="C60:D60"/>
    <mergeCell ref="F60:G60"/>
    <mergeCell ref="A61:B61"/>
    <mergeCell ref="C61:D61"/>
    <mergeCell ref="F61:G61"/>
    <mergeCell ref="A62:B62"/>
    <mergeCell ref="C62:D62"/>
    <mergeCell ref="F62:G62"/>
    <mergeCell ref="A63:B63"/>
    <mergeCell ref="C63:D63"/>
    <mergeCell ref="F63:G63"/>
    <mergeCell ref="A64:B64"/>
    <mergeCell ref="C64:D64"/>
    <mergeCell ref="F64:G64"/>
    <mergeCell ref="A65:B65"/>
    <mergeCell ref="C65:D65"/>
    <mergeCell ref="F65:G65"/>
    <mergeCell ref="A66:B66"/>
    <mergeCell ref="C66:D66"/>
    <mergeCell ref="F66:G66"/>
    <mergeCell ref="A67:B67"/>
    <mergeCell ref="C67:D67"/>
    <mergeCell ref="F67:G67"/>
    <mergeCell ref="A68:B68"/>
    <mergeCell ref="C68:D68"/>
    <mergeCell ref="F68:G68"/>
    <mergeCell ref="A69:B69"/>
    <mergeCell ref="C69:D69"/>
    <mergeCell ref="F69:G69"/>
    <mergeCell ref="A70:B70"/>
    <mergeCell ref="C70:D70"/>
    <mergeCell ref="F70:G70"/>
    <mergeCell ref="A71:B71"/>
    <mergeCell ref="C71:D71"/>
    <mergeCell ref="F71:G71"/>
    <mergeCell ref="A72:B72"/>
    <mergeCell ref="C72:D72"/>
    <mergeCell ref="F72:G72"/>
    <mergeCell ref="A73:B73"/>
    <mergeCell ref="C73:D73"/>
    <mergeCell ref="F73:G73"/>
    <mergeCell ref="A74:B74"/>
    <mergeCell ref="C74:D74"/>
    <mergeCell ref="F74:G74"/>
    <mergeCell ref="A75:B75"/>
    <mergeCell ref="C75:D75"/>
    <mergeCell ref="F75:G75"/>
    <mergeCell ref="A76:B76"/>
    <mergeCell ref="C76:D76"/>
    <mergeCell ref="F76:G76"/>
    <mergeCell ref="A77:B77"/>
    <mergeCell ref="C77:D77"/>
    <mergeCell ref="F77:G77"/>
    <mergeCell ref="A78:B78"/>
    <mergeCell ref="C78:D78"/>
    <mergeCell ref="F78:G78"/>
    <mergeCell ref="A79:B79"/>
    <mergeCell ref="C79:D79"/>
    <mergeCell ref="F79:G79"/>
    <mergeCell ref="A80:B80"/>
    <mergeCell ref="C80:D80"/>
    <mergeCell ref="F80:G80"/>
    <mergeCell ref="A81:B81"/>
    <mergeCell ref="C81:D81"/>
    <mergeCell ref="F81:G81"/>
    <mergeCell ref="A82:B82"/>
    <mergeCell ref="C82:D82"/>
    <mergeCell ref="E82:G82"/>
    <mergeCell ref="H82:I82"/>
    <mergeCell ref="A83:I83"/>
    <mergeCell ref="A85:I85"/>
    <mergeCell ref="A86:G86"/>
    <mergeCell ref="H86:I86"/>
    <mergeCell ref="A87:I87"/>
    <mergeCell ref="A88:B88"/>
    <mergeCell ref="C88:D88"/>
    <mergeCell ref="F88:G88"/>
    <mergeCell ref="A89:B89"/>
    <mergeCell ref="C89:D89"/>
    <mergeCell ref="F89:G89"/>
    <mergeCell ref="A90:B90"/>
    <mergeCell ref="C90:D90"/>
    <mergeCell ref="F90:G90"/>
    <mergeCell ref="A91:B91"/>
    <mergeCell ref="C91:D91"/>
    <mergeCell ref="F91:G91"/>
    <mergeCell ref="A92:B92"/>
    <mergeCell ref="C92:D92"/>
    <mergeCell ref="F92:G92"/>
    <mergeCell ref="A93:B93"/>
    <mergeCell ref="C93:D93"/>
    <mergeCell ref="F93:G93"/>
    <mergeCell ref="A94:B94"/>
    <mergeCell ref="C94:D94"/>
    <mergeCell ref="F94:G94"/>
    <mergeCell ref="A95:B95"/>
    <mergeCell ref="C95:D95"/>
    <mergeCell ref="F95:G95"/>
    <mergeCell ref="A96:B96"/>
    <mergeCell ref="C96:D96"/>
    <mergeCell ref="F96:G96"/>
    <mergeCell ref="A97:B97"/>
    <mergeCell ref="C97:D97"/>
    <mergeCell ref="F97:G97"/>
    <mergeCell ref="A98:B98"/>
    <mergeCell ref="C98:D98"/>
    <mergeCell ref="F98:G98"/>
    <mergeCell ref="A99:B99"/>
    <mergeCell ref="C99:D99"/>
    <mergeCell ref="F99:G99"/>
    <mergeCell ref="A100:B100"/>
    <mergeCell ref="C100:D100"/>
    <mergeCell ref="F100:G100"/>
    <mergeCell ref="A101:B101"/>
    <mergeCell ref="C101:D101"/>
    <mergeCell ref="F101:G101"/>
    <mergeCell ref="A102:B102"/>
    <mergeCell ref="C102:D102"/>
    <mergeCell ref="F102:G102"/>
    <mergeCell ref="A103:B103"/>
    <mergeCell ref="C103:D103"/>
    <mergeCell ref="F103:G103"/>
    <mergeCell ref="A104:B104"/>
    <mergeCell ref="C104:D104"/>
    <mergeCell ref="F104:G104"/>
    <mergeCell ref="A105:B105"/>
    <mergeCell ref="C105:D105"/>
    <mergeCell ref="F105:G105"/>
    <mergeCell ref="A106:B106"/>
    <mergeCell ref="C106:D106"/>
    <mergeCell ref="F106:G106"/>
    <mergeCell ref="A107:B107"/>
    <mergeCell ref="C107:D107"/>
    <mergeCell ref="F107:G107"/>
    <mergeCell ref="A108:B108"/>
    <mergeCell ref="C108:D108"/>
    <mergeCell ref="F108:G108"/>
    <mergeCell ref="A109:B109"/>
    <mergeCell ref="C109:D109"/>
    <mergeCell ref="F109:G109"/>
    <mergeCell ref="A110:B110"/>
    <mergeCell ref="C110:D110"/>
    <mergeCell ref="F110:G110"/>
    <mergeCell ref="A111:B111"/>
    <mergeCell ref="C111:D111"/>
    <mergeCell ref="F111:G111"/>
    <mergeCell ref="A112:B112"/>
    <mergeCell ref="C112:D112"/>
    <mergeCell ref="F112:G112"/>
    <mergeCell ref="A113:B113"/>
    <mergeCell ref="C113:D113"/>
    <mergeCell ref="F113:G113"/>
    <mergeCell ref="A114:B114"/>
    <mergeCell ref="C114:D114"/>
    <mergeCell ref="F114:G114"/>
    <mergeCell ref="A115:B115"/>
    <mergeCell ref="C115:D115"/>
    <mergeCell ref="F115:G115"/>
    <mergeCell ref="A116:B116"/>
    <mergeCell ref="C116:D116"/>
    <mergeCell ref="F116:G116"/>
    <mergeCell ref="A117:B117"/>
    <mergeCell ref="C117:D117"/>
    <mergeCell ref="F117:G117"/>
    <mergeCell ref="A118:B118"/>
    <mergeCell ref="C118:D118"/>
    <mergeCell ref="F118:G118"/>
    <mergeCell ref="A119:B119"/>
    <mergeCell ref="C119:D119"/>
    <mergeCell ref="F119:G119"/>
    <mergeCell ref="A120:B120"/>
    <mergeCell ref="C120:D120"/>
    <mergeCell ref="F120:G120"/>
    <mergeCell ref="A121:B121"/>
    <mergeCell ref="C121:D121"/>
    <mergeCell ref="F121:G121"/>
    <mergeCell ref="A122:B122"/>
    <mergeCell ref="C122:D122"/>
    <mergeCell ref="F122:G122"/>
    <mergeCell ref="A123:B123"/>
    <mergeCell ref="C123:D123"/>
    <mergeCell ref="F123:G123"/>
    <mergeCell ref="A124:B124"/>
    <mergeCell ref="C124:D124"/>
    <mergeCell ref="E124:G124"/>
    <mergeCell ref="H124:I12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zoomScale="130" zoomScaleNormal="130" topLeftCell="A39" workbookViewId="0">
      <selection activeCell="H49" sqref="H49"/>
    </sheetView>
  </sheetViews>
  <sheetFormatPr defaultColWidth="9" defaultRowHeight="14.25"/>
  <cols>
    <col min="1" max="1" width="6.25" style="1" customWidth="1"/>
    <col min="2" max="2" width="1.875" style="1" customWidth="1"/>
    <col min="3" max="3" width="23.125" style="1" customWidth="1"/>
    <col min="4" max="4" width="12" style="1" customWidth="1"/>
    <col min="5" max="5" width="8.125" style="1" customWidth="1"/>
    <col min="6" max="6" width="5.625" style="1" customWidth="1"/>
    <col min="7" max="7" width="4.125" style="1" customWidth="1"/>
    <col min="8" max="8" width="9.75" style="1" customWidth="1"/>
    <col min="9" max="9" width="10.625" style="1" customWidth="1"/>
    <col min="10" max="10" width="0.5" style="1" customWidth="1"/>
    <col min="11" max="11" width="20" style="1" customWidth="1"/>
    <col min="12" max="16384" width="9" style="1"/>
  </cols>
  <sheetData>
    <row r="1" s="1" customFormat="1" ht="32.95" customHeight="1" spans="1:9">
      <c r="A1" s="2" t="s">
        <v>47</v>
      </c>
      <c r="B1" s="2"/>
      <c r="C1" s="2"/>
      <c r="D1" s="2"/>
      <c r="E1" s="2"/>
      <c r="F1" s="2"/>
      <c r="G1" s="2"/>
      <c r="H1" s="2"/>
      <c r="I1" s="2"/>
    </row>
    <row r="2" s="1" customFormat="1" ht="16.85" customHeight="1" spans="1:9">
      <c r="A2" s="3" t="s">
        <v>98</v>
      </c>
      <c r="B2" s="3"/>
      <c r="C2" s="3"/>
      <c r="D2" s="3"/>
      <c r="E2" s="3"/>
      <c r="F2" s="3"/>
      <c r="G2" s="3"/>
      <c r="H2" s="3" t="s">
        <v>49</v>
      </c>
      <c r="I2" s="3"/>
    </row>
    <row r="3" s="1" customFormat="1" ht="32.95" customHeight="1" spans="1:9">
      <c r="A3" s="19" t="s">
        <v>30</v>
      </c>
      <c r="B3" s="19"/>
      <c r="C3" s="19"/>
      <c r="D3" s="19"/>
      <c r="E3" s="19"/>
      <c r="F3" s="19"/>
      <c r="G3" s="19"/>
      <c r="H3" s="19"/>
      <c r="I3" s="19"/>
    </row>
    <row r="4" s="1" customFormat="1" ht="16.85" customHeight="1" spans="1:9">
      <c r="A4" s="20" t="s">
        <v>50</v>
      </c>
      <c r="B4" s="20"/>
      <c r="C4" s="21" t="s">
        <v>51</v>
      </c>
      <c r="D4" s="21"/>
      <c r="E4" s="21" t="s">
        <v>52</v>
      </c>
      <c r="F4" s="21" t="s">
        <v>53</v>
      </c>
      <c r="G4" s="21"/>
      <c r="H4" s="21" t="s">
        <v>54</v>
      </c>
      <c r="I4" s="36" t="s">
        <v>55</v>
      </c>
    </row>
    <row r="5" s="1" customFormat="1" ht="16.1" customHeight="1" spans="1:9">
      <c r="A5" s="22" t="s">
        <v>56</v>
      </c>
      <c r="B5" s="22"/>
      <c r="C5" s="23" t="s">
        <v>57</v>
      </c>
      <c r="D5" s="23"/>
      <c r="E5" s="24"/>
      <c r="F5" s="25"/>
      <c r="G5" s="25"/>
      <c r="H5" s="25"/>
      <c r="I5" s="30"/>
    </row>
    <row r="6" s="1" customFormat="1" ht="16.85" customHeight="1" spans="1:9">
      <c r="A6" s="22" t="s">
        <v>58</v>
      </c>
      <c r="B6" s="22"/>
      <c r="C6" s="23" t="s">
        <v>59</v>
      </c>
      <c r="D6" s="23"/>
      <c r="E6" s="26" t="s">
        <v>60</v>
      </c>
      <c r="F6" s="27" t="s">
        <v>61</v>
      </c>
      <c r="G6" s="27"/>
      <c r="H6" s="27">
        <v>15916</v>
      </c>
      <c r="I6" s="37">
        <f>F6*H6</f>
        <v>15916</v>
      </c>
    </row>
    <row r="7" s="1" customFormat="1" ht="16.1" customHeight="1" spans="1:8">
      <c r="A7" s="28"/>
      <c r="B7" s="28"/>
      <c r="C7" s="29"/>
      <c r="D7" s="29"/>
      <c r="E7" s="24"/>
      <c r="F7" s="25"/>
      <c r="G7" s="25"/>
      <c r="H7" s="30"/>
    </row>
    <row r="8" s="1" customFormat="1" ht="16.1" customHeight="1" spans="1:9">
      <c r="A8" s="28"/>
      <c r="B8" s="28"/>
      <c r="C8" s="29"/>
      <c r="D8" s="29"/>
      <c r="E8" s="24"/>
      <c r="F8" s="25"/>
      <c r="G8" s="25"/>
      <c r="H8" s="25"/>
      <c r="I8" s="30"/>
    </row>
    <row r="9" s="1" customFormat="1" ht="16.85" customHeight="1" spans="1:9">
      <c r="A9" s="28"/>
      <c r="B9" s="28"/>
      <c r="C9" s="29"/>
      <c r="D9" s="29"/>
      <c r="E9" s="24"/>
      <c r="F9" s="25"/>
      <c r="G9" s="25"/>
      <c r="H9" s="25"/>
      <c r="I9" s="30"/>
    </row>
    <row r="10" s="1" customFormat="1" ht="16.1" customHeight="1" spans="1:9">
      <c r="A10" s="28"/>
      <c r="B10" s="28"/>
      <c r="C10" s="29"/>
      <c r="D10" s="29"/>
      <c r="E10" s="24"/>
      <c r="F10" s="25"/>
      <c r="G10" s="25"/>
      <c r="H10" s="25"/>
      <c r="I10" s="30"/>
    </row>
    <row r="11" s="1" customFormat="1" ht="16.1" customHeight="1" spans="1:9">
      <c r="A11" s="28"/>
      <c r="B11" s="28"/>
      <c r="C11" s="29"/>
      <c r="D11" s="29"/>
      <c r="E11" s="24"/>
      <c r="F11" s="25"/>
      <c r="G11" s="25"/>
      <c r="H11" s="25"/>
      <c r="I11" s="30"/>
    </row>
    <row r="12" s="1" customFormat="1" ht="16.85" customHeight="1" spans="1:9">
      <c r="A12" s="28"/>
      <c r="B12" s="28"/>
      <c r="C12" s="29"/>
      <c r="D12" s="29"/>
      <c r="E12" s="24"/>
      <c r="F12" s="25"/>
      <c r="G12" s="25"/>
      <c r="H12" s="25"/>
      <c r="I12" s="30"/>
    </row>
    <row r="13" s="1" customFormat="1" ht="16.1" customHeight="1" spans="1:9">
      <c r="A13" s="28"/>
      <c r="B13" s="28"/>
      <c r="C13" s="29"/>
      <c r="D13" s="29"/>
      <c r="E13" s="24"/>
      <c r="F13" s="25"/>
      <c r="G13" s="25"/>
      <c r="H13" s="25"/>
      <c r="I13" s="30"/>
    </row>
    <row r="14" s="1" customFormat="1" ht="16.1" customHeight="1" spans="1:9">
      <c r="A14" s="28"/>
      <c r="B14" s="28"/>
      <c r="C14" s="29"/>
      <c r="D14" s="29"/>
      <c r="E14" s="24"/>
      <c r="F14" s="25"/>
      <c r="G14" s="25"/>
      <c r="H14" s="25"/>
      <c r="I14" s="30"/>
    </row>
    <row r="15" s="1" customFormat="1" ht="16.85" customHeight="1" spans="1:9">
      <c r="A15" s="28"/>
      <c r="B15" s="28"/>
      <c r="C15" s="29"/>
      <c r="D15" s="29"/>
      <c r="E15" s="24"/>
      <c r="F15" s="25"/>
      <c r="G15" s="25"/>
      <c r="H15" s="25"/>
      <c r="I15" s="30"/>
    </row>
    <row r="16" s="1" customFormat="1" ht="16.1" customHeight="1" spans="1:9">
      <c r="A16" s="28"/>
      <c r="B16" s="28"/>
      <c r="C16" s="29"/>
      <c r="D16" s="29"/>
      <c r="E16" s="24"/>
      <c r="F16" s="25"/>
      <c r="G16" s="25"/>
      <c r="H16" s="25"/>
      <c r="I16" s="30"/>
    </row>
    <row r="17" s="1" customFormat="1" ht="16.1" customHeight="1" spans="1:9">
      <c r="A17" s="28"/>
      <c r="B17" s="28"/>
      <c r="C17" s="29"/>
      <c r="D17" s="29"/>
      <c r="E17" s="24"/>
      <c r="F17" s="25"/>
      <c r="G17" s="25"/>
      <c r="H17" s="25"/>
      <c r="I17" s="30"/>
    </row>
    <row r="18" s="1" customFormat="1" ht="16.85" customHeight="1" spans="1:9">
      <c r="A18" s="28"/>
      <c r="B18" s="28"/>
      <c r="C18" s="29"/>
      <c r="D18" s="29"/>
      <c r="E18" s="24"/>
      <c r="F18" s="25"/>
      <c r="G18" s="25"/>
      <c r="H18" s="25"/>
      <c r="I18" s="30"/>
    </row>
    <row r="19" s="1" customFormat="1" ht="16.1" customHeight="1" spans="1:9">
      <c r="A19" s="28"/>
      <c r="B19" s="28"/>
      <c r="C19" s="29"/>
      <c r="D19" s="29"/>
      <c r="E19" s="24"/>
      <c r="F19" s="25"/>
      <c r="G19" s="25"/>
      <c r="H19" s="25"/>
      <c r="I19" s="30"/>
    </row>
    <row r="20" s="1" customFormat="1" ht="16.1" customHeight="1" spans="1:9">
      <c r="A20" s="28"/>
      <c r="B20" s="28"/>
      <c r="C20" s="29"/>
      <c r="D20" s="29"/>
      <c r="E20" s="24"/>
      <c r="F20" s="25"/>
      <c r="G20" s="25"/>
      <c r="H20" s="25"/>
      <c r="I20" s="30"/>
    </row>
    <row r="21" s="1" customFormat="1" ht="16.85" customHeight="1" spans="1:9">
      <c r="A21" s="28"/>
      <c r="B21" s="28"/>
      <c r="C21" s="29"/>
      <c r="D21" s="29"/>
      <c r="E21" s="24"/>
      <c r="F21" s="25"/>
      <c r="G21" s="25"/>
      <c r="H21" s="25"/>
      <c r="I21" s="30"/>
    </row>
    <row r="22" s="1" customFormat="1" ht="16.1" customHeight="1" spans="1:9">
      <c r="A22" s="28"/>
      <c r="B22" s="28"/>
      <c r="C22" s="29"/>
      <c r="D22" s="29"/>
      <c r="E22" s="24"/>
      <c r="F22" s="25"/>
      <c r="G22" s="25"/>
      <c r="H22" s="25"/>
      <c r="I22" s="30"/>
    </row>
    <row r="23" s="1" customFormat="1" ht="16.1" customHeight="1" spans="1:9">
      <c r="A23" s="28"/>
      <c r="B23" s="28"/>
      <c r="C23" s="29"/>
      <c r="D23" s="29"/>
      <c r="E23" s="24"/>
      <c r="F23" s="25"/>
      <c r="G23" s="25"/>
      <c r="H23" s="25"/>
      <c r="I23" s="30"/>
    </row>
    <row r="24" s="1" customFormat="1" ht="16.85" customHeight="1" spans="1:9">
      <c r="A24" s="28"/>
      <c r="B24" s="28"/>
      <c r="C24" s="29"/>
      <c r="D24" s="29"/>
      <c r="E24" s="24"/>
      <c r="F24" s="25"/>
      <c r="G24" s="25"/>
      <c r="H24" s="25"/>
      <c r="I24" s="30"/>
    </row>
    <row r="25" s="1" customFormat="1" ht="16.1" customHeight="1" spans="1:9">
      <c r="A25" s="28"/>
      <c r="B25" s="28"/>
      <c r="C25" s="29"/>
      <c r="D25" s="29"/>
      <c r="E25" s="24"/>
      <c r="F25" s="25"/>
      <c r="G25" s="25"/>
      <c r="H25" s="25"/>
      <c r="I25" s="30"/>
    </row>
    <row r="26" s="1" customFormat="1" ht="16.85" customHeight="1" spans="1:9">
      <c r="A26" s="28"/>
      <c r="B26" s="28"/>
      <c r="C26" s="29"/>
      <c r="D26" s="29"/>
      <c r="E26" s="24"/>
      <c r="F26" s="25"/>
      <c r="G26" s="25"/>
      <c r="H26" s="25"/>
      <c r="I26" s="30"/>
    </row>
    <row r="27" s="1" customFormat="1" ht="16.1" customHeight="1" spans="1:9">
      <c r="A27" s="28"/>
      <c r="B27" s="28"/>
      <c r="C27" s="29"/>
      <c r="D27" s="29"/>
      <c r="E27" s="24"/>
      <c r="F27" s="25"/>
      <c r="G27" s="25"/>
      <c r="H27" s="25"/>
      <c r="I27" s="30"/>
    </row>
    <row r="28" s="1" customFormat="1" ht="16.1" customHeight="1" spans="1:9">
      <c r="A28" s="28"/>
      <c r="B28" s="28"/>
      <c r="C28" s="29"/>
      <c r="D28" s="29"/>
      <c r="E28" s="24"/>
      <c r="F28" s="25"/>
      <c r="G28" s="25"/>
      <c r="H28" s="25"/>
      <c r="I28" s="30"/>
    </row>
    <row r="29" s="1" customFormat="1" ht="16.85" customHeight="1" spans="1:9">
      <c r="A29" s="28"/>
      <c r="B29" s="28"/>
      <c r="C29" s="29"/>
      <c r="D29" s="29"/>
      <c r="E29" s="24"/>
      <c r="F29" s="25"/>
      <c r="G29" s="25"/>
      <c r="H29" s="25"/>
      <c r="I29" s="30"/>
    </row>
    <row r="30" s="1" customFormat="1" ht="16.1" customHeight="1" spans="1:9">
      <c r="A30" s="28"/>
      <c r="B30" s="28"/>
      <c r="C30" s="29"/>
      <c r="D30" s="29"/>
      <c r="E30" s="24"/>
      <c r="F30" s="25"/>
      <c r="G30" s="25"/>
      <c r="H30" s="25"/>
      <c r="I30" s="30"/>
    </row>
    <row r="31" s="1" customFormat="1" ht="16.1" customHeight="1" spans="1:9">
      <c r="A31" s="28"/>
      <c r="B31" s="28"/>
      <c r="C31" s="29"/>
      <c r="D31" s="29"/>
      <c r="E31" s="24"/>
      <c r="F31" s="25"/>
      <c r="G31" s="25"/>
      <c r="H31" s="25"/>
      <c r="I31" s="30"/>
    </row>
    <row r="32" s="1" customFormat="1" ht="16.85" customHeight="1" spans="1:9">
      <c r="A32" s="28"/>
      <c r="B32" s="28"/>
      <c r="C32" s="29"/>
      <c r="D32" s="29"/>
      <c r="E32" s="24"/>
      <c r="F32" s="25"/>
      <c r="G32" s="25"/>
      <c r="H32" s="25"/>
      <c r="I32" s="30"/>
    </row>
    <row r="33" s="1" customFormat="1" ht="16.1" customHeight="1" spans="1:9">
      <c r="A33" s="28"/>
      <c r="B33" s="28"/>
      <c r="C33" s="29"/>
      <c r="D33" s="29"/>
      <c r="E33" s="24"/>
      <c r="F33" s="25"/>
      <c r="G33" s="25"/>
      <c r="H33" s="25"/>
      <c r="I33" s="30"/>
    </row>
    <row r="34" s="1" customFormat="1" ht="16.1" customHeight="1" spans="1:9">
      <c r="A34" s="28"/>
      <c r="B34" s="28"/>
      <c r="C34" s="29"/>
      <c r="D34" s="29"/>
      <c r="E34" s="24"/>
      <c r="F34" s="25"/>
      <c r="G34" s="25"/>
      <c r="H34" s="25"/>
      <c r="I34" s="30"/>
    </row>
    <row r="35" s="1" customFormat="1" ht="16.85" customHeight="1" spans="1:9">
      <c r="A35" s="28"/>
      <c r="B35" s="28"/>
      <c r="C35" s="29"/>
      <c r="D35" s="29"/>
      <c r="E35" s="24"/>
      <c r="F35" s="25"/>
      <c r="G35" s="25"/>
      <c r="H35" s="25"/>
      <c r="I35" s="30"/>
    </row>
    <row r="36" s="1" customFormat="1" ht="16.1" customHeight="1" spans="1:9">
      <c r="A36" s="28"/>
      <c r="B36" s="28"/>
      <c r="C36" s="29"/>
      <c r="D36" s="29"/>
      <c r="E36" s="24"/>
      <c r="F36" s="25"/>
      <c r="G36" s="25"/>
      <c r="H36" s="25"/>
      <c r="I36" s="30"/>
    </row>
    <row r="37" s="1" customFormat="1" ht="16.1" customHeight="1" spans="1:9">
      <c r="A37" s="28"/>
      <c r="B37" s="28"/>
      <c r="C37" s="29"/>
      <c r="D37" s="29"/>
      <c r="E37" s="24"/>
      <c r="F37" s="25"/>
      <c r="G37" s="25"/>
      <c r="H37" s="25"/>
      <c r="I37" s="30"/>
    </row>
    <row r="38" s="1" customFormat="1" ht="16.85" customHeight="1" spans="1:9">
      <c r="A38" s="28"/>
      <c r="B38" s="28"/>
      <c r="C38" s="29"/>
      <c r="D38" s="29"/>
      <c r="E38" s="24"/>
      <c r="F38" s="25"/>
      <c r="G38" s="25"/>
      <c r="H38" s="25"/>
      <c r="I38" s="30"/>
    </row>
    <row r="39" s="1" customFormat="1" ht="16.1" customHeight="1" spans="1:9">
      <c r="A39" s="28"/>
      <c r="B39" s="28"/>
      <c r="C39" s="29"/>
      <c r="D39" s="29"/>
      <c r="E39" s="24"/>
      <c r="F39" s="25"/>
      <c r="G39" s="25"/>
      <c r="H39" s="25"/>
      <c r="I39" s="30"/>
    </row>
    <row r="40" s="1" customFormat="1" ht="16.1" customHeight="1" spans="1:9">
      <c r="A40" s="28"/>
      <c r="B40" s="28"/>
      <c r="C40" s="29"/>
      <c r="D40" s="29"/>
      <c r="E40" s="24"/>
      <c r="F40" s="25"/>
      <c r="G40" s="25"/>
      <c r="H40" s="25"/>
      <c r="I40" s="30"/>
    </row>
    <row r="41" s="1" customFormat="1" ht="32.95" customHeight="1" spans="1:9">
      <c r="A41" s="31"/>
      <c r="B41" s="31"/>
      <c r="C41" s="32" t="s">
        <v>62</v>
      </c>
      <c r="D41" s="32"/>
      <c r="E41" s="33"/>
      <c r="F41" s="33"/>
      <c r="G41" s="33"/>
      <c r="H41" s="34">
        <f>I6</f>
        <v>15916</v>
      </c>
      <c r="I41" s="34"/>
    </row>
    <row r="42" s="1" customFormat="1" ht="5.85" customHeight="1" spans="1:10">
      <c r="A42" s="13"/>
      <c r="B42" s="35"/>
      <c r="C42" s="35"/>
      <c r="D42" s="13"/>
      <c r="E42" s="13"/>
      <c r="F42" s="13"/>
      <c r="G42" s="35"/>
      <c r="H42" s="35"/>
      <c r="I42" s="35"/>
      <c r="J42" s="35"/>
    </row>
    <row r="43" s="1" customFormat="1" ht="2.95" customHeight="1" spans="2:10">
      <c r="B43" s="35"/>
      <c r="C43" s="35"/>
      <c r="G43" s="35"/>
      <c r="H43" s="35"/>
      <c r="I43" s="35"/>
      <c r="J43" s="35"/>
    </row>
    <row r="44" s="1" customFormat="1" ht="32.95" customHeight="1" spans="1:9">
      <c r="A44" s="2" t="s">
        <v>47</v>
      </c>
      <c r="B44" s="2"/>
      <c r="C44" s="2"/>
      <c r="D44" s="2"/>
      <c r="E44" s="2"/>
      <c r="F44" s="2"/>
      <c r="G44" s="2"/>
      <c r="H44" s="2"/>
      <c r="I44" s="2"/>
    </row>
    <row r="45" s="1" customFormat="1" ht="16.85" customHeight="1" spans="1:9">
      <c r="A45" s="3" t="s">
        <v>98</v>
      </c>
      <c r="B45" s="3"/>
      <c r="C45" s="3"/>
      <c r="D45" s="3"/>
      <c r="E45" s="3"/>
      <c r="F45" s="3"/>
      <c r="G45" s="3"/>
      <c r="H45" s="3" t="s">
        <v>49</v>
      </c>
      <c r="I45" s="3"/>
    </row>
    <row r="46" s="1" customFormat="1" ht="32.95" customHeight="1" spans="1:9">
      <c r="A46" s="19" t="s">
        <v>34</v>
      </c>
      <c r="B46" s="19"/>
      <c r="C46" s="19"/>
      <c r="D46" s="19"/>
      <c r="E46" s="19"/>
      <c r="F46" s="19"/>
      <c r="G46" s="19"/>
      <c r="H46" s="19"/>
      <c r="I46" s="19"/>
    </row>
    <row r="47" s="1" customFormat="1" ht="16.85" customHeight="1" spans="1:9">
      <c r="A47" s="20" t="s">
        <v>50</v>
      </c>
      <c r="B47" s="20"/>
      <c r="C47" s="21" t="s">
        <v>51</v>
      </c>
      <c r="D47" s="21"/>
      <c r="E47" s="21" t="s">
        <v>52</v>
      </c>
      <c r="F47" s="21" t="s">
        <v>53</v>
      </c>
      <c r="G47" s="21"/>
      <c r="H47" s="21" t="s">
        <v>54</v>
      </c>
      <c r="I47" s="36" t="s">
        <v>55</v>
      </c>
    </row>
    <row r="48" s="1" customFormat="1" ht="16.1" customHeight="1" spans="1:9">
      <c r="A48" s="22" t="s">
        <v>72</v>
      </c>
      <c r="B48" s="22"/>
      <c r="C48" s="23" t="s">
        <v>73</v>
      </c>
      <c r="D48" s="23"/>
      <c r="E48" s="24"/>
      <c r="F48" s="25"/>
      <c r="G48" s="25"/>
      <c r="H48" s="25"/>
      <c r="I48" s="30"/>
    </row>
    <row r="49" s="1" customFormat="1" ht="16.85" customHeight="1" spans="1:9">
      <c r="A49" s="22" t="s">
        <v>74</v>
      </c>
      <c r="B49" s="22"/>
      <c r="C49" s="23" t="s">
        <v>75</v>
      </c>
      <c r="D49" s="23"/>
      <c r="E49" s="26" t="s">
        <v>76</v>
      </c>
      <c r="F49" s="27" t="s">
        <v>99</v>
      </c>
      <c r="G49" s="27"/>
      <c r="H49" s="25"/>
      <c r="I49" s="37">
        <f>F49*H49</f>
        <v>0</v>
      </c>
    </row>
    <row r="50" s="1" customFormat="1" ht="16.1" customHeight="1" spans="1:9">
      <c r="A50" s="22" t="s">
        <v>78</v>
      </c>
      <c r="B50" s="22"/>
      <c r="C50" s="23" t="s">
        <v>79</v>
      </c>
      <c r="D50" s="23"/>
      <c r="E50" s="24"/>
      <c r="F50" s="25"/>
      <c r="G50" s="25"/>
      <c r="H50" s="25"/>
      <c r="I50" s="30"/>
    </row>
    <row r="51" s="1" customFormat="1" ht="16.1" customHeight="1" spans="1:9">
      <c r="A51" s="22" t="s">
        <v>80</v>
      </c>
      <c r="B51" s="22"/>
      <c r="C51" s="23" t="s">
        <v>81</v>
      </c>
      <c r="D51" s="23"/>
      <c r="E51" s="24"/>
      <c r="F51" s="25"/>
      <c r="G51" s="25"/>
      <c r="H51" s="25"/>
      <c r="I51" s="30"/>
    </row>
    <row r="52" s="1" customFormat="1" ht="16.85" customHeight="1" spans="1:9">
      <c r="A52" s="22" t="s">
        <v>67</v>
      </c>
      <c r="B52" s="22"/>
      <c r="C52" s="23" t="s">
        <v>82</v>
      </c>
      <c r="D52" s="23"/>
      <c r="E52" s="26" t="s">
        <v>76</v>
      </c>
      <c r="F52" s="27" t="s">
        <v>99</v>
      </c>
      <c r="G52" s="27"/>
      <c r="H52" s="25"/>
      <c r="I52" s="37">
        <f>F52*H52</f>
        <v>0</v>
      </c>
    </row>
    <row r="53" s="1" customFormat="1" ht="16.1" customHeight="1" spans="1:9">
      <c r="A53" s="22" t="s">
        <v>83</v>
      </c>
      <c r="B53" s="22"/>
      <c r="C53" s="23" t="s">
        <v>84</v>
      </c>
      <c r="D53" s="23"/>
      <c r="E53" s="26" t="s">
        <v>76</v>
      </c>
      <c r="F53" s="27" t="s">
        <v>100</v>
      </c>
      <c r="G53" s="27"/>
      <c r="H53" s="25"/>
      <c r="I53" s="37">
        <f>F53*H53</f>
        <v>0</v>
      </c>
    </row>
    <row r="54" s="1" customFormat="1" ht="16.1" customHeight="1" spans="1:9">
      <c r="A54" s="22" t="s">
        <v>91</v>
      </c>
      <c r="B54" s="22"/>
      <c r="C54" s="23" t="s">
        <v>92</v>
      </c>
      <c r="D54" s="23"/>
      <c r="E54" s="24"/>
      <c r="F54" s="25"/>
      <c r="G54" s="25"/>
      <c r="H54" s="25"/>
      <c r="I54" s="30"/>
    </row>
    <row r="55" s="1" customFormat="1" ht="16.85" customHeight="1" spans="1:9">
      <c r="A55" s="22" t="s">
        <v>93</v>
      </c>
      <c r="B55" s="22"/>
      <c r="C55" s="23" t="s">
        <v>94</v>
      </c>
      <c r="D55" s="23"/>
      <c r="E55" s="26" t="s">
        <v>95</v>
      </c>
      <c r="F55" s="27" t="s">
        <v>101</v>
      </c>
      <c r="G55" s="27"/>
      <c r="H55" s="25"/>
      <c r="I55" s="37">
        <f>F55*H55</f>
        <v>0</v>
      </c>
    </row>
    <row r="56" s="1" customFormat="1" ht="16.1" customHeight="1" spans="1:9">
      <c r="A56" s="22">
        <v>315</v>
      </c>
      <c r="B56" s="22"/>
      <c r="C56" s="23" t="s">
        <v>102</v>
      </c>
      <c r="D56" s="23"/>
      <c r="E56" s="24"/>
      <c r="F56" s="25"/>
      <c r="G56" s="25"/>
      <c r="H56" s="25"/>
      <c r="I56" s="30"/>
    </row>
    <row r="57" s="1" customFormat="1" ht="16.1" customHeight="1" spans="1:9">
      <c r="A57" s="22" t="s">
        <v>103</v>
      </c>
      <c r="B57" s="22"/>
      <c r="C57" s="23" t="s">
        <v>104</v>
      </c>
      <c r="D57" s="23"/>
      <c r="E57" s="26" t="s">
        <v>76</v>
      </c>
      <c r="F57" s="27" t="s">
        <v>105</v>
      </c>
      <c r="G57" s="27"/>
      <c r="H57" s="25"/>
      <c r="I57" s="37">
        <f>F57*H57</f>
        <v>0</v>
      </c>
    </row>
    <row r="58" s="1" customFormat="1" ht="16.85" customHeight="1" spans="1:9">
      <c r="A58" s="28"/>
      <c r="B58" s="28"/>
      <c r="C58" s="29"/>
      <c r="D58" s="29"/>
      <c r="E58" s="24"/>
      <c r="F58" s="25"/>
      <c r="G58" s="25"/>
      <c r="H58" s="25"/>
      <c r="I58" s="30"/>
    </row>
    <row r="59" s="1" customFormat="1" ht="16.1" customHeight="1" spans="1:9">
      <c r="A59" s="28"/>
      <c r="B59" s="28"/>
      <c r="C59" s="29"/>
      <c r="D59" s="29"/>
      <c r="E59" s="24"/>
      <c r="F59" s="25"/>
      <c r="G59" s="25"/>
      <c r="H59" s="25"/>
      <c r="I59" s="30"/>
    </row>
    <row r="60" s="1" customFormat="1" ht="16.1" customHeight="1" spans="1:9">
      <c r="A60" s="28"/>
      <c r="B60" s="28"/>
      <c r="C60" s="29"/>
      <c r="D60" s="29"/>
      <c r="E60" s="24"/>
      <c r="F60" s="25"/>
      <c r="G60" s="25"/>
      <c r="H60" s="25"/>
      <c r="I60" s="30"/>
    </row>
    <row r="61" s="1" customFormat="1" ht="16.85" customHeight="1" spans="1:9">
      <c r="A61" s="28"/>
      <c r="B61" s="28"/>
      <c r="C61" s="29"/>
      <c r="D61" s="29"/>
      <c r="E61" s="24"/>
      <c r="F61" s="25"/>
      <c r="G61" s="25"/>
      <c r="H61" s="25"/>
      <c r="I61" s="30"/>
    </row>
    <row r="62" s="1" customFormat="1" ht="16.1" customHeight="1" spans="1:9">
      <c r="A62" s="28"/>
      <c r="B62" s="28"/>
      <c r="C62" s="29"/>
      <c r="D62" s="29"/>
      <c r="E62" s="24"/>
      <c r="F62" s="25"/>
      <c r="G62" s="25"/>
      <c r="H62" s="25"/>
      <c r="I62" s="30"/>
    </row>
    <row r="63" s="1" customFormat="1" ht="16.1" customHeight="1" spans="1:9">
      <c r="A63" s="28"/>
      <c r="B63" s="28"/>
      <c r="C63" s="29"/>
      <c r="D63" s="29"/>
      <c r="E63" s="24"/>
      <c r="F63" s="25"/>
      <c r="G63" s="25"/>
      <c r="H63" s="25"/>
      <c r="I63" s="30"/>
    </row>
    <row r="64" s="1" customFormat="1" ht="16.85" customHeight="1" spans="1:9">
      <c r="A64" s="28"/>
      <c r="B64" s="28"/>
      <c r="C64" s="29"/>
      <c r="D64" s="29"/>
      <c r="E64" s="24"/>
      <c r="F64" s="25"/>
      <c r="G64" s="25"/>
      <c r="H64" s="25"/>
      <c r="I64" s="30"/>
    </row>
    <row r="65" s="1" customFormat="1" ht="16.1" customHeight="1" spans="1:9">
      <c r="A65" s="28"/>
      <c r="B65" s="28"/>
      <c r="C65" s="29"/>
      <c r="D65" s="29"/>
      <c r="E65" s="24"/>
      <c r="F65" s="25"/>
      <c r="G65" s="25"/>
      <c r="H65" s="25"/>
      <c r="I65" s="30"/>
    </row>
    <row r="66" s="1" customFormat="1" ht="16.1" customHeight="1" spans="1:9">
      <c r="A66" s="28"/>
      <c r="B66" s="28"/>
      <c r="C66" s="29"/>
      <c r="D66" s="29"/>
      <c r="E66" s="24"/>
      <c r="F66" s="25"/>
      <c r="G66" s="25"/>
      <c r="H66" s="25"/>
      <c r="I66" s="30"/>
    </row>
    <row r="67" s="1" customFormat="1" ht="16.85" customHeight="1" spans="1:9">
      <c r="A67" s="28"/>
      <c r="B67" s="28"/>
      <c r="C67" s="29"/>
      <c r="D67" s="29"/>
      <c r="E67" s="24"/>
      <c r="F67" s="25"/>
      <c r="G67" s="25"/>
      <c r="H67" s="25"/>
      <c r="I67" s="30"/>
    </row>
    <row r="68" s="1" customFormat="1" ht="16.1" customHeight="1" spans="1:9">
      <c r="A68" s="28"/>
      <c r="B68" s="28"/>
      <c r="C68" s="29"/>
      <c r="D68" s="29"/>
      <c r="E68" s="24"/>
      <c r="F68" s="25"/>
      <c r="G68" s="25"/>
      <c r="H68" s="25"/>
      <c r="I68" s="30"/>
    </row>
    <row r="69" s="1" customFormat="1" ht="16.85" customHeight="1" spans="1:9">
      <c r="A69" s="28"/>
      <c r="B69" s="28"/>
      <c r="C69" s="29"/>
      <c r="D69" s="29"/>
      <c r="E69" s="24"/>
      <c r="F69" s="25"/>
      <c r="G69" s="25"/>
      <c r="H69" s="25"/>
      <c r="I69" s="30"/>
    </row>
    <row r="70" s="1" customFormat="1" ht="16.1" customHeight="1" spans="1:9">
      <c r="A70" s="28"/>
      <c r="B70" s="28"/>
      <c r="C70" s="29"/>
      <c r="D70" s="29"/>
      <c r="E70" s="24"/>
      <c r="F70" s="25"/>
      <c r="G70" s="25"/>
      <c r="H70" s="25"/>
      <c r="I70" s="30"/>
    </row>
    <row r="71" s="1" customFormat="1" ht="16.1" customHeight="1" spans="1:9">
      <c r="A71" s="28"/>
      <c r="B71" s="28"/>
      <c r="C71" s="29"/>
      <c r="D71" s="29"/>
      <c r="E71" s="24"/>
      <c r="F71" s="25"/>
      <c r="G71" s="25"/>
      <c r="H71" s="25"/>
      <c r="I71" s="30"/>
    </row>
    <row r="72" s="1" customFormat="1" ht="16.85" customHeight="1" spans="1:9">
      <c r="A72" s="28"/>
      <c r="B72" s="28"/>
      <c r="C72" s="29"/>
      <c r="D72" s="29"/>
      <c r="E72" s="24"/>
      <c r="F72" s="25"/>
      <c r="G72" s="25"/>
      <c r="H72" s="25"/>
      <c r="I72" s="30"/>
    </row>
    <row r="73" s="1" customFormat="1" ht="16.1" customHeight="1" spans="1:9">
      <c r="A73" s="28"/>
      <c r="B73" s="28"/>
      <c r="C73" s="29"/>
      <c r="D73" s="29"/>
      <c r="E73" s="24"/>
      <c r="F73" s="25"/>
      <c r="G73" s="25"/>
      <c r="H73" s="25"/>
      <c r="I73" s="30"/>
    </row>
    <row r="74" s="1" customFormat="1" ht="16.1" customHeight="1" spans="1:9">
      <c r="A74" s="28"/>
      <c r="B74" s="28"/>
      <c r="C74" s="29"/>
      <c r="D74" s="29"/>
      <c r="E74" s="24"/>
      <c r="F74" s="25"/>
      <c r="G74" s="25"/>
      <c r="H74" s="25"/>
      <c r="I74" s="30"/>
    </row>
    <row r="75" s="1" customFormat="1" ht="16.1" customHeight="1" spans="1:9">
      <c r="A75" s="28"/>
      <c r="B75" s="28"/>
      <c r="C75" s="29"/>
      <c r="D75" s="29"/>
      <c r="E75" s="24"/>
      <c r="F75" s="25"/>
      <c r="G75" s="25"/>
      <c r="H75" s="25"/>
      <c r="I75" s="30"/>
    </row>
    <row r="76" s="1" customFormat="1" ht="16.1" customHeight="1" spans="1:9">
      <c r="A76" s="28"/>
      <c r="B76" s="28"/>
      <c r="C76" s="29"/>
      <c r="D76" s="29"/>
      <c r="E76" s="24"/>
      <c r="F76" s="25"/>
      <c r="G76" s="25"/>
      <c r="H76" s="25"/>
      <c r="I76" s="30"/>
    </row>
    <row r="77" s="1" customFormat="1" ht="16.85" customHeight="1" spans="1:9">
      <c r="A77" s="28"/>
      <c r="B77" s="28"/>
      <c r="C77" s="29"/>
      <c r="D77" s="29"/>
      <c r="E77" s="24"/>
      <c r="F77" s="25"/>
      <c r="G77" s="25"/>
      <c r="H77" s="25"/>
      <c r="I77" s="30"/>
    </row>
    <row r="78" s="1" customFormat="1" ht="16.1" customHeight="1" spans="1:9">
      <c r="A78" s="28"/>
      <c r="B78" s="28"/>
      <c r="C78" s="29"/>
      <c r="D78" s="29"/>
      <c r="E78" s="24"/>
      <c r="F78" s="25"/>
      <c r="G78" s="25"/>
      <c r="H78" s="25"/>
      <c r="I78" s="30"/>
    </row>
    <row r="79" s="1" customFormat="1" ht="16.85" customHeight="1" spans="1:9">
      <c r="A79" s="28"/>
      <c r="B79" s="28"/>
      <c r="C79" s="29"/>
      <c r="D79" s="29"/>
      <c r="E79" s="24"/>
      <c r="F79" s="25"/>
      <c r="G79" s="25"/>
      <c r="H79" s="25"/>
      <c r="I79" s="30"/>
    </row>
    <row r="80" s="1" customFormat="1" ht="16.1" customHeight="1" spans="1:9">
      <c r="A80" s="28"/>
      <c r="B80" s="28"/>
      <c r="C80" s="29"/>
      <c r="D80" s="29"/>
      <c r="E80" s="24"/>
      <c r="F80" s="25"/>
      <c r="G80" s="25"/>
      <c r="H80" s="25"/>
      <c r="I80" s="30"/>
    </row>
    <row r="81" s="1" customFormat="1" ht="16.1" customHeight="1" spans="1:9">
      <c r="A81" s="28"/>
      <c r="B81" s="28"/>
      <c r="C81" s="29"/>
      <c r="D81" s="29"/>
      <c r="E81" s="24"/>
      <c r="F81" s="25"/>
      <c r="G81" s="25"/>
      <c r="H81" s="25"/>
      <c r="I81" s="30"/>
    </row>
    <row r="82" s="1" customFormat="1" ht="32.95" customHeight="1" spans="1:9">
      <c r="A82" s="31"/>
      <c r="B82" s="31"/>
      <c r="C82" s="32" t="s">
        <v>97</v>
      </c>
      <c r="D82" s="32"/>
      <c r="E82" s="33"/>
      <c r="F82" s="33"/>
      <c r="G82" s="33"/>
      <c r="H82" s="34">
        <f>I49+I52+I53+I55+I57</f>
        <v>0</v>
      </c>
      <c r="I82" s="34"/>
    </row>
  </sheetData>
  <sheetProtection password="CF7C" sheet="1" objects="1"/>
  <mergeCells count="233">
    <mergeCell ref="A1:I1"/>
    <mergeCell ref="A2:G2"/>
    <mergeCell ref="H2:I2"/>
    <mergeCell ref="A3:I3"/>
    <mergeCell ref="A4:B4"/>
    <mergeCell ref="C4:D4"/>
    <mergeCell ref="F4:G4"/>
    <mergeCell ref="A5:B5"/>
    <mergeCell ref="C5:D5"/>
    <mergeCell ref="F5:G5"/>
    <mergeCell ref="A6:B6"/>
    <mergeCell ref="C6:D6"/>
    <mergeCell ref="F6:G6"/>
    <mergeCell ref="A7:B7"/>
    <mergeCell ref="C7:D7"/>
    <mergeCell ref="F7:G7"/>
    <mergeCell ref="A8:B8"/>
    <mergeCell ref="C8:D8"/>
    <mergeCell ref="F8:G8"/>
    <mergeCell ref="A9:B9"/>
    <mergeCell ref="C9:D9"/>
    <mergeCell ref="F9:G9"/>
    <mergeCell ref="A10:B10"/>
    <mergeCell ref="C10:D10"/>
    <mergeCell ref="F10:G10"/>
    <mergeCell ref="A11:B11"/>
    <mergeCell ref="C11:D11"/>
    <mergeCell ref="F11:G11"/>
    <mergeCell ref="A12:B12"/>
    <mergeCell ref="C12:D12"/>
    <mergeCell ref="F12:G12"/>
    <mergeCell ref="A13:B13"/>
    <mergeCell ref="C13:D13"/>
    <mergeCell ref="F13:G13"/>
    <mergeCell ref="A14:B14"/>
    <mergeCell ref="C14:D14"/>
    <mergeCell ref="F14:G14"/>
    <mergeCell ref="A15:B15"/>
    <mergeCell ref="C15:D15"/>
    <mergeCell ref="F15:G15"/>
    <mergeCell ref="A16:B16"/>
    <mergeCell ref="C16:D16"/>
    <mergeCell ref="F16:G16"/>
    <mergeCell ref="A17:B17"/>
    <mergeCell ref="C17:D17"/>
    <mergeCell ref="F17:G17"/>
    <mergeCell ref="A18:B18"/>
    <mergeCell ref="C18:D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7:B27"/>
    <mergeCell ref="C27:D27"/>
    <mergeCell ref="F27:G27"/>
    <mergeCell ref="A28:B28"/>
    <mergeCell ref="C28:D28"/>
    <mergeCell ref="F28:G28"/>
    <mergeCell ref="A29:B29"/>
    <mergeCell ref="C29:D29"/>
    <mergeCell ref="F29:G29"/>
    <mergeCell ref="A30:B30"/>
    <mergeCell ref="C30:D30"/>
    <mergeCell ref="F30:G30"/>
    <mergeCell ref="A31:B31"/>
    <mergeCell ref="C31:D31"/>
    <mergeCell ref="F31:G31"/>
    <mergeCell ref="A32:B32"/>
    <mergeCell ref="C32:D32"/>
    <mergeCell ref="F32:G32"/>
    <mergeCell ref="A33:B33"/>
    <mergeCell ref="C33:D33"/>
    <mergeCell ref="F33:G33"/>
    <mergeCell ref="A34:B34"/>
    <mergeCell ref="C34:D34"/>
    <mergeCell ref="F34:G34"/>
    <mergeCell ref="A35:B35"/>
    <mergeCell ref="C35:D35"/>
    <mergeCell ref="F35:G35"/>
    <mergeCell ref="A36:B36"/>
    <mergeCell ref="C36:D36"/>
    <mergeCell ref="F36:G36"/>
    <mergeCell ref="A37:B37"/>
    <mergeCell ref="C37:D37"/>
    <mergeCell ref="F37:G37"/>
    <mergeCell ref="A38:B38"/>
    <mergeCell ref="C38:D38"/>
    <mergeCell ref="F38:G38"/>
    <mergeCell ref="A39:B39"/>
    <mergeCell ref="C39:D39"/>
    <mergeCell ref="F39:G39"/>
    <mergeCell ref="A40:B40"/>
    <mergeCell ref="C40:D40"/>
    <mergeCell ref="F40:G40"/>
    <mergeCell ref="A41:B41"/>
    <mergeCell ref="C41:D41"/>
    <mergeCell ref="E41:G41"/>
    <mergeCell ref="H41:I41"/>
    <mergeCell ref="A42:I42"/>
    <mergeCell ref="A44:I44"/>
    <mergeCell ref="A45:G45"/>
    <mergeCell ref="H45:I45"/>
    <mergeCell ref="A46:I46"/>
    <mergeCell ref="A47:B47"/>
    <mergeCell ref="C47:D47"/>
    <mergeCell ref="F47:G47"/>
    <mergeCell ref="A48:B48"/>
    <mergeCell ref="C48:D48"/>
    <mergeCell ref="F48:G48"/>
    <mergeCell ref="A49:B49"/>
    <mergeCell ref="C49:D49"/>
    <mergeCell ref="F49:G49"/>
    <mergeCell ref="A50:B50"/>
    <mergeCell ref="C50:D50"/>
    <mergeCell ref="F50:G50"/>
    <mergeCell ref="A51:B51"/>
    <mergeCell ref="C51:D51"/>
    <mergeCell ref="F51:G51"/>
    <mergeCell ref="A52:B52"/>
    <mergeCell ref="C52:D52"/>
    <mergeCell ref="F52:G52"/>
    <mergeCell ref="A53:B53"/>
    <mergeCell ref="C53:D53"/>
    <mergeCell ref="F53:G53"/>
    <mergeCell ref="A54:B54"/>
    <mergeCell ref="C54:D54"/>
    <mergeCell ref="F54:G54"/>
    <mergeCell ref="A55:B55"/>
    <mergeCell ref="C55:D55"/>
    <mergeCell ref="F55:G55"/>
    <mergeCell ref="A56:B56"/>
    <mergeCell ref="C56:D56"/>
    <mergeCell ref="F56:G56"/>
    <mergeCell ref="A57:B57"/>
    <mergeCell ref="C57:D57"/>
    <mergeCell ref="F57:G57"/>
    <mergeCell ref="A58:B58"/>
    <mergeCell ref="C58:D58"/>
    <mergeCell ref="F58:G58"/>
    <mergeCell ref="A59:B59"/>
    <mergeCell ref="C59:D59"/>
    <mergeCell ref="F59:G59"/>
    <mergeCell ref="A60:B60"/>
    <mergeCell ref="C60:D60"/>
    <mergeCell ref="F60:G60"/>
    <mergeCell ref="A61:B61"/>
    <mergeCell ref="C61:D61"/>
    <mergeCell ref="F61:G61"/>
    <mergeCell ref="A62:B62"/>
    <mergeCell ref="C62:D62"/>
    <mergeCell ref="F62:G62"/>
    <mergeCell ref="A63:B63"/>
    <mergeCell ref="C63:D63"/>
    <mergeCell ref="F63:G63"/>
    <mergeCell ref="A64:B64"/>
    <mergeCell ref="C64:D64"/>
    <mergeCell ref="F64:G64"/>
    <mergeCell ref="A65:B65"/>
    <mergeCell ref="C65:D65"/>
    <mergeCell ref="F65:G65"/>
    <mergeCell ref="A66:B66"/>
    <mergeCell ref="C66:D66"/>
    <mergeCell ref="F66:G66"/>
    <mergeCell ref="A67:B67"/>
    <mergeCell ref="C67:D67"/>
    <mergeCell ref="F67:G67"/>
    <mergeCell ref="A68:B68"/>
    <mergeCell ref="C68:D68"/>
    <mergeCell ref="F68:G68"/>
    <mergeCell ref="A69:B69"/>
    <mergeCell ref="C69:D69"/>
    <mergeCell ref="F69:G69"/>
    <mergeCell ref="A70:B70"/>
    <mergeCell ref="C70:D70"/>
    <mergeCell ref="F70:G70"/>
    <mergeCell ref="A71:B71"/>
    <mergeCell ref="C71:D71"/>
    <mergeCell ref="F71:G71"/>
    <mergeCell ref="A72:B72"/>
    <mergeCell ref="C72:D72"/>
    <mergeCell ref="F72:G72"/>
    <mergeCell ref="A73:B73"/>
    <mergeCell ref="C73:D73"/>
    <mergeCell ref="F73:G73"/>
    <mergeCell ref="A74:B74"/>
    <mergeCell ref="C74:D74"/>
    <mergeCell ref="F74:G74"/>
    <mergeCell ref="A75:B75"/>
    <mergeCell ref="C75:D75"/>
    <mergeCell ref="F75:G75"/>
    <mergeCell ref="A76:B76"/>
    <mergeCell ref="C76:D76"/>
    <mergeCell ref="F76:G76"/>
    <mergeCell ref="A77:B77"/>
    <mergeCell ref="C77:D77"/>
    <mergeCell ref="F77:G77"/>
    <mergeCell ref="A78:B78"/>
    <mergeCell ref="C78:D78"/>
    <mergeCell ref="F78:G78"/>
    <mergeCell ref="A79:B79"/>
    <mergeCell ref="C79:D79"/>
    <mergeCell ref="F79:G79"/>
    <mergeCell ref="A80:B80"/>
    <mergeCell ref="C80:D80"/>
    <mergeCell ref="F80:G80"/>
    <mergeCell ref="A81:B81"/>
    <mergeCell ref="C81:D81"/>
    <mergeCell ref="F81:G81"/>
    <mergeCell ref="A82:B82"/>
    <mergeCell ref="C82:D82"/>
    <mergeCell ref="E82:G82"/>
    <mergeCell ref="H82:I82"/>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
  <sheetViews>
    <sheetView workbookViewId="0">
      <selection activeCell="G33" sqref="G33"/>
    </sheetView>
  </sheetViews>
  <sheetFormatPr defaultColWidth="9" defaultRowHeight="14.25"/>
  <cols>
    <col min="1" max="2" width="3.125" style="1" customWidth="1"/>
    <col min="3" max="3" width="3.5" style="1" customWidth="1"/>
    <col min="4" max="4" width="19.375" style="1" customWidth="1"/>
    <col min="5" max="5" width="4.25" style="1" customWidth="1"/>
    <col min="6" max="6" width="5.625" style="1" customWidth="1"/>
    <col min="7" max="7" width="4.875" style="1" customWidth="1"/>
    <col min="8" max="8" width="4.25" style="1" customWidth="1"/>
    <col min="9" max="9" width="6.125" style="1" customWidth="1"/>
    <col min="10" max="10" width="4.875" style="1" customWidth="1"/>
    <col min="11" max="11" width="5" style="1" customWidth="1"/>
    <col min="12" max="12" width="4.875" style="1" customWidth="1"/>
    <col min="13" max="13" width="6.75" style="1" customWidth="1"/>
    <col min="14" max="16" width="5.5" style="1" customWidth="1"/>
    <col min="17" max="17" width="3.75" style="1" customWidth="1"/>
    <col min="18" max="18" width="1.875" style="1" customWidth="1"/>
    <col min="19" max="21" width="5.5" style="1" customWidth="1"/>
    <col min="22" max="22" width="6.125" style="1" customWidth="1"/>
    <col min="23" max="23" width="0.5" style="1" customWidth="1"/>
    <col min="24" max="24" width="20" style="1" customWidth="1"/>
    <col min="25" max="16384" width="9" style="1"/>
  </cols>
  <sheetData>
    <row r="1" s="1" customFormat="1" ht="32.95" customHeight="1" spans="1:22">
      <c r="A1" s="2" t="s">
        <v>106</v>
      </c>
      <c r="B1" s="2"/>
      <c r="C1" s="2"/>
      <c r="D1" s="2"/>
      <c r="E1" s="2"/>
      <c r="F1" s="2"/>
      <c r="G1" s="2"/>
      <c r="H1" s="2"/>
      <c r="I1" s="2"/>
      <c r="J1" s="2"/>
      <c r="K1" s="2"/>
      <c r="L1" s="2"/>
      <c r="M1" s="2"/>
      <c r="N1" s="2"/>
      <c r="O1" s="2"/>
      <c r="P1" s="2"/>
      <c r="Q1" s="2"/>
      <c r="R1" s="2"/>
      <c r="S1" s="2"/>
      <c r="T1" s="2"/>
      <c r="U1" s="2"/>
      <c r="V1" s="2"/>
    </row>
    <row r="2" s="1" customFormat="1" ht="16.85" customHeight="1" spans="1:22">
      <c r="A2" s="3" t="s">
        <v>48</v>
      </c>
      <c r="B2" s="3"/>
      <c r="C2" s="3"/>
      <c r="D2" s="3"/>
      <c r="E2" s="3"/>
      <c r="F2" s="3"/>
      <c r="G2" s="3"/>
      <c r="H2" s="3"/>
      <c r="I2" s="3"/>
      <c r="J2" s="3"/>
      <c r="K2" s="3"/>
      <c r="L2" s="3"/>
      <c r="M2" s="3"/>
      <c r="N2" s="3"/>
      <c r="O2" s="3"/>
      <c r="Q2" s="3" t="s">
        <v>107</v>
      </c>
      <c r="R2" s="3"/>
      <c r="S2" s="3"/>
      <c r="T2" s="3" t="s">
        <v>108</v>
      </c>
      <c r="U2" s="3"/>
      <c r="V2" s="3" t="s">
        <v>109</v>
      </c>
    </row>
    <row r="3" s="1" customFormat="1" ht="16.85" customHeight="1" spans="1:22">
      <c r="A3" s="4" t="s">
        <v>110</v>
      </c>
      <c r="B3" s="4" t="s">
        <v>111</v>
      </c>
      <c r="C3" s="4"/>
      <c r="D3" s="4" t="s">
        <v>112</v>
      </c>
      <c r="E3" s="4"/>
      <c r="F3" s="4"/>
      <c r="G3" s="5" t="s">
        <v>113</v>
      </c>
      <c r="H3" s="5"/>
      <c r="I3" s="5"/>
      <c r="J3" s="5" t="s">
        <v>114</v>
      </c>
      <c r="K3" s="5"/>
      <c r="L3" s="5"/>
      <c r="M3" s="5"/>
      <c r="N3" s="5"/>
      <c r="O3" s="5"/>
      <c r="P3" s="4" t="s">
        <v>115</v>
      </c>
      <c r="Q3" s="4" t="s">
        <v>116</v>
      </c>
      <c r="R3" s="4"/>
      <c r="S3" s="4" t="s">
        <v>117</v>
      </c>
      <c r="T3" s="4" t="s">
        <v>118</v>
      </c>
      <c r="U3" s="4" t="s">
        <v>119</v>
      </c>
      <c r="V3" s="15" t="s">
        <v>120</v>
      </c>
    </row>
    <row r="4" s="1" customFormat="1" ht="16.1" customHeight="1" spans="1:22">
      <c r="A4" s="4"/>
      <c r="B4" s="4"/>
      <c r="C4" s="4"/>
      <c r="D4" s="4"/>
      <c r="E4" s="4"/>
      <c r="F4" s="4"/>
      <c r="G4" s="6" t="s">
        <v>121</v>
      </c>
      <c r="H4" s="6" t="s">
        <v>122</v>
      </c>
      <c r="I4" s="6" t="s">
        <v>123</v>
      </c>
      <c r="J4" s="14" t="s">
        <v>124</v>
      </c>
      <c r="K4" s="14"/>
      <c r="L4" s="14"/>
      <c r="M4" s="14"/>
      <c r="N4" s="6" t="s">
        <v>125</v>
      </c>
      <c r="O4" s="6" t="s">
        <v>123</v>
      </c>
      <c r="P4" s="4"/>
      <c r="Q4" s="4"/>
      <c r="R4" s="4"/>
      <c r="S4" s="4"/>
      <c r="T4" s="4"/>
      <c r="U4" s="4"/>
      <c r="V4" s="15"/>
    </row>
    <row r="5" s="1" customFormat="1" ht="49.8" customHeight="1" spans="1:22">
      <c r="A5" s="4"/>
      <c r="B5" s="4"/>
      <c r="C5" s="4"/>
      <c r="D5" s="4"/>
      <c r="E5" s="4"/>
      <c r="F5" s="4"/>
      <c r="G5" s="6"/>
      <c r="H5" s="6"/>
      <c r="I5" s="6"/>
      <c r="J5" s="6" t="s">
        <v>126</v>
      </c>
      <c r="K5" s="6" t="s">
        <v>127</v>
      </c>
      <c r="L5" s="6" t="s">
        <v>122</v>
      </c>
      <c r="M5" s="6" t="s">
        <v>128</v>
      </c>
      <c r="N5" s="6"/>
      <c r="O5" s="6"/>
      <c r="P5" s="4"/>
      <c r="Q5" s="4"/>
      <c r="R5" s="4"/>
      <c r="S5" s="4"/>
      <c r="T5" s="4"/>
      <c r="U5" s="4"/>
      <c r="V5" s="15"/>
    </row>
    <row r="6" s="1" customFormat="1" ht="19.8" customHeight="1" spans="1:22">
      <c r="A6" s="7"/>
      <c r="B6" s="8"/>
      <c r="C6" s="8"/>
      <c r="D6" s="8"/>
      <c r="E6" s="8"/>
      <c r="F6" s="8"/>
      <c r="G6" s="9"/>
      <c r="H6" s="9"/>
      <c r="I6" s="9"/>
      <c r="J6" s="8"/>
      <c r="K6" s="10"/>
      <c r="L6" s="9"/>
      <c r="M6" s="9"/>
      <c r="N6" s="9"/>
      <c r="O6" s="9"/>
      <c r="P6" s="9"/>
      <c r="Q6" s="9"/>
      <c r="R6" s="9"/>
      <c r="S6" s="9"/>
      <c r="T6" s="9"/>
      <c r="U6" s="9"/>
      <c r="V6" s="16"/>
    </row>
    <row r="7" s="1" customFormat="1" ht="19.05" customHeight="1" spans="1:22">
      <c r="A7" s="7"/>
      <c r="B7" s="8"/>
      <c r="C7" s="8"/>
      <c r="D7" s="8"/>
      <c r="E7" s="8"/>
      <c r="F7" s="8"/>
      <c r="G7" s="9"/>
      <c r="H7" s="9"/>
      <c r="I7" s="9"/>
      <c r="J7" s="8"/>
      <c r="K7" s="10"/>
      <c r="L7" s="9"/>
      <c r="M7" s="9"/>
      <c r="N7" s="9"/>
      <c r="O7" s="9"/>
      <c r="P7" s="9"/>
      <c r="Q7" s="9"/>
      <c r="R7" s="9"/>
      <c r="S7" s="9"/>
      <c r="T7" s="9"/>
      <c r="U7" s="9"/>
      <c r="V7" s="16"/>
    </row>
    <row r="8" s="1" customFormat="1" ht="19.8" customHeight="1" spans="1:22">
      <c r="A8" s="7"/>
      <c r="B8" s="8"/>
      <c r="C8" s="8"/>
      <c r="D8" s="8"/>
      <c r="E8" s="8"/>
      <c r="F8" s="8"/>
      <c r="G8" s="9"/>
      <c r="H8" s="9"/>
      <c r="I8" s="9"/>
      <c r="J8" s="8"/>
      <c r="K8" s="10"/>
      <c r="L8" s="9"/>
      <c r="M8" s="9"/>
      <c r="N8" s="9"/>
      <c r="O8" s="9"/>
      <c r="P8" s="9"/>
      <c r="Q8" s="9"/>
      <c r="R8" s="9"/>
      <c r="S8" s="9"/>
      <c r="T8" s="9"/>
      <c r="U8" s="9"/>
      <c r="V8" s="16"/>
    </row>
    <row r="9" s="1" customFormat="1" ht="19.8" customHeight="1" spans="1:22">
      <c r="A9" s="7"/>
      <c r="B9" s="8"/>
      <c r="C9" s="8"/>
      <c r="D9" s="8"/>
      <c r="E9" s="8"/>
      <c r="F9" s="8"/>
      <c r="G9" s="9"/>
      <c r="H9" s="9"/>
      <c r="I9" s="9"/>
      <c r="J9" s="8"/>
      <c r="K9" s="10"/>
      <c r="L9" s="9"/>
      <c r="M9" s="9"/>
      <c r="N9" s="9"/>
      <c r="O9" s="9"/>
      <c r="P9" s="9"/>
      <c r="Q9" s="9"/>
      <c r="R9" s="9"/>
      <c r="S9" s="9"/>
      <c r="T9" s="9"/>
      <c r="U9" s="9"/>
      <c r="V9" s="16"/>
    </row>
    <row r="10" s="1" customFormat="1" ht="19.05" customHeight="1" spans="1:22">
      <c r="A10" s="7"/>
      <c r="B10" s="8"/>
      <c r="C10" s="8"/>
      <c r="D10" s="8"/>
      <c r="E10" s="8"/>
      <c r="F10" s="8"/>
      <c r="G10" s="9"/>
      <c r="H10" s="9"/>
      <c r="I10" s="9"/>
      <c r="J10" s="8"/>
      <c r="K10" s="10"/>
      <c r="L10" s="9"/>
      <c r="M10" s="9"/>
      <c r="N10" s="9"/>
      <c r="O10" s="9"/>
      <c r="P10" s="9"/>
      <c r="Q10" s="9"/>
      <c r="R10" s="9"/>
      <c r="S10" s="9"/>
      <c r="T10" s="9"/>
      <c r="U10" s="9"/>
      <c r="V10" s="16"/>
    </row>
    <row r="11" s="1" customFormat="1" ht="19.8" customHeight="1" spans="1:22">
      <c r="A11" s="7"/>
      <c r="B11" s="8"/>
      <c r="C11" s="8"/>
      <c r="D11" s="8"/>
      <c r="E11" s="8"/>
      <c r="F11" s="8"/>
      <c r="G11" s="9"/>
      <c r="H11" s="9"/>
      <c r="I11" s="9"/>
      <c r="J11" s="8"/>
      <c r="K11" s="10"/>
      <c r="L11" s="9"/>
      <c r="M11" s="9"/>
      <c r="N11" s="9"/>
      <c r="O11" s="9"/>
      <c r="P11" s="9"/>
      <c r="Q11" s="9"/>
      <c r="R11" s="9"/>
      <c r="S11" s="9"/>
      <c r="T11" s="9"/>
      <c r="U11" s="9"/>
      <c r="V11" s="16"/>
    </row>
    <row r="12" s="1" customFormat="1" ht="19.05" customHeight="1" spans="1:22">
      <c r="A12" s="7"/>
      <c r="B12" s="8"/>
      <c r="C12" s="8"/>
      <c r="D12" s="8"/>
      <c r="E12" s="8"/>
      <c r="F12" s="8"/>
      <c r="G12" s="9"/>
      <c r="H12" s="9"/>
      <c r="I12" s="9"/>
      <c r="J12" s="8"/>
      <c r="K12" s="10"/>
      <c r="L12" s="9"/>
      <c r="M12" s="9"/>
      <c r="N12" s="9"/>
      <c r="O12" s="9"/>
      <c r="P12" s="9"/>
      <c r="Q12" s="9"/>
      <c r="R12" s="9"/>
      <c r="S12" s="9"/>
      <c r="T12" s="9"/>
      <c r="U12" s="9"/>
      <c r="V12" s="16"/>
    </row>
    <row r="13" s="1" customFormat="1" ht="19.8" customHeight="1" spans="1:22">
      <c r="A13" s="7"/>
      <c r="B13" s="8"/>
      <c r="C13" s="8"/>
      <c r="D13" s="8"/>
      <c r="E13" s="8"/>
      <c r="F13" s="8"/>
      <c r="G13" s="9"/>
      <c r="H13" s="9"/>
      <c r="I13" s="9"/>
      <c r="J13" s="8"/>
      <c r="K13" s="10"/>
      <c r="L13" s="9"/>
      <c r="M13" s="9"/>
      <c r="N13" s="9"/>
      <c r="O13" s="9"/>
      <c r="P13" s="9"/>
      <c r="Q13" s="9"/>
      <c r="R13" s="9"/>
      <c r="S13" s="9"/>
      <c r="T13" s="9"/>
      <c r="U13" s="9"/>
      <c r="V13" s="16"/>
    </row>
    <row r="14" s="1" customFormat="1" ht="19.8" customHeight="1" spans="1:22">
      <c r="A14" s="7"/>
      <c r="B14" s="8"/>
      <c r="C14" s="8"/>
      <c r="D14" s="8"/>
      <c r="E14" s="8"/>
      <c r="F14" s="8"/>
      <c r="G14" s="9"/>
      <c r="H14" s="9"/>
      <c r="I14" s="9"/>
      <c r="J14" s="8"/>
      <c r="K14" s="10"/>
      <c r="L14" s="9"/>
      <c r="M14" s="9"/>
      <c r="N14" s="9"/>
      <c r="O14" s="9"/>
      <c r="P14" s="9"/>
      <c r="Q14" s="9"/>
      <c r="R14" s="9"/>
      <c r="S14" s="9"/>
      <c r="T14" s="9"/>
      <c r="U14" s="9"/>
      <c r="V14" s="16"/>
    </row>
    <row r="15" s="1" customFormat="1" ht="19.05" customHeight="1" spans="1:22">
      <c r="A15" s="7"/>
      <c r="B15" s="8"/>
      <c r="C15" s="8"/>
      <c r="D15" s="8"/>
      <c r="E15" s="8"/>
      <c r="F15" s="8"/>
      <c r="G15" s="9"/>
      <c r="H15" s="9"/>
      <c r="I15" s="9"/>
      <c r="J15" s="8"/>
      <c r="K15" s="10"/>
      <c r="L15" s="9"/>
      <c r="M15" s="9"/>
      <c r="N15" s="9"/>
      <c r="O15" s="9"/>
      <c r="P15" s="9"/>
      <c r="Q15" s="9"/>
      <c r="R15" s="9"/>
      <c r="S15" s="9"/>
      <c r="T15" s="9"/>
      <c r="U15" s="9"/>
      <c r="V15" s="16"/>
    </row>
    <row r="16" s="1" customFormat="1" ht="19.8" customHeight="1" spans="1:22">
      <c r="A16" s="7"/>
      <c r="B16" s="10"/>
      <c r="C16" s="10"/>
      <c r="D16" s="10"/>
      <c r="E16" s="10"/>
      <c r="F16" s="10"/>
      <c r="G16" s="10"/>
      <c r="H16" s="10"/>
      <c r="I16" s="10"/>
      <c r="J16" s="10"/>
      <c r="K16" s="10"/>
      <c r="L16" s="10"/>
      <c r="M16" s="10"/>
      <c r="N16" s="10"/>
      <c r="O16" s="10"/>
      <c r="P16" s="10"/>
      <c r="Q16" s="10"/>
      <c r="R16" s="10"/>
      <c r="S16" s="10"/>
      <c r="T16" s="10"/>
      <c r="U16" s="10"/>
      <c r="V16" s="17"/>
    </row>
    <row r="17" s="1" customFormat="1" ht="19.8" customHeight="1" spans="1:22">
      <c r="A17" s="7"/>
      <c r="B17" s="10"/>
      <c r="C17" s="10"/>
      <c r="D17" s="10"/>
      <c r="E17" s="10"/>
      <c r="F17" s="10"/>
      <c r="G17" s="10"/>
      <c r="H17" s="10"/>
      <c r="I17" s="10"/>
      <c r="J17" s="10"/>
      <c r="K17" s="10"/>
      <c r="L17" s="10"/>
      <c r="M17" s="10"/>
      <c r="N17" s="10"/>
      <c r="O17" s="10"/>
      <c r="P17" s="10"/>
      <c r="Q17" s="10"/>
      <c r="R17" s="10"/>
      <c r="S17" s="10"/>
      <c r="T17" s="10"/>
      <c r="U17" s="10"/>
      <c r="V17" s="17"/>
    </row>
    <row r="18" s="1" customFormat="1" ht="19.05" customHeight="1" spans="1:22">
      <c r="A18" s="7"/>
      <c r="B18" s="10"/>
      <c r="C18" s="10"/>
      <c r="D18" s="10"/>
      <c r="E18" s="10"/>
      <c r="F18" s="10"/>
      <c r="G18" s="10"/>
      <c r="H18" s="10"/>
      <c r="I18" s="10"/>
      <c r="J18" s="10"/>
      <c r="K18" s="10"/>
      <c r="L18" s="10"/>
      <c r="M18" s="10"/>
      <c r="N18" s="10"/>
      <c r="O18" s="10"/>
      <c r="P18" s="10"/>
      <c r="Q18" s="10"/>
      <c r="R18" s="10"/>
      <c r="S18" s="10"/>
      <c r="T18" s="10"/>
      <c r="U18" s="10"/>
      <c r="V18" s="17"/>
    </row>
    <row r="19" s="1" customFormat="1" ht="19.8" customHeight="1" spans="1:22">
      <c r="A19" s="11"/>
      <c r="B19" s="12"/>
      <c r="C19" s="12"/>
      <c r="D19" s="12"/>
      <c r="E19" s="12"/>
      <c r="F19" s="12"/>
      <c r="G19" s="12"/>
      <c r="H19" s="12"/>
      <c r="I19" s="12"/>
      <c r="J19" s="12"/>
      <c r="K19" s="12"/>
      <c r="L19" s="12"/>
      <c r="M19" s="12"/>
      <c r="N19" s="12"/>
      <c r="O19" s="12"/>
      <c r="P19" s="12"/>
      <c r="Q19" s="12"/>
      <c r="R19" s="12"/>
      <c r="S19" s="12"/>
      <c r="T19" s="12"/>
      <c r="U19" s="12"/>
      <c r="V19" s="18"/>
    </row>
    <row r="20" s="1" customFormat="1" ht="16.1" customHeight="1" spans="2:22">
      <c r="B20" s="13"/>
      <c r="C20" s="13"/>
      <c r="D20" s="13"/>
      <c r="E20" s="13"/>
      <c r="P20" s="13"/>
      <c r="Q20" s="13"/>
      <c r="R20" s="13"/>
      <c r="S20" s="13"/>
      <c r="T20" s="13"/>
      <c r="U20" s="13"/>
      <c r="V20" s="13"/>
    </row>
  </sheetData>
  <sheetProtection password="CF7C" sheet="1" objects="1"/>
  <mergeCells count="65">
    <mergeCell ref="A1:V1"/>
    <mergeCell ref="A2:O2"/>
    <mergeCell ref="Q2:S2"/>
    <mergeCell ref="T2:U2"/>
    <mergeCell ref="G3:I3"/>
    <mergeCell ref="J3:O3"/>
    <mergeCell ref="J4:M4"/>
    <mergeCell ref="B6:C6"/>
    <mergeCell ref="D6:F6"/>
    <mergeCell ref="Q6:R6"/>
    <mergeCell ref="B7:C7"/>
    <mergeCell ref="D7:F7"/>
    <mergeCell ref="Q7:R7"/>
    <mergeCell ref="B8:C8"/>
    <mergeCell ref="D8:F8"/>
    <mergeCell ref="Q8:R8"/>
    <mergeCell ref="B9:C9"/>
    <mergeCell ref="D9:F9"/>
    <mergeCell ref="Q9:R9"/>
    <mergeCell ref="B10:C10"/>
    <mergeCell ref="D10:F10"/>
    <mergeCell ref="Q10:R10"/>
    <mergeCell ref="B11:C11"/>
    <mergeCell ref="D11:F11"/>
    <mergeCell ref="Q11:R11"/>
    <mergeCell ref="B12:C12"/>
    <mergeCell ref="D12:F12"/>
    <mergeCell ref="Q12:R12"/>
    <mergeCell ref="B13:C13"/>
    <mergeCell ref="D13:F13"/>
    <mergeCell ref="Q13:R13"/>
    <mergeCell ref="B14:C14"/>
    <mergeCell ref="D14:F14"/>
    <mergeCell ref="Q14:R14"/>
    <mergeCell ref="B15:C15"/>
    <mergeCell ref="D15:F15"/>
    <mergeCell ref="Q15:R15"/>
    <mergeCell ref="B16:C16"/>
    <mergeCell ref="D16:F16"/>
    <mergeCell ref="Q16:R16"/>
    <mergeCell ref="B17:C17"/>
    <mergeCell ref="D17:F17"/>
    <mergeCell ref="Q17:R17"/>
    <mergeCell ref="B18:C18"/>
    <mergeCell ref="D18:F18"/>
    <mergeCell ref="Q18:R18"/>
    <mergeCell ref="B19:C19"/>
    <mergeCell ref="D19:F19"/>
    <mergeCell ref="Q19:R19"/>
    <mergeCell ref="B20:E20"/>
    <mergeCell ref="P20:V20"/>
    <mergeCell ref="A3:A5"/>
    <mergeCell ref="G4:G5"/>
    <mergeCell ref="H4:H5"/>
    <mergeCell ref="I4:I5"/>
    <mergeCell ref="N4:N5"/>
    <mergeCell ref="O4:O5"/>
    <mergeCell ref="P3:P5"/>
    <mergeCell ref="S3:S5"/>
    <mergeCell ref="T3:T5"/>
    <mergeCell ref="U3:U5"/>
    <mergeCell ref="V3:V5"/>
    <mergeCell ref="B3:C5"/>
    <mergeCell ref="D3:F5"/>
    <mergeCell ref="Q3:R5"/>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0"/>
  <sheetViews>
    <sheetView workbookViewId="0">
      <selection activeCell="A1" sqref="A1:V1"/>
    </sheetView>
  </sheetViews>
  <sheetFormatPr defaultColWidth="9" defaultRowHeight="14.25"/>
  <cols>
    <col min="1" max="2" width="3.125" style="1" customWidth="1"/>
    <col min="3" max="3" width="3.5" style="1" customWidth="1"/>
    <col min="4" max="4" width="19.375" style="1" customWidth="1"/>
    <col min="5" max="5" width="4.25" style="1" customWidth="1"/>
    <col min="6" max="6" width="5.625" style="1" customWidth="1"/>
    <col min="7" max="7" width="4.875" style="1" customWidth="1"/>
    <col min="8" max="8" width="4.25" style="1" customWidth="1"/>
    <col min="9" max="9" width="6.125" style="1" customWidth="1"/>
    <col min="10" max="10" width="4.875" style="1" customWidth="1"/>
    <col min="11" max="11" width="5" style="1" customWidth="1"/>
    <col min="12" max="12" width="4.875" style="1" customWidth="1"/>
    <col min="13" max="13" width="6.75" style="1" customWidth="1"/>
    <col min="14" max="16" width="5.5" style="1" customWidth="1"/>
    <col min="17" max="17" width="3.75" style="1" customWidth="1"/>
    <col min="18" max="18" width="1.875" style="1" customWidth="1"/>
    <col min="19" max="21" width="5.5" style="1" customWidth="1"/>
    <col min="22" max="22" width="6.125" style="1" customWidth="1"/>
    <col min="23" max="23" width="0.5" style="1" customWidth="1"/>
    <col min="24" max="24" width="20" style="1" customWidth="1"/>
    <col min="25" max="16384" width="9" style="1"/>
  </cols>
  <sheetData>
    <row r="1" s="1" customFormat="1" ht="32.95" customHeight="1" spans="1:22">
      <c r="A1" s="2" t="s">
        <v>106</v>
      </c>
      <c r="B1" s="2"/>
      <c r="C1" s="2"/>
      <c r="D1" s="2"/>
      <c r="E1" s="2"/>
      <c r="F1" s="2"/>
      <c r="G1" s="2"/>
      <c r="H1" s="2"/>
      <c r="I1" s="2"/>
      <c r="J1" s="2"/>
      <c r="K1" s="2"/>
      <c r="L1" s="2"/>
      <c r="M1" s="2"/>
      <c r="N1" s="2"/>
      <c r="O1" s="2"/>
      <c r="P1" s="2"/>
      <c r="Q1" s="2"/>
      <c r="R1" s="2"/>
      <c r="S1" s="2"/>
      <c r="T1" s="2"/>
      <c r="U1" s="2"/>
      <c r="V1" s="2"/>
    </row>
    <row r="2" s="1" customFormat="1" ht="16.85" customHeight="1" spans="1:22">
      <c r="A2" s="3" t="s">
        <v>98</v>
      </c>
      <c r="B2" s="3"/>
      <c r="C2" s="3"/>
      <c r="D2" s="3"/>
      <c r="E2" s="3"/>
      <c r="F2" s="3"/>
      <c r="G2" s="3"/>
      <c r="H2" s="3"/>
      <c r="I2" s="3"/>
      <c r="J2" s="3"/>
      <c r="K2" s="3"/>
      <c r="L2" s="3"/>
      <c r="M2" s="3"/>
      <c r="N2" s="3"/>
      <c r="O2" s="3"/>
      <c r="Q2" s="3" t="s">
        <v>107</v>
      </c>
      <c r="R2" s="3"/>
      <c r="S2" s="3"/>
      <c r="T2" s="3" t="s">
        <v>108</v>
      </c>
      <c r="U2" s="3"/>
      <c r="V2" s="3" t="s">
        <v>109</v>
      </c>
    </row>
    <row r="3" s="1" customFormat="1" ht="16.85" customHeight="1" spans="1:22">
      <c r="A3" s="4" t="s">
        <v>110</v>
      </c>
      <c r="B3" s="4" t="s">
        <v>111</v>
      </c>
      <c r="C3" s="4"/>
      <c r="D3" s="4" t="s">
        <v>112</v>
      </c>
      <c r="E3" s="4"/>
      <c r="F3" s="4"/>
      <c r="G3" s="5" t="s">
        <v>113</v>
      </c>
      <c r="H3" s="5"/>
      <c r="I3" s="5"/>
      <c r="J3" s="5" t="s">
        <v>114</v>
      </c>
      <c r="K3" s="5"/>
      <c r="L3" s="5"/>
      <c r="M3" s="5"/>
      <c r="N3" s="5"/>
      <c r="O3" s="5"/>
      <c r="P3" s="4" t="s">
        <v>115</v>
      </c>
      <c r="Q3" s="4" t="s">
        <v>116</v>
      </c>
      <c r="R3" s="4"/>
      <c r="S3" s="4" t="s">
        <v>117</v>
      </c>
      <c r="T3" s="4" t="s">
        <v>118</v>
      </c>
      <c r="U3" s="4" t="s">
        <v>119</v>
      </c>
      <c r="V3" s="15" t="s">
        <v>120</v>
      </c>
    </row>
    <row r="4" s="1" customFormat="1" ht="16.1" customHeight="1" spans="1:22">
      <c r="A4" s="4"/>
      <c r="B4" s="4"/>
      <c r="C4" s="4"/>
      <c r="D4" s="4"/>
      <c r="E4" s="4"/>
      <c r="F4" s="4"/>
      <c r="G4" s="6" t="s">
        <v>121</v>
      </c>
      <c r="H4" s="6" t="s">
        <v>122</v>
      </c>
      <c r="I4" s="6" t="s">
        <v>123</v>
      </c>
      <c r="J4" s="14" t="s">
        <v>124</v>
      </c>
      <c r="K4" s="14"/>
      <c r="L4" s="14"/>
      <c r="M4" s="14"/>
      <c r="N4" s="6" t="s">
        <v>125</v>
      </c>
      <c r="O4" s="6" t="s">
        <v>123</v>
      </c>
      <c r="P4" s="4"/>
      <c r="Q4" s="4"/>
      <c r="R4" s="4"/>
      <c r="S4" s="4"/>
      <c r="T4" s="4"/>
      <c r="U4" s="4"/>
      <c r="V4" s="15"/>
    </row>
    <row r="5" s="1" customFormat="1" ht="49.8" customHeight="1" spans="1:22">
      <c r="A5" s="4"/>
      <c r="B5" s="4"/>
      <c r="C5" s="4"/>
      <c r="D5" s="4"/>
      <c r="E5" s="4"/>
      <c r="F5" s="4"/>
      <c r="G5" s="6"/>
      <c r="H5" s="6"/>
      <c r="I5" s="6"/>
      <c r="J5" s="6" t="s">
        <v>126</v>
      </c>
      <c r="K5" s="6" t="s">
        <v>127</v>
      </c>
      <c r="L5" s="6" t="s">
        <v>122</v>
      </c>
      <c r="M5" s="6" t="s">
        <v>128</v>
      </c>
      <c r="N5" s="6"/>
      <c r="O5" s="6"/>
      <c r="P5" s="4"/>
      <c r="Q5" s="4"/>
      <c r="R5" s="4"/>
      <c r="S5" s="4"/>
      <c r="T5" s="4"/>
      <c r="U5" s="4"/>
      <c r="V5" s="15"/>
    </row>
    <row r="6" s="1" customFormat="1" ht="19.8" customHeight="1" spans="1:22">
      <c r="A6" s="7"/>
      <c r="B6" s="8"/>
      <c r="C6" s="8"/>
      <c r="D6" s="8"/>
      <c r="E6" s="8"/>
      <c r="F6" s="8"/>
      <c r="G6" s="9"/>
      <c r="H6" s="9"/>
      <c r="I6" s="9"/>
      <c r="J6" s="8"/>
      <c r="K6" s="10"/>
      <c r="L6" s="9"/>
      <c r="M6" s="9"/>
      <c r="N6" s="9"/>
      <c r="O6" s="9"/>
      <c r="P6" s="9"/>
      <c r="Q6" s="9"/>
      <c r="R6" s="9"/>
      <c r="S6" s="9"/>
      <c r="T6" s="9"/>
      <c r="U6" s="9"/>
      <c r="V6" s="16"/>
    </row>
    <row r="7" s="1" customFormat="1" ht="19.05" customHeight="1" spans="1:22">
      <c r="A7" s="7"/>
      <c r="B7" s="8"/>
      <c r="C7" s="8"/>
      <c r="D7" s="8"/>
      <c r="E7" s="8"/>
      <c r="F7" s="8"/>
      <c r="G7" s="9"/>
      <c r="H7" s="9"/>
      <c r="I7" s="9"/>
      <c r="J7" s="8"/>
      <c r="K7" s="10"/>
      <c r="L7" s="9"/>
      <c r="M7" s="9"/>
      <c r="N7" s="9"/>
      <c r="O7" s="9"/>
      <c r="P7" s="9"/>
      <c r="Q7" s="9"/>
      <c r="R7" s="9"/>
      <c r="S7" s="9"/>
      <c r="T7" s="9"/>
      <c r="U7" s="9"/>
      <c r="V7" s="16"/>
    </row>
    <row r="8" s="1" customFormat="1" ht="19.8" customHeight="1" spans="1:22">
      <c r="A8" s="7"/>
      <c r="B8" s="8"/>
      <c r="C8" s="8"/>
      <c r="D8" s="8"/>
      <c r="E8" s="8"/>
      <c r="F8" s="8"/>
      <c r="G8" s="9"/>
      <c r="H8" s="9"/>
      <c r="I8" s="9"/>
      <c r="J8" s="8"/>
      <c r="K8" s="10"/>
      <c r="L8" s="9"/>
      <c r="M8" s="9"/>
      <c r="N8" s="9"/>
      <c r="O8" s="9"/>
      <c r="P8" s="9"/>
      <c r="Q8" s="9"/>
      <c r="R8" s="9"/>
      <c r="S8" s="9"/>
      <c r="T8" s="9"/>
      <c r="U8" s="9"/>
      <c r="V8" s="16"/>
    </row>
    <row r="9" s="1" customFormat="1" ht="19.8" customHeight="1" spans="1:22">
      <c r="A9" s="7"/>
      <c r="B9" s="8"/>
      <c r="C9" s="8"/>
      <c r="D9" s="8"/>
      <c r="E9" s="8"/>
      <c r="F9" s="8"/>
      <c r="G9" s="9"/>
      <c r="H9" s="9"/>
      <c r="I9" s="9"/>
      <c r="J9" s="8"/>
      <c r="K9" s="10"/>
      <c r="L9" s="9"/>
      <c r="M9" s="9"/>
      <c r="N9" s="9"/>
      <c r="O9" s="9"/>
      <c r="P9" s="9"/>
      <c r="Q9" s="9"/>
      <c r="R9" s="9"/>
      <c r="S9" s="9"/>
      <c r="T9" s="9"/>
      <c r="U9" s="9"/>
      <c r="V9" s="16"/>
    </row>
    <row r="10" s="1" customFormat="1" ht="19.05" customHeight="1" spans="1:22">
      <c r="A10" s="7"/>
      <c r="B10" s="8"/>
      <c r="C10" s="8"/>
      <c r="D10" s="8"/>
      <c r="E10" s="8"/>
      <c r="F10" s="8"/>
      <c r="G10" s="9"/>
      <c r="H10" s="9"/>
      <c r="I10" s="9"/>
      <c r="J10" s="8"/>
      <c r="K10" s="10"/>
      <c r="L10" s="9"/>
      <c r="M10" s="9"/>
      <c r="N10" s="9"/>
      <c r="O10" s="9"/>
      <c r="P10" s="9"/>
      <c r="Q10" s="9"/>
      <c r="R10" s="9"/>
      <c r="S10" s="9"/>
      <c r="T10" s="9"/>
      <c r="U10" s="9"/>
      <c r="V10" s="16"/>
    </row>
    <row r="11" s="1" customFormat="1" ht="19.8" customHeight="1" spans="1:22">
      <c r="A11" s="7"/>
      <c r="B11" s="8"/>
      <c r="C11" s="8"/>
      <c r="D11" s="8"/>
      <c r="E11" s="8"/>
      <c r="F11" s="8"/>
      <c r="G11" s="9"/>
      <c r="H11" s="9"/>
      <c r="I11" s="9"/>
      <c r="J11" s="8"/>
      <c r="K11" s="10"/>
      <c r="L11" s="9"/>
      <c r="M11" s="9"/>
      <c r="N11" s="9"/>
      <c r="O11" s="9"/>
      <c r="P11" s="9"/>
      <c r="Q11" s="9"/>
      <c r="R11" s="9"/>
      <c r="S11" s="9"/>
      <c r="T11" s="9"/>
      <c r="U11" s="9"/>
      <c r="V11" s="16"/>
    </row>
    <row r="12" s="1" customFormat="1" ht="19.05" customHeight="1" spans="1:22">
      <c r="A12" s="7"/>
      <c r="B12" s="8"/>
      <c r="C12" s="8"/>
      <c r="D12" s="8"/>
      <c r="E12" s="8"/>
      <c r="F12" s="8"/>
      <c r="G12" s="9"/>
      <c r="H12" s="9"/>
      <c r="I12" s="9"/>
      <c r="J12" s="8"/>
      <c r="K12" s="10"/>
      <c r="L12" s="9"/>
      <c r="M12" s="9"/>
      <c r="N12" s="9"/>
      <c r="O12" s="9"/>
      <c r="P12" s="9"/>
      <c r="Q12" s="9"/>
      <c r="R12" s="9"/>
      <c r="S12" s="9"/>
      <c r="T12" s="9"/>
      <c r="U12" s="9"/>
      <c r="V12" s="16"/>
    </row>
    <row r="13" s="1" customFormat="1" ht="19.8" customHeight="1" spans="1:22">
      <c r="A13" s="7"/>
      <c r="B13" s="8"/>
      <c r="C13" s="8"/>
      <c r="D13" s="8"/>
      <c r="E13" s="8"/>
      <c r="F13" s="8"/>
      <c r="G13" s="9"/>
      <c r="H13" s="9"/>
      <c r="I13" s="9"/>
      <c r="J13" s="8"/>
      <c r="K13" s="10"/>
      <c r="L13" s="9"/>
      <c r="M13" s="9"/>
      <c r="N13" s="9"/>
      <c r="O13" s="9"/>
      <c r="P13" s="9"/>
      <c r="Q13" s="9"/>
      <c r="R13" s="9"/>
      <c r="S13" s="9"/>
      <c r="T13" s="9"/>
      <c r="U13" s="9"/>
      <c r="V13" s="16"/>
    </row>
    <row r="14" s="1" customFormat="1" ht="19.8" customHeight="1" spans="1:22">
      <c r="A14" s="7"/>
      <c r="B14" s="8"/>
      <c r="C14" s="8"/>
      <c r="D14" s="8"/>
      <c r="E14" s="8"/>
      <c r="F14" s="8"/>
      <c r="G14" s="9"/>
      <c r="H14" s="9"/>
      <c r="I14" s="9"/>
      <c r="J14" s="8"/>
      <c r="K14" s="10"/>
      <c r="L14" s="9"/>
      <c r="M14" s="9"/>
      <c r="N14" s="9"/>
      <c r="O14" s="9"/>
      <c r="P14" s="9"/>
      <c r="Q14" s="9"/>
      <c r="R14" s="9"/>
      <c r="S14" s="9"/>
      <c r="T14" s="9"/>
      <c r="U14" s="9"/>
      <c r="V14" s="16"/>
    </row>
    <row r="15" s="1" customFormat="1" ht="19.05" customHeight="1" spans="1:22">
      <c r="A15" s="7"/>
      <c r="B15" s="8"/>
      <c r="C15" s="8"/>
      <c r="D15" s="8"/>
      <c r="E15" s="8"/>
      <c r="F15" s="8"/>
      <c r="G15" s="9"/>
      <c r="H15" s="9"/>
      <c r="I15" s="9"/>
      <c r="J15" s="8"/>
      <c r="K15" s="10"/>
      <c r="L15" s="9"/>
      <c r="M15" s="9"/>
      <c r="N15" s="9"/>
      <c r="O15" s="9"/>
      <c r="P15" s="9"/>
      <c r="Q15" s="9"/>
      <c r="R15" s="9"/>
      <c r="S15" s="9"/>
      <c r="T15" s="9"/>
      <c r="U15" s="9"/>
      <c r="V15" s="16"/>
    </row>
    <row r="16" s="1" customFormat="1" ht="19.8" customHeight="1" spans="1:22">
      <c r="A16" s="7"/>
      <c r="B16" s="10"/>
      <c r="C16" s="10"/>
      <c r="D16" s="10"/>
      <c r="E16" s="10"/>
      <c r="F16" s="10"/>
      <c r="G16" s="10"/>
      <c r="H16" s="10"/>
      <c r="I16" s="10"/>
      <c r="J16" s="10"/>
      <c r="K16" s="10"/>
      <c r="L16" s="10"/>
      <c r="M16" s="10"/>
      <c r="N16" s="10"/>
      <c r="O16" s="10"/>
      <c r="P16" s="10"/>
      <c r="Q16" s="10"/>
      <c r="R16" s="10"/>
      <c r="S16" s="10"/>
      <c r="T16" s="10"/>
      <c r="U16" s="10"/>
      <c r="V16" s="17"/>
    </row>
    <row r="17" s="1" customFormat="1" ht="19.8" customHeight="1" spans="1:22">
      <c r="A17" s="7"/>
      <c r="B17" s="10"/>
      <c r="C17" s="10"/>
      <c r="D17" s="10"/>
      <c r="E17" s="10"/>
      <c r="F17" s="10"/>
      <c r="G17" s="10"/>
      <c r="H17" s="10"/>
      <c r="I17" s="10"/>
      <c r="J17" s="10"/>
      <c r="K17" s="10"/>
      <c r="L17" s="10"/>
      <c r="M17" s="10"/>
      <c r="N17" s="10"/>
      <c r="O17" s="10"/>
      <c r="P17" s="10"/>
      <c r="Q17" s="10"/>
      <c r="R17" s="10"/>
      <c r="S17" s="10"/>
      <c r="T17" s="10"/>
      <c r="U17" s="10"/>
      <c r="V17" s="17"/>
    </row>
    <row r="18" s="1" customFormat="1" ht="19.05" customHeight="1" spans="1:22">
      <c r="A18" s="7"/>
      <c r="B18" s="10"/>
      <c r="C18" s="10"/>
      <c r="D18" s="10"/>
      <c r="E18" s="10"/>
      <c r="F18" s="10"/>
      <c r="G18" s="10"/>
      <c r="H18" s="10"/>
      <c r="I18" s="10"/>
      <c r="J18" s="10"/>
      <c r="K18" s="10"/>
      <c r="L18" s="10"/>
      <c r="M18" s="10"/>
      <c r="N18" s="10"/>
      <c r="O18" s="10"/>
      <c r="P18" s="10"/>
      <c r="Q18" s="10"/>
      <c r="R18" s="10"/>
      <c r="S18" s="10"/>
      <c r="T18" s="10"/>
      <c r="U18" s="10"/>
      <c r="V18" s="17"/>
    </row>
    <row r="19" s="1" customFormat="1" ht="19.8" customHeight="1" spans="1:22">
      <c r="A19" s="11"/>
      <c r="B19" s="12"/>
      <c r="C19" s="12"/>
      <c r="D19" s="12"/>
      <c r="E19" s="12"/>
      <c r="F19" s="12"/>
      <c r="G19" s="12"/>
      <c r="H19" s="12"/>
      <c r="I19" s="12"/>
      <c r="J19" s="12"/>
      <c r="K19" s="12"/>
      <c r="L19" s="12"/>
      <c r="M19" s="12"/>
      <c r="N19" s="12"/>
      <c r="O19" s="12"/>
      <c r="P19" s="12"/>
      <c r="Q19" s="12"/>
      <c r="R19" s="12"/>
      <c r="S19" s="12"/>
      <c r="T19" s="12"/>
      <c r="U19" s="12"/>
      <c r="V19" s="18"/>
    </row>
    <row r="20" s="1" customFormat="1" ht="16.1" customHeight="1" spans="2:22">
      <c r="B20" s="13"/>
      <c r="C20" s="13"/>
      <c r="D20" s="13"/>
      <c r="E20" s="13"/>
      <c r="P20" s="13"/>
      <c r="Q20" s="13"/>
      <c r="R20" s="13"/>
      <c r="S20" s="13"/>
      <c r="T20" s="13"/>
      <c r="U20" s="13"/>
      <c r="V20" s="13"/>
    </row>
  </sheetData>
  <sheetProtection password="CF7C" sheet="1" objects="1"/>
  <mergeCells count="65">
    <mergeCell ref="A1:V1"/>
    <mergeCell ref="A2:O2"/>
    <mergeCell ref="Q2:S2"/>
    <mergeCell ref="T2:U2"/>
    <mergeCell ref="G3:I3"/>
    <mergeCell ref="J3:O3"/>
    <mergeCell ref="J4:M4"/>
    <mergeCell ref="B6:C6"/>
    <mergeCell ref="D6:F6"/>
    <mergeCell ref="Q6:R6"/>
    <mergeCell ref="B7:C7"/>
    <mergeCell ref="D7:F7"/>
    <mergeCell ref="Q7:R7"/>
    <mergeCell ref="B8:C8"/>
    <mergeCell ref="D8:F8"/>
    <mergeCell ref="Q8:R8"/>
    <mergeCell ref="B9:C9"/>
    <mergeCell ref="D9:F9"/>
    <mergeCell ref="Q9:R9"/>
    <mergeCell ref="B10:C10"/>
    <mergeCell ref="D10:F10"/>
    <mergeCell ref="Q10:R10"/>
    <mergeCell ref="B11:C11"/>
    <mergeCell ref="D11:F11"/>
    <mergeCell ref="Q11:R11"/>
    <mergeCell ref="B12:C12"/>
    <mergeCell ref="D12:F12"/>
    <mergeCell ref="Q12:R12"/>
    <mergeCell ref="B13:C13"/>
    <mergeCell ref="D13:F13"/>
    <mergeCell ref="Q13:R13"/>
    <mergeCell ref="B14:C14"/>
    <mergeCell ref="D14:F14"/>
    <mergeCell ref="Q14:R14"/>
    <mergeCell ref="B15:C15"/>
    <mergeCell ref="D15:F15"/>
    <mergeCell ref="Q15:R15"/>
    <mergeCell ref="B16:C16"/>
    <mergeCell ref="D16:F16"/>
    <mergeCell ref="Q16:R16"/>
    <mergeCell ref="B17:C17"/>
    <mergeCell ref="D17:F17"/>
    <mergeCell ref="Q17:R17"/>
    <mergeCell ref="B18:C18"/>
    <mergeCell ref="D18:F18"/>
    <mergeCell ref="Q18:R18"/>
    <mergeCell ref="B19:C19"/>
    <mergeCell ref="D19:F19"/>
    <mergeCell ref="Q19:R19"/>
    <mergeCell ref="B20:E20"/>
    <mergeCell ref="P20:V20"/>
    <mergeCell ref="A3:A5"/>
    <mergeCell ref="G4:G5"/>
    <mergeCell ref="H4:H5"/>
    <mergeCell ref="I4:I5"/>
    <mergeCell ref="N4:N5"/>
    <mergeCell ref="O4:O5"/>
    <mergeCell ref="P3:P5"/>
    <mergeCell ref="S3:S5"/>
    <mergeCell ref="T3:T5"/>
    <mergeCell ref="U3:U5"/>
    <mergeCell ref="V3:V5"/>
    <mergeCell ref="B3:C5"/>
    <mergeCell ref="D3:F5"/>
    <mergeCell ref="Q3:R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清单说明</vt:lpstr>
      <vt:lpstr>汇总表</vt:lpstr>
      <vt:lpstr> C399三家子-二号养护工程</vt:lpstr>
      <vt:lpstr>Y016河西-迷林营子养护工程</vt:lpstr>
      <vt:lpstr>单价分析表( C399三家子-二号养护工程)</vt:lpstr>
      <vt:lpstr>单价分析表（Y016河西-迷林营子养护工程）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小思绪在张扬1381306994</cp:lastModifiedBy>
  <dcterms:created xsi:type="dcterms:W3CDTF">2022-09-23T03:48:00Z</dcterms:created>
  <dcterms:modified xsi:type="dcterms:W3CDTF">2022-09-23T05:44:48Z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D35A1EDEEB6646E3A9D457BE85FBB17E</vt:lpwstr>
  </property>
  <property fmtid="{D5CDD505-2E9C-101B-9397-08002B2CF9AE}" pid="3" name="KSOProductBuildVer">
    <vt:lpwstr>2052-11.1.0.12358</vt:lpwstr>
  </property>
</Properties>
</file>