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E:\BaiduSyncdisk\项目库2024\015【分散1.22意向公开-专业教学功能实验室300万】市一中东校区\上传附件\"/>
    </mc:Choice>
  </mc:AlternateContent>
  <xr:revisionPtr revIDLastSave="0" documentId="13_ncr:1_{B75EE777-BE7B-494D-B0E1-E1AE0B178C3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声明" sheetId="12" r:id="rId1"/>
    <sheet name="投标报价汇总表" sheetId="5" r:id="rId2"/>
    <sheet name="高中数字化地理专用教室" sheetId="9" r:id="rId3"/>
    <sheet name="高中-数学实验室" sheetId="4" r:id="rId4"/>
    <sheet name="高中创客实验室" sheetId="10" r:id="rId5"/>
    <sheet name="高中物理" sheetId="6" r:id="rId6"/>
    <sheet name="高中化学" sheetId="7" r:id="rId7"/>
    <sheet name="高中生物" sheetId="8" r:id="rId8"/>
    <sheet name="高中地理" sheetId="11" r:id="rId9"/>
  </sheets>
  <definedNames>
    <definedName name="_xlnm._FilterDatabase" localSheetId="7" hidden="1">高中生物!$A$1:$J$116</definedName>
    <definedName name="_xlnm._FilterDatabase" localSheetId="3" hidden="1">'高中-数学实验室'!$A$1:$J$51</definedName>
    <definedName name="_xlnm.Print_Area" localSheetId="4">高中创客实验室!$A$1:$J$30</definedName>
    <definedName name="_xlnm.Print_Area" localSheetId="8">高中地理!$A$1:$J$14</definedName>
    <definedName name="_xlnm.Print_Area" localSheetId="6">高中化学!$A$1:$J$37</definedName>
    <definedName name="_xlnm.Print_Area" localSheetId="7">高中生物!$A$1:$J$19</definedName>
    <definedName name="_xlnm.Print_Area" localSheetId="3">'高中-数学实验室'!$A$1:$J$51</definedName>
    <definedName name="_xlnm.Print_Area" localSheetId="2">高中数字化地理专用教室!$A$1:$J$39</definedName>
    <definedName name="_xlnm.Print_Area" localSheetId="5">高中物理!$A$1:$J$126</definedName>
    <definedName name="_xlnm.Print_Area" localSheetId="1">投标报价汇总表!$A$1:$F$11</definedName>
    <definedName name="_xlnm.Print_Titles" localSheetId="4">高中创客实验室!$1:$3</definedName>
    <definedName name="_xlnm.Print_Titles" localSheetId="8">高中地理!$1:$3</definedName>
    <definedName name="_xlnm.Print_Titles" localSheetId="6">高中化学!$1:$3</definedName>
    <definedName name="_xlnm.Print_Titles" localSheetId="7">高中生物!$1:$3</definedName>
    <definedName name="_xlnm.Print_Titles" localSheetId="3">'高中-数学实验室'!$1:$3</definedName>
    <definedName name="_xlnm.Print_Titles" localSheetId="2">高中数字化地理专用教室!$1:$3</definedName>
    <definedName name="_xlnm.Print_Titles" localSheetId="5">高中物理!$1:$3</definedName>
    <definedName name="请选择">#REF!</definedName>
  </definedNames>
  <calcPr calcId="181029"/>
</workbook>
</file>

<file path=xl/calcChain.xml><?xml version="1.0" encoding="utf-8"?>
<calcChain xmlns="http://schemas.openxmlformats.org/spreadsheetml/2006/main">
  <c r="J19" i="4" l="1"/>
  <c r="J20" i="4"/>
  <c r="J21" i="4"/>
  <c r="J22" i="4"/>
  <c r="J23" i="4"/>
  <c r="J18" i="4"/>
  <c r="J14" i="4"/>
  <c r="J15" i="4"/>
  <c r="J16" i="4"/>
  <c r="J13" i="4"/>
  <c r="J6" i="4"/>
  <c r="J7" i="4"/>
  <c r="J8" i="4"/>
  <c r="J9" i="4"/>
  <c r="J10" i="4"/>
  <c r="J11" i="4"/>
  <c r="J5" i="4"/>
  <c r="J36" i="4"/>
  <c r="J26" i="4"/>
  <c r="J27" i="4"/>
  <c r="J28" i="4"/>
  <c r="J29" i="4"/>
  <c r="J30" i="4"/>
  <c r="J31" i="4"/>
  <c r="J32" i="4"/>
  <c r="J33" i="4"/>
  <c r="J34" i="4"/>
  <c r="J25" i="4"/>
  <c r="J38" i="9"/>
  <c r="J30" i="9"/>
  <c r="J31" i="9"/>
  <c r="J32" i="9"/>
  <c r="J33" i="9"/>
  <c r="J34" i="9"/>
  <c r="J35" i="9"/>
  <c r="J36" i="9"/>
  <c r="J29" i="9"/>
  <c r="J26" i="9"/>
  <c r="J27" i="9"/>
  <c r="J25" i="9"/>
  <c r="J23" i="9"/>
  <c r="J21" i="9"/>
  <c r="J20" i="9"/>
  <c r="J18" i="9"/>
  <c r="J17" i="9"/>
  <c r="J11" i="9"/>
  <c r="J12" i="9"/>
  <c r="J13" i="9"/>
  <c r="J14" i="9"/>
  <c r="J15" i="9"/>
  <c r="J10" i="9"/>
  <c r="J6" i="9"/>
  <c r="J7" i="9"/>
  <c r="J8" i="9"/>
  <c r="J5" i="9"/>
  <c r="J13" i="11"/>
  <c r="J12" i="11"/>
  <c r="J11" i="11"/>
  <c r="J10" i="11"/>
  <c r="J9" i="11"/>
  <c r="J8" i="11"/>
  <c r="J7" i="11"/>
  <c r="J6" i="11"/>
  <c r="J5" i="11"/>
  <c r="J4" i="11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29" i="10"/>
  <c r="J28" i="10"/>
  <c r="J27" i="10"/>
  <c r="J26" i="10"/>
  <c r="J24" i="10"/>
  <c r="J23" i="10"/>
  <c r="J22" i="10"/>
  <c r="J21" i="10"/>
  <c r="J20" i="10"/>
  <c r="J19" i="10"/>
  <c r="J17" i="10"/>
  <c r="J16" i="10"/>
  <c r="J15" i="10"/>
  <c r="J13" i="10"/>
  <c r="J12" i="10"/>
  <c r="J11" i="10"/>
  <c r="J10" i="10"/>
  <c r="J9" i="10"/>
  <c r="J8" i="10"/>
  <c r="J7" i="10"/>
  <c r="J6" i="10"/>
  <c r="J5" i="10"/>
  <c r="J50" i="4"/>
  <c r="J49" i="4"/>
  <c r="J48" i="4"/>
  <c r="J47" i="4"/>
  <c r="J46" i="4"/>
  <c r="J45" i="4"/>
  <c r="J44" i="4"/>
  <c r="J42" i="4"/>
  <c r="J41" i="4"/>
  <c r="J40" i="4"/>
  <c r="J39" i="4"/>
  <c r="J38" i="4"/>
  <c r="A2" i="9"/>
  <c r="A2" i="4" s="1"/>
  <c r="B10" i="5"/>
  <c r="B9" i="5"/>
  <c r="B8" i="5"/>
  <c r="B7" i="5"/>
  <c r="B6" i="5"/>
  <c r="B5" i="5"/>
  <c r="B4" i="5"/>
  <c r="J14" i="11" l="1"/>
  <c r="E10" i="5" s="1"/>
  <c r="F10" i="5" s="1"/>
  <c r="J19" i="8"/>
  <c r="E9" i="5" s="1"/>
  <c r="F9" i="5" s="1"/>
  <c r="J37" i="7"/>
  <c r="E8" i="5" s="1"/>
  <c r="F8" i="5" s="1"/>
  <c r="J126" i="6"/>
  <c r="E7" i="5" s="1"/>
  <c r="F7" i="5" s="1"/>
  <c r="J30" i="10"/>
  <c r="E6" i="5" s="1"/>
  <c r="F6" i="5" s="1"/>
  <c r="J51" i="4"/>
  <c r="E5" i="5" s="1"/>
  <c r="F5" i="5" s="1"/>
  <c r="J39" i="9"/>
  <c r="E4" i="5" s="1"/>
  <c r="F4" i="5" s="1"/>
  <c r="A2" i="6"/>
  <c r="A2" i="10"/>
  <c r="A2" i="7"/>
  <c r="A2" i="8" s="1"/>
  <c r="A2" i="11" s="1"/>
  <c r="F11" i="5" l="1"/>
</calcChain>
</file>

<file path=xl/sharedStrings.xml><?xml version="1.0" encoding="utf-8"?>
<sst xmlns="http://schemas.openxmlformats.org/spreadsheetml/2006/main" count="659" uniqueCount="321">
  <si>
    <t>序号</t>
  </si>
  <si>
    <t>类别名称</t>
  </si>
  <si>
    <t>数量</t>
  </si>
  <si>
    <t>单位</t>
  </si>
  <si>
    <t>套</t>
  </si>
  <si>
    <t>间</t>
  </si>
  <si>
    <t>合计</t>
  </si>
  <si>
    <t>高中地理数字化创新教室（56人/间）</t>
  </si>
  <si>
    <t>一、地理教学专用设备</t>
  </si>
  <si>
    <t>数字星球系统</t>
  </si>
  <si>
    <t>宇宙星空演示穹顶</t>
  </si>
  <si>
    <t>电动升降展示台</t>
  </si>
  <si>
    <t>交互地图教学系统</t>
  </si>
  <si>
    <t>二、实验活动专用设备</t>
  </si>
  <si>
    <t>地图图层学习箱</t>
  </si>
  <si>
    <t>等高线绘制探究活动套装</t>
  </si>
  <si>
    <t>验证温室气体实验套装</t>
  </si>
  <si>
    <t>探究热力环流实验活动套装</t>
  </si>
  <si>
    <t>探究锋面实验活动套装</t>
  </si>
  <si>
    <t>护目镜</t>
  </si>
  <si>
    <t>副</t>
  </si>
  <si>
    <t>三、综合实践课程与设备</t>
  </si>
  <si>
    <t>天文课程</t>
  </si>
  <si>
    <t>地理综合实践套装</t>
  </si>
  <si>
    <t>四、虚拟现实教学设备</t>
  </si>
  <si>
    <t>地理VR教学系统</t>
  </si>
  <si>
    <t>定制VR专用操作台</t>
  </si>
  <si>
    <t>张</t>
  </si>
  <si>
    <t>五、模型与标本</t>
  </si>
  <si>
    <t>地质地貌模型</t>
  </si>
  <si>
    <t>个</t>
  </si>
  <si>
    <t>六、教学支持</t>
  </si>
  <si>
    <t>移动地理教学平台</t>
  </si>
  <si>
    <t>拓展学习资源</t>
  </si>
  <si>
    <t>实验教学研究网络平台</t>
  </si>
  <si>
    <t>七、教室文化</t>
  </si>
  <si>
    <t>中国语音立体地形图</t>
  </si>
  <si>
    <t>世界语音立体地形图</t>
  </si>
  <si>
    <t>可替换式挂图灯箱</t>
  </si>
  <si>
    <t>块</t>
  </si>
  <si>
    <t>教学挂图灯箱片</t>
  </si>
  <si>
    <t>卷帘式知识窗帘</t>
  </si>
  <si>
    <t>平</t>
  </si>
  <si>
    <t>地理知识展板</t>
  </si>
  <si>
    <t>八、通用设备及桌椅</t>
  </si>
  <si>
    <t>地理专用教室环境布置</t>
  </si>
  <si>
    <t>项</t>
  </si>
  <si>
    <t>一、数学探究专用工具软件、课程及资源</t>
  </si>
  <si>
    <t>动态数学教学软件（网络版）</t>
  </si>
  <si>
    <t>动态数学同步教学资源（高中）</t>
  </si>
  <si>
    <t>数学探究实验课程教材（高中）</t>
  </si>
  <si>
    <t>数学探究实验课程资源（高中）</t>
  </si>
  <si>
    <t>动态数学专题课程及资源（高中）</t>
  </si>
  <si>
    <t>数学文化与素质教育资源库</t>
  </si>
  <si>
    <t>综合应用培训</t>
  </si>
  <si>
    <t>二、数学建模专业软件及课程</t>
  </si>
  <si>
    <t>中文图形计算器</t>
  </si>
  <si>
    <t>台</t>
  </si>
  <si>
    <t>数学建模工具软件（单机版）</t>
  </si>
  <si>
    <t>动态数学建模课程</t>
  </si>
  <si>
    <t>课时</t>
  </si>
  <si>
    <t>数学建模培训与指导</t>
  </si>
  <si>
    <t>三、数学创客与STEM教育设备</t>
  </si>
  <si>
    <t>几何搭建套装</t>
  </si>
  <si>
    <t>阿氏体创客套装</t>
  </si>
  <si>
    <t>直纹曲面创客套装</t>
  </si>
  <si>
    <t>数学益智套装
（平面磁性）</t>
  </si>
  <si>
    <t>空间思维搭建套装</t>
  </si>
  <si>
    <t>空间几何模型</t>
  </si>
  <si>
    <t>四、数学主题展项</t>
  </si>
  <si>
    <t>混沌摆</t>
  </si>
  <si>
    <t>勾股定理</t>
  </si>
  <si>
    <t>圆柱与圆锥</t>
  </si>
  <si>
    <t>九连环</t>
  </si>
  <si>
    <t>弯曲的平行线</t>
  </si>
  <si>
    <t>概率</t>
  </si>
  <si>
    <t>最速降线</t>
  </si>
  <si>
    <t>双曲狭缝</t>
  </si>
  <si>
    <t>为什么井盖是圆的</t>
  </si>
  <si>
    <t>直纹面</t>
  </si>
  <si>
    <t>五、数学科普读本</t>
  </si>
  <si>
    <t>数学科普读物</t>
  </si>
  <si>
    <t>六、数学主题文化设备</t>
  </si>
  <si>
    <t>数学人物挂图</t>
  </si>
  <si>
    <t>数学文化灯箱</t>
  </si>
  <si>
    <t>数学场室展板</t>
  </si>
  <si>
    <t>数学知识背景墙</t>
  </si>
  <si>
    <t>数学主题窗帘</t>
  </si>
  <si>
    <t>平方</t>
  </si>
  <si>
    <t>七、基础设备设施</t>
  </si>
  <si>
    <t>智慧课堂管理与通讯设备套装</t>
  </si>
  <si>
    <t>定制数学专用教师演示台</t>
  </si>
  <si>
    <t>教师电源交直流主控台</t>
  </si>
  <si>
    <t>学生实验电源</t>
  </si>
  <si>
    <t>件</t>
  </si>
  <si>
    <t>场室的建设与装饰</t>
  </si>
  <si>
    <t>高中创客实验室</t>
  </si>
  <si>
    <t>一、基础设备</t>
  </si>
  <si>
    <t>教师演示电源</t>
  </si>
  <si>
    <t>岛式插座</t>
  </si>
  <si>
    <t>组</t>
  </si>
  <si>
    <t>电气布线（地面以上部分）</t>
  </si>
  <si>
    <t>室内文化设施</t>
  </si>
  <si>
    <t>软木板文化墙</t>
  </si>
  <si>
    <t>遮光窗帘</t>
  </si>
  <si>
    <t>二、3D创意设计</t>
  </si>
  <si>
    <t>建模耗材</t>
  </si>
  <si>
    <t>卷</t>
  </si>
  <si>
    <t>三、激光雕刻</t>
  </si>
  <si>
    <t>瓦楞纸板</t>
  </si>
  <si>
    <t>木板1</t>
  </si>
  <si>
    <t>木板2</t>
  </si>
  <si>
    <t>亚克力板1</t>
  </si>
  <si>
    <t>亚克力板2</t>
  </si>
  <si>
    <t>亚克力板3</t>
  </si>
  <si>
    <t>四.工具及耗材</t>
  </si>
  <si>
    <t>绘画丙烯颜料</t>
  </si>
  <si>
    <t>画笔套装</t>
  </si>
  <si>
    <t>便携式洗笔桶</t>
  </si>
  <si>
    <t>多功能油灰刀</t>
  </si>
  <si>
    <t>把</t>
  </si>
  <si>
    <t>高中物理演示仪器</t>
  </si>
  <si>
    <t>指针式体重计</t>
  </si>
  <si>
    <t>条形盒测力计</t>
  </si>
  <si>
    <t>圆盘测力计</t>
  </si>
  <si>
    <t>拉压测力计</t>
  </si>
  <si>
    <t>双向测力计</t>
  </si>
  <si>
    <t>演示数字测力计</t>
  </si>
  <si>
    <t>高中数字演示电表</t>
  </si>
  <si>
    <t>只</t>
  </si>
  <si>
    <t>多用电表</t>
  </si>
  <si>
    <t>演示电流电压表</t>
  </si>
  <si>
    <t>演示微电流电阻表</t>
  </si>
  <si>
    <t>电阻箱</t>
  </si>
  <si>
    <t>携式直流单双臂电桥</t>
  </si>
  <si>
    <t>惯性演示器</t>
  </si>
  <si>
    <t>摩擦力演示器</t>
  </si>
  <si>
    <t>微小形变演示器</t>
  </si>
  <si>
    <t>力的合成分解演示器</t>
  </si>
  <si>
    <t>高中静力学演示教具</t>
  </si>
  <si>
    <t>高中力学演示板</t>
  </si>
  <si>
    <t>手摇离心转台</t>
  </si>
  <si>
    <t>毛线管(牛顿管)</t>
  </si>
  <si>
    <t>伽利略理想斜面演示器</t>
  </si>
  <si>
    <t>运动合成分解演示器</t>
  </si>
  <si>
    <t>演示轨道小车</t>
  </si>
  <si>
    <t>演示斜面小车</t>
  </si>
  <si>
    <t>牛顿第二定律演示仪</t>
  </si>
  <si>
    <t>反冲运动演示器</t>
  </si>
  <si>
    <t>超重失重演示器</t>
  </si>
  <si>
    <t>动能势能演示器</t>
  </si>
  <si>
    <t>平抛竖落仪</t>
  </si>
  <si>
    <t>冲击摆实验器</t>
  </si>
  <si>
    <t>运动频闪观测仪</t>
  </si>
  <si>
    <t>向心力演示器</t>
  </si>
  <si>
    <t>凹凸桥演示器</t>
  </si>
  <si>
    <t>演示力矩盘</t>
  </si>
  <si>
    <t>动量传递演示器(碰撞球)</t>
  </si>
  <si>
    <t>纵波演示器</t>
  </si>
  <si>
    <t>纵横波演示器</t>
  </si>
  <si>
    <t>绳波演示器</t>
  </si>
  <si>
    <t>波动演示器</t>
  </si>
  <si>
    <t>发波水槽</t>
  </si>
  <si>
    <t>弹簧振子</t>
  </si>
  <si>
    <t>弹簧振子振动图象描绘器</t>
  </si>
  <si>
    <t>简谐振动投影演示器</t>
  </si>
  <si>
    <t>匀速圆周运动投影器</t>
  </si>
  <si>
    <t>单摆振动图象演示器</t>
  </si>
  <si>
    <t>单摆运动规律演示器</t>
  </si>
  <si>
    <t>受迫振动和共振演示器</t>
  </si>
  <si>
    <t>共振演示器</t>
  </si>
  <si>
    <t>内聚力演示器</t>
  </si>
  <si>
    <t>空气压缩引火仪</t>
  </si>
  <si>
    <t>气体做功内能减少演示器</t>
  </si>
  <si>
    <t>纸盆扬声器</t>
  </si>
  <si>
    <t>浸润和不浸润现象演示器</t>
  </si>
  <si>
    <t>液体表面张力演示器</t>
  </si>
  <si>
    <t>毛细现象演示器</t>
  </si>
  <si>
    <t>伽尔顿板(道尔顿板)</t>
  </si>
  <si>
    <t>玻意耳定律演示器</t>
  </si>
  <si>
    <t>盖·吕萨克定律演示器</t>
  </si>
  <si>
    <t>气压模拟演示器</t>
  </si>
  <si>
    <t>饱和水汽膨胀液化演示器</t>
  </si>
  <si>
    <t>箔片验电器</t>
  </si>
  <si>
    <t>对</t>
  </si>
  <si>
    <t>感应起电机</t>
  </si>
  <si>
    <t>电阻定律演示器</t>
  </si>
  <si>
    <t>演示线路实验板</t>
  </si>
  <si>
    <t>焦耳定律演示器</t>
  </si>
  <si>
    <t>保险丝作用演示器</t>
  </si>
  <si>
    <t>验电器连接杆</t>
  </si>
  <si>
    <t>移电球(验电球)</t>
  </si>
  <si>
    <t>金属网罩</t>
  </si>
  <si>
    <t>电荷间作用力演示器</t>
  </si>
  <si>
    <t>库仑定律演示器</t>
  </si>
  <si>
    <t>电场线演示器</t>
  </si>
  <si>
    <t>电势演示仪</t>
  </si>
  <si>
    <t>平行板电容器</t>
  </si>
  <si>
    <t>电场中带电粒子运动模拟演示器</t>
  </si>
  <si>
    <t>常用电容器示教板</t>
  </si>
  <si>
    <t>常用电阻器示教板</t>
  </si>
  <si>
    <t>演示电桥</t>
  </si>
  <si>
    <t>磁感线演示器</t>
  </si>
  <si>
    <t>立体磁感线演示器</t>
  </si>
  <si>
    <t>磁感线演示板</t>
  </si>
  <si>
    <t>电流磁场演示器</t>
  </si>
  <si>
    <t>菱形小磁针</t>
  </si>
  <si>
    <t>演示原副线圈</t>
  </si>
  <si>
    <t>演示电磁继电器</t>
  </si>
  <si>
    <t>左右手定则演示器</t>
  </si>
  <si>
    <t>阴极射线管</t>
  </si>
  <si>
    <t>通电平行直导线相互作用演示器</t>
  </si>
  <si>
    <t>电流天平</t>
  </si>
  <si>
    <t>安培力演示器</t>
  </si>
  <si>
    <t>自感现象演示器</t>
  </si>
  <si>
    <t>电磁感应演示器</t>
  </si>
  <si>
    <t>楞次定律演示器</t>
  </si>
  <si>
    <t>电磁阻尼演示器</t>
  </si>
  <si>
    <t>动能发电手电筒</t>
  </si>
  <si>
    <t>单匝线圈电机原理演示器</t>
  </si>
  <si>
    <t>三相电机原理演示器</t>
  </si>
  <si>
    <t>手摇三相交流发电机</t>
  </si>
  <si>
    <t>交流电路特性演示器</t>
  </si>
  <si>
    <t>可拆变压器</t>
  </si>
  <si>
    <t>日光灯原理演示器</t>
  </si>
  <si>
    <t>电子束演示器</t>
  </si>
  <si>
    <t>阴极射线演示器</t>
  </si>
  <si>
    <t>电谐振演示器</t>
  </si>
  <si>
    <t>赫兹实验演示器</t>
  </si>
  <si>
    <t>电磁振荡演示仪</t>
  </si>
  <si>
    <t>电磁波的发送和接收演示器</t>
  </si>
  <si>
    <t>电磁波的干涉衍射偏振演示器</t>
  </si>
  <si>
    <t>三棱镜</t>
  </si>
  <si>
    <t>白光的色散与合成演示器</t>
  </si>
  <si>
    <t>光的干涉衍射偏振演示器</t>
  </si>
  <si>
    <t>激光光学演示仪</t>
  </si>
  <si>
    <t>牛顿环</t>
  </si>
  <si>
    <t>光导纤维应用演示器</t>
  </si>
  <si>
    <t>紫外线作用演示器</t>
  </si>
  <si>
    <t>红外线作用演示器</t>
  </si>
  <si>
    <t>钠的吸收光谱演示器</t>
  </si>
  <si>
    <t>光电效应演示器</t>
  </si>
  <si>
    <t>太阳电池演示器</t>
  </si>
  <si>
    <t>X射线演示仪</t>
  </si>
  <si>
    <t>高中化学演示仪器</t>
  </si>
  <si>
    <t>高中教学电源</t>
  </si>
  <si>
    <t>托盘天平</t>
  </si>
  <si>
    <t>电子天平</t>
  </si>
  <si>
    <t>电子停表</t>
  </si>
  <si>
    <t>温度计</t>
  </si>
  <si>
    <t>支</t>
  </si>
  <si>
    <t>数字测温计</t>
  </si>
  <si>
    <t>溶液导电演示器</t>
  </si>
  <si>
    <t>氢燃料电池演示器</t>
  </si>
  <si>
    <t>电解槽演示器</t>
  </si>
  <si>
    <t>电泳演示器</t>
  </si>
  <si>
    <t>光化学实验演示器</t>
  </si>
  <si>
    <t>分子结构模型</t>
  </si>
  <si>
    <t>金刚石结构模型</t>
  </si>
  <si>
    <t>石墨结构模型</t>
  </si>
  <si>
    <t>碳-60结构模型</t>
  </si>
  <si>
    <t>氯化钠晶体结构模型</t>
  </si>
  <si>
    <t>碳的同素异形体结构模型</t>
  </si>
  <si>
    <t>氯化铯晶体结构模型</t>
  </si>
  <si>
    <t>二氧化碳晶体结构模型</t>
  </si>
  <si>
    <t>二氧化硅晶体结构模型</t>
  </si>
  <si>
    <t>金属晶体结构模型</t>
  </si>
  <si>
    <t>电子云杂化轨道模型</t>
  </si>
  <si>
    <t>气体摩尔体积模型</t>
  </si>
  <si>
    <t>沸腾焙烧炉模型</t>
  </si>
  <si>
    <t>硫酸接触室模型</t>
  </si>
  <si>
    <t>氨合成塔模型</t>
  </si>
  <si>
    <t>炼钢转炉模型</t>
  </si>
  <si>
    <t>白金丝</t>
  </si>
  <si>
    <t>高中生物演示仪器</t>
  </si>
  <si>
    <t>生物显微镜</t>
  </si>
  <si>
    <t>数码显微镜</t>
  </si>
  <si>
    <t>双目立体显微镜</t>
  </si>
  <si>
    <t>分析天平</t>
  </si>
  <si>
    <t>眼用手术剪</t>
  </si>
  <si>
    <t>眼用镊</t>
  </si>
  <si>
    <t>电泳仪</t>
  </si>
  <si>
    <t>恒温振荡器</t>
  </si>
  <si>
    <t>垂直电泳槽</t>
  </si>
  <si>
    <t>DNA电泳图谱观察仪</t>
  </si>
  <si>
    <t>PCR仪</t>
  </si>
  <si>
    <t>组织捣碎匀浆机</t>
  </si>
  <si>
    <t>DNA快速杂交仪</t>
  </si>
  <si>
    <t>纯水机</t>
  </si>
  <si>
    <t>地球仪</t>
  </si>
  <si>
    <t>经纬网仪</t>
  </si>
  <si>
    <t>三球仪</t>
  </si>
  <si>
    <t>等高线地形图绘制原理模型</t>
  </si>
  <si>
    <t>各类岩石和矿物标本</t>
  </si>
  <si>
    <t>各类地貌模型</t>
  </si>
  <si>
    <t>各类土壤标本</t>
  </si>
  <si>
    <t>中国地形立体模型</t>
  </si>
  <si>
    <t>褶皱、断层模型</t>
  </si>
  <si>
    <t>学生建模设备</t>
    <phoneticPr fontId="30" type="noConversion"/>
  </si>
  <si>
    <t>3D创新设计软件</t>
    <phoneticPr fontId="30" type="noConversion"/>
  </si>
  <si>
    <t>高中地理演示仪器（新增演示仪器）</t>
  </si>
  <si>
    <t>数学仪器收纳箱</t>
    <phoneticPr fontId="34" type="noConversion"/>
  </si>
  <si>
    <t>《高中-数学实验室》56座单间教室配置清单</t>
    <phoneticPr fontId="34" type="noConversion"/>
  </si>
  <si>
    <t>定制收纳箱（带收纳盒）</t>
    <phoneticPr fontId="30" type="noConversion"/>
  </si>
  <si>
    <t>定制作品展示箱</t>
    <phoneticPr fontId="30" type="noConversion"/>
  </si>
  <si>
    <t>定制数学仪器陈列箱</t>
    <phoneticPr fontId="34" type="noConversion"/>
  </si>
  <si>
    <t>定制实验器材储藏箱</t>
    <phoneticPr fontId="30" type="noConversion"/>
  </si>
  <si>
    <t>定制实验器材储藏箱</t>
    <phoneticPr fontId="34" type="noConversion"/>
  </si>
  <si>
    <t xml:space="preserve">   本附件中的招标内容及计算过程（公式）仅供参考使用，投标人须认真核对招标内容明细和报价计算过程及结果，以招标文件招标内容为准，不得缺项漏项。如有不符，自行修正，保证投标内容及报价的完整性和正确性。</t>
    <phoneticPr fontId="30" type="noConversion"/>
  </si>
  <si>
    <t>投标分项报价小计（元）</t>
    <phoneticPr fontId="34" type="noConversion"/>
  </si>
  <si>
    <t>投标单价（元）</t>
  </si>
  <si>
    <t>投标单价（元）</t>
    <phoneticPr fontId="34" type="noConversion"/>
  </si>
  <si>
    <t>投标报价汇总表</t>
    <phoneticPr fontId="34" type="noConversion"/>
  </si>
  <si>
    <t>标的物名称</t>
    <phoneticPr fontId="34" type="noConversion"/>
  </si>
  <si>
    <t>品牌</t>
    <phoneticPr fontId="30" type="noConversion"/>
  </si>
  <si>
    <t>规格型号</t>
  </si>
  <si>
    <t>产地</t>
  </si>
  <si>
    <t>制造商名称</t>
  </si>
  <si>
    <t>投标分项报价（元）</t>
    <phoneticPr fontId="30" type="noConversion"/>
  </si>
  <si>
    <t>声明</t>
    <phoneticPr fontId="30" type="noConversion"/>
  </si>
  <si>
    <t>项目编号：ESZCKBS-G-H-240011
项目名称：学科专业功能教室
投标人名称：（全称加盖公章）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</si>
</sst>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DBNum2][$-804]General"/>
  </numFmts>
  <fonts count="41" x14ac:knownFonts="1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2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36"/>
      <color rgb="FFFF0000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20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>
      <alignment vertical="center"/>
    </xf>
    <xf numFmtId="0" fontId="13" fillId="0" borderId="0">
      <alignment vertical="center"/>
    </xf>
    <xf numFmtId="0" fontId="27" fillId="0" borderId="0"/>
    <xf numFmtId="0" fontId="13" fillId="0" borderId="0">
      <alignment vertical="center"/>
    </xf>
    <xf numFmtId="0" fontId="13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" fillId="0" borderId="0"/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13" fillId="0" borderId="0"/>
  </cellStyleXfs>
  <cellXfs count="10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1" xfId="3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wrapText="1"/>
    </xf>
    <xf numFmtId="177" fontId="5" fillId="2" borderId="1" xfId="18" applyNumberFormat="1" applyFont="1" applyFill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3" fillId="0" borderId="1" xfId="19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8" applyFont="1" applyBorder="1" applyAlignment="1">
      <alignment horizontal="center" vertical="center" wrapText="1"/>
    </xf>
    <xf numFmtId="0" fontId="5" fillId="0" borderId="1" xfId="17" applyFont="1" applyBorder="1" applyAlignment="1">
      <alignment horizontal="left" vertical="center" wrapText="1"/>
    </xf>
    <xf numFmtId="0" fontId="3" fillId="0" borderId="1" xfId="8" applyFont="1" applyBorder="1" applyAlignment="1">
      <alignment horizontal="left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6" applyFont="1" applyFill="1" applyBorder="1" applyAlignment="1">
      <alignment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3" fillId="2" borderId="1" xfId="16" applyFont="1" applyFill="1" applyBorder="1" applyAlignment="1">
      <alignment horizontal="left" vertical="center" wrapText="1"/>
    </xf>
    <xf numFmtId="0" fontId="3" fillId="2" borderId="1" xfId="16" applyFont="1" applyFill="1" applyBorder="1" applyAlignment="1">
      <alignment horizontal="center" vertical="center" wrapText="1"/>
    </xf>
    <xf numFmtId="0" fontId="3" fillId="2" borderId="1" xfId="12" applyFont="1" applyFill="1" applyBorder="1" applyAlignment="1">
      <alignment horizontal="center" vertical="center" wrapText="1"/>
    </xf>
    <xf numFmtId="0" fontId="3" fillId="2" borderId="1" xfId="14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15" applyFont="1" applyFill="1" applyBorder="1" applyAlignment="1">
      <alignment vertical="center" wrapText="1"/>
    </xf>
    <xf numFmtId="0" fontId="3" fillId="2" borderId="1" xfId="10" applyFont="1" applyFill="1" applyBorder="1" applyAlignment="1">
      <alignment horizontal="center" vertical="center" wrapText="1"/>
    </xf>
    <xf numFmtId="0" fontId="3" fillId="2" borderId="1" xfId="7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3" fillId="0" borderId="1" xfId="20" applyFont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</cellXfs>
  <cellStyles count="21">
    <cellStyle name="常规" xfId="0" builtinId="0"/>
    <cellStyle name="常规 10" xfId="1" xr:uid="{00000000-0005-0000-0000-000031000000}"/>
    <cellStyle name="常规 12" xfId="2" xr:uid="{00000000-0005-0000-0000-000032000000}"/>
    <cellStyle name="常规 14" xfId="3" xr:uid="{00000000-0005-0000-0000-000033000000}"/>
    <cellStyle name="常规 2" xfId="4" xr:uid="{00000000-0005-0000-0000-000034000000}"/>
    <cellStyle name="常规 2 2" xfId="5" xr:uid="{00000000-0005-0000-0000-000035000000}"/>
    <cellStyle name="常规 2 2 2 2" xfId="6" xr:uid="{00000000-0005-0000-0000-000036000000}"/>
    <cellStyle name="常规 2 6" xfId="7" xr:uid="{00000000-0005-0000-0000-000037000000}"/>
    <cellStyle name="常规 3" xfId="8" xr:uid="{00000000-0005-0000-0000-000038000000}"/>
    <cellStyle name="常规 3 2" xfId="9" xr:uid="{00000000-0005-0000-0000-000039000000}"/>
    <cellStyle name="常规 3 2 2 2" xfId="10" xr:uid="{00000000-0005-0000-0000-00003A000000}"/>
    <cellStyle name="常规 3 2 4 2" xfId="11" xr:uid="{00000000-0005-0000-0000-00003B000000}"/>
    <cellStyle name="常规 4" xfId="12" xr:uid="{00000000-0005-0000-0000-00003C000000}"/>
    <cellStyle name="常规 4 2" xfId="13" xr:uid="{00000000-0005-0000-0000-00003D000000}"/>
    <cellStyle name="常规 4 2 2 2" xfId="14" xr:uid="{00000000-0005-0000-0000-00003E000000}"/>
    <cellStyle name="常规 4 2 2 2 2 2 2" xfId="15" xr:uid="{00000000-0005-0000-0000-00003F000000}"/>
    <cellStyle name="常规 6" xfId="16" xr:uid="{00000000-0005-0000-0000-000040000000}"/>
    <cellStyle name="常规 7 10" xfId="17" xr:uid="{00000000-0005-0000-0000-000041000000}"/>
    <cellStyle name="常规_Sheet1" xfId="18" xr:uid="{00000000-0005-0000-0000-000042000000}"/>
    <cellStyle name="常规_精钢注塑理化生方案2013" xfId="19" xr:uid="{00000000-0005-0000-0000-000043000000}"/>
    <cellStyle name="常规_塑钢结构 12" xfId="20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813A-A44F-404C-8803-FE35A7729E5A}">
  <sheetPr>
    <tabColor rgb="FFFF0000"/>
    <pageSetUpPr fitToPage="1"/>
  </sheetPr>
  <dimension ref="A1:A3"/>
  <sheetViews>
    <sheetView view="pageBreakPreview" zoomScale="85" zoomScaleNormal="100" zoomScaleSheetLayoutView="85" workbookViewId="0">
      <selection activeCell="A12" sqref="A12"/>
    </sheetView>
  </sheetViews>
  <sheetFormatPr defaultRowHeight="13.5" x14ac:dyDescent="0.15"/>
  <cols>
    <col min="1" max="1" width="63.625" customWidth="1"/>
  </cols>
  <sheetData>
    <row r="1" spans="1:1" ht="72.75" customHeight="1" x14ac:dyDescent="0.15">
      <c r="A1" s="86" t="s">
        <v>319</v>
      </c>
    </row>
    <row r="2" spans="1:1" ht="27" customHeight="1" x14ac:dyDescent="0.15">
      <c r="A2" s="86"/>
    </row>
    <row r="3" spans="1:1" ht="214.5" customHeight="1" x14ac:dyDescent="0.15">
      <c r="A3" s="79" t="s">
        <v>308</v>
      </c>
    </row>
  </sheetData>
  <mergeCells count="1">
    <mergeCell ref="A1:A2"/>
  </mergeCells>
  <phoneticPr fontId="39" type="noConversion"/>
  <printOptions horizontalCentered="1"/>
  <pageMargins left="0.74803149606299213" right="0.74803149606299213" top="0.59055118110236227" bottom="0.59055118110236227" header="0.51181102362204722" footer="0.51181102362204722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tabSelected="1" view="pageBreakPreview" zoomScaleNormal="115" zoomScaleSheetLayoutView="100" workbookViewId="0">
      <selection activeCell="B5" sqref="B5"/>
    </sheetView>
  </sheetViews>
  <sheetFormatPr defaultColWidth="9" defaultRowHeight="14.25" x14ac:dyDescent="0.15"/>
  <cols>
    <col min="1" max="1" width="5.375" style="65" customWidth="1"/>
    <col min="2" max="2" width="39.375" style="65" customWidth="1"/>
    <col min="3" max="4" width="6" style="65" customWidth="1"/>
    <col min="5" max="5" width="12.125" style="65" customWidth="1"/>
    <col min="6" max="6" width="15" style="65" customWidth="1"/>
    <col min="7" max="16384" width="9" style="65"/>
  </cols>
  <sheetData>
    <row r="1" spans="1:6" s="62" customFormat="1" ht="30" customHeight="1" x14ac:dyDescent="0.15">
      <c r="A1" s="87" t="s">
        <v>312</v>
      </c>
      <c r="B1" s="87"/>
      <c r="C1" s="87"/>
      <c r="D1" s="87"/>
      <c r="E1" s="87"/>
      <c r="F1" s="87"/>
    </row>
    <row r="2" spans="1:6" s="63" customFormat="1" ht="60" customHeight="1" x14ac:dyDescent="0.15">
      <c r="A2" s="105" t="s">
        <v>320</v>
      </c>
      <c r="B2" s="105"/>
      <c r="C2" s="105"/>
      <c r="D2" s="105"/>
      <c r="E2" s="105"/>
      <c r="F2" s="105"/>
    </row>
    <row r="3" spans="1:6" s="64" customFormat="1" ht="28.5" x14ac:dyDescent="0.15">
      <c r="A3" s="66" t="s">
        <v>0</v>
      </c>
      <c r="B3" s="66" t="s">
        <v>1</v>
      </c>
      <c r="C3" s="66" t="s">
        <v>2</v>
      </c>
      <c r="D3" s="66" t="s">
        <v>3</v>
      </c>
      <c r="E3" s="66" t="s">
        <v>311</v>
      </c>
      <c r="F3" s="66" t="s">
        <v>309</v>
      </c>
    </row>
    <row r="4" spans="1:6" s="63" customFormat="1" ht="37.5" customHeight="1" x14ac:dyDescent="0.15">
      <c r="A4" s="67">
        <v>1</v>
      </c>
      <c r="B4" s="67" t="str">
        <f>高中数字化地理专用教室!A1</f>
        <v>高中地理数字化创新教室（56人/间）</v>
      </c>
      <c r="C4" s="67">
        <v>1</v>
      </c>
      <c r="D4" s="67" t="s">
        <v>4</v>
      </c>
      <c r="E4" s="67">
        <f>高中数字化地理专用教室!J39</f>
        <v>0</v>
      </c>
      <c r="F4" s="78">
        <f t="shared" ref="F4:F10" si="0">C4*E4</f>
        <v>0</v>
      </c>
    </row>
    <row r="5" spans="1:6" s="63" customFormat="1" ht="37.5" customHeight="1" x14ac:dyDescent="0.15">
      <c r="A5" s="67">
        <v>2</v>
      </c>
      <c r="B5" s="67" t="str">
        <f>'高中-数学实验室'!A1</f>
        <v>《高中-数学实验室》56座单间教室配置清单</v>
      </c>
      <c r="C5" s="67">
        <v>1</v>
      </c>
      <c r="D5" s="67" t="s">
        <v>4</v>
      </c>
      <c r="E5" s="67">
        <f>'高中-数学实验室'!J51</f>
        <v>0</v>
      </c>
      <c r="F5" s="78">
        <f t="shared" si="0"/>
        <v>0</v>
      </c>
    </row>
    <row r="6" spans="1:6" s="63" customFormat="1" ht="37.5" customHeight="1" x14ac:dyDescent="0.15">
      <c r="A6" s="67">
        <v>3</v>
      </c>
      <c r="B6" s="67" t="str">
        <f>高中创客实验室!A1</f>
        <v>高中创客实验室</v>
      </c>
      <c r="C6" s="67">
        <v>1</v>
      </c>
      <c r="D6" s="67" t="s">
        <v>5</v>
      </c>
      <c r="E6" s="67">
        <f>高中创客实验室!J30</f>
        <v>0</v>
      </c>
      <c r="F6" s="78">
        <f t="shared" si="0"/>
        <v>0</v>
      </c>
    </row>
    <row r="7" spans="1:6" s="63" customFormat="1" ht="37.5" customHeight="1" x14ac:dyDescent="0.15">
      <c r="A7" s="67">
        <v>4</v>
      </c>
      <c r="B7" s="67" t="str">
        <f>高中物理!A1</f>
        <v>高中物理演示仪器</v>
      </c>
      <c r="C7" s="67">
        <v>1</v>
      </c>
      <c r="D7" s="67" t="s">
        <v>4</v>
      </c>
      <c r="E7" s="67">
        <f>高中物理!J126</f>
        <v>0</v>
      </c>
      <c r="F7" s="78">
        <f t="shared" si="0"/>
        <v>0</v>
      </c>
    </row>
    <row r="8" spans="1:6" s="63" customFormat="1" ht="37.5" customHeight="1" x14ac:dyDescent="0.15">
      <c r="A8" s="67">
        <v>5</v>
      </c>
      <c r="B8" s="67" t="str">
        <f>高中化学!A1</f>
        <v>高中化学演示仪器</v>
      </c>
      <c r="C8" s="67">
        <v>1</v>
      </c>
      <c r="D8" s="67" t="s">
        <v>4</v>
      </c>
      <c r="E8" s="67">
        <f>高中化学!J37</f>
        <v>0</v>
      </c>
      <c r="F8" s="78">
        <f t="shared" si="0"/>
        <v>0</v>
      </c>
    </row>
    <row r="9" spans="1:6" s="63" customFormat="1" ht="37.5" customHeight="1" x14ac:dyDescent="0.15">
      <c r="A9" s="67">
        <v>6</v>
      </c>
      <c r="B9" s="67" t="str">
        <f>高中生物!A1</f>
        <v>高中生物演示仪器</v>
      </c>
      <c r="C9" s="67">
        <v>1</v>
      </c>
      <c r="D9" s="67" t="s">
        <v>4</v>
      </c>
      <c r="E9" s="67">
        <f>高中生物!J19</f>
        <v>0</v>
      </c>
      <c r="F9" s="78">
        <f t="shared" si="0"/>
        <v>0</v>
      </c>
    </row>
    <row r="10" spans="1:6" s="63" customFormat="1" ht="37.5" customHeight="1" x14ac:dyDescent="0.15">
      <c r="A10" s="67"/>
      <c r="B10" s="67" t="str">
        <f>高中地理!A1</f>
        <v>高中地理演示仪器（新增演示仪器）</v>
      </c>
      <c r="C10" s="67">
        <v>1</v>
      </c>
      <c r="D10" s="67" t="s">
        <v>4</v>
      </c>
      <c r="E10" s="67">
        <f>高中地理!J14</f>
        <v>0</v>
      </c>
      <c r="F10" s="78">
        <f t="shared" si="0"/>
        <v>0</v>
      </c>
    </row>
    <row r="11" spans="1:6" s="64" customFormat="1" ht="30" customHeight="1" x14ac:dyDescent="0.15">
      <c r="A11" s="88" t="s">
        <v>6</v>
      </c>
      <c r="B11" s="89"/>
      <c r="C11" s="89"/>
      <c r="D11" s="89"/>
      <c r="E11" s="90"/>
      <c r="F11" s="76">
        <f>SUM(F4:F10)</f>
        <v>0</v>
      </c>
    </row>
  </sheetData>
  <mergeCells count="3">
    <mergeCell ref="A1:F1"/>
    <mergeCell ref="A2:F2"/>
    <mergeCell ref="A11:E11"/>
  </mergeCells>
  <phoneticPr fontId="34" type="noConversion"/>
  <printOptions horizontalCentered="1"/>
  <pageMargins left="0.74803149606299213" right="0.74803149606299213" top="0.59055118110236227" bottom="0.5905511811023622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6" zoomScale="115" zoomScaleNormal="85" zoomScaleSheetLayoutView="115" workbookViewId="0">
      <selection activeCell="A2" sqref="A2:J2"/>
    </sheetView>
  </sheetViews>
  <sheetFormatPr defaultColWidth="9" defaultRowHeight="13.5" x14ac:dyDescent="0.15"/>
  <cols>
    <col min="1" max="1" width="5.625" style="1" customWidth="1"/>
    <col min="2" max="2" width="16.75" style="1" bestFit="1" customWidth="1"/>
    <col min="3" max="3" width="5.25" style="1" bestFit="1" customWidth="1"/>
    <col min="4" max="4" width="8.75" style="1" bestFit="1" customWidth="1"/>
    <col min="5" max="5" width="5.25" style="1" bestFit="1" customWidth="1"/>
    <col min="6" max="6" width="10.75" style="1" bestFit="1" customWidth="1"/>
    <col min="7" max="8" width="5.25" style="1" bestFit="1" customWidth="1"/>
    <col min="9" max="9" width="8.75" style="1" bestFit="1" customWidth="1"/>
    <col min="10" max="10" width="10.75" style="1" bestFit="1" customWidth="1"/>
    <col min="11" max="16384" width="9" style="1"/>
  </cols>
  <sheetData>
    <row r="1" spans="1:10" s="49" customFormat="1" ht="30" customHeight="1" x14ac:dyDescent="0.15">
      <c r="A1" s="93" t="s">
        <v>7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0" customHeight="1" x14ac:dyDescent="0.15">
      <c r="A2" s="94" t="str">
        <f>投标报价汇总表!A2</f>
        <v>项目编号：ESZCKBS-G-H-240011
项目名称：学科专业功能教室
投标人名称：（全称加盖公章）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24.95" customHeight="1" x14ac:dyDescent="0.15">
      <c r="A3" s="16" t="s">
        <v>0</v>
      </c>
      <c r="B3" s="16" t="s">
        <v>313</v>
      </c>
      <c r="C3" s="15" t="s">
        <v>314</v>
      </c>
      <c r="D3" s="15" t="s">
        <v>315</v>
      </c>
      <c r="E3" s="15" t="s">
        <v>316</v>
      </c>
      <c r="F3" s="15" t="s">
        <v>317</v>
      </c>
      <c r="G3" s="16" t="s">
        <v>2</v>
      </c>
      <c r="H3" s="16" t="s">
        <v>3</v>
      </c>
      <c r="I3" s="15" t="s">
        <v>310</v>
      </c>
      <c r="J3" s="15" t="s">
        <v>318</v>
      </c>
    </row>
    <row r="4" spans="1:10" x14ac:dyDescent="0.15">
      <c r="A4" s="91" t="s">
        <v>8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15">
      <c r="A5" s="50">
        <v>1</v>
      </c>
      <c r="B5" s="50" t="s">
        <v>9</v>
      </c>
      <c r="C5" s="50"/>
      <c r="D5" s="50"/>
      <c r="E5" s="50"/>
      <c r="F5" s="52"/>
      <c r="G5" s="50">
        <v>1</v>
      </c>
      <c r="H5" s="50" t="s">
        <v>4</v>
      </c>
      <c r="I5" s="50"/>
      <c r="J5" s="50">
        <f>G5*I5</f>
        <v>0</v>
      </c>
    </row>
    <row r="6" spans="1:10" x14ac:dyDescent="0.15">
      <c r="A6" s="50">
        <v>2</v>
      </c>
      <c r="B6" s="50" t="s">
        <v>10</v>
      </c>
      <c r="C6" s="50"/>
      <c r="D6" s="50"/>
      <c r="E6" s="50"/>
      <c r="F6" s="51"/>
      <c r="G6" s="50">
        <v>1</v>
      </c>
      <c r="H6" s="50" t="s">
        <v>4</v>
      </c>
      <c r="I6" s="50"/>
      <c r="J6" s="50">
        <f t="shared" ref="J6:J8" si="0">G6*I6</f>
        <v>0</v>
      </c>
    </row>
    <row r="7" spans="1:10" x14ac:dyDescent="0.15">
      <c r="A7" s="50">
        <v>3</v>
      </c>
      <c r="B7" s="50" t="s">
        <v>11</v>
      </c>
      <c r="C7" s="50"/>
      <c r="D7" s="50"/>
      <c r="E7" s="50"/>
      <c r="F7" s="51"/>
      <c r="G7" s="50">
        <v>1</v>
      </c>
      <c r="H7" s="50" t="s">
        <v>4</v>
      </c>
      <c r="I7" s="50"/>
      <c r="J7" s="50">
        <f t="shared" si="0"/>
        <v>0</v>
      </c>
    </row>
    <row r="8" spans="1:10" x14ac:dyDescent="0.15">
      <c r="A8" s="50">
        <v>4</v>
      </c>
      <c r="B8" s="50" t="s">
        <v>12</v>
      </c>
      <c r="C8" s="50"/>
      <c r="D8" s="50"/>
      <c r="E8" s="50"/>
      <c r="F8" s="52"/>
      <c r="G8" s="50">
        <v>1</v>
      </c>
      <c r="H8" s="50" t="s">
        <v>4</v>
      </c>
      <c r="I8" s="50"/>
      <c r="J8" s="50">
        <f t="shared" si="0"/>
        <v>0</v>
      </c>
    </row>
    <row r="9" spans="1:10" x14ac:dyDescent="0.15">
      <c r="A9" s="91" t="s">
        <v>13</v>
      </c>
      <c r="B9" s="91"/>
      <c r="C9" s="91"/>
      <c r="D9" s="91"/>
      <c r="E9" s="91"/>
      <c r="F9" s="91"/>
      <c r="G9" s="91"/>
      <c r="H9" s="91"/>
      <c r="I9" s="91"/>
      <c r="J9" s="91"/>
    </row>
    <row r="10" spans="1:10" x14ac:dyDescent="0.15">
      <c r="A10" s="50">
        <v>5</v>
      </c>
      <c r="B10" s="50" t="s">
        <v>14</v>
      </c>
      <c r="C10" s="50"/>
      <c r="D10" s="50"/>
      <c r="E10" s="50"/>
      <c r="F10" s="51"/>
      <c r="G10" s="50">
        <v>8</v>
      </c>
      <c r="H10" s="50" t="s">
        <v>4</v>
      </c>
      <c r="I10" s="50"/>
      <c r="J10" s="50">
        <f>G10*I10</f>
        <v>0</v>
      </c>
    </row>
    <row r="11" spans="1:10" ht="24" x14ac:dyDescent="0.15">
      <c r="A11" s="50">
        <v>6</v>
      </c>
      <c r="B11" s="50" t="s">
        <v>15</v>
      </c>
      <c r="C11" s="50"/>
      <c r="D11" s="50"/>
      <c r="E11" s="50"/>
      <c r="F11" s="51"/>
      <c r="G11" s="50">
        <v>8</v>
      </c>
      <c r="H11" s="50" t="s">
        <v>4</v>
      </c>
      <c r="I11" s="50"/>
      <c r="J11" s="50">
        <f t="shared" ref="J11:J15" si="1">G11*I11</f>
        <v>0</v>
      </c>
    </row>
    <row r="12" spans="1:10" ht="24" x14ac:dyDescent="0.15">
      <c r="A12" s="50">
        <v>7</v>
      </c>
      <c r="B12" s="50" t="s">
        <v>16</v>
      </c>
      <c r="C12" s="50"/>
      <c r="D12" s="50"/>
      <c r="E12" s="50"/>
      <c r="F12" s="51"/>
      <c r="G12" s="50">
        <v>8</v>
      </c>
      <c r="H12" s="50" t="s">
        <v>4</v>
      </c>
      <c r="I12" s="50"/>
      <c r="J12" s="50">
        <f t="shared" si="1"/>
        <v>0</v>
      </c>
    </row>
    <row r="13" spans="1:10" ht="24" x14ac:dyDescent="0.15">
      <c r="A13" s="50">
        <v>8</v>
      </c>
      <c r="B13" s="50" t="s">
        <v>17</v>
      </c>
      <c r="C13" s="50"/>
      <c r="D13" s="50"/>
      <c r="E13" s="50"/>
      <c r="F13" s="51"/>
      <c r="G13" s="50">
        <v>8</v>
      </c>
      <c r="H13" s="50" t="s">
        <v>4</v>
      </c>
      <c r="I13" s="50"/>
      <c r="J13" s="50">
        <f t="shared" si="1"/>
        <v>0</v>
      </c>
    </row>
    <row r="14" spans="1:10" ht="24" x14ac:dyDescent="0.15">
      <c r="A14" s="50">
        <v>9</v>
      </c>
      <c r="B14" s="50" t="s">
        <v>18</v>
      </c>
      <c r="C14" s="50"/>
      <c r="D14" s="50"/>
      <c r="E14" s="50"/>
      <c r="F14" s="51"/>
      <c r="G14" s="50">
        <v>8</v>
      </c>
      <c r="H14" s="50" t="s">
        <v>4</v>
      </c>
      <c r="I14" s="50"/>
      <c r="J14" s="50">
        <f t="shared" si="1"/>
        <v>0</v>
      </c>
    </row>
    <row r="15" spans="1:10" x14ac:dyDescent="0.15">
      <c r="A15" s="50">
        <v>10</v>
      </c>
      <c r="B15" s="50" t="s">
        <v>19</v>
      </c>
      <c r="C15" s="50"/>
      <c r="D15" s="50"/>
      <c r="E15" s="50"/>
      <c r="F15" s="51"/>
      <c r="G15" s="50">
        <v>56</v>
      </c>
      <c r="H15" s="50" t="s">
        <v>20</v>
      </c>
      <c r="I15" s="50"/>
      <c r="J15" s="50">
        <f t="shared" si="1"/>
        <v>0</v>
      </c>
    </row>
    <row r="16" spans="1:10" x14ac:dyDescent="0.15">
      <c r="A16" s="91" t="s">
        <v>21</v>
      </c>
      <c r="B16" s="91"/>
      <c r="C16" s="91"/>
      <c r="D16" s="91"/>
      <c r="E16" s="91"/>
      <c r="F16" s="91"/>
      <c r="G16" s="91"/>
      <c r="H16" s="91"/>
      <c r="I16" s="91"/>
      <c r="J16" s="91"/>
    </row>
    <row r="17" spans="1:10" x14ac:dyDescent="0.15">
      <c r="A17" s="50">
        <v>11</v>
      </c>
      <c r="B17" s="50" t="s">
        <v>22</v>
      </c>
      <c r="C17" s="50"/>
      <c r="D17" s="50"/>
      <c r="E17" s="50"/>
      <c r="F17" s="51"/>
      <c r="G17" s="50">
        <v>1</v>
      </c>
      <c r="H17" s="50" t="s">
        <v>4</v>
      </c>
      <c r="I17" s="50"/>
      <c r="J17" s="50">
        <f>G17*I17</f>
        <v>0</v>
      </c>
    </row>
    <row r="18" spans="1:10" x14ac:dyDescent="0.15">
      <c r="A18" s="50">
        <v>12</v>
      </c>
      <c r="B18" s="50" t="s">
        <v>23</v>
      </c>
      <c r="C18" s="50"/>
      <c r="D18" s="50"/>
      <c r="E18" s="50"/>
      <c r="F18" s="52"/>
      <c r="G18" s="50">
        <v>1</v>
      </c>
      <c r="H18" s="50" t="s">
        <v>4</v>
      </c>
      <c r="I18" s="50"/>
      <c r="J18" s="50">
        <f>G18*I18</f>
        <v>0</v>
      </c>
    </row>
    <row r="19" spans="1:10" x14ac:dyDescent="0.15">
      <c r="A19" s="91" t="s">
        <v>24</v>
      </c>
      <c r="B19" s="91"/>
      <c r="C19" s="91"/>
      <c r="D19" s="91"/>
      <c r="E19" s="91"/>
      <c r="F19" s="91"/>
      <c r="G19" s="91"/>
      <c r="H19" s="91"/>
      <c r="I19" s="91"/>
      <c r="J19" s="91"/>
    </row>
    <row r="20" spans="1:10" x14ac:dyDescent="0.15">
      <c r="A20" s="50">
        <v>13</v>
      </c>
      <c r="B20" s="50" t="s">
        <v>25</v>
      </c>
      <c r="C20" s="50"/>
      <c r="D20" s="50"/>
      <c r="E20" s="50"/>
      <c r="F20" s="52"/>
      <c r="G20" s="50">
        <v>1</v>
      </c>
      <c r="H20" s="50" t="s">
        <v>4</v>
      </c>
      <c r="I20" s="50"/>
      <c r="J20" s="50">
        <f>G20*I20</f>
        <v>0</v>
      </c>
    </row>
    <row r="21" spans="1:10" x14ac:dyDescent="0.15">
      <c r="A21" s="50">
        <v>14</v>
      </c>
      <c r="B21" s="53" t="s">
        <v>26</v>
      </c>
      <c r="C21" s="53"/>
      <c r="D21" s="53"/>
      <c r="E21" s="53"/>
      <c r="F21" s="54"/>
      <c r="G21" s="55">
        <v>1</v>
      </c>
      <c r="H21" s="56" t="s">
        <v>27</v>
      </c>
      <c r="I21" s="57"/>
      <c r="J21" s="50">
        <f>G21*I21</f>
        <v>0</v>
      </c>
    </row>
    <row r="22" spans="1:10" x14ac:dyDescent="0.15">
      <c r="A22" s="91" t="s">
        <v>28</v>
      </c>
      <c r="B22" s="91"/>
      <c r="C22" s="91"/>
      <c r="D22" s="91"/>
      <c r="E22" s="91"/>
      <c r="F22" s="91"/>
      <c r="G22" s="91"/>
      <c r="H22" s="91"/>
      <c r="I22" s="91"/>
      <c r="J22" s="91"/>
    </row>
    <row r="23" spans="1:10" x14ac:dyDescent="0.15">
      <c r="A23" s="50">
        <v>15</v>
      </c>
      <c r="B23" s="50" t="s">
        <v>29</v>
      </c>
      <c r="C23" s="50"/>
      <c r="D23" s="50"/>
      <c r="E23" s="50"/>
      <c r="F23" s="58"/>
      <c r="G23" s="50">
        <v>18</v>
      </c>
      <c r="H23" s="50" t="s">
        <v>30</v>
      </c>
      <c r="I23" s="50"/>
      <c r="J23" s="50">
        <f>G23*I23</f>
        <v>0</v>
      </c>
    </row>
    <row r="24" spans="1:10" x14ac:dyDescent="0.15">
      <c r="A24" s="91" t="s">
        <v>31</v>
      </c>
      <c r="B24" s="91"/>
      <c r="C24" s="91"/>
      <c r="D24" s="91"/>
      <c r="E24" s="91"/>
      <c r="F24" s="91"/>
      <c r="G24" s="91"/>
      <c r="H24" s="91"/>
      <c r="I24" s="91"/>
      <c r="J24" s="91"/>
    </row>
    <row r="25" spans="1:10" x14ac:dyDescent="0.15">
      <c r="A25" s="50">
        <v>16</v>
      </c>
      <c r="B25" s="16" t="s">
        <v>32</v>
      </c>
      <c r="C25" s="16"/>
      <c r="D25" s="16"/>
      <c r="E25" s="16"/>
      <c r="F25" s="58"/>
      <c r="G25" s="50">
        <v>1</v>
      </c>
      <c r="H25" s="50" t="s">
        <v>4</v>
      </c>
      <c r="I25" s="50"/>
      <c r="J25" s="50">
        <f>G25*I25</f>
        <v>0</v>
      </c>
    </row>
    <row r="26" spans="1:10" x14ac:dyDescent="0.15">
      <c r="A26" s="50">
        <v>17</v>
      </c>
      <c r="B26" s="50" t="s">
        <v>33</v>
      </c>
      <c r="C26" s="50"/>
      <c r="D26" s="50"/>
      <c r="E26" s="50"/>
      <c r="F26" s="59"/>
      <c r="G26" s="50">
        <v>1</v>
      </c>
      <c r="H26" s="50" t="s">
        <v>4</v>
      </c>
      <c r="I26" s="50"/>
      <c r="J26" s="50">
        <f t="shared" ref="J26:J27" si="2">G26*I26</f>
        <v>0</v>
      </c>
    </row>
    <row r="27" spans="1:10" ht="24" x14ac:dyDescent="0.15">
      <c r="A27" s="50">
        <v>18</v>
      </c>
      <c r="B27" s="50" t="s">
        <v>34</v>
      </c>
      <c r="C27" s="50"/>
      <c r="D27" s="50"/>
      <c r="E27" s="50"/>
      <c r="F27" s="58"/>
      <c r="G27" s="50">
        <v>1</v>
      </c>
      <c r="H27" s="50" t="s">
        <v>4</v>
      </c>
      <c r="I27" s="50"/>
      <c r="J27" s="50">
        <f t="shared" si="2"/>
        <v>0</v>
      </c>
    </row>
    <row r="28" spans="1:10" x14ac:dyDescent="0.15">
      <c r="A28" s="91" t="s">
        <v>35</v>
      </c>
      <c r="B28" s="91"/>
      <c r="C28" s="91"/>
      <c r="D28" s="91"/>
      <c r="E28" s="91"/>
      <c r="F28" s="91"/>
      <c r="G28" s="91"/>
      <c r="H28" s="91"/>
      <c r="I28" s="91"/>
      <c r="J28" s="91"/>
    </row>
    <row r="29" spans="1:10" x14ac:dyDescent="0.15">
      <c r="A29" s="50">
        <v>19</v>
      </c>
      <c r="B29" s="50" t="s">
        <v>36</v>
      </c>
      <c r="C29" s="50"/>
      <c r="D29" s="50"/>
      <c r="E29" s="50"/>
      <c r="F29" s="58"/>
      <c r="G29" s="50">
        <v>1</v>
      </c>
      <c r="H29" s="50" t="s">
        <v>4</v>
      </c>
      <c r="I29" s="50"/>
      <c r="J29" s="50">
        <f>G29*I29</f>
        <v>0</v>
      </c>
    </row>
    <row r="30" spans="1:10" x14ac:dyDescent="0.15">
      <c r="A30" s="50">
        <v>20</v>
      </c>
      <c r="B30" s="50" t="s">
        <v>37</v>
      </c>
      <c r="C30" s="50"/>
      <c r="D30" s="50"/>
      <c r="E30" s="50"/>
      <c r="F30" s="58"/>
      <c r="G30" s="50">
        <v>1</v>
      </c>
      <c r="H30" s="50" t="s">
        <v>4</v>
      </c>
      <c r="I30" s="50"/>
      <c r="J30" s="50">
        <f t="shared" ref="J30:J36" si="3">G30*I30</f>
        <v>0</v>
      </c>
    </row>
    <row r="31" spans="1:10" x14ac:dyDescent="0.15">
      <c r="A31" s="50">
        <v>21</v>
      </c>
      <c r="B31" s="50" t="s">
        <v>38</v>
      </c>
      <c r="C31" s="50"/>
      <c r="D31" s="50"/>
      <c r="E31" s="50"/>
      <c r="F31" s="58"/>
      <c r="G31" s="50">
        <v>2</v>
      </c>
      <c r="H31" s="50" t="s">
        <v>39</v>
      </c>
      <c r="I31" s="50"/>
      <c r="J31" s="50">
        <f t="shared" si="3"/>
        <v>0</v>
      </c>
    </row>
    <row r="32" spans="1:10" x14ac:dyDescent="0.15">
      <c r="A32" s="50">
        <v>22</v>
      </c>
      <c r="B32" s="50" t="s">
        <v>40</v>
      </c>
      <c r="C32" s="50"/>
      <c r="D32" s="50"/>
      <c r="E32" s="50"/>
      <c r="F32" s="51"/>
      <c r="G32" s="50">
        <v>40</v>
      </c>
      <c r="H32" s="50" t="s">
        <v>27</v>
      </c>
      <c r="I32" s="50"/>
      <c r="J32" s="50">
        <f t="shared" si="3"/>
        <v>0</v>
      </c>
    </row>
    <row r="33" spans="1:10" x14ac:dyDescent="0.15">
      <c r="A33" s="50">
        <v>23</v>
      </c>
      <c r="B33" s="50" t="s">
        <v>38</v>
      </c>
      <c r="C33" s="50"/>
      <c r="D33" s="50"/>
      <c r="E33" s="50"/>
      <c r="F33" s="58"/>
      <c r="G33" s="50">
        <v>1</v>
      </c>
      <c r="H33" s="50" t="s">
        <v>39</v>
      </c>
      <c r="I33" s="50"/>
      <c r="J33" s="50">
        <f t="shared" si="3"/>
        <v>0</v>
      </c>
    </row>
    <row r="34" spans="1:10" x14ac:dyDescent="0.15">
      <c r="A34" s="50">
        <v>24</v>
      </c>
      <c r="B34" s="50" t="s">
        <v>40</v>
      </c>
      <c r="C34" s="50"/>
      <c r="D34" s="50"/>
      <c r="E34" s="50"/>
      <c r="F34" s="51"/>
      <c r="G34" s="50">
        <v>10</v>
      </c>
      <c r="H34" s="50" t="s">
        <v>27</v>
      </c>
      <c r="I34" s="50"/>
      <c r="J34" s="50">
        <f t="shared" si="3"/>
        <v>0</v>
      </c>
    </row>
    <row r="35" spans="1:10" x14ac:dyDescent="0.15">
      <c r="A35" s="50">
        <v>25</v>
      </c>
      <c r="B35" s="50" t="s">
        <v>41</v>
      </c>
      <c r="C35" s="50"/>
      <c r="D35" s="50"/>
      <c r="E35" s="50"/>
      <c r="F35" s="58"/>
      <c r="G35" s="50">
        <v>20</v>
      </c>
      <c r="H35" s="50" t="s">
        <v>42</v>
      </c>
      <c r="I35" s="50"/>
      <c r="J35" s="50">
        <f t="shared" si="3"/>
        <v>0</v>
      </c>
    </row>
    <row r="36" spans="1:10" x14ac:dyDescent="0.15">
      <c r="A36" s="50">
        <v>26</v>
      </c>
      <c r="B36" s="50" t="s">
        <v>43</v>
      </c>
      <c r="C36" s="50"/>
      <c r="D36" s="50"/>
      <c r="E36" s="50"/>
      <c r="F36" s="58"/>
      <c r="G36" s="50">
        <v>6</v>
      </c>
      <c r="H36" s="50" t="s">
        <v>27</v>
      </c>
      <c r="I36" s="50"/>
      <c r="J36" s="50">
        <f t="shared" si="3"/>
        <v>0</v>
      </c>
    </row>
    <row r="37" spans="1:10" x14ac:dyDescent="0.15">
      <c r="A37" s="91" t="s">
        <v>44</v>
      </c>
      <c r="B37" s="91"/>
      <c r="C37" s="91"/>
      <c r="D37" s="91"/>
      <c r="E37" s="91"/>
      <c r="F37" s="91"/>
      <c r="G37" s="91"/>
      <c r="H37" s="91"/>
      <c r="I37" s="91"/>
      <c r="J37" s="91"/>
    </row>
    <row r="38" spans="1:10" ht="24" x14ac:dyDescent="0.15">
      <c r="A38" s="50">
        <v>27</v>
      </c>
      <c r="B38" s="60" t="s">
        <v>45</v>
      </c>
      <c r="C38" s="60"/>
      <c r="D38" s="60"/>
      <c r="E38" s="60"/>
      <c r="F38" s="59"/>
      <c r="G38" s="50">
        <v>1</v>
      </c>
      <c r="H38" s="61" t="s">
        <v>46</v>
      </c>
      <c r="I38" s="50"/>
      <c r="J38" s="50">
        <f>G38*I38</f>
        <v>0</v>
      </c>
    </row>
    <row r="39" spans="1:10" x14ac:dyDescent="0.15">
      <c r="A39" s="92" t="s">
        <v>6</v>
      </c>
      <c r="B39" s="92"/>
      <c r="C39" s="92"/>
      <c r="D39" s="92"/>
      <c r="E39" s="92"/>
      <c r="F39" s="92"/>
      <c r="G39" s="92"/>
      <c r="H39" s="92"/>
      <c r="I39" s="92"/>
      <c r="J39" s="81">
        <f>SUM(J5:J38)</f>
        <v>0</v>
      </c>
    </row>
  </sheetData>
  <mergeCells count="11">
    <mergeCell ref="A1:J1"/>
    <mergeCell ref="A2:J2"/>
    <mergeCell ref="A4:J4"/>
    <mergeCell ref="A9:J9"/>
    <mergeCell ref="A37:J37"/>
    <mergeCell ref="A39:I39"/>
    <mergeCell ref="A16:J16"/>
    <mergeCell ref="A19:J19"/>
    <mergeCell ref="A22:J22"/>
    <mergeCell ref="A24:J24"/>
    <mergeCell ref="A28:J28"/>
  </mergeCells>
  <phoneticPr fontId="34" type="noConversion"/>
  <printOptions horizontalCentered="1"/>
  <pageMargins left="0.74803149606299213" right="0.74803149606299213" top="0.59055118110236227" bottom="0.59055118110236227" header="0.51181102362204722" footer="0.51181102362204722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1"/>
  <sheetViews>
    <sheetView view="pageBreakPreview" zoomScale="85" zoomScaleNormal="55" zoomScaleSheetLayoutView="85" workbookViewId="0">
      <pane ySplit="3" topLeftCell="A59" activePane="bottomLeft" state="frozen"/>
      <selection pane="bottomLeft" activeCell="A2" sqref="A2:J2"/>
    </sheetView>
  </sheetViews>
  <sheetFormatPr defaultColWidth="9" defaultRowHeight="14.25" x14ac:dyDescent="0.15"/>
  <cols>
    <col min="1" max="1" width="5.625" style="39" customWidth="1"/>
    <col min="2" max="2" width="17.375" style="39" customWidth="1"/>
    <col min="3" max="3" width="5" style="39" bestFit="1" customWidth="1"/>
    <col min="4" max="4" width="8.5" style="39" bestFit="1" customWidth="1"/>
    <col min="5" max="5" width="5" style="39" bestFit="1" customWidth="1"/>
    <col min="6" max="6" width="10.25" style="40" bestFit="1" customWidth="1"/>
    <col min="7" max="8" width="5" style="39" bestFit="1" customWidth="1"/>
    <col min="9" max="9" width="10.875" style="39" customWidth="1"/>
    <col min="10" max="10" width="10.625" style="39" customWidth="1"/>
    <col min="11" max="16384" width="9" style="39"/>
  </cols>
  <sheetData>
    <row r="1" spans="1:10" s="38" customFormat="1" ht="30" customHeight="1" x14ac:dyDescent="0.15">
      <c r="A1" s="96" t="s">
        <v>302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customFormat="1" ht="60" customHeight="1" x14ac:dyDescent="0.15">
      <c r="A2" s="94" t="str">
        <f>高中数字化地理专用教室!A2</f>
        <v>项目编号：ESZCKBS-G-H-240011
项目名称：学科专业功能教室
投标人名称：（全称加盖公章）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24.95" customHeight="1" x14ac:dyDescent="0.15">
      <c r="A3" s="16" t="s">
        <v>0</v>
      </c>
      <c r="B3" s="16" t="s">
        <v>313</v>
      </c>
      <c r="C3" s="15" t="s">
        <v>314</v>
      </c>
      <c r="D3" s="15" t="s">
        <v>315</v>
      </c>
      <c r="E3" s="15" t="s">
        <v>316</v>
      </c>
      <c r="F3" s="15" t="s">
        <v>317</v>
      </c>
      <c r="G3" s="16" t="s">
        <v>2</v>
      </c>
      <c r="H3" s="16" t="s">
        <v>3</v>
      </c>
      <c r="I3" s="15" t="s">
        <v>310</v>
      </c>
      <c r="J3" s="15" t="s">
        <v>318</v>
      </c>
    </row>
    <row r="4" spans="1:10" x14ac:dyDescent="0.15">
      <c r="A4" s="97" t="s">
        <v>47</v>
      </c>
      <c r="B4" s="97"/>
      <c r="C4" s="97"/>
      <c r="D4" s="97"/>
      <c r="E4" s="97"/>
      <c r="F4" s="97"/>
      <c r="G4" s="97"/>
      <c r="H4" s="97"/>
      <c r="I4" s="97"/>
      <c r="J4" s="97"/>
    </row>
    <row r="5" spans="1:10" ht="24" x14ac:dyDescent="0.15">
      <c r="A5" s="41">
        <v>1</v>
      </c>
      <c r="B5" s="4" t="s">
        <v>48</v>
      </c>
      <c r="C5" s="4"/>
      <c r="D5" s="4"/>
      <c r="E5" s="4"/>
      <c r="F5" s="84"/>
      <c r="G5" s="85">
        <v>1</v>
      </c>
      <c r="H5" s="85" t="s">
        <v>4</v>
      </c>
      <c r="I5" s="4"/>
      <c r="J5" s="4">
        <f>G5*I5</f>
        <v>0</v>
      </c>
    </row>
    <row r="6" spans="1:10" ht="24" x14ac:dyDescent="0.15">
      <c r="A6" s="41">
        <v>2</v>
      </c>
      <c r="B6" s="4" t="s">
        <v>49</v>
      </c>
      <c r="C6" s="4"/>
      <c r="D6" s="4"/>
      <c r="E6" s="4"/>
      <c r="F6" s="5"/>
      <c r="G6" s="4">
        <v>1</v>
      </c>
      <c r="H6" s="4" t="s">
        <v>4</v>
      </c>
      <c r="I6" s="4"/>
      <c r="J6" s="4">
        <f t="shared" ref="J6:J11" si="0">G6*I6</f>
        <v>0</v>
      </c>
    </row>
    <row r="7" spans="1:10" ht="24" x14ac:dyDescent="0.15">
      <c r="A7" s="41">
        <v>3</v>
      </c>
      <c r="B7" s="4" t="s">
        <v>50</v>
      </c>
      <c r="C7" s="4"/>
      <c r="D7" s="4"/>
      <c r="E7" s="4"/>
      <c r="F7" s="5"/>
      <c r="G7" s="4">
        <v>28</v>
      </c>
      <c r="H7" s="4" t="s">
        <v>4</v>
      </c>
      <c r="I7" s="4"/>
      <c r="J7" s="4">
        <f t="shared" si="0"/>
        <v>0</v>
      </c>
    </row>
    <row r="8" spans="1:10" ht="24" x14ac:dyDescent="0.15">
      <c r="A8" s="41">
        <v>4</v>
      </c>
      <c r="B8" s="4" t="s">
        <v>51</v>
      </c>
      <c r="C8" s="4"/>
      <c r="D8" s="4"/>
      <c r="E8" s="4"/>
      <c r="F8" s="5"/>
      <c r="G8" s="4">
        <v>1</v>
      </c>
      <c r="H8" s="4" t="s">
        <v>4</v>
      </c>
      <c r="I8" s="41"/>
      <c r="J8" s="4">
        <f t="shared" si="0"/>
        <v>0</v>
      </c>
    </row>
    <row r="9" spans="1:10" ht="24" x14ac:dyDescent="0.15">
      <c r="A9" s="41">
        <v>5</v>
      </c>
      <c r="B9" s="4" t="s">
        <v>52</v>
      </c>
      <c r="C9" s="4"/>
      <c r="D9" s="4"/>
      <c r="E9" s="4"/>
      <c r="F9" s="5"/>
      <c r="G9" s="4">
        <v>28</v>
      </c>
      <c r="H9" s="4" t="s">
        <v>4</v>
      </c>
      <c r="I9" s="4"/>
      <c r="J9" s="4">
        <f t="shared" si="0"/>
        <v>0</v>
      </c>
    </row>
    <row r="10" spans="1:10" ht="24" x14ac:dyDescent="0.15">
      <c r="A10" s="41">
        <v>6</v>
      </c>
      <c r="B10" s="4" t="s">
        <v>53</v>
      </c>
      <c r="C10" s="4"/>
      <c r="D10" s="4"/>
      <c r="E10" s="4"/>
      <c r="F10" s="5"/>
      <c r="G10" s="4">
        <v>1</v>
      </c>
      <c r="H10" s="4" t="s">
        <v>4</v>
      </c>
      <c r="I10" s="41"/>
      <c r="J10" s="4">
        <f t="shared" si="0"/>
        <v>0</v>
      </c>
    </row>
    <row r="11" spans="1:10" x14ac:dyDescent="0.15">
      <c r="A11" s="41">
        <v>7</v>
      </c>
      <c r="B11" s="4" t="s">
        <v>54</v>
      </c>
      <c r="C11" s="4"/>
      <c r="D11" s="4"/>
      <c r="E11" s="4"/>
      <c r="F11" s="5"/>
      <c r="G11" s="4">
        <v>1</v>
      </c>
      <c r="H11" s="4" t="s">
        <v>46</v>
      </c>
      <c r="I11" s="4"/>
      <c r="J11" s="4">
        <f t="shared" si="0"/>
        <v>0</v>
      </c>
    </row>
    <row r="12" spans="1:10" x14ac:dyDescent="0.15">
      <c r="A12" s="91" t="s">
        <v>55</v>
      </c>
      <c r="B12" s="91"/>
      <c r="C12" s="91"/>
      <c r="D12" s="91"/>
      <c r="E12" s="91"/>
      <c r="F12" s="91"/>
      <c r="G12" s="91"/>
      <c r="H12" s="91"/>
      <c r="I12" s="91"/>
      <c r="J12" s="91"/>
    </row>
    <row r="13" spans="1:10" x14ac:dyDescent="0.15">
      <c r="A13" s="41">
        <v>8</v>
      </c>
      <c r="B13" s="4" t="s">
        <v>56</v>
      </c>
      <c r="C13" s="4"/>
      <c r="D13" s="4"/>
      <c r="E13" s="4"/>
      <c r="F13" s="5"/>
      <c r="G13" s="4">
        <v>8</v>
      </c>
      <c r="H13" s="4" t="s">
        <v>57</v>
      </c>
      <c r="I13" s="4"/>
      <c r="J13" s="4">
        <f>G13*I13</f>
        <v>0</v>
      </c>
    </row>
    <row r="14" spans="1:10" ht="24" x14ac:dyDescent="0.15">
      <c r="A14" s="41">
        <v>9</v>
      </c>
      <c r="B14" s="4" t="s">
        <v>58</v>
      </c>
      <c r="C14" s="4"/>
      <c r="D14" s="4"/>
      <c r="E14" s="4"/>
      <c r="F14" s="5"/>
      <c r="G14" s="4">
        <v>8</v>
      </c>
      <c r="H14" s="4" t="s">
        <v>4</v>
      </c>
      <c r="I14" s="4"/>
      <c r="J14" s="4">
        <f t="shared" ref="J14:J16" si="1">G14*I14</f>
        <v>0</v>
      </c>
    </row>
    <row r="15" spans="1:10" x14ac:dyDescent="0.15">
      <c r="A15" s="41">
        <v>10</v>
      </c>
      <c r="B15" s="4" t="s">
        <v>59</v>
      </c>
      <c r="C15" s="4"/>
      <c r="D15" s="4"/>
      <c r="E15" s="4"/>
      <c r="F15" s="5"/>
      <c r="G15" s="4">
        <v>6</v>
      </c>
      <c r="H15" s="4" t="s">
        <v>60</v>
      </c>
      <c r="I15" s="4"/>
      <c r="J15" s="4">
        <f t="shared" si="1"/>
        <v>0</v>
      </c>
    </row>
    <row r="16" spans="1:10" x14ac:dyDescent="0.15">
      <c r="A16" s="41">
        <v>11</v>
      </c>
      <c r="B16" s="4" t="s">
        <v>61</v>
      </c>
      <c r="C16" s="4"/>
      <c r="D16" s="4"/>
      <c r="E16" s="4"/>
      <c r="F16" s="42"/>
      <c r="G16" s="4">
        <v>8</v>
      </c>
      <c r="H16" s="4" t="s">
        <v>60</v>
      </c>
      <c r="I16" s="4"/>
      <c r="J16" s="4">
        <f t="shared" si="1"/>
        <v>0</v>
      </c>
    </row>
    <row r="17" spans="1:10" x14ac:dyDescent="0.15">
      <c r="A17" s="91" t="s">
        <v>62</v>
      </c>
      <c r="B17" s="91"/>
      <c r="C17" s="91"/>
      <c r="D17" s="91"/>
      <c r="E17" s="91"/>
      <c r="F17" s="91"/>
      <c r="G17" s="91"/>
      <c r="H17" s="91"/>
      <c r="I17" s="91"/>
      <c r="J17" s="91"/>
    </row>
    <row r="18" spans="1:10" x14ac:dyDescent="0.15">
      <c r="A18" s="41">
        <v>12</v>
      </c>
      <c r="B18" s="4" t="s">
        <v>63</v>
      </c>
      <c r="C18" s="4"/>
      <c r="D18" s="4"/>
      <c r="E18" s="4"/>
      <c r="F18" s="5"/>
      <c r="G18" s="4">
        <v>10</v>
      </c>
      <c r="H18" s="4" t="s">
        <v>4</v>
      </c>
      <c r="I18" s="41"/>
      <c r="J18" s="4">
        <f>G18*I18</f>
        <v>0</v>
      </c>
    </row>
    <row r="19" spans="1:10" x14ac:dyDescent="0.15">
      <c r="A19" s="41">
        <v>13</v>
      </c>
      <c r="B19" s="4" t="s">
        <v>64</v>
      </c>
      <c r="C19" s="4"/>
      <c r="D19" s="4"/>
      <c r="E19" s="4"/>
      <c r="F19" s="5"/>
      <c r="G19" s="4">
        <v>10</v>
      </c>
      <c r="H19" s="4" t="s">
        <v>4</v>
      </c>
      <c r="I19" s="41"/>
      <c r="J19" s="4">
        <f t="shared" ref="J19:J23" si="2">G19*I19</f>
        <v>0</v>
      </c>
    </row>
    <row r="20" spans="1:10" x14ac:dyDescent="0.15">
      <c r="A20" s="41">
        <v>14</v>
      </c>
      <c r="B20" s="4" t="s">
        <v>65</v>
      </c>
      <c r="C20" s="4"/>
      <c r="D20" s="4"/>
      <c r="E20" s="4"/>
      <c r="F20" s="5"/>
      <c r="G20" s="4">
        <v>10</v>
      </c>
      <c r="H20" s="4" t="s">
        <v>4</v>
      </c>
      <c r="I20" s="41"/>
      <c r="J20" s="4">
        <f t="shared" si="2"/>
        <v>0</v>
      </c>
    </row>
    <row r="21" spans="1:10" ht="24" x14ac:dyDescent="0.15">
      <c r="A21" s="41">
        <v>15</v>
      </c>
      <c r="B21" s="4" t="s">
        <v>66</v>
      </c>
      <c r="C21" s="4"/>
      <c r="D21" s="4"/>
      <c r="E21" s="4"/>
      <c r="F21" s="5"/>
      <c r="G21" s="4">
        <v>10</v>
      </c>
      <c r="H21" s="4" t="s">
        <v>4</v>
      </c>
      <c r="I21" s="41"/>
      <c r="J21" s="4">
        <f t="shared" si="2"/>
        <v>0</v>
      </c>
    </row>
    <row r="22" spans="1:10" x14ac:dyDescent="0.15">
      <c r="A22" s="41">
        <v>16</v>
      </c>
      <c r="B22" s="43" t="s">
        <v>67</v>
      </c>
      <c r="C22" s="43"/>
      <c r="D22" s="43"/>
      <c r="E22" s="43"/>
      <c r="F22" s="44"/>
      <c r="G22" s="43">
        <v>10</v>
      </c>
      <c r="H22" s="43" t="s">
        <v>4</v>
      </c>
      <c r="I22" s="41"/>
      <c r="J22" s="4">
        <f t="shared" si="2"/>
        <v>0</v>
      </c>
    </row>
    <row r="23" spans="1:10" x14ac:dyDescent="0.15">
      <c r="A23" s="41">
        <v>17</v>
      </c>
      <c r="B23" s="4" t="s">
        <v>68</v>
      </c>
      <c r="C23" s="4"/>
      <c r="D23" s="4"/>
      <c r="E23" s="4"/>
      <c r="F23" s="5"/>
      <c r="G23" s="4">
        <v>1</v>
      </c>
      <c r="H23" s="4" t="s">
        <v>4</v>
      </c>
      <c r="I23" s="41"/>
      <c r="J23" s="4">
        <f t="shared" si="2"/>
        <v>0</v>
      </c>
    </row>
    <row r="24" spans="1:10" x14ac:dyDescent="0.15">
      <c r="A24" s="91" t="s">
        <v>69</v>
      </c>
      <c r="B24" s="91"/>
      <c r="C24" s="91"/>
      <c r="D24" s="91"/>
      <c r="E24" s="91"/>
      <c r="F24" s="91"/>
      <c r="G24" s="91"/>
      <c r="H24" s="91"/>
      <c r="I24" s="91"/>
      <c r="J24" s="91"/>
    </row>
    <row r="25" spans="1:10" x14ac:dyDescent="0.15">
      <c r="A25" s="41">
        <v>18</v>
      </c>
      <c r="B25" s="4" t="s">
        <v>70</v>
      </c>
      <c r="C25" s="4"/>
      <c r="D25" s="4"/>
      <c r="E25" s="4"/>
      <c r="F25" s="5"/>
      <c r="G25" s="4">
        <v>1</v>
      </c>
      <c r="H25" s="4" t="s">
        <v>4</v>
      </c>
      <c r="I25" s="4"/>
      <c r="J25" s="4">
        <f>G25*I25</f>
        <v>0</v>
      </c>
    </row>
    <row r="26" spans="1:10" x14ac:dyDescent="0.15">
      <c r="A26" s="41">
        <v>19</v>
      </c>
      <c r="B26" s="4" t="s">
        <v>71</v>
      </c>
      <c r="C26" s="4"/>
      <c r="D26" s="4"/>
      <c r="E26" s="4"/>
      <c r="F26" s="5"/>
      <c r="G26" s="4">
        <v>1</v>
      </c>
      <c r="H26" s="4" t="s">
        <v>4</v>
      </c>
      <c r="I26" s="4"/>
      <c r="J26" s="4">
        <f t="shared" ref="J26:J34" si="3">G26*I26</f>
        <v>0</v>
      </c>
    </row>
    <row r="27" spans="1:10" x14ac:dyDescent="0.15">
      <c r="A27" s="41">
        <v>20</v>
      </c>
      <c r="B27" s="4" t="s">
        <v>72</v>
      </c>
      <c r="C27" s="4"/>
      <c r="D27" s="4"/>
      <c r="E27" s="4"/>
      <c r="F27" s="5"/>
      <c r="G27" s="4">
        <v>1</v>
      </c>
      <c r="H27" s="4" t="s">
        <v>4</v>
      </c>
      <c r="I27" s="4"/>
      <c r="J27" s="4">
        <f t="shared" si="3"/>
        <v>0</v>
      </c>
    </row>
    <row r="28" spans="1:10" x14ac:dyDescent="0.15">
      <c r="A28" s="41">
        <v>21</v>
      </c>
      <c r="B28" s="41" t="s">
        <v>73</v>
      </c>
      <c r="C28" s="41"/>
      <c r="D28" s="41"/>
      <c r="E28" s="41"/>
      <c r="F28" s="45"/>
      <c r="G28" s="4">
        <v>1</v>
      </c>
      <c r="H28" s="4" t="s">
        <v>4</v>
      </c>
      <c r="I28" s="41"/>
      <c r="J28" s="4">
        <f t="shared" si="3"/>
        <v>0</v>
      </c>
    </row>
    <row r="29" spans="1:10" x14ac:dyDescent="0.15">
      <c r="A29" s="41">
        <v>22</v>
      </c>
      <c r="B29" s="4" t="s">
        <v>74</v>
      </c>
      <c r="C29" s="4"/>
      <c r="D29" s="4"/>
      <c r="E29" s="4"/>
      <c r="F29" s="5"/>
      <c r="G29" s="4">
        <v>1</v>
      </c>
      <c r="H29" s="4" t="s">
        <v>4</v>
      </c>
      <c r="I29" s="41"/>
      <c r="J29" s="4">
        <f t="shared" si="3"/>
        <v>0</v>
      </c>
    </row>
    <row r="30" spans="1:10" x14ac:dyDescent="0.15">
      <c r="A30" s="41">
        <v>23</v>
      </c>
      <c r="B30" s="46" t="s">
        <v>75</v>
      </c>
      <c r="C30" s="46"/>
      <c r="D30" s="46"/>
      <c r="E30" s="46"/>
      <c r="F30" s="5"/>
      <c r="G30" s="4">
        <v>1</v>
      </c>
      <c r="H30" s="4" t="s">
        <v>4</v>
      </c>
      <c r="I30" s="4"/>
      <c r="J30" s="4">
        <f t="shared" si="3"/>
        <v>0</v>
      </c>
    </row>
    <row r="31" spans="1:10" x14ac:dyDescent="0.15">
      <c r="A31" s="41">
        <v>24</v>
      </c>
      <c r="B31" s="46" t="s">
        <v>76</v>
      </c>
      <c r="C31" s="46"/>
      <c r="D31" s="46"/>
      <c r="E31" s="46"/>
      <c r="F31" s="5"/>
      <c r="G31" s="4">
        <v>1</v>
      </c>
      <c r="H31" s="4" t="s">
        <v>4</v>
      </c>
      <c r="I31" s="4"/>
      <c r="J31" s="4">
        <f t="shared" si="3"/>
        <v>0</v>
      </c>
    </row>
    <row r="32" spans="1:10" x14ac:dyDescent="0.15">
      <c r="A32" s="41">
        <v>25</v>
      </c>
      <c r="B32" s="46" t="s">
        <v>77</v>
      </c>
      <c r="C32" s="46"/>
      <c r="D32" s="46"/>
      <c r="E32" s="46"/>
      <c r="F32" s="5"/>
      <c r="G32" s="4">
        <v>1</v>
      </c>
      <c r="H32" s="4" t="s">
        <v>4</v>
      </c>
      <c r="I32" s="4"/>
      <c r="J32" s="4">
        <f t="shared" si="3"/>
        <v>0</v>
      </c>
    </row>
    <row r="33" spans="1:10" x14ac:dyDescent="0.15">
      <c r="A33" s="41">
        <v>26</v>
      </c>
      <c r="B33" s="4" t="s">
        <v>78</v>
      </c>
      <c r="C33" s="4"/>
      <c r="D33" s="4"/>
      <c r="E33" s="4"/>
      <c r="F33" s="42"/>
      <c r="G33" s="4">
        <v>1</v>
      </c>
      <c r="H33" s="4" t="s">
        <v>4</v>
      </c>
      <c r="I33" s="41"/>
      <c r="J33" s="4">
        <f t="shared" si="3"/>
        <v>0</v>
      </c>
    </row>
    <row r="34" spans="1:10" x14ac:dyDescent="0.15">
      <c r="A34" s="41">
        <v>27</v>
      </c>
      <c r="B34" s="46" t="s">
        <v>79</v>
      </c>
      <c r="C34" s="46"/>
      <c r="D34" s="46"/>
      <c r="E34" s="46"/>
      <c r="F34" s="5"/>
      <c r="G34" s="4">
        <v>1</v>
      </c>
      <c r="H34" s="4" t="s">
        <v>4</v>
      </c>
      <c r="I34" s="4"/>
      <c r="J34" s="4">
        <f t="shared" si="3"/>
        <v>0</v>
      </c>
    </row>
    <row r="35" spans="1:10" x14ac:dyDescent="0.15">
      <c r="A35" s="91" t="s">
        <v>80</v>
      </c>
      <c r="B35" s="91"/>
      <c r="C35" s="91"/>
      <c r="D35" s="91"/>
      <c r="E35" s="91"/>
      <c r="F35" s="91"/>
      <c r="G35" s="91"/>
      <c r="H35" s="91"/>
      <c r="I35" s="91"/>
      <c r="J35" s="91"/>
    </row>
    <row r="36" spans="1:10" x14ac:dyDescent="0.15">
      <c r="A36" s="41">
        <v>28</v>
      </c>
      <c r="B36" s="4" t="s">
        <v>81</v>
      </c>
      <c r="C36" s="4"/>
      <c r="D36" s="4"/>
      <c r="E36" s="4"/>
      <c r="F36" s="5"/>
      <c r="G36" s="4">
        <v>2</v>
      </c>
      <c r="H36" s="4" t="s">
        <v>4</v>
      </c>
      <c r="I36" s="41"/>
      <c r="J36" s="4">
        <f>G36*I36</f>
        <v>0</v>
      </c>
    </row>
    <row r="37" spans="1:10" x14ac:dyDescent="0.15">
      <c r="A37" s="91" t="s">
        <v>82</v>
      </c>
      <c r="B37" s="91"/>
      <c r="C37" s="91"/>
      <c r="D37" s="91"/>
      <c r="E37" s="91"/>
      <c r="F37" s="91"/>
      <c r="G37" s="91"/>
      <c r="H37" s="91"/>
      <c r="I37" s="91"/>
      <c r="J37" s="91"/>
    </row>
    <row r="38" spans="1:10" x14ac:dyDescent="0.15">
      <c r="A38" s="41">
        <v>29</v>
      </c>
      <c r="B38" s="4" t="s">
        <v>83</v>
      </c>
      <c r="C38" s="4"/>
      <c r="D38" s="4"/>
      <c r="E38" s="4"/>
      <c r="F38" s="42"/>
      <c r="G38" s="4">
        <v>1</v>
      </c>
      <c r="H38" s="4" t="s">
        <v>4</v>
      </c>
      <c r="I38" s="41"/>
      <c r="J38" s="4">
        <f t="shared" ref="J38:J42" si="4">G38*I38</f>
        <v>0</v>
      </c>
    </row>
    <row r="39" spans="1:10" x14ac:dyDescent="0.15">
      <c r="A39" s="41">
        <v>30</v>
      </c>
      <c r="B39" s="4" t="s">
        <v>84</v>
      </c>
      <c r="C39" s="4"/>
      <c r="D39" s="4"/>
      <c r="E39" s="4"/>
      <c r="F39" s="5"/>
      <c r="G39" s="4">
        <v>2</v>
      </c>
      <c r="H39" s="4" t="s">
        <v>4</v>
      </c>
      <c r="I39" s="41"/>
      <c r="J39" s="4">
        <f t="shared" si="4"/>
        <v>0</v>
      </c>
    </row>
    <row r="40" spans="1:10" x14ac:dyDescent="0.15">
      <c r="A40" s="41">
        <v>31</v>
      </c>
      <c r="B40" s="4" t="s">
        <v>85</v>
      </c>
      <c r="C40" s="4"/>
      <c r="D40" s="4"/>
      <c r="E40" s="4"/>
      <c r="F40" s="42"/>
      <c r="G40" s="4">
        <v>2</v>
      </c>
      <c r="H40" s="4" t="s">
        <v>27</v>
      </c>
      <c r="I40" s="41"/>
      <c r="J40" s="4">
        <f t="shared" si="4"/>
        <v>0</v>
      </c>
    </row>
    <row r="41" spans="1:10" x14ac:dyDescent="0.15">
      <c r="A41" s="41">
        <v>32</v>
      </c>
      <c r="B41" s="4" t="s">
        <v>86</v>
      </c>
      <c r="C41" s="4"/>
      <c r="D41" s="4"/>
      <c r="E41" s="4"/>
      <c r="F41" s="42"/>
      <c r="G41" s="4">
        <v>4</v>
      </c>
      <c r="H41" s="4" t="s">
        <v>27</v>
      </c>
      <c r="I41" s="41"/>
      <c r="J41" s="4">
        <f t="shared" si="4"/>
        <v>0</v>
      </c>
    </row>
    <row r="42" spans="1:10" x14ac:dyDescent="0.15">
      <c r="A42" s="41">
        <v>33</v>
      </c>
      <c r="B42" s="4" t="s">
        <v>87</v>
      </c>
      <c r="C42" s="4"/>
      <c r="D42" s="4"/>
      <c r="E42" s="4"/>
      <c r="F42" s="42"/>
      <c r="G42" s="4">
        <v>25</v>
      </c>
      <c r="H42" s="4" t="s">
        <v>88</v>
      </c>
      <c r="I42" s="41"/>
      <c r="J42" s="4">
        <f t="shared" si="4"/>
        <v>0</v>
      </c>
    </row>
    <row r="43" spans="1:10" x14ac:dyDescent="0.15">
      <c r="A43" s="91" t="s">
        <v>89</v>
      </c>
      <c r="B43" s="91"/>
      <c r="C43" s="91"/>
      <c r="D43" s="91"/>
      <c r="E43" s="91"/>
      <c r="F43" s="91"/>
      <c r="G43" s="91"/>
      <c r="H43" s="91"/>
      <c r="I43" s="91"/>
      <c r="J43" s="91"/>
    </row>
    <row r="44" spans="1:10" ht="24" x14ac:dyDescent="0.15">
      <c r="A44" s="41">
        <v>34</v>
      </c>
      <c r="B44" s="4" t="s">
        <v>90</v>
      </c>
      <c r="C44" s="4"/>
      <c r="D44" s="4"/>
      <c r="E44" s="4"/>
      <c r="F44" s="5"/>
      <c r="G44" s="4">
        <v>1</v>
      </c>
      <c r="H44" s="4" t="s">
        <v>4</v>
      </c>
      <c r="I44" s="41"/>
      <c r="J44" s="4">
        <f t="shared" ref="J44:J50" si="5">G44*I44</f>
        <v>0</v>
      </c>
    </row>
    <row r="45" spans="1:10" ht="24" x14ac:dyDescent="0.15">
      <c r="A45" s="41">
        <v>35</v>
      </c>
      <c r="B45" s="4" t="s">
        <v>91</v>
      </c>
      <c r="C45" s="4"/>
      <c r="D45" s="4"/>
      <c r="E45" s="4"/>
      <c r="F45" s="74"/>
      <c r="G45" s="46">
        <v>1</v>
      </c>
      <c r="H45" s="46" t="s">
        <v>4</v>
      </c>
      <c r="I45" s="4"/>
      <c r="J45" s="4">
        <f t="shared" si="5"/>
        <v>0</v>
      </c>
    </row>
    <row r="46" spans="1:10" x14ac:dyDescent="0.15">
      <c r="A46" s="41">
        <v>36</v>
      </c>
      <c r="B46" s="47" t="s">
        <v>92</v>
      </c>
      <c r="C46" s="47"/>
      <c r="D46" s="47"/>
      <c r="E46" s="47"/>
      <c r="F46" s="5"/>
      <c r="G46" s="4">
        <v>1</v>
      </c>
      <c r="H46" s="4" t="s">
        <v>57</v>
      </c>
      <c r="I46" s="4"/>
      <c r="J46" s="4">
        <f t="shared" si="5"/>
        <v>0</v>
      </c>
    </row>
    <row r="47" spans="1:10" x14ac:dyDescent="0.15">
      <c r="A47" s="41">
        <v>37</v>
      </c>
      <c r="B47" s="47" t="s">
        <v>93</v>
      </c>
      <c r="C47" s="47"/>
      <c r="D47" s="47"/>
      <c r="E47" s="47"/>
      <c r="F47" s="48"/>
      <c r="G47" s="47">
        <v>7</v>
      </c>
      <c r="H47" s="47" t="s">
        <v>4</v>
      </c>
      <c r="I47" s="4"/>
      <c r="J47" s="4">
        <f t="shared" si="5"/>
        <v>0</v>
      </c>
    </row>
    <row r="48" spans="1:10" x14ac:dyDescent="0.15">
      <c r="A48" s="41">
        <v>38</v>
      </c>
      <c r="B48" s="4" t="s">
        <v>305</v>
      </c>
      <c r="C48" s="4"/>
      <c r="D48" s="4"/>
      <c r="E48" s="4"/>
      <c r="F48" s="5"/>
      <c r="G48" s="4">
        <v>2</v>
      </c>
      <c r="H48" s="4" t="s">
        <v>4</v>
      </c>
      <c r="I48" s="4"/>
      <c r="J48" s="4">
        <f t="shared" si="5"/>
        <v>0</v>
      </c>
    </row>
    <row r="49" spans="1:10" x14ac:dyDescent="0.15">
      <c r="A49" s="41">
        <v>39</v>
      </c>
      <c r="B49" s="4" t="s">
        <v>301</v>
      </c>
      <c r="C49" s="4"/>
      <c r="D49" s="4"/>
      <c r="E49" s="4"/>
      <c r="F49" s="5"/>
      <c r="G49" s="4">
        <v>8</v>
      </c>
      <c r="H49" s="4" t="s">
        <v>94</v>
      </c>
      <c r="I49" s="4"/>
      <c r="J49" s="4">
        <f t="shared" si="5"/>
        <v>0</v>
      </c>
    </row>
    <row r="50" spans="1:10" x14ac:dyDescent="0.15">
      <c r="A50" s="41">
        <v>40</v>
      </c>
      <c r="B50" s="4" t="s">
        <v>95</v>
      </c>
      <c r="C50" s="4"/>
      <c r="D50" s="4"/>
      <c r="E50" s="4"/>
      <c r="F50" s="5"/>
      <c r="G50" s="4">
        <v>1</v>
      </c>
      <c r="H50" s="4" t="s">
        <v>5</v>
      </c>
      <c r="I50" s="4"/>
      <c r="J50" s="4">
        <f t="shared" si="5"/>
        <v>0</v>
      </c>
    </row>
    <row r="51" spans="1:10" x14ac:dyDescent="0.15">
      <c r="A51" s="95" t="s">
        <v>6</v>
      </c>
      <c r="B51" s="95"/>
      <c r="C51" s="95"/>
      <c r="D51" s="95"/>
      <c r="E51" s="95"/>
      <c r="F51" s="92"/>
      <c r="G51" s="95"/>
      <c r="H51" s="95"/>
      <c r="I51" s="95"/>
      <c r="J51" s="80">
        <f>SUM(J5:J50)</f>
        <v>0</v>
      </c>
    </row>
  </sheetData>
  <mergeCells count="10">
    <mergeCell ref="A1:J1"/>
    <mergeCell ref="A2:J2"/>
    <mergeCell ref="A4:J4"/>
    <mergeCell ref="A12:J12"/>
    <mergeCell ref="A51:I51"/>
    <mergeCell ref="A17:J17"/>
    <mergeCell ref="A24:J24"/>
    <mergeCell ref="A35:J35"/>
    <mergeCell ref="A37:J37"/>
    <mergeCell ref="A43:J43"/>
  </mergeCells>
  <phoneticPr fontId="34" type="noConversion"/>
  <printOptions horizontalCentered="1"/>
  <pageMargins left="0.74803149606299213" right="0.74803149606299213" top="0.59055118110236227" bottom="0.59055118110236227" header="0.51181102362204722" footer="0.51181102362204722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0"/>
  <sheetViews>
    <sheetView view="pageBreakPreview" zoomScaleNormal="85" zoomScaleSheetLayoutView="100" workbookViewId="0">
      <selection sqref="A1:J30"/>
    </sheetView>
  </sheetViews>
  <sheetFormatPr defaultColWidth="9" defaultRowHeight="13.5" x14ac:dyDescent="0.15"/>
  <cols>
    <col min="1" max="1" width="5" style="1" bestFit="1" customWidth="1"/>
    <col min="2" max="2" width="16.75" style="1" bestFit="1" customWidth="1"/>
    <col min="3" max="3" width="5.625" style="1" bestFit="1" customWidth="1"/>
    <col min="4" max="4" width="9.25" style="1" bestFit="1" customWidth="1"/>
    <col min="5" max="5" width="5.625" style="1" bestFit="1" customWidth="1"/>
    <col min="6" max="6" width="11.25" style="2" bestFit="1" customWidth="1"/>
    <col min="7" max="8" width="5.625" style="1" bestFit="1" customWidth="1"/>
    <col min="9" max="9" width="8.5" style="1" bestFit="1" customWidth="1"/>
    <col min="10" max="10" width="10.5" style="1" customWidth="1"/>
    <col min="11" max="16384" width="9" style="1"/>
  </cols>
  <sheetData>
    <row r="1" spans="1:10" ht="30" customHeight="1" x14ac:dyDescent="0.15">
      <c r="A1" s="96" t="s">
        <v>96</v>
      </c>
      <c r="B1" s="96"/>
      <c r="C1" s="96"/>
      <c r="D1" s="96"/>
      <c r="E1" s="96"/>
      <c r="F1" s="100"/>
      <c r="G1" s="96"/>
      <c r="H1" s="96"/>
      <c r="I1" s="96"/>
      <c r="J1" s="96"/>
    </row>
    <row r="2" spans="1:10" ht="60" customHeight="1" x14ac:dyDescent="0.15">
      <c r="A2" s="94" t="str">
        <f>高中数字化地理专用教室!A2</f>
        <v>项目编号：ESZCKBS-G-H-240011
项目名称：学科专业功能教室
投标人名称：（全称加盖公章）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24.95" customHeight="1" x14ac:dyDescent="0.15">
      <c r="A3" s="16" t="s">
        <v>0</v>
      </c>
      <c r="B3" s="16" t="s">
        <v>313</v>
      </c>
      <c r="C3" s="15" t="s">
        <v>314</v>
      </c>
      <c r="D3" s="15" t="s">
        <v>315</v>
      </c>
      <c r="E3" s="15" t="s">
        <v>316</v>
      </c>
      <c r="F3" s="15" t="s">
        <v>317</v>
      </c>
      <c r="G3" s="16" t="s">
        <v>2</v>
      </c>
      <c r="H3" s="16" t="s">
        <v>3</v>
      </c>
      <c r="I3" s="15" t="s">
        <v>310</v>
      </c>
      <c r="J3" s="15" t="s">
        <v>318</v>
      </c>
    </row>
    <row r="4" spans="1:10" x14ac:dyDescent="0.15">
      <c r="A4" s="91" t="s">
        <v>97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15">
      <c r="A5" s="4">
        <v>1</v>
      </c>
      <c r="B5" s="4" t="s">
        <v>98</v>
      </c>
      <c r="C5" s="4"/>
      <c r="D5" s="4"/>
      <c r="E5" s="4"/>
      <c r="F5" s="33"/>
      <c r="G5" s="4" t="s">
        <v>4</v>
      </c>
      <c r="H5" s="4">
        <v>1</v>
      </c>
      <c r="I5" s="4"/>
      <c r="J5" s="4">
        <f>I5*H5</f>
        <v>0</v>
      </c>
    </row>
    <row r="6" spans="1:10" x14ac:dyDescent="0.15">
      <c r="A6" s="4">
        <v>2</v>
      </c>
      <c r="B6" s="4" t="s">
        <v>99</v>
      </c>
      <c r="C6" s="4"/>
      <c r="D6" s="4"/>
      <c r="E6" s="4"/>
      <c r="F6" s="36"/>
      <c r="G6" s="4" t="s">
        <v>30</v>
      </c>
      <c r="H6" s="4">
        <v>4</v>
      </c>
      <c r="I6" s="4"/>
      <c r="J6" s="4">
        <f t="shared" ref="J6:J29" si="0">I6*H6</f>
        <v>0</v>
      </c>
    </row>
    <row r="7" spans="1:10" x14ac:dyDescent="0.15">
      <c r="A7" s="4">
        <v>3</v>
      </c>
      <c r="B7" s="4" t="s">
        <v>306</v>
      </c>
      <c r="C7" s="4"/>
      <c r="D7" s="4"/>
      <c r="E7" s="4"/>
      <c r="F7" s="75"/>
      <c r="G7" s="4" t="s">
        <v>30</v>
      </c>
      <c r="H7" s="4">
        <v>7</v>
      </c>
      <c r="I7" s="4"/>
      <c r="J7" s="4">
        <f t="shared" si="0"/>
        <v>0</v>
      </c>
    </row>
    <row r="8" spans="1:10" x14ac:dyDescent="0.15">
      <c r="A8" s="4">
        <v>4</v>
      </c>
      <c r="B8" s="72" t="s">
        <v>304</v>
      </c>
      <c r="C8" s="72"/>
      <c r="D8" s="72"/>
      <c r="E8" s="72"/>
      <c r="F8" s="73"/>
      <c r="G8" s="72" t="s">
        <v>100</v>
      </c>
      <c r="H8" s="72">
        <v>1</v>
      </c>
      <c r="I8" s="72"/>
      <c r="J8" s="4">
        <f t="shared" si="0"/>
        <v>0</v>
      </c>
    </row>
    <row r="9" spans="1:10" ht="24" x14ac:dyDescent="0.15">
      <c r="A9" s="4">
        <v>5</v>
      </c>
      <c r="B9" s="72" t="s">
        <v>303</v>
      </c>
      <c r="C9" s="72"/>
      <c r="D9" s="72"/>
      <c r="E9" s="72"/>
      <c r="F9" s="37"/>
      <c r="G9" s="35" t="s">
        <v>100</v>
      </c>
      <c r="H9" s="35">
        <v>4</v>
      </c>
      <c r="I9" s="35"/>
      <c r="J9" s="4">
        <f t="shared" si="0"/>
        <v>0</v>
      </c>
    </row>
    <row r="10" spans="1:10" ht="24" x14ac:dyDescent="0.15">
      <c r="A10" s="4">
        <v>6</v>
      </c>
      <c r="B10" s="35" t="s">
        <v>101</v>
      </c>
      <c r="C10" s="35"/>
      <c r="D10" s="35"/>
      <c r="E10" s="35"/>
      <c r="F10" s="37"/>
      <c r="G10" s="35" t="s">
        <v>4</v>
      </c>
      <c r="H10" s="35">
        <v>1</v>
      </c>
      <c r="I10" s="35"/>
      <c r="J10" s="4">
        <f t="shared" si="0"/>
        <v>0</v>
      </c>
    </row>
    <row r="11" spans="1:10" x14ac:dyDescent="0.15">
      <c r="A11" s="4">
        <v>7</v>
      </c>
      <c r="B11" s="9" t="s">
        <v>102</v>
      </c>
      <c r="C11" s="9"/>
      <c r="D11" s="9"/>
      <c r="E11" s="9"/>
      <c r="F11" s="34"/>
      <c r="G11" s="9" t="s">
        <v>46</v>
      </c>
      <c r="H11" s="9">
        <v>1</v>
      </c>
      <c r="I11" s="9"/>
      <c r="J11" s="4">
        <f t="shared" si="0"/>
        <v>0</v>
      </c>
    </row>
    <row r="12" spans="1:10" x14ac:dyDescent="0.15">
      <c r="A12" s="4">
        <v>8</v>
      </c>
      <c r="B12" s="9" t="s">
        <v>103</v>
      </c>
      <c r="C12" s="9"/>
      <c r="D12" s="9"/>
      <c r="E12" s="9"/>
      <c r="F12" s="34"/>
      <c r="G12" s="9" t="s">
        <v>46</v>
      </c>
      <c r="H12" s="9">
        <v>1</v>
      </c>
      <c r="I12" s="9"/>
      <c r="J12" s="4">
        <f t="shared" si="0"/>
        <v>0</v>
      </c>
    </row>
    <row r="13" spans="1:10" x14ac:dyDescent="0.15">
      <c r="A13" s="4">
        <v>9</v>
      </c>
      <c r="B13" s="9" t="s">
        <v>104</v>
      </c>
      <c r="C13" s="9"/>
      <c r="D13" s="9"/>
      <c r="E13" s="9"/>
      <c r="F13" s="34"/>
      <c r="G13" s="9" t="s">
        <v>88</v>
      </c>
      <c r="H13" s="9">
        <v>35</v>
      </c>
      <c r="I13" s="9"/>
      <c r="J13" s="4">
        <f t="shared" si="0"/>
        <v>0</v>
      </c>
    </row>
    <row r="14" spans="1:10" x14ac:dyDescent="0.15">
      <c r="A14" s="91" t="s">
        <v>105</v>
      </c>
      <c r="B14" s="91"/>
      <c r="C14" s="91"/>
      <c r="D14" s="91"/>
      <c r="E14" s="91"/>
      <c r="F14" s="91"/>
      <c r="G14" s="91"/>
      <c r="H14" s="91"/>
      <c r="I14" s="91"/>
      <c r="J14" s="91"/>
    </row>
    <row r="15" spans="1:10" x14ac:dyDescent="0.15">
      <c r="A15" s="9">
        <v>10</v>
      </c>
      <c r="B15" s="9" t="s">
        <v>298</v>
      </c>
      <c r="C15" s="9"/>
      <c r="D15" s="9"/>
      <c r="E15" s="9"/>
      <c r="F15" s="68"/>
      <c r="G15" s="9" t="s">
        <v>57</v>
      </c>
      <c r="H15" s="9">
        <v>13</v>
      </c>
      <c r="I15" s="9"/>
      <c r="J15" s="4">
        <f t="shared" si="0"/>
        <v>0</v>
      </c>
    </row>
    <row r="16" spans="1:10" x14ac:dyDescent="0.15">
      <c r="A16" s="9">
        <v>11</v>
      </c>
      <c r="B16" s="9" t="s">
        <v>106</v>
      </c>
      <c r="C16" s="9"/>
      <c r="D16" s="9"/>
      <c r="E16" s="9"/>
      <c r="F16" s="34"/>
      <c r="G16" s="9" t="s">
        <v>107</v>
      </c>
      <c r="H16" s="9">
        <v>50</v>
      </c>
      <c r="I16" s="9"/>
      <c r="J16" s="4">
        <f t="shared" si="0"/>
        <v>0</v>
      </c>
    </row>
    <row r="17" spans="1:10" x14ac:dyDescent="0.15">
      <c r="A17" s="9">
        <v>12</v>
      </c>
      <c r="B17" s="77" t="s">
        <v>299</v>
      </c>
      <c r="C17" s="77"/>
      <c r="D17" s="77"/>
      <c r="E17" s="77"/>
      <c r="F17" s="68"/>
      <c r="G17" s="9" t="s">
        <v>4</v>
      </c>
      <c r="H17" s="9">
        <v>1</v>
      </c>
      <c r="I17" s="9"/>
      <c r="J17" s="9">
        <f t="shared" si="0"/>
        <v>0</v>
      </c>
    </row>
    <row r="18" spans="1:10" x14ac:dyDescent="0.15">
      <c r="A18" s="91" t="s">
        <v>108</v>
      </c>
      <c r="B18" s="91"/>
      <c r="C18" s="91"/>
      <c r="D18" s="91"/>
      <c r="E18" s="91"/>
      <c r="F18" s="91"/>
      <c r="G18" s="91"/>
      <c r="H18" s="91"/>
      <c r="I18" s="91"/>
      <c r="J18" s="91"/>
    </row>
    <row r="19" spans="1:10" x14ac:dyDescent="0.15">
      <c r="A19" s="9">
        <v>13</v>
      </c>
      <c r="B19" s="9" t="s">
        <v>109</v>
      </c>
      <c r="C19" s="9"/>
      <c r="D19" s="9"/>
      <c r="E19" s="9"/>
      <c r="F19" s="34"/>
      <c r="G19" s="9" t="s">
        <v>4</v>
      </c>
      <c r="H19" s="9">
        <v>10</v>
      </c>
      <c r="I19" s="9"/>
      <c r="J19" s="4">
        <f t="shared" si="0"/>
        <v>0</v>
      </c>
    </row>
    <row r="20" spans="1:10" x14ac:dyDescent="0.15">
      <c r="A20" s="9">
        <v>14</v>
      </c>
      <c r="B20" s="9" t="s">
        <v>110</v>
      </c>
      <c r="C20" s="9"/>
      <c r="D20" s="9"/>
      <c r="E20" s="9"/>
      <c r="F20" s="34"/>
      <c r="G20" s="9" t="s">
        <v>4</v>
      </c>
      <c r="H20" s="9">
        <v>10</v>
      </c>
      <c r="I20" s="9"/>
      <c r="J20" s="4">
        <f t="shared" si="0"/>
        <v>0</v>
      </c>
    </row>
    <row r="21" spans="1:10" x14ac:dyDescent="0.15">
      <c r="A21" s="9">
        <v>15</v>
      </c>
      <c r="B21" s="9" t="s">
        <v>111</v>
      </c>
      <c r="C21" s="9"/>
      <c r="D21" s="9"/>
      <c r="E21" s="9"/>
      <c r="F21" s="34"/>
      <c r="G21" s="9" t="s">
        <v>4</v>
      </c>
      <c r="H21" s="9">
        <v>10</v>
      </c>
      <c r="I21" s="9"/>
      <c r="J21" s="4">
        <f t="shared" si="0"/>
        <v>0</v>
      </c>
    </row>
    <row r="22" spans="1:10" x14ac:dyDescent="0.15">
      <c r="A22" s="9">
        <v>16</v>
      </c>
      <c r="B22" s="9" t="s">
        <v>112</v>
      </c>
      <c r="C22" s="9"/>
      <c r="D22" s="9"/>
      <c r="E22" s="9"/>
      <c r="F22" s="34"/>
      <c r="G22" s="9" t="s">
        <v>39</v>
      </c>
      <c r="H22" s="9">
        <v>50</v>
      </c>
      <c r="I22" s="9"/>
      <c r="J22" s="4">
        <f t="shared" si="0"/>
        <v>0</v>
      </c>
    </row>
    <row r="23" spans="1:10" x14ac:dyDescent="0.15">
      <c r="A23" s="9">
        <v>17</v>
      </c>
      <c r="B23" s="9" t="s">
        <v>113</v>
      </c>
      <c r="C23" s="9"/>
      <c r="D23" s="9"/>
      <c r="E23" s="9"/>
      <c r="F23" s="34"/>
      <c r="G23" s="9" t="s">
        <v>39</v>
      </c>
      <c r="H23" s="9">
        <v>50</v>
      </c>
      <c r="I23" s="9"/>
      <c r="J23" s="4">
        <f t="shared" si="0"/>
        <v>0</v>
      </c>
    </row>
    <row r="24" spans="1:10" x14ac:dyDescent="0.15">
      <c r="A24" s="9">
        <v>18</v>
      </c>
      <c r="B24" s="9" t="s">
        <v>114</v>
      </c>
      <c r="C24" s="9"/>
      <c r="D24" s="9"/>
      <c r="E24" s="9"/>
      <c r="F24" s="34"/>
      <c r="G24" s="9" t="s">
        <v>39</v>
      </c>
      <c r="H24" s="9">
        <v>50</v>
      </c>
      <c r="I24" s="9"/>
      <c r="J24" s="4">
        <f t="shared" si="0"/>
        <v>0</v>
      </c>
    </row>
    <row r="25" spans="1:10" x14ac:dyDescent="0.15">
      <c r="A25" s="98" t="s">
        <v>115</v>
      </c>
      <c r="B25" s="98"/>
      <c r="C25" s="98"/>
      <c r="D25" s="98"/>
      <c r="E25" s="98"/>
      <c r="F25" s="98"/>
      <c r="G25" s="98"/>
      <c r="H25" s="98"/>
      <c r="I25" s="98"/>
      <c r="J25" s="98"/>
    </row>
    <row r="26" spans="1:10" x14ac:dyDescent="0.15">
      <c r="A26" s="9">
        <v>19</v>
      </c>
      <c r="B26" s="9" t="s">
        <v>116</v>
      </c>
      <c r="C26" s="9"/>
      <c r="D26" s="9"/>
      <c r="E26" s="9"/>
      <c r="F26" s="34"/>
      <c r="G26" s="9" t="s">
        <v>4</v>
      </c>
      <c r="H26" s="9">
        <v>13</v>
      </c>
      <c r="I26" s="9"/>
      <c r="J26" s="4">
        <f t="shared" si="0"/>
        <v>0</v>
      </c>
    </row>
    <row r="27" spans="1:10" x14ac:dyDescent="0.15">
      <c r="A27" s="9">
        <v>20</v>
      </c>
      <c r="B27" s="9" t="s">
        <v>117</v>
      </c>
      <c r="C27" s="9"/>
      <c r="D27" s="9"/>
      <c r="E27" s="9"/>
      <c r="F27" s="34"/>
      <c r="G27" s="9" t="s">
        <v>4</v>
      </c>
      <c r="H27" s="9">
        <v>13</v>
      </c>
      <c r="I27" s="9"/>
      <c r="J27" s="4">
        <f t="shared" si="0"/>
        <v>0</v>
      </c>
    </row>
    <row r="28" spans="1:10" x14ac:dyDescent="0.15">
      <c r="A28" s="9">
        <v>21</v>
      </c>
      <c r="B28" s="9" t="s">
        <v>118</v>
      </c>
      <c r="C28" s="9"/>
      <c r="D28" s="9"/>
      <c r="E28" s="9"/>
      <c r="F28" s="34"/>
      <c r="G28" s="9" t="s">
        <v>30</v>
      </c>
      <c r="H28" s="9">
        <v>13</v>
      </c>
      <c r="I28" s="9"/>
      <c r="J28" s="4">
        <f t="shared" si="0"/>
        <v>0</v>
      </c>
    </row>
    <row r="29" spans="1:10" x14ac:dyDescent="0.15">
      <c r="A29" s="9">
        <v>22</v>
      </c>
      <c r="B29" s="9" t="s">
        <v>119</v>
      </c>
      <c r="C29" s="9"/>
      <c r="D29" s="9"/>
      <c r="E29" s="9"/>
      <c r="F29" s="34"/>
      <c r="G29" s="9" t="s">
        <v>120</v>
      </c>
      <c r="H29" s="9">
        <v>13</v>
      </c>
      <c r="I29" s="9"/>
      <c r="J29" s="4">
        <f t="shared" si="0"/>
        <v>0</v>
      </c>
    </row>
    <row r="30" spans="1:10" s="32" customFormat="1" x14ac:dyDescent="0.15">
      <c r="A30" s="99" t="s">
        <v>6</v>
      </c>
      <c r="B30" s="99"/>
      <c r="C30" s="99"/>
      <c r="D30" s="99"/>
      <c r="E30" s="99"/>
      <c r="F30" s="99"/>
      <c r="G30" s="99"/>
      <c r="H30" s="99"/>
      <c r="I30" s="99"/>
      <c r="J30" s="82">
        <f>SUM(J5:J29)</f>
        <v>0</v>
      </c>
    </row>
  </sheetData>
  <mergeCells count="7">
    <mergeCell ref="A18:J18"/>
    <mergeCell ref="A25:J25"/>
    <mergeCell ref="A30:I30"/>
    <mergeCell ref="A1:J1"/>
    <mergeCell ref="A2:J2"/>
    <mergeCell ref="A4:J4"/>
    <mergeCell ref="A14:J14"/>
  </mergeCells>
  <phoneticPr fontId="30" type="noConversion"/>
  <printOptions horizontalCentered="1"/>
  <pageMargins left="0.74803149606299213" right="0.74803149606299213" top="0.59055118110236227" bottom="0.59055118110236227" header="0.51181102362204722" footer="0.51181102362204722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26"/>
  <sheetViews>
    <sheetView view="pageBreakPreview" topLeftCell="A121" zoomScale="85" zoomScaleNormal="100" zoomScaleSheetLayoutView="85" workbookViewId="0">
      <selection activeCell="C16" sqref="C16"/>
    </sheetView>
  </sheetViews>
  <sheetFormatPr defaultColWidth="9.5" defaultRowHeight="15.6" customHeight="1" x14ac:dyDescent="0.15"/>
  <cols>
    <col min="1" max="1" width="5.25" style="25" customWidth="1"/>
    <col min="2" max="2" width="26.625" style="25" bestFit="1" customWidth="1"/>
    <col min="3" max="3" width="5.25" style="25" bestFit="1" customWidth="1"/>
    <col min="4" max="4" width="8.75" style="25" bestFit="1" customWidth="1"/>
    <col min="5" max="5" width="5.25" style="25" bestFit="1" customWidth="1"/>
    <col min="6" max="6" width="10.75" style="26" bestFit="1" customWidth="1"/>
    <col min="7" max="8" width="5.25" style="25" bestFit="1" customWidth="1"/>
    <col min="9" max="10" width="10.375" style="25" customWidth="1"/>
    <col min="11" max="21" width="7.875" style="27" customWidth="1"/>
    <col min="22" max="16384" width="9.5" style="27"/>
  </cols>
  <sheetData>
    <row r="1" spans="1:11" ht="30" customHeight="1" x14ac:dyDescent="0.15">
      <c r="A1" s="101" t="s">
        <v>121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60" customHeight="1" x14ac:dyDescent="0.15">
      <c r="A2" s="102" t="str">
        <f>高中数字化地理专用教室!A2</f>
        <v>项目编号：ESZCKBS-G-H-240011
项目名称：学科专业功能教室
投标人名称：（全称加盖公章）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1" s="14" customFormat="1" ht="24.95" customHeight="1" x14ac:dyDescent="0.15">
      <c r="A3" s="16" t="s">
        <v>0</v>
      </c>
      <c r="B3" s="16" t="s">
        <v>313</v>
      </c>
      <c r="C3" s="15" t="s">
        <v>314</v>
      </c>
      <c r="D3" s="15" t="s">
        <v>315</v>
      </c>
      <c r="E3" s="15" t="s">
        <v>316</v>
      </c>
      <c r="F3" s="15" t="s">
        <v>317</v>
      </c>
      <c r="G3" s="16" t="s">
        <v>2</v>
      </c>
      <c r="H3" s="16" t="s">
        <v>3</v>
      </c>
      <c r="I3" s="15" t="s">
        <v>310</v>
      </c>
      <c r="J3" s="15" t="s">
        <v>318</v>
      </c>
      <c r="K3" s="10"/>
    </row>
    <row r="4" spans="1:11" s="14" customFormat="1" ht="13.5" x14ac:dyDescent="0.15">
      <c r="A4" s="4">
        <v>1</v>
      </c>
      <c r="B4" s="4" t="s">
        <v>122</v>
      </c>
      <c r="C4" s="4"/>
      <c r="D4" s="4"/>
      <c r="E4" s="4"/>
      <c r="F4" s="5"/>
      <c r="G4" s="4" t="s">
        <v>57</v>
      </c>
      <c r="H4" s="4">
        <v>2</v>
      </c>
      <c r="I4" s="4"/>
      <c r="J4" s="4">
        <f>H4*I4</f>
        <v>0</v>
      </c>
    </row>
    <row r="5" spans="1:11" s="14" customFormat="1" ht="13.5" x14ac:dyDescent="0.15">
      <c r="A5" s="4">
        <v>2</v>
      </c>
      <c r="B5" s="4" t="s">
        <v>123</v>
      </c>
      <c r="C5" s="4"/>
      <c r="D5" s="4"/>
      <c r="E5" s="4"/>
      <c r="F5" s="5"/>
      <c r="G5" s="4" t="s">
        <v>30</v>
      </c>
      <c r="H5" s="4">
        <v>4</v>
      </c>
      <c r="I5" s="4"/>
      <c r="J5" s="4">
        <f t="shared" ref="J5:J68" si="0">H5*I5</f>
        <v>0</v>
      </c>
    </row>
    <row r="6" spans="1:11" s="14" customFormat="1" ht="13.5" x14ac:dyDescent="0.15">
      <c r="A6" s="4">
        <v>3</v>
      </c>
      <c r="B6" s="4" t="s">
        <v>124</v>
      </c>
      <c r="C6" s="4"/>
      <c r="D6" s="4"/>
      <c r="E6" s="4"/>
      <c r="F6" s="5"/>
      <c r="G6" s="4" t="s">
        <v>30</v>
      </c>
      <c r="H6" s="4">
        <v>4</v>
      </c>
      <c r="I6" s="4"/>
      <c r="J6" s="4">
        <f t="shared" si="0"/>
        <v>0</v>
      </c>
    </row>
    <row r="7" spans="1:11" s="14" customFormat="1" ht="13.5" x14ac:dyDescent="0.15">
      <c r="A7" s="4">
        <v>4</v>
      </c>
      <c r="B7" s="4" t="s">
        <v>125</v>
      </c>
      <c r="C7" s="4"/>
      <c r="D7" s="4"/>
      <c r="E7" s="4"/>
      <c r="F7" s="5"/>
      <c r="G7" s="4" t="s">
        <v>30</v>
      </c>
      <c r="H7" s="4">
        <v>4</v>
      </c>
      <c r="I7" s="4"/>
      <c r="J7" s="4">
        <f t="shared" si="0"/>
        <v>0</v>
      </c>
    </row>
    <row r="8" spans="1:11" s="14" customFormat="1" ht="13.5" x14ac:dyDescent="0.15">
      <c r="A8" s="4">
        <v>5</v>
      </c>
      <c r="B8" s="4" t="s">
        <v>126</v>
      </c>
      <c r="C8" s="4"/>
      <c r="D8" s="4"/>
      <c r="E8" s="4"/>
      <c r="F8" s="5"/>
      <c r="G8" s="4" t="s">
        <v>30</v>
      </c>
      <c r="H8" s="4">
        <v>4</v>
      </c>
      <c r="I8" s="4"/>
      <c r="J8" s="4">
        <f t="shared" si="0"/>
        <v>0</v>
      </c>
    </row>
    <row r="9" spans="1:11" s="14" customFormat="1" ht="13.5" x14ac:dyDescent="0.15">
      <c r="A9" s="4">
        <v>6</v>
      </c>
      <c r="B9" s="4" t="s">
        <v>127</v>
      </c>
      <c r="C9" s="4"/>
      <c r="D9" s="4"/>
      <c r="E9" s="4"/>
      <c r="F9" s="5"/>
      <c r="G9" s="4" t="s">
        <v>30</v>
      </c>
      <c r="H9" s="4">
        <v>4</v>
      </c>
      <c r="I9" s="4"/>
      <c r="J9" s="4">
        <f t="shared" si="0"/>
        <v>0</v>
      </c>
    </row>
    <row r="10" spans="1:11" s="14" customFormat="1" ht="13.5" x14ac:dyDescent="0.15">
      <c r="A10" s="4">
        <v>7</v>
      </c>
      <c r="B10" s="4" t="s">
        <v>128</v>
      </c>
      <c r="C10" s="4"/>
      <c r="D10" s="4"/>
      <c r="E10" s="4"/>
      <c r="F10" s="5"/>
      <c r="G10" s="4" t="s">
        <v>129</v>
      </c>
      <c r="H10" s="4">
        <v>4</v>
      </c>
      <c r="I10" s="4"/>
      <c r="J10" s="4">
        <f t="shared" si="0"/>
        <v>0</v>
      </c>
    </row>
    <row r="11" spans="1:11" s="14" customFormat="1" ht="13.5" x14ac:dyDescent="0.15">
      <c r="A11" s="4">
        <v>8</v>
      </c>
      <c r="B11" s="4" t="s">
        <v>130</v>
      </c>
      <c r="C11" s="4"/>
      <c r="D11" s="4"/>
      <c r="E11" s="4"/>
      <c r="F11" s="5"/>
      <c r="G11" s="4" t="s">
        <v>129</v>
      </c>
      <c r="H11" s="4">
        <v>4</v>
      </c>
      <c r="I11" s="4"/>
      <c r="J11" s="4">
        <f t="shared" si="0"/>
        <v>0</v>
      </c>
    </row>
    <row r="12" spans="1:11" s="14" customFormat="1" ht="13.5" x14ac:dyDescent="0.15">
      <c r="A12" s="4">
        <v>9</v>
      </c>
      <c r="B12" s="4" t="s">
        <v>131</v>
      </c>
      <c r="C12" s="4"/>
      <c r="D12" s="4"/>
      <c r="E12" s="4"/>
      <c r="F12" s="5"/>
      <c r="G12" s="4" t="s">
        <v>57</v>
      </c>
      <c r="H12" s="4">
        <v>4</v>
      </c>
      <c r="I12" s="4"/>
      <c r="J12" s="4">
        <f t="shared" si="0"/>
        <v>0</v>
      </c>
    </row>
    <row r="13" spans="1:11" s="14" customFormat="1" ht="13.5" x14ac:dyDescent="0.15">
      <c r="A13" s="4">
        <v>10</v>
      </c>
      <c r="B13" s="4" t="s">
        <v>132</v>
      </c>
      <c r="C13" s="4"/>
      <c r="D13" s="4"/>
      <c r="E13" s="4"/>
      <c r="F13" s="5"/>
      <c r="G13" s="4" t="s">
        <v>57</v>
      </c>
      <c r="H13" s="4">
        <v>4</v>
      </c>
      <c r="I13" s="4"/>
      <c r="J13" s="4">
        <f t="shared" si="0"/>
        <v>0</v>
      </c>
    </row>
    <row r="14" spans="1:11" s="14" customFormat="1" ht="13.5" x14ac:dyDescent="0.15">
      <c r="A14" s="4">
        <v>11</v>
      </c>
      <c r="B14" s="4" t="s">
        <v>133</v>
      </c>
      <c r="C14" s="4"/>
      <c r="D14" s="4"/>
      <c r="E14" s="4"/>
      <c r="F14" s="5"/>
      <c r="G14" s="4" t="s">
        <v>30</v>
      </c>
      <c r="H14" s="4">
        <v>4</v>
      </c>
      <c r="I14" s="4"/>
      <c r="J14" s="4">
        <f t="shared" si="0"/>
        <v>0</v>
      </c>
    </row>
    <row r="15" spans="1:11" s="14" customFormat="1" ht="13.5" x14ac:dyDescent="0.15">
      <c r="A15" s="4">
        <v>12</v>
      </c>
      <c r="B15" s="4" t="s">
        <v>134</v>
      </c>
      <c r="C15" s="4"/>
      <c r="D15" s="4"/>
      <c r="E15" s="4"/>
      <c r="F15" s="28"/>
      <c r="G15" s="4" t="s">
        <v>57</v>
      </c>
      <c r="H15" s="4">
        <v>4</v>
      </c>
      <c r="I15" s="4"/>
      <c r="J15" s="4">
        <f t="shared" si="0"/>
        <v>0</v>
      </c>
    </row>
    <row r="16" spans="1:11" s="14" customFormat="1" ht="13.5" x14ac:dyDescent="0.15">
      <c r="A16" s="4">
        <v>13</v>
      </c>
      <c r="B16" s="4" t="s">
        <v>135</v>
      </c>
      <c r="C16" s="4"/>
      <c r="D16" s="4"/>
      <c r="E16" s="4"/>
      <c r="F16" s="5"/>
      <c r="G16" s="4" t="s">
        <v>4</v>
      </c>
      <c r="H16" s="4">
        <v>4</v>
      </c>
      <c r="I16" s="4"/>
      <c r="J16" s="4">
        <f t="shared" si="0"/>
        <v>0</v>
      </c>
    </row>
    <row r="17" spans="1:10" s="14" customFormat="1" ht="13.5" x14ac:dyDescent="0.15">
      <c r="A17" s="4">
        <v>14</v>
      </c>
      <c r="B17" s="4" t="s">
        <v>136</v>
      </c>
      <c r="C17" s="4"/>
      <c r="D17" s="4"/>
      <c r="E17" s="4"/>
      <c r="F17" s="29"/>
      <c r="G17" s="4" t="s">
        <v>57</v>
      </c>
      <c r="H17" s="4">
        <v>4</v>
      </c>
      <c r="I17" s="4"/>
      <c r="J17" s="4">
        <f t="shared" si="0"/>
        <v>0</v>
      </c>
    </row>
    <row r="18" spans="1:10" s="14" customFormat="1" ht="13.5" x14ac:dyDescent="0.15">
      <c r="A18" s="4">
        <v>15</v>
      </c>
      <c r="B18" s="4" t="s">
        <v>137</v>
      </c>
      <c r="C18" s="4"/>
      <c r="D18" s="4"/>
      <c r="E18" s="4"/>
      <c r="F18" s="5"/>
      <c r="G18" s="4" t="s">
        <v>4</v>
      </c>
      <c r="H18" s="4">
        <v>4</v>
      </c>
      <c r="I18" s="4"/>
      <c r="J18" s="4">
        <f t="shared" si="0"/>
        <v>0</v>
      </c>
    </row>
    <row r="19" spans="1:10" s="14" customFormat="1" ht="13.5" x14ac:dyDescent="0.15">
      <c r="A19" s="4">
        <v>16</v>
      </c>
      <c r="B19" s="4" t="s">
        <v>138</v>
      </c>
      <c r="C19" s="4"/>
      <c r="D19" s="4"/>
      <c r="E19" s="4"/>
      <c r="F19" s="5"/>
      <c r="G19" s="4" t="s">
        <v>4</v>
      </c>
      <c r="H19" s="4">
        <v>4</v>
      </c>
      <c r="I19" s="4"/>
      <c r="J19" s="4">
        <f t="shared" si="0"/>
        <v>0</v>
      </c>
    </row>
    <row r="20" spans="1:10" s="14" customFormat="1" ht="13.5" x14ac:dyDescent="0.15">
      <c r="A20" s="4">
        <v>17</v>
      </c>
      <c r="B20" s="4" t="s">
        <v>139</v>
      </c>
      <c r="C20" s="4"/>
      <c r="D20" s="4"/>
      <c r="E20" s="4"/>
      <c r="F20" s="5"/>
      <c r="G20" s="4" t="s">
        <v>4</v>
      </c>
      <c r="H20" s="4">
        <v>4</v>
      </c>
      <c r="I20" s="4"/>
      <c r="J20" s="4">
        <f t="shared" si="0"/>
        <v>0</v>
      </c>
    </row>
    <row r="21" spans="1:10" s="14" customFormat="1" ht="13.5" x14ac:dyDescent="0.15">
      <c r="A21" s="4">
        <v>18</v>
      </c>
      <c r="B21" s="4" t="s">
        <v>140</v>
      </c>
      <c r="C21" s="4"/>
      <c r="D21" s="4"/>
      <c r="E21" s="4"/>
      <c r="F21" s="5"/>
      <c r="G21" s="4" t="s">
        <v>4</v>
      </c>
      <c r="H21" s="4">
        <v>4</v>
      </c>
      <c r="I21" s="4"/>
      <c r="J21" s="4">
        <f t="shared" si="0"/>
        <v>0</v>
      </c>
    </row>
    <row r="22" spans="1:10" s="14" customFormat="1" ht="13.5" x14ac:dyDescent="0.15">
      <c r="A22" s="4">
        <v>19</v>
      </c>
      <c r="B22" s="4" t="s">
        <v>141</v>
      </c>
      <c r="C22" s="4"/>
      <c r="D22" s="4"/>
      <c r="E22" s="4"/>
      <c r="F22" s="5"/>
      <c r="G22" s="4" t="s">
        <v>57</v>
      </c>
      <c r="H22" s="4">
        <v>2</v>
      </c>
      <c r="I22" s="4"/>
      <c r="J22" s="4">
        <f t="shared" si="0"/>
        <v>0</v>
      </c>
    </row>
    <row r="23" spans="1:10" s="14" customFormat="1" ht="13.5" x14ac:dyDescent="0.15">
      <c r="A23" s="4">
        <v>20</v>
      </c>
      <c r="B23" s="4" t="s">
        <v>142</v>
      </c>
      <c r="C23" s="4"/>
      <c r="D23" s="4"/>
      <c r="E23" s="4"/>
      <c r="F23" s="5"/>
      <c r="G23" s="4" t="s">
        <v>4</v>
      </c>
      <c r="H23" s="4">
        <v>4</v>
      </c>
      <c r="I23" s="4"/>
      <c r="J23" s="4">
        <f t="shared" si="0"/>
        <v>0</v>
      </c>
    </row>
    <row r="24" spans="1:10" s="14" customFormat="1" ht="13.5" x14ac:dyDescent="0.15">
      <c r="A24" s="4">
        <v>21</v>
      </c>
      <c r="B24" s="4" t="s">
        <v>143</v>
      </c>
      <c r="C24" s="4"/>
      <c r="D24" s="4"/>
      <c r="E24" s="4"/>
      <c r="F24" s="5"/>
      <c r="G24" s="4" t="s">
        <v>4</v>
      </c>
      <c r="H24" s="4">
        <v>4</v>
      </c>
      <c r="I24" s="4"/>
      <c r="J24" s="4">
        <f t="shared" si="0"/>
        <v>0</v>
      </c>
    </row>
    <row r="25" spans="1:10" s="14" customFormat="1" ht="13.5" x14ac:dyDescent="0.15">
      <c r="A25" s="4">
        <v>22</v>
      </c>
      <c r="B25" s="4" t="s">
        <v>144</v>
      </c>
      <c r="C25" s="4"/>
      <c r="D25" s="4"/>
      <c r="E25" s="4"/>
      <c r="F25" s="5"/>
      <c r="G25" s="4" t="s">
        <v>4</v>
      </c>
      <c r="H25" s="4">
        <v>4</v>
      </c>
      <c r="I25" s="4"/>
      <c r="J25" s="4">
        <f t="shared" si="0"/>
        <v>0</v>
      </c>
    </row>
    <row r="26" spans="1:10" s="14" customFormat="1" ht="13.5" x14ac:dyDescent="0.15">
      <c r="A26" s="4">
        <v>23</v>
      </c>
      <c r="B26" s="4" t="s">
        <v>145</v>
      </c>
      <c r="C26" s="4"/>
      <c r="D26" s="4"/>
      <c r="E26" s="4"/>
      <c r="F26" s="5"/>
      <c r="G26" s="4" t="s">
        <v>4</v>
      </c>
      <c r="H26" s="4">
        <v>4</v>
      </c>
      <c r="I26" s="4"/>
      <c r="J26" s="4">
        <f t="shared" si="0"/>
        <v>0</v>
      </c>
    </row>
    <row r="27" spans="1:10" s="14" customFormat="1" ht="13.5" x14ac:dyDescent="0.15">
      <c r="A27" s="4">
        <v>24</v>
      </c>
      <c r="B27" s="4" t="s">
        <v>146</v>
      </c>
      <c r="C27" s="4"/>
      <c r="D27" s="4"/>
      <c r="E27" s="4"/>
      <c r="F27" s="5"/>
      <c r="G27" s="4" t="s">
        <v>4</v>
      </c>
      <c r="H27" s="4">
        <v>4</v>
      </c>
      <c r="I27" s="4"/>
      <c r="J27" s="4">
        <f t="shared" si="0"/>
        <v>0</v>
      </c>
    </row>
    <row r="28" spans="1:10" s="14" customFormat="1" ht="13.5" x14ac:dyDescent="0.15">
      <c r="A28" s="4">
        <v>25</v>
      </c>
      <c r="B28" s="4" t="s">
        <v>147</v>
      </c>
      <c r="C28" s="4"/>
      <c r="D28" s="4"/>
      <c r="E28" s="4"/>
      <c r="F28" s="5"/>
      <c r="G28" s="4" t="s">
        <v>4</v>
      </c>
      <c r="H28" s="4">
        <v>4</v>
      </c>
      <c r="I28" s="4"/>
      <c r="J28" s="4">
        <f t="shared" si="0"/>
        <v>0</v>
      </c>
    </row>
    <row r="29" spans="1:10" s="14" customFormat="1" ht="13.5" x14ac:dyDescent="0.15">
      <c r="A29" s="4">
        <v>26</v>
      </c>
      <c r="B29" s="4" t="s">
        <v>148</v>
      </c>
      <c r="C29" s="4"/>
      <c r="D29" s="4"/>
      <c r="E29" s="4"/>
      <c r="F29" s="5"/>
      <c r="G29" s="4" t="s">
        <v>4</v>
      </c>
      <c r="H29" s="4">
        <v>4</v>
      </c>
      <c r="I29" s="4"/>
      <c r="J29" s="4">
        <f t="shared" si="0"/>
        <v>0</v>
      </c>
    </row>
    <row r="30" spans="1:10" s="14" customFormat="1" ht="13.5" x14ac:dyDescent="0.15">
      <c r="A30" s="4">
        <v>27</v>
      </c>
      <c r="B30" s="4" t="s">
        <v>149</v>
      </c>
      <c r="C30" s="4"/>
      <c r="D30" s="4"/>
      <c r="E30" s="4"/>
      <c r="F30" s="5"/>
      <c r="G30" s="4" t="s">
        <v>4</v>
      </c>
      <c r="H30" s="4">
        <v>4</v>
      </c>
      <c r="I30" s="4"/>
      <c r="J30" s="4">
        <f t="shared" si="0"/>
        <v>0</v>
      </c>
    </row>
    <row r="31" spans="1:10" s="14" customFormat="1" ht="13.5" x14ac:dyDescent="0.15">
      <c r="A31" s="4">
        <v>28</v>
      </c>
      <c r="B31" s="4" t="s">
        <v>150</v>
      </c>
      <c r="C31" s="4"/>
      <c r="D31" s="4"/>
      <c r="E31" s="4"/>
      <c r="F31" s="5"/>
      <c r="G31" s="4" t="s">
        <v>57</v>
      </c>
      <c r="H31" s="4">
        <v>4</v>
      </c>
      <c r="I31" s="4"/>
      <c r="J31" s="4">
        <f t="shared" si="0"/>
        <v>0</v>
      </c>
    </row>
    <row r="32" spans="1:10" s="14" customFormat="1" ht="13.5" x14ac:dyDescent="0.15">
      <c r="A32" s="4">
        <v>29</v>
      </c>
      <c r="B32" s="4" t="s">
        <v>151</v>
      </c>
      <c r="C32" s="4"/>
      <c r="D32" s="4"/>
      <c r="E32" s="4"/>
      <c r="F32" s="5"/>
      <c r="G32" s="4" t="s">
        <v>30</v>
      </c>
      <c r="H32" s="4">
        <v>4</v>
      </c>
      <c r="I32" s="4"/>
      <c r="J32" s="4">
        <f t="shared" si="0"/>
        <v>0</v>
      </c>
    </row>
    <row r="33" spans="1:10" s="14" customFormat="1" ht="13.5" x14ac:dyDescent="0.15">
      <c r="A33" s="4">
        <v>30</v>
      </c>
      <c r="B33" s="4" t="s">
        <v>152</v>
      </c>
      <c r="C33" s="4"/>
      <c r="D33" s="4"/>
      <c r="E33" s="4"/>
      <c r="F33" s="5"/>
      <c r="G33" s="4" t="s">
        <v>57</v>
      </c>
      <c r="H33" s="4">
        <v>4</v>
      </c>
      <c r="I33" s="4"/>
      <c r="J33" s="4">
        <f t="shared" si="0"/>
        <v>0</v>
      </c>
    </row>
    <row r="34" spans="1:10" s="14" customFormat="1" ht="13.5" x14ac:dyDescent="0.15">
      <c r="A34" s="4">
        <v>31</v>
      </c>
      <c r="B34" s="4" t="s">
        <v>153</v>
      </c>
      <c r="C34" s="4"/>
      <c r="D34" s="4"/>
      <c r="E34" s="4"/>
      <c r="F34" s="5"/>
      <c r="G34" s="4" t="s">
        <v>4</v>
      </c>
      <c r="H34" s="4">
        <v>4</v>
      </c>
      <c r="I34" s="4"/>
      <c r="J34" s="4">
        <f t="shared" si="0"/>
        <v>0</v>
      </c>
    </row>
    <row r="35" spans="1:10" s="14" customFormat="1" ht="13.5" x14ac:dyDescent="0.15">
      <c r="A35" s="4">
        <v>32</v>
      </c>
      <c r="B35" s="4" t="s">
        <v>154</v>
      </c>
      <c r="C35" s="4"/>
      <c r="D35" s="4"/>
      <c r="E35" s="4"/>
      <c r="F35" s="6"/>
      <c r="G35" s="4" t="s">
        <v>57</v>
      </c>
      <c r="H35" s="4">
        <v>4</v>
      </c>
      <c r="I35" s="4"/>
      <c r="J35" s="4">
        <f t="shared" si="0"/>
        <v>0</v>
      </c>
    </row>
    <row r="36" spans="1:10" s="14" customFormat="1" ht="13.5" x14ac:dyDescent="0.15">
      <c r="A36" s="4">
        <v>33</v>
      </c>
      <c r="B36" s="4" t="s">
        <v>155</v>
      </c>
      <c r="C36" s="4"/>
      <c r="D36" s="4"/>
      <c r="E36" s="4"/>
      <c r="F36" s="5"/>
      <c r="G36" s="4" t="s">
        <v>4</v>
      </c>
      <c r="H36" s="4">
        <v>4</v>
      </c>
      <c r="I36" s="4"/>
      <c r="J36" s="4">
        <f t="shared" si="0"/>
        <v>0</v>
      </c>
    </row>
    <row r="37" spans="1:10" s="14" customFormat="1" ht="13.5" x14ac:dyDescent="0.15">
      <c r="A37" s="4">
        <v>34</v>
      </c>
      <c r="B37" s="4" t="s">
        <v>156</v>
      </c>
      <c r="C37" s="4"/>
      <c r="D37" s="4"/>
      <c r="E37" s="4"/>
      <c r="F37" s="5"/>
      <c r="G37" s="4" t="s">
        <v>30</v>
      </c>
      <c r="H37" s="4">
        <v>4</v>
      </c>
      <c r="I37" s="4"/>
      <c r="J37" s="4">
        <f t="shared" si="0"/>
        <v>0</v>
      </c>
    </row>
    <row r="38" spans="1:10" s="14" customFormat="1" ht="13.5" x14ac:dyDescent="0.15">
      <c r="A38" s="4">
        <v>35</v>
      </c>
      <c r="B38" s="4" t="s">
        <v>157</v>
      </c>
      <c r="C38" s="4"/>
      <c r="D38" s="4"/>
      <c r="E38" s="4"/>
      <c r="F38" s="5"/>
      <c r="G38" s="4" t="s">
        <v>4</v>
      </c>
      <c r="H38" s="4">
        <v>4</v>
      </c>
      <c r="I38" s="4"/>
      <c r="J38" s="4">
        <f t="shared" si="0"/>
        <v>0</v>
      </c>
    </row>
    <row r="39" spans="1:10" s="14" customFormat="1" ht="13.5" x14ac:dyDescent="0.15">
      <c r="A39" s="4">
        <v>36</v>
      </c>
      <c r="B39" s="4" t="s">
        <v>158</v>
      </c>
      <c r="C39" s="4"/>
      <c r="D39" s="4"/>
      <c r="E39" s="4"/>
      <c r="F39" s="5"/>
      <c r="G39" s="4" t="s">
        <v>4</v>
      </c>
      <c r="H39" s="4">
        <v>4</v>
      </c>
      <c r="I39" s="4"/>
      <c r="J39" s="4">
        <f t="shared" si="0"/>
        <v>0</v>
      </c>
    </row>
    <row r="40" spans="1:10" s="14" customFormat="1" ht="13.5" x14ac:dyDescent="0.15">
      <c r="A40" s="4">
        <v>37</v>
      </c>
      <c r="B40" s="4" t="s">
        <v>159</v>
      </c>
      <c r="C40" s="4"/>
      <c r="D40" s="4"/>
      <c r="E40" s="4"/>
      <c r="F40" s="5"/>
      <c r="G40" s="4" t="s">
        <v>57</v>
      </c>
      <c r="H40" s="4">
        <v>4</v>
      </c>
      <c r="I40" s="4"/>
      <c r="J40" s="4">
        <f t="shared" si="0"/>
        <v>0</v>
      </c>
    </row>
    <row r="41" spans="1:10" s="14" customFormat="1" ht="13.5" x14ac:dyDescent="0.15">
      <c r="A41" s="4">
        <v>38</v>
      </c>
      <c r="B41" s="4" t="s">
        <v>160</v>
      </c>
      <c r="C41" s="4"/>
      <c r="D41" s="4"/>
      <c r="E41" s="4"/>
      <c r="F41" s="5"/>
      <c r="G41" s="4" t="s">
        <v>4</v>
      </c>
      <c r="H41" s="4">
        <v>4</v>
      </c>
      <c r="I41" s="4"/>
      <c r="J41" s="4">
        <f t="shared" si="0"/>
        <v>0</v>
      </c>
    </row>
    <row r="42" spans="1:10" s="14" customFormat="1" ht="13.5" x14ac:dyDescent="0.15">
      <c r="A42" s="4">
        <v>39</v>
      </c>
      <c r="B42" s="4" t="s">
        <v>161</v>
      </c>
      <c r="C42" s="4"/>
      <c r="D42" s="4"/>
      <c r="E42" s="4"/>
      <c r="F42" s="5"/>
      <c r="G42" s="4" t="s">
        <v>57</v>
      </c>
      <c r="H42" s="4">
        <v>4</v>
      </c>
      <c r="I42" s="4"/>
      <c r="J42" s="4">
        <f t="shared" si="0"/>
        <v>0</v>
      </c>
    </row>
    <row r="43" spans="1:10" s="14" customFormat="1" ht="13.5" x14ac:dyDescent="0.15">
      <c r="A43" s="4">
        <v>40</v>
      </c>
      <c r="B43" s="4" t="s">
        <v>162</v>
      </c>
      <c r="C43" s="4"/>
      <c r="D43" s="4"/>
      <c r="E43" s="4"/>
      <c r="F43" s="5"/>
      <c r="G43" s="4" t="s">
        <v>4</v>
      </c>
      <c r="H43" s="4">
        <v>4</v>
      </c>
      <c r="I43" s="4"/>
      <c r="J43" s="4">
        <f t="shared" si="0"/>
        <v>0</v>
      </c>
    </row>
    <row r="44" spans="1:10" s="14" customFormat="1" ht="13.5" x14ac:dyDescent="0.15">
      <c r="A44" s="4">
        <v>41</v>
      </c>
      <c r="B44" s="4" t="s">
        <v>163</v>
      </c>
      <c r="C44" s="4"/>
      <c r="D44" s="4"/>
      <c r="E44" s="4"/>
      <c r="F44" s="5"/>
      <c r="G44" s="4" t="s">
        <v>4</v>
      </c>
      <c r="H44" s="4">
        <v>4</v>
      </c>
      <c r="I44" s="4"/>
      <c r="J44" s="4">
        <f t="shared" si="0"/>
        <v>0</v>
      </c>
    </row>
    <row r="45" spans="1:10" s="14" customFormat="1" ht="13.5" x14ac:dyDescent="0.15">
      <c r="A45" s="4">
        <v>42</v>
      </c>
      <c r="B45" s="4" t="s">
        <v>164</v>
      </c>
      <c r="C45" s="4"/>
      <c r="D45" s="4"/>
      <c r="E45" s="4"/>
      <c r="F45" s="5"/>
      <c r="G45" s="4" t="s">
        <v>57</v>
      </c>
      <c r="H45" s="4">
        <v>4</v>
      </c>
      <c r="I45" s="4"/>
      <c r="J45" s="4">
        <f t="shared" si="0"/>
        <v>0</v>
      </c>
    </row>
    <row r="46" spans="1:10" s="14" customFormat="1" ht="13.5" x14ac:dyDescent="0.15">
      <c r="A46" s="4">
        <v>43</v>
      </c>
      <c r="B46" s="4" t="s">
        <v>165</v>
      </c>
      <c r="C46" s="4"/>
      <c r="D46" s="4"/>
      <c r="E46" s="4"/>
      <c r="F46" s="5"/>
      <c r="G46" s="4" t="s">
        <v>57</v>
      </c>
      <c r="H46" s="4">
        <v>4</v>
      </c>
      <c r="I46" s="4"/>
      <c r="J46" s="4">
        <f t="shared" si="0"/>
        <v>0</v>
      </c>
    </row>
    <row r="47" spans="1:10" s="14" customFormat="1" ht="13.5" x14ac:dyDescent="0.15">
      <c r="A47" s="4">
        <v>44</v>
      </c>
      <c r="B47" s="4" t="s">
        <v>166</v>
      </c>
      <c r="C47" s="4"/>
      <c r="D47" s="4"/>
      <c r="E47" s="4"/>
      <c r="F47" s="5"/>
      <c r="G47" s="4" t="s">
        <v>57</v>
      </c>
      <c r="H47" s="4">
        <v>4</v>
      </c>
      <c r="I47" s="4"/>
      <c r="J47" s="4">
        <f t="shared" si="0"/>
        <v>0</v>
      </c>
    </row>
    <row r="48" spans="1:10" s="14" customFormat="1" ht="13.5" x14ac:dyDescent="0.15">
      <c r="A48" s="4">
        <v>45</v>
      </c>
      <c r="B48" s="4" t="s">
        <v>167</v>
      </c>
      <c r="C48" s="4"/>
      <c r="D48" s="4"/>
      <c r="E48" s="4"/>
      <c r="F48" s="5"/>
      <c r="G48" s="4" t="s">
        <v>57</v>
      </c>
      <c r="H48" s="4">
        <v>4</v>
      </c>
      <c r="I48" s="4"/>
      <c r="J48" s="4">
        <f t="shared" si="0"/>
        <v>0</v>
      </c>
    </row>
    <row r="49" spans="1:10" s="14" customFormat="1" ht="13.5" x14ac:dyDescent="0.15">
      <c r="A49" s="4">
        <v>46</v>
      </c>
      <c r="B49" s="4" t="s">
        <v>168</v>
      </c>
      <c r="C49" s="4"/>
      <c r="D49" s="4"/>
      <c r="E49" s="4"/>
      <c r="F49" s="5"/>
      <c r="G49" s="4" t="s">
        <v>4</v>
      </c>
      <c r="H49" s="4">
        <v>4</v>
      </c>
      <c r="I49" s="4"/>
      <c r="J49" s="4">
        <f t="shared" si="0"/>
        <v>0</v>
      </c>
    </row>
    <row r="50" spans="1:10" s="14" customFormat="1" ht="13.5" x14ac:dyDescent="0.15">
      <c r="A50" s="4">
        <v>47</v>
      </c>
      <c r="B50" s="4" t="s">
        <v>169</v>
      </c>
      <c r="C50" s="4"/>
      <c r="D50" s="4"/>
      <c r="E50" s="4"/>
      <c r="F50" s="5"/>
      <c r="G50" s="4" t="s">
        <v>57</v>
      </c>
      <c r="H50" s="4">
        <v>4</v>
      </c>
      <c r="I50" s="4"/>
      <c r="J50" s="4">
        <f t="shared" si="0"/>
        <v>0</v>
      </c>
    </row>
    <row r="51" spans="1:10" s="14" customFormat="1" ht="13.5" x14ac:dyDescent="0.15">
      <c r="A51" s="4">
        <v>48</v>
      </c>
      <c r="B51" s="4" t="s">
        <v>170</v>
      </c>
      <c r="C51" s="4"/>
      <c r="D51" s="4"/>
      <c r="E51" s="4"/>
      <c r="F51" s="5"/>
      <c r="G51" s="4" t="s">
        <v>57</v>
      </c>
      <c r="H51" s="4">
        <v>4</v>
      </c>
      <c r="I51" s="4"/>
      <c r="J51" s="4">
        <f t="shared" si="0"/>
        <v>0</v>
      </c>
    </row>
    <row r="52" spans="1:10" s="14" customFormat="1" ht="13.5" x14ac:dyDescent="0.15">
      <c r="A52" s="4">
        <v>49</v>
      </c>
      <c r="B52" s="4" t="s">
        <v>171</v>
      </c>
      <c r="C52" s="4"/>
      <c r="D52" s="4"/>
      <c r="E52" s="4"/>
      <c r="F52" s="5"/>
      <c r="G52" s="4" t="s">
        <v>4</v>
      </c>
      <c r="H52" s="4">
        <v>4</v>
      </c>
      <c r="I52" s="4"/>
      <c r="J52" s="4">
        <f t="shared" si="0"/>
        <v>0</v>
      </c>
    </row>
    <row r="53" spans="1:10" s="14" customFormat="1" ht="13.5" x14ac:dyDescent="0.15">
      <c r="A53" s="4">
        <v>50</v>
      </c>
      <c r="B53" s="4" t="s">
        <v>172</v>
      </c>
      <c r="C53" s="4"/>
      <c r="D53" s="4"/>
      <c r="E53" s="4"/>
      <c r="F53" s="5"/>
      <c r="G53" s="4" t="s">
        <v>30</v>
      </c>
      <c r="H53" s="4">
        <v>4</v>
      </c>
      <c r="I53" s="4"/>
      <c r="J53" s="4">
        <f t="shared" si="0"/>
        <v>0</v>
      </c>
    </row>
    <row r="54" spans="1:10" s="14" customFormat="1" ht="13.5" x14ac:dyDescent="0.15">
      <c r="A54" s="4">
        <v>51</v>
      </c>
      <c r="B54" s="4" t="s">
        <v>173</v>
      </c>
      <c r="C54" s="4"/>
      <c r="D54" s="4"/>
      <c r="E54" s="4"/>
      <c r="F54" s="5"/>
      <c r="G54" s="4" t="s">
        <v>4</v>
      </c>
      <c r="H54" s="4">
        <v>4</v>
      </c>
      <c r="I54" s="4"/>
      <c r="J54" s="4">
        <f t="shared" si="0"/>
        <v>0</v>
      </c>
    </row>
    <row r="55" spans="1:10" s="14" customFormat="1" ht="13.5" x14ac:dyDescent="0.15">
      <c r="A55" s="4">
        <v>52</v>
      </c>
      <c r="B55" s="4" t="s">
        <v>174</v>
      </c>
      <c r="C55" s="4"/>
      <c r="D55" s="4"/>
      <c r="E55" s="4"/>
      <c r="F55" s="5"/>
      <c r="G55" s="4" t="s">
        <v>57</v>
      </c>
      <c r="H55" s="4">
        <v>4</v>
      </c>
      <c r="I55" s="4"/>
      <c r="J55" s="4">
        <f t="shared" si="0"/>
        <v>0</v>
      </c>
    </row>
    <row r="56" spans="1:10" s="14" customFormat="1" ht="13.5" x14ac:dyDescent="0.15">
      <c r="A56" s="4">
        <v>53</v>
      </c>
      <c r="B56" s="4" t="s">
        <v>175</v>
      </c>
      <c r="C56" s="4"/>
      <c r="D56" s="4"/>
      <c r="E56" s="4"/>
      <c r="F56" s="24"/>
      <c r="G56" s="4" t="s">
        <v>30</v>
      </c>
      <c r="H56" s="4">
        <v>4</v>
      </c>
      <c r="I56" s="4"/>
      <c r="J56" s="4">
        <f t="shared" si="0"/>
        <v>0</v>
      </c>
    </row>
    <row r="57" spans="1:10" s="14" customFormat="1" ht="13.5" x14ac:dyDescent="0.15">
      <c r="A57" s="4">
        <v>54</v>
      </c>
      <c r="B57" s="4" t="s">
        <v>176</v>
      </c>
      <c r="C57" s="4"/>
      <c r="D57" s="4"/>
      <c r="E57" s="4"/>
      <c r="F57" s="24"/>
      <c r="G57" s="4" t="s">
        <v>4</v>
      </c>
      <c r="H57" s="4">
        <v>4</v>
      </c>
      <c r="I57" s="4"/>
      <c r="J57" s="4">
        <f t="shared" si="0"/>
        <v>0</v>
      </c>
    </row>
    <row r="58" spans="1:10" s="14" customFormat="1" ht="13.5" x14ac:dyDescent="0.15">
      <c r="A58" s="4">
        <v>55</v>
      </c>
      <c r="B58" s="4" t="s">
        <v>177</v>
      </c>
      <c r="C58" s="4"/>
      <c r="D58" s="4"/>
      <c r="E58" s="4"/>
      <c r="F58" s="24"/>
      <c r="G58" s="4" t="s">
        <v>4</v>
      </c>
      <c r="H58" s="4">
        <v>4</v>
      </c>
      <c r="I58" s="4"/>
      <c r="J58" s="4">
        <f t="shared" si="0"/>
        <v>0</v>
      </c>
    </row>
    <row r="59" spans="1:10" s="14" customFormat="1" ht="13.5" x14ac:dyDescent="0.15">
      <c r="A59" s="4">
        <v>56</v>
      </c>
      <c r="B59" s="4" t="s">
        <v>178</v>
      </c>
      <c r="C59" s="4"/>
      <c r="D59" s="4"/>
      <c r="E59" s="4"/>
      <c r="F59" s="24"/>
      <c r="G59" s="4" t="s">
        <v>57</v>
      </c>
      <c r="H59" s="4">
        <v>4</v>
      </c>
      <c r="I59" s="4"/>
      <c r="J59" s="4">
        <f t="shared" si="0"/>
        <v>0</v>
      </c>
    </row>
    <row r="60" spans="1:10" s="14" customFormat="1" ht="13.5" x14ac:dyDescent="0.15">
      <c r="A60" s="4">
        <v>57</v>
      </c>
      <c r="B60" s="4" t="s">
        <v>179</v>
      </c>
      <c r="C60" s="4"/>
      <c r="D60" s="4"/>
      <c r="E60" s="4"/>
      <c r="F60" s="24"/>
      <c r="G60" s="4" t="s">
        <v>4</v>
      </c>
      <c r="H60" s="4">
        <v>4</v>
      </c>
      <c r="I60" s="4"/>
      <c r="J60" s="4">
        <f t="shared" si="0"/>
        <v>0</v>
      </c>
    </row>
    <row r="61" spans="1:10" s="14" customFormat="1" ht="13.5" x14ac:dyDescent="0.15">
      <c r="A61" s="4">
        <v>58</v>
      </c>
      <c r="B61" s="4" t="s">
        <v>180</v>
      </c>
      <c r="C61" s="4"/>
      <c r="D61" s="4"/>
      <c r="E61" s="4"/>
      <c r="F61" s="24"/>
      <c r="G61" s="4" t="s">
        <v>4</v>
      </c>
      <c r="H61" s="4">
        <v>4</v>
      </c>
      <c r="I61" s="4"/>
      <c r="J61" s="4">
        <f t="shared" si="0"/>
        <v>0</v>
      </c>
    </row>
    <row r="62" spans="1:10" s="14" customFormat="1" ht="13.5" x14ac:dyDescent="0.15">
      <c r="A62" s="4">
        <v>59</v>
      </c>
      <c r="B62" s="4" t="s">
        <v>181</v>
      </c>
      <c r="C62" s="4"/>
      <c r="D62" s="4"/>
      <c r="E62" s="4"/>
      <c r="F62" s="5"/>
      <c r="G62" s="4" t="s">
        <v>4</v>
      </c>
      <c r="H62" s="4">
        <v>4</v>
      </c>
      <c r="I62" s="4"/>
      <c r="J62" s="4">
        <f t="shared" si="0"/>
        <v>0</v>
      </c>
    </row>
    <row r="63" spans="1:10" s="14" customFormat="1" ht="13.5" x14ac:dyDescent="0.15">
      <c r="A63" s="4">
        <v>60</v>
      </c>
      <c r="B63" s="4" t="s">
        <v>182</v>
      </c>
      <c r="C63" s="4"/>
      <c r="D63" s="4"/>
      <c r="E63" s="4"/>
      <c r="F63" s="5"/>
      <c r="G63" s="4" t="s">
        <v>4</v>
      </c>
      <c r="H63" s="4">
        <v>4</v>
      </c>
      <c r="I63" s="4"/>
      <c r="J63" s="4">
        <f t="shared" si="0"/>
        <v>0</v>
      </c>
    </row>
    <row r="64" spans="1:10" s="14" customFormat="1" ht="13.5" x14ac:dyDescent="0.15">
      <c r="A64" s="4">
        <v>61</v>
      </c>
      <c r="B64" s="4" t="s">
        <v>183</v>
      </c>
      <c r="C64" s="4"/>
      <c r="D64" s="4"/>
      <c r="E64" s="4"/>
      <c r="F64" s="30"/>
      <c r="G64" s="4" t="s">
        <v>184</v>
      </c>
      <c r="H64" s="4">
        <v>4</v>
      </c>
      <c r="I64" s="4"/>
      <c r="J64" s="4">
        <f t="shared" si="0"/>
        <v>0</v>
      </c>
    </row>
    <row r="65" spans="1:10" s="14" customFormat="1" ht="13.5" x14ac:dyDescent="0.15">
      <c r="A65" s="4">
        <v>62</v>
      </c>
      <c r="B65" s="4" t="s">
        <v>185</v>
      </c>
      <c r="C65" s="4"/>
      <c r="D65" s="4"/>
      <c r="E65" s="4"/>
      <c r="F65" s="31"/>
      <c r="G65" s="4" t="s">
        <v>57</v>
      </c>
      <c r="H65" s="4">
        <v>4</v>
      </c>
      <c r="I65" s="4"/>
      <c r="J65" s="4">
        <f t="shared" si="0"/>
        <v>0</v>
      </c>
    </row>
    <row r="66" spans="1:10" s="14" customFormat="1" ht="13.5" x14ac:dyDescent="0.15">
      <c r="A66" s="4">
        <v>63</v>
      </c>
      <c r="B66" s="4" t="s">
        <v>186</v>
      </c>
      <c r="C66" s="4"/>
      <c r="D66" s="4"/>
      <c r="E66" s="4"/>
      <c r="F66" s="24"/>
      <c r="G66" s="4" t="s">
        <v>57</v>
      </c>
      <c r="H66" s="4">
        <v>4</v>
      </c>
      <c r="I66" s="4"/>
      <c r="J66" s="4">
        <f t="shared" si="0"/>
        <v>0</v>
      </c>
    </row>
    <row r="67" spans="1:10" s="14" customFormat="1" ht="13.5" x14ac:dyDescent="0.15">
      <c r="A67" s="4">
        <v>64</v>
      </c>
      <c r="B67" s="4" t="s">
        <v>187</v>
      </c>
      <c r="C67" s="4"/>
      <c r="D67" s="4"/>
      <c r="E67" s="4"/>
      <c r="F67" s="5"/>
      <c r="G67" s="4" t="s">
        <v>4</v>
      </c>
      <c r="H67" s="4">
        <v>4</v>
      </c>
      <c r="I67" s="4"/>
      <c r="J67" s="4">
        <f t="shared" si="0"/>
        <v>0</v>
      </c>
    </row>
    <row r="68" spans="1:10" s="14" customFormat="1" ht="13.5" x14ac:dyDescent="0.15">
      <c r="A68" s="4">
        <v>65</v>
      </c>
      <c r="B68" s="4" t="s">
        <v>188</v>
      </c>
      <c r="C68" s="4"/>
      <c r="D68" s="4"/>
      <c r="E68" s="4"/>
      <c r="F68" s="5"/>
      <c r="G68" s="4" t="s">
        <v>4</v>
      </c>
      <c r="H68" s="4">
        <v>4</v>
      </c>
      <c r="I68" s="4"/>
      <c r="J68" s="4">
        <f t="shared" si="0"/>
        <v>0</v>
      </c>
    </row>
    <row r="69" spans="1:10" s="14" customFormat="1" ht="13.5" x14ac:dyDescent="0.15">
      <c r="A69" s="4">
        <v>66</v>
      </c>
      <c r="B69" s="4" t="s">
        <v>189</v>
      </c>
      <c r="C69" s="4"/>
      <c r="D69" s="4"/>
      <c r="E69" s="4"/>
      <c r="F69" s="5"/>
      <c r="G69" s="4" t="s">
        <v>4</v>
      </c>
      <c r="H69" s="4">
        <v>4</v>
      </c>
      <c r="I69" s="4"/>
      <c r="J69" s="4">
        <f t="shared" ref="J69:J80" si="1">H69*I69</f>
        <v>0</v>
      </c>
    </row>
    <row r="70" spans="1:10" s="14" customFormat="1" ht="13.5" x14ac:dyDescent="0.15">
      <c r="A70" s="4">
        <v>67</v>
      </c>
      <c r="B70" s="4" t="s">
        <v>190</v>
      </c>
      <c r="C70" s="4"/>
      <c r="D70" s="4"/>
      <c r="E70" s="4"/>
      <c r="F70" s="24"/>
      <c r="G70" s="4" t="s">
        <v>30</v>
      </c>
      <c r="H70" s="4">
        <v>4</v>
      </c>
      <c r="I70" s="4"/>
      <c r="J70" s="4">
        <f t="shared" si="1"/>
        <v>0</v>
      </c>
    </row>
    <row r="71" spans="1:10" s="14" customFormat="1" ht="13.5" x14ac:dyDescent="0.15">
      <c r="A71" s="4">
        <v>68</v>
      </c>
      <c r="B71" s="4" t="s">
        <v>191</v>
      </c>
      <c r="C71" s="4"/>
      <c r="D71" s="4"/>
      <c r="E71" s="4"/>
      <c r="F71" s="24"/>
      <c r="G71" s="4" t="s">
        <v>30</v>
      </c>
      <c r="H71" s="4">
        <v>4</v>
      </c>
      <c r="I71" s="4"/>
      <c r="J71" s="4">
        <f t="shared" si="1"/>
        <v>0</v>
      </c>
    </row>
    <row r="72" spans="1:10" s="14" customFormat="1" ht="13.5" x14ac:dyDescent="0.15">
      <c r="A72" s="4">
        <v>69</v>
      </c>
      <c r="B72" s="4" t="s">
        <v>192</v>
      </c>
      <c r="C72" s="4"/>
      <c r="D72" s="4"/>
      <c r="E72" s="4"/>
      <c r="F72" s="5"/>
      <c r="G72" s="4" t="s">
        <v>30</v>
      </c>
      <c r="H72" s="4">
        <v>4</v>
      </c>
      <c r="I72" s="4"/>
      <c r="J72" s="4">
        <f t="shared" si="1"/>
        <v>0</v>
      </c>
    </row>
    <row r="73" spans="1:10" s="14" customFormat="1" ht="13.5" x14ac:dyDescent="0.15">
      <c r="A73" s="4">
        <v>70</v>
      </c>
      <c r="B73" s="4" t="s">
        <v>193</v>
      </c>
      <c r="C73" s="4"/>
      <c r="D73" s="4"/>
      <c r="E73" s="4"/>
      <c r="F73" s="5"/>
      <c r="G73" s="4" t="s">
        <v>4</v>
      </c>
      <c r="H73" s="4">
        <v>4</v>
      </c>
      <c r="I73" s="4"/>
      <c r="J73" s="4">
        <f t="shared" si="1"/>
        <v>0</v>
      </c>
    </row>
    <row r="74" spans="1:10" s="14" customFormat="1" ht="13.5" x14ac:dyDescent="0.15">
      <c r="A74" s="4">
        <v>71</v>
      </c>
      <c r="B74" s="4" t="s">
        <v>194</v>
      </c>
      <c r="C74" s="4"/>
      <c r="D74" s="4"/>
      <c r="E74" s="4"/>
      <c r="F74" s="5"/>
      <c r="G74" s="4" t="s">
        <v>57</v>
      </c>
      <c r="H74" s="4">
        <v>4</v>
      </c>
      <c r="I74" s="4"/>
      <c r="J74" s="4">
        <f t="shared" si="1"/>
        <v>0</v>
      </c>
    </row>
    <row r="75" spans="1:10" s="14" customFormat="1" ht="13.5" x14ac:dyDescent="0.15">
      <c r="A75" s="4">
        <v>72</v>
      </c>
      <c r="B75" s="4" t="s">
        <v>195</v>
      </c>
      <c r="C75" s="4"/>
      <c r="D75" s="4"/>
      <c r="E75" s="4"/>
      <c r="F75" s="5"/>
      <c r="G75" s="4" t="s">
        <v>4</v>
      </c>
      <c r="H75" s="4">
        <v>4</v>
      </c>
      <c r="I75" s="4"/>
      <c r="J75" s="4">
        <f t="shared" si="1"/>
        <v>0</v>
      </c>
    </row>
    <row r="76" spans="1:10" s="14" customFormat="1" ht="13.5" x14ac:dyDescent="0.15">
      <c r="A76" s="4">
        <v>73</v>
      </c>
      <c r="B76" s="4" t="s">
        <v>196</v>
      </c>
      <c r="C76" s="4"/>
      <c r="D76" s="4"/>
      <c r="E76" s="4"/>
      <c r="F76" s="5"/>
      <c r="G76" s="4" t="s">
        <v>4</v>
      </c>
      <c r="H76" s="4">
        <v>4</v>
      </c>
      <c r="I76" s="4"/>
      <c r="J76" s="4">
        <f t="shared" si="1"/>
        <v>0</v>
      </c>
    </row>
    <row r="77" spans="1:10" s="14" customFormat="1" ht="13.5" x14ac:dyDescent="0.15">
      <c r="A77" s="4">
        <v>74</v>
      </c>
      <c r="B77" s="4" t="s">
        <v>197</v>
      </c>
      <c r="C77" s="4"/>
      <c r="D77" s="4"/>
      <c r="E77" s="4"/>
      <c r="F77" s="5"/>
      <c r="G77" s="4" t="s">
        <v>4</v>
      </c>
      <c r="H77" s="4">
        <v>4</v>
      </c>
      <c r="I77" s="4"/>
      <c r="J77" s="4">
        <f t="shared" si="1"/>
        <v>0</v>
      </c>
    </row>
    <row r="78" spans="1:10" s="14" customFormat="1" ht="13.5" x14ac:dyDescent="0.15">
      <c r="A78" s="4">
        <v>75</v>
      </c>
      <c r="B78" s="4" t="s">
        <v>198</v>
      </c>
      <c r="C78" s="4"/>
      <c r="D78" s="4"/>
      <c r="E78" s="4"/>
      <c r="F78" s="5"/>
      <c r="G78" s="4" t="s">
        <v>4</v>
      </c>
      <c r="H78" s="4">
        <v>4</v>
      </c>
      <c r="I78" s="4"/>
      <c r="J78" s="4">
        <f t="shared" si="1"/>
        <v>0</v>
      </c>
    </row>
    <row r="79" spans="1:10" s="14" customFormat="1" ht="13.5" x14ac:dyDescent="0.15">
      <c r="A79" s="4">
        <v>76</v>
      </c>
      <c r="B79" s="4" t="s">
        <v>199</v>
      </c>
      <c r="C79" s="4"/>
      <c r="D79" s="4"/>
      <c r="E79" s="4"/>
      <c r="F79" s="5"/>
      <c r="G79" s="4" t="s">
        <v>4</v>
      </c>
      <c r="H79" s="4">
        <v>4</v>
      </c>
      <c r="I79" s="4"/>
      <c r="J79" s="4">
        <f t="shared" si="1"/>
        <v>0</v>
      </c>
    </row>
    <row r="80" spans="1:10" s="14" customFormat="1" ht="13.5" x14ac:dyDescent="0.15">
      <c r="A80" s="4">
        <v>77</v>
      </c>
      <c r="B80" s="4" t="s">
        <v>200</v>
      </c>
      <c r="C80" s="4"/>
      <c r="D80" s="4"/>
      <c r="E80" s="4"/>
      <c r="F80" s="5"/>
      <c r="G80" s="4" t="s">
        <v>4</v>
      </c>
      <c r="H80" s="4">
        <v>4</v>
      </c>
      <c r="I80" s="4"/>
      <c r="J80" s="4">
        <f t="shared" si="1"/>
        <v>0</v>
      </c>
    </row>
    <row r="81" spans="1:10" s="14" customFormat="1" ht="13.5" x14ac:dyDescent="0.15">
      <c r="A81" s="4">
        <v>78</v>
      </c>
      <c r="B81" s="4" t="s">
        <v>201</v>
      </c>
      <c r="C81" s="4"/>
      <c r="D81" s="4"/>
      <c r="E81" s="4"/>
      <c r="F81" s="5"/>
      <c r="G81" s="4" t="s">
        <v>30</v>
      </c>
      <c r="H81" s="4">
        <v>4</v>
      </c>
      <c r="I81" s="4"/>
      <c r="J81" s="4">
        <f t="shared" ref="J81:J111" si="2">H81*I81</f>
        <v>0</v>
      </c>
    </row>
    <row r="82" spans="1:10" s="14" customFormat="1" ht="13.5" x14ac:dyDescent="0.15">
      <c r="A82" s="4">
        <v>79</v>
      </c>
      <c r="B82" s="4" t="s">
        <v>202</v>
      </c>
      <c r="C82" s="4"/>
      <c r="D82" s="4"/>
      <c r="E82" s="4"/>
      <c r="F82" s="5"/>
      <c r="G82" s="4" t="s">
        <v>4</v>
      </c>
      <c r="H82" s="4">
        <v>4</v>
      </c>
      <c r="I82" s="4"/>
      <c r="J82" s="4">
        <f t="shared" si="2"/>
        <v>0</v>
      </c>
    </row>
    <row r="83" spans="1:10" s="14" customFormat="1" ht="13.5" x14ac:dyDescent="0.15">
      <c r="A83" s="4">
        <v>80</v>
      </c>
      <c r="B83" s="4" t="s">
        <v>203</v>
      </c>
      <c r="C83" s="4"/>
      <c r="D83" s="4"/>
      <c r="E83" s="4"/>
      <c r="F83" s="5"/>
      <c r="G83" s="4" t="s">
        <v>4</v>
      </c>
      <c r="H83" s="4">
        <v>4</v>
      </c>
      <c r="I83" s="4"/>
      <c r="J83" s="4">
        <f t="shared" si="2"/>
        <v>0</v>
      </c>
    </row>
    <row r="84" spans="1:10" s="14" customFormat="1" ht="13.5" x14ac:dyDescent="0.15">
      <c r="A84" s="4">
        <v>81</v>
      </c>
      <c r="B84" s="4" t="s">
        <v>204</v>
      </c>
      <c r="C84" s="4"/>
      <c r="D84" s="4"/>
      <c r="E84" s="4"/>
      <c r="F84" s="5"/>
      <c r="G84" s="4" t="s">
        <v>4</v>
      </c>
      <c r="H84" s="4">
        <v>4</v>
      </c>
      <c r="I84" s="4"/>
      <c r="J84" s="4">
        <f t="shared" si="2"/>
        <v>0</v>
      </c>
    </row>
    <row r="85" spans="1:10" s="14" customFormat="1" ht="13.5" x14ac:dyDescent="0.15">
      <c r="A85" s="4">
        <v>82</v>
      </c>
      <c r="B85" s="4" t="s">
        <v>205</v>
      </c>
      <c r="C85" s="4"/>
      <c r="D85" s="4"/>
      <c r="E85" s="4"/>
      <c r="F85" s="5"/>
      <c r="G85" s="4" t="s">
        <v>4</v>
      </c>
      <c r="H85" s="4">
        <v>4</v>
      </c>
      <c r="I85" s="4"/>
      <c r="J85" s="4">
        <f t="shared" si="2"/>
        <v>0</v>
      </c>
    </row>
    <row r="86" spans="1:10" s="14" customFormat="1" ht="13.5" x14ac:dyDescent="0.15">
      <c r="A86" s="4">
        <v>83</v>
      </c>
      <c r="B86" s="4" t="s">
        <v>206</v>
      </c>
      <c r="C86" s="4"/>
      <c r="D86" s="4"/>
      <c r="E86" s="4"/>
      <c r="F86" s="5"/>
      <c r="G86" s="4" t="s">
        <v>4</v>
      </c>
      <c r="H86" s="4">
        <v>4</v>
      </c>
      <c r="I86" s="4"/>
      <c r="J86" s="4">
        <f t="shared" si="2"/>
        <v>0</v>
      </c>
    </row>
    <row r="87" spans="1:10" s="14" customFormat="1" ht="13.5" x14ac:dyDescent="0.15">
      <c r="A87" s="4">
        <v>84</v>
      </c>
      <c r="B87" s="4" t="s">
        <v>207</v>
      </c>
      <c r="C87" s="4"/>
      <c r="D87" s="4"/>
      <c r="E87" s="4"/>
      <c r="F87" s="5"/>
      <c r="G87" s="4" t="s">
        <v>4</v>
      </c>
      <c r="H87" s="4">
        <v>4</v>
      </c>
      <c r="I87" s="4"/>
      <c r="J87" s="4">
        <f t="shared" si="2"/>
        <v>0</v>
      </c>
    </row>
    <row r="88" spans="1:10" s="14" customFormat="1" ht="13.5" x14ac:dyDescent="0.15">
      <c r="A88" s="4">
        <v>85</v>
      </c>
      <c r="B88" s="4" t="s">
        <v>208</v>
      </c>
      <c r="C88" s="4"/>
      <c r="D88" s="4"/>
      <c r="E88" s="4"/>
      <c r="F88" s="5"/>
      <c r="G88" s="4" t="s">
        <v>30</v>
      </c>
      <c r="H88" s="4">
        <v>4</v>
      </c>
      <c r="I88" s="4"/>
      <c r="J88" s="4">
        <f t="shared" si="2"/>
        <v>0</v>
      </c>
    </row>
    <row r="89" spans="1:10" s="11" customFormat="1" ht="13.5" x14ac:dyDescent="0.15">
      <c r="A89" s="4">
        <v>86</v>
      </c>
      <c r="B89" s="69" t="s">
        <v>209</v>
      </c>
      <c r="C89" s="69"/>
      <c r="D89" s="69"/>
      <c r="E89" s="69"/>
      <c r="F89" s="70"/>
      <c r="G89" s="17" t="s">
        <v>30</v>
      </c>
      <c r="H89" s="4">
        <v>4</v>
      </c>
      <c r="I89" s="17"/>
      <c r="J89" s="17">
        <f t="shared" si="2"/>
        <v>0</v>
      </c>
    </row>
    <row r="90" spans="1:10" s="14" customFormat="1" ht="13.5" x14ac:dyDescent="0.15">
      <c r="A90" s="4">
        <v>87</v>
      </c>
      <c r="B90" s="4" t="s">
        <v>210</v>
      </c>
      <c r="C90" s="4"/>
      <c r="D90" s="4"/>
      <c r="E90" s="4"/>
      <c r="F90" s="5"/>
      <c r="G90" s="4" t="s">
        <v>30</v>
      </c>
      <c r="H90" s="4">
        <v>4</v>
      </c>
      <c r="I90" s="4"/>
      <c r="J90" s="4">
        <f t="shared" si="2"/>
        <v>0</v>
      </c>
    </row>
    <row r="91" spans="1:10" s="14" customFormat="1" ht="13.5" x14ac:dyDescent="0.15">
      <c r="A91" s="4">
        <v>88</v>
      </c>
      <c r="B91" s="4" t="s">
        <v>211</v>
      </c>
      <c r="C91" s="4"/>
      <c r="D91" s="4"/>
      <c r="E91" s="4"/>
      <c r="F91" s="24"/>
      <c r="G91" s="4" t="s">
        <v>4</v>
      </c>
      <c r="H91" s="4">
        <v>4</v>
      </c>
      <c r="I91" s="4"/>
      <c r="J91" s="4">
        <f t="shared" si="2"/>
        <v>0</v>
      </c>
    </row>
    <row r="92" spans="1:10" s="14" customFormat="1" ht="13.5" x14ac:dyDescent="0.15">
      <c r="A92" s="4">
        <v>89</v>
      </c>
      <c r="B92" s="4" t="s">
        <v>212</v>
      </c>
      <c r="C92" s="4"/>
      <c r="D92" s="4"/>
      <c r="E92" s="4"/>
      <c r="F92" s="24"/>
      <c r="G92" s="4" t="s">
        <v>4</v>
      </c>
      <c r="H92" s="4">
        <v>4</v>
      </c>
      <c r="I92" s="4"/>
      <c r="J92" s="4">
        <f t="shared" si="2"/>
        <v>0</v>
      </c>
    </row>
    <row r="93" spans="1:10" s="14" customFormat="1" ht="13.5" x14ac:dyDescent="0.15">
      <c r="A93" s="4">
        <v>90</v>
      </c>
      <c r="B93" s="4" t="s">
        <v>213</v>
      </c>
      <c r="C93" s="4"/>
      <c r="D93" s="4"/>
      <c r="E93" s="4"/>
      <c r="F93" s="24"/>
      <c r="G93" s="4" t="s">
        <v>4</v>
      </c>
      <c r="H93" s="4">
        <v>4</v>
      </c>
      <c r="I93" s="4"/>
      <c r="J93" s="4">
        <f t="shared" si="2"/>
        <v>0</v>
      </c>
    </row>
    <row r="94" spans="1:10" s="14" customFormat="1" ht="13.5" x14ac:dyDescent="0.15">
      <c r="A94" s="4">
        <v>91</v>
      </c>
      <c r="B94" s="4" t="s">
        <v>214</v>
      </c>
      <c r="C94" s="4"/>
      <c r="D94" s="4"/>
      <c r="E94" s="4"/>
      <c r="F94" s="6"/>
      <c r="G94" s="4" t="s">
        <v>57</v>
      </c>
      <c r="H94" s="4">
        <v>4</v>
      </c>
      <c r="I94" s="4"/>
      <c r="J94" s="4">
        <f t="shared" si="2"/>
        <v>0</v>
      </c>
    </row>
    <row r="95" spans="1:10" s="14" customFormat="1" ht="13.5" x14ac:dyDescent="0.15">
      <c r="A95" s="4">
        <v>92</v>
      </c>
      <c r="B95" s="4" t="s">
        <v>215</v>
      </c>
      <c r="C95" s="4"/>
      <c r="D95" s="4"/>
      <c r="E95" s="4"/>
      <c r="F95" s="24"/>
      <c r="G95" s="4" t="s">
        <v>4</v>
      </c>
      <c r="H95" s="4">
        <v>4</v>
      </c>
      <c r="I95" s="4"/>
      <c r="J95" s="4">
        <f t="shared" si="2"/>
        <v>0</v>
      </c>
    </row>
    <row r="96" spans="1:10" s="14" customFormat="1" ht="13.5" x14ac:dyDescent="0.15">
      <c r="A96" s="4">
        <v>93</v>
      </c>
      <c r="B96" s="4" t="s">
        <v>216</v>
      </c>
      <c r="C96" s="4"/>
      <c r="D96" s="4"/>
      <c r="E96" s="4"/>
      <c r="F96" s="5"/>
      <c r="G96" s="4" t="s">
        <v>4</v>
      </c>
      <c r="H96" s="4">
        <v>4</v>
      </c>
      <c r="I96" s="4"/>
      <c r="J96" s="4">
        <f t="shared" si="2"/>
        <v>0</v>
      </c>
    </row>
    <row r="97" spans="1:10" s="14" customFormat="1" ht="13.5" x14ac:dyDescent="0.15">
      <c r="A97" s="4">
        <v>94</v>
      </c>
      <c r="B97" s="4" t="s">
        <v>217</v>
      </c>
      <c r="C97" s="4"/>
      <c r="D97" s="4"/>
      <c r="E97" s="4"/>
      <c r="F97" s="24"/>
      <c r="G97" s="4" t="s">
        <v>4</v>
      </c>
      <c r="H97" s="4">
        <v>4</v>
      </c>
      <c r="I97" s="4"/>
      <c r="J97" s="4">
        <f t="shared" si="2"/>
        <v>0</v>
      </c>
    </row>
    <row r="98" spans="1:10" s="14" customFormat="1" ht="13.5" x14ac:dyDescent="0.15">
      <c r="A98" s="4">
        <v>95</v>
      </c>
      <c r="B98" s="4" t="s">
        <v>218</v>
      </c>
      <c r="C98" s="4"/>
      <c r="D98" s="4"/>
      <c r="E98" s="4"/>
      <c r="F98" s="24"/>
      <c r="G98" s="4" t="s">
        <v>4</v>
      </c>
      <c r="H98" s="4">
        <v>4</v>
      </c>
      <c r="I98" s="4"/>
      <c r="J98" s="4">
        <f t="shared" si="2"/>
        <v>0</v>
      </c>
    </row>
    <row r="99" spans="1:10" s="14" customFormat="1" ht="13.5" x14ac:dyDescent="0.15">
      <c r="A99" s="4">
        <v>96</v>
      </c>
      <c r="B99" s="4" t="s">
        <v>219</v>
      </c>
      <c r="C99" s="4"/>
      <c r="D99" s="4"/>
      <c r="E99" s="4"/>
      <c r="F99" s="5"/>
      <c r="G99" s="4" t="s">
        <v>4</v>
      </c>
      <c r="H99" s="4">
        <v>4</v>
      </c>
      <c r="I99" s="4"/>
      <c r="J99" s="4">
        <f t="shared" si="2"/>
        <v>0</v>
      </c>
    </row>
    <row r="100" spans="1:10" s="14" customFormat="1" ht="13.5" x14ac:dyDescent="0.15">
      <c r="A100" s="4">
        <v>97</v>
      </c>
      <c r="B100" s="4" t="s">
        <v>220</v>
      </c>
      <c r="C100" s="4"/>
      <c r="D100" s="4"/>
      <c r="E100" s="4"/>
      <c r="F100" s="5"/>
      <c r="G100" s="4" t="s">
        <v>4</v>
      </c>
      <c r="H100" s="4">
        <v>4</v>
      </c>
      <c r="I100" s="4"/>
      <c r="J100" s="4">
        <f t="shared" si="2"/>
        <v>0</v>
      </c>
    </row>
    <row r="101" spans="1:10" s="14" customFormat="1" ht="13.5" x14ac:dyDescent="0.15">
      <c r="A101" s="4">
        <v>98</v>
      </c>
      <c r="B101" s="4" t="s">
        <v>221</v>
      </c>
      <c r="C101" s="4"/>
      <c r="D101" s="4"/>
      <c r="E101" s="4"/>
      <c r="F101" s="5"/>
      <c r="G101" s="4" t="s">
        <v>57</v>
      </c>
      <c r="H101" s="4">
        <v>4</v>
      </c>
      <c r="I101" s="4"/>
      <c r="J101" s="4">
        <f t="shared" si="2"/>
        <v>0</v>
      </c>
    </row>
    <row r="102" spans="1:10" s="14" customFormat="1" ht="13.5" x14ac:dyDescent="0.15">
      <c r="A102" s="4">
        <v>99</v>
      </c>
      <c r="B102" s="4" t="s">
        <v>222</v>
      </c>
      <c r="C102" s="4"/>
      <c r="D102" s="4"/>
      <c r="E102" s="4"/>
      <c r="F102" s="5"/>
      <c r="G102" s="4" t="s">
        <v>57</v>
      </c>
      <c r="H102" s="4">
        <v>4</v>
      </c>
      <c r="I102" s="4"/>
      <c r="J102" s="4">
        <f t="shared" si="2"/>
        <v>0</v>
      </c>
    </row>
    <row r="103" spans="1:10" s="14" customFormat="1" ht="13.5" x14ac:dyDescent="0.15">
      <c r="A103" s="4">
        <v>100</v>
      </c>
      <c r="B103" s="4" t="s">
        <v>223</v>
      </c>
      <c r="C103" s="4"/>
      <c r="D103" s="4"/>
      <c r="E103" s="4"/>
      <c r="F103" s="5"/>
      <c r="G103" s="4" t="s">
        <v>57</v>
      </c>
      <c r="H103" s="4">
        <v>4</v>
      </c>
      <c r="I103" s="4"/>
      <c r="J103" s="4">
        <f t="shared" si="2"/>
        <v>0</v>
      </c>
    </row>
    <row r="104" spans="1:10" s="14" customFormat="1" ht="13.5" x14ac:dyDescent="0.15">
      <c r="A104" s="4">
        <v>101</v>
      </c>
      <c r="B104" s="4" t="s">
        <v>224</v>
      </c>
      <c r="C104" s="4"/>
      <c r="D104" s="4"/>
      <c r="E104" s="4"/>
      <c r="F104" s="5"/>
      <c r="G104" s="4" t="s">
        <v>4</v>
      </c>
      <c r="H104" s="4">
        <v>4</v>
      </c>
      <c r="I104" s="4"/>
      <c r="J104" s="4">
        <f t="shared" si="2"/>
        <v>0</v>
      </c>
    </row>
    <row r="105" spans="1:10" s="14" customFormat="1" ht="13.5" x14ac:dyDescent="0.15">
      <c r="A105" s="4">
        <v>102</v>
      </c>
      <c r="B105" s="4" t="s">
        <v>225</v>
      </c>
      <c r="C105" s="4"/>
      <c r="D105" s="4"/>
      <c r="E105" s="4"/>
      <c r="F105" s="5"/>
      <c r="G105" s="4" t="s">
        <v>57</v>
      </c>
      <c r="H105" s="4">
        <v>4</v>
      </c>
      <c r="I105" s="4"/>
      <c r="J105" s="4">
        <f t="shared" si="2"/>
        <v>0</v>
      </c>
    </row>
    <row r="106" spans="1:10" s="14" customFormat="1" ht="13.5" x14ac:dyDescent="0.15">
      <c r="A106" s="4">
        <v>103</v>
      </c>
      <c r="B106" s="4" t="s">
        <v>226</v>
      </c>
      <c r="C106" s="4"/>
      <c r="D106" s="4"/>
      <c r="E106" s="4"/>
      <c r="F106" s="5"/>
      <c r="G106" s="4" t="s">
        <v>57</v>
      </c>
      <c r="H106" s="4">
        <v>4</v>
      </c>
      <c r="I106" s="4"/>
      <c r="J106" s="4">
        <f t="shared" si="2"/>
        <v>0</v>
      </c>
    </row>
    <row r="107" spans="1:10" s="14" customFormat="1" ht="13.5" x14ac:dyDescent="0.15">
      <c r="A107" s="4">
        <v>104</v>
      </c>
      <c r="B107" s="4" t="s">
        <v>227</v>
      </c>
      <c r="C107" s="4"/>
      <c r="D107" s="4"/>
      <c r="E107" s="4"/>
      <c r="F107" s="5"/>
      <c r="G107" s="4" t="s">
        <v>57</v>
      </c>
      <c r="H107" s="4">
        <v>4</v>
      </c>
      <c r="I107" s="4"/>
      <c r="J107" s="4">
        <f t="shared" si="2"/>
        <v>0</v>
      </c>
    </row>
    <row r="108" spans="1:10" s="14" customFormat="1" ht="13.5" x14ac:dyDescent="0.15">
      <c r="A108" s="4">
        <v>105</v>
      </c>
      <c r="B108" s="4" t="s">
        <v>228</v>
      </c>
      <c r="C108" s="4"/>
      <c r="D108" s="4"/>
      <c r="E108" s="4"/>
      <c r="F108" s="5"/>
      <c r="G108" s="4" t="s">
        <v>57</v>
      </c>
      <c r="H108" s="4">
        <v>4</v>
      </c>
      <c r="I108" s="4"/>
      <c r="J108" s="4">
        <f t="shared" si="2"/>
        <v>0</v>
      </c>
    </row>
    <row r="109" spans="1:10" s="14" customFormat="1" ht="13.5" x14ac:dyDescent="0.15">
      <c r="A109" s="4">
        <v>106</v>
      </c>
      <c r="B109" s="4" t="s">
        <v>229</v>
      </c>
      <c r="C109" s="4"/>
      <c r="D109" s="4"/>
      <c r="E109" s="4"/>
      <c r="F109" s="5"/>
      <c r="G109" s="4" t="s">
        <v>57</v>
      </c>
      <c r="H109" s="4">
        <v>4</v>
      </c>
      <c r="I109" s="4"/>
      <c r="J109" s="4">
        <f t="shared" si="2"/>
        <v>0</v>
      </c>
    </row>
    <row r="110" spans="1:10" s="14" customFormat="1" ht="13.5" x14ac:dyDescent="0.15">
      <c r="A110" s="4">
        <v>107</v>
      </c>
      <c r="B110" s="4" t="s">
        <v>230</v>
      </c>
      <c r="C110" s="4"/>
      <c r="D110" s="4"/>
      <c r="E110" s="4"/>
      <c r="F110" s="5"/>
      <c r="G110" s="4" t="s">
        <v>4</v>
      </c>
      <c r="H110" s="4">
        <v>4</v>
      </c>
      <c r="I110" s="4"/>
      <c r="J110" s="4">
        <f t="shared" si="2"/>
        <v>0</v>
      </c>
    </row>
    <row r="111" spans="1:10" s="14" customFormat="1" ht="13.5" x14ac:dyDescent="0.15">
      <c r="A111" s="4">
        <v>108</v>
      </c>
      <c r="B111" s="4" t="s">
        <v>231</v>
      </c>
      <c r="C111" s="4"/>
      <c r="D111" s="4"/>
      <c r="E111" s="4"/>
      <c r="F111" s="5"/>
      <c r="G111" s="4" t="s">
        <v>4</v>
      </c>
      <c r="H111" s="4">
        <v>4</v>
      </c>
      <c r="I111" s="4"/>
      <c r="J111" s="4">
        <f t="shared" si="2"/>
        <v>0</v>
      </c>
    </row>
    <row r="112" spans="1:10" s="14" customFormat="1" ht="13.5" x14ac:dyDescent="0.15">
      <c r="A112" s="4">
        <v>109</v>
      </c>
      <c r="B112" s="4" t="s">
        <v>232</v>
      </c>
      <c r="C112" s="4"/>
      <c r="D112" s="4"/>
      <c r="E112" s="4"/>
      <c r="F112" s="5"/>
      <c r="G112" s="4" t="s">
        <v>30</v>
      </c>
      <c r="H112" s="4">
        <v>4</v>
      </c>
      <c r="I112" s="4"/>
      <c r="J112" s="4">
        <f t="shared" ref="J112:J125" si="3">H112*I112</f>
        <v>0</v>
      </c>
    </row>
    <row r="113" spans="1:10" s="14" customFormat="1" ht="13.5" x14ac:dyDescent="0.15">
      <c r="A113" s="4">
        <v>110</v>
      </c>
      <c r="B113" s="4" t="s">
        <v>233</v>
      </c>
      <c r="C113" s="4"/>
      <c r="D113" s="4"/>
      <c r="E113" s="4"/>
      <c r="F113" s="5"/>
      <c r="G113" s="4" t="s">
        <v>4</v>
      </c>
      <c r="H113" s="4">
        <v>4</v>
      </c>
      <c r="I113" s="4"/>
      <c r="J113" s="4">
        <f t="shared" si="3"/>
        <v>0</v>
      </c>
    </row>
    <row r="114" spans="1:10" s="14" customFormat="1" ht="13.5" x14ac:dyDescent="0.15">
      <c r="A114" s="4">
        <v>111</v>
      </c>
      <c r="B114" s="4" t="s">
        <v>234</v>
      </c>
      <c r="C114" s="4"/>
      <c r="D114" s="4"/>
      <c r="E114" s="4"/>
      <c r="F114" s="5"/>
      <c r="G114" s="4" t="s">
        <v>4</v>
      </c>
      <c r="H114" s="4">
        <v>4</v>
      </c>
      <c r="I114" s="4"/>
      <c r="J114" s="4">
        <f t="shared" si="3"/>
        <v>0</v>
      </c>
    </row>
    <row r="115" spans="1:10" s="14" customFormat="1" ht="13.5" x14ac:dyDescent="0.15">
      <c r="A115" s="4">
        <v>112</v>
      </c>
      <c r="B115" s="4" t="s">
        <v>235</v>
      </c>
      <c r="C115" s="4"/>
      <c r="D115" s="4"/>
      <c r="E115" s="4"/>
      <c r="F115" s="5"/>
      <c r="G115" s="4" t="s">
        <v>57</v>
      </c>
      <c r="H115" s="4">
        <v>4</v>
      </c>
      <c r="I115" s="4"/>
      <c r="J115" s="4">
        <f t="shared" si="3"/>
        <v>0</v>
      </c>
    </row>
    <row r="116" spans="1:10" s="14" customFormat="1" ht="13.5" x14ac:dyDescent="0.15">
      <c r="A116" s="4">
        <v>113</v>
      </c>
      <c r="B116" s="4" t="s">
        <v>236</v>
      </c>
      <c r="C116" s="4"/>
      <c r="D116" s="4"/>
      <c r="E116" s="4"/>
      <c r="F116" s="5"/>
      <c r="G116" s="4" t="s">
        <v>30</v>
      </c>
      <c r="H116" s="4">
        <v>4</v>
      </c>
      <c r="I116" s="4"/>
      <c r="J116" s="4">
        <f t="shared" si="3"/>
        <v>0</v>
      </c>
    </row>
    <row r="117" spans="1:10" s="14" customFormat="1" ht="13.5" x14ac:dyDescent="0.15">
      <c r="A117" s="4">
        <v>114</v>
      </c>
      <c r="B117" s="4" t="s">
        <v>237</v>
      </c>
      <c r="C117" s="4"/>
      <c r="D117" s="4"/>
      <c r="E117" s="4"/>
      <c r="F117" s="5"/>
      <c r="G117" s="4" t="s">
        <v>57</v>
      </c>
      <c r="H117" s="4">
        <v>4</v>
      </c>
      <c r="I117" s="4"/>
      <c r="J117" s="4">
        <f t="shared" si="3"/>
        <v>0</v>
      </c>
    </row>
    <row r="118" spans="1:10" s="14" customFormat="1" ht="13.5" x14ac:dyDescent="0.15">
      <c r="A118" s="4">
        <v>115</v>
      </c>
      <c r="B118" s="4" t="s">
        <v>238</v>
      </c>
      <c r="C118" s="4"/>
      <c r="D118" s="4"/>
      <c r="E118" s="4"/>
      <c r="F118" s="5"/>
      <c r="G118" s="4" t="s">
        <v>4</v>
      </c>
      <c r="H118" s="4">
        <v>4</v>
      </c>
      <c r="I118" s="4"/>
      <c r="J118" s="4">
        <f t="shared" si="3"/>
        <v>0</v>
      </c>
    </row>
    <row r="119" spans="1:10" s="14" customFormat="1" ht="13.5" x14ac:dyDescent="0.15">
      <c r="A119" s="4">
        <v>116</v>
      </c>
      <c r="B119" s="4" t="s">
        <v>239</v>
      </c>
      <c r="C119" s="4"/>
      <c r="D119" s="4"/>
      <c r="E119" s="4"/>
      <c r="F119" s="5"/>
      <c r="G119" s="4" t="s">
        <v>4</v>
      </c>
      <c r="H119" s="4">
        <v>4</v>
      </c>
      <c r="I119" s="4"/>
      <c r="J119" s="4">
        <f t="shared" si="3"/>
        <v>0</v>
      </c>
    </row>
    <row r="120" spans="1:10" s="14" customFormat="1" ht="13.5" x14ac:dyDescent="0.15">
      <c r="A120" s="4">
        <v>117</v>
      </c>
      <c r="B120" s="4" t="s">
        <v>240</v>
      </c>
      <c r="C120" s="4"/>
      <c r="D120" s="4"/>
      <c r="E120" s="4"/>
      <c r="F120" s="24"/>
      <c r="G120" s="4" t="s">
        <v>57</v>
      </c>
      <c r="H120" s="4">
        <v>4</v>
      </c>
      <c r="I120" s="4"/>
      <c r="J120" s="4">
        <f t="shared" si="3"/>
        <v>0</v>
      </c>
    </row>
    <row r="121" spans="1:10" s="14" customFormat="1" ht="13.5" x14ac:dyDescent="0.15">
      <c r="A121" s="4">
        <v>118</v>
      </c>
      <c r="B121" s="4" t="s">
        <v>241</v>
      </c>
      <c r="C121" s="4"/>
      <c r="D121" s="4"/>
      <c r="E121" s="4"/>
      <c r="F121" s="5"/>
      <c r="G121" s="4" t="s">
        <v>57</v>
      </c>
      <c r="H121" s="4">
        <v>4</v>
      </c>
      <c r="I121" s="4"/>
      <c r="J121" s="4">
        <f t="shared" si="3"/>
        <v>0</v>
      </c>
    </row>
    <row r="122" spans="1:10" s="14" customFormat="1" ht="13.5" x14ac:dyDescent="0.15">
      <c r="A122" s="4">
        <v>119</v>
      </c>
      <c r="B122" s="4" t="s">
        <v>241</v>
      </c>
      <c r="C122" s="4"/>
      <c r="D122" s="4"/>
      <c r="E122" s="4"/>
      <c r="F122" s="5"/>
      <c r="G122" s="4" t="s">
        <v>57</v>
      </c>
      <c r="H122" s="4">
        <v>4</v>
      </c>
      <c r="I122" s="4"/>
      <c r="J122" s="4">
        <f t="shared" si="3"/>
        <v>0</v>
      </c>
    </row>
    <row r="123" spans="1:10" s="14" customFormat="1" ht="13.5" x14ac:dyDescent="0.15">
      <c r="A123" s="4">
        <v>120</v>
      </c>
      <c r="B123" s="4" t="s">
        <v>242</v>
      </c>
      <c r="C123" s="4"/>
      <c r="D123" s="4"/>
      <c r="E123" s="4"/>
      <c r="F123" s="5"/>
      <c r="G123" s="4" t="s">
        <v>57</v>
      </c>
      <c r="H123" s="4">
        <v>4</v>
      </c>
      <c r="I123" s="4"/>
      <c r="J123" s="4">
        <f t="shared" si="3"/>
        <v>0</v>
      </c>
    </row>
    <row r="124" spans="1:10" s="14" customFormat="1" ht="13.5" x14ac:dyDescent="0.15">
      <c r="A124" s="4">
        <v>121</v>
      </c>
      <c r="B124" s="4" t="s">
        <v>243</v>
      </c>
      <c r="C124" s="4"/>
      <c r="D124" s="4"/>
      <c r="E124" s="4"/>
      <c r="F124" s="5"/>
      <c r="G124" s="4" t="s">
        <v>57</v>
      </c>
      <c r="H124" s="4">
        <v>4</v>
      </c>
      <c r="I124" s="4"/>
      <c r="J124" s="4">
        <f t="shared" si="3"/>
        <v>0</v>
      </c>
    </row>
    <row r="125" spans="1:10" s="12" customFormat="1" ht="13.5" x14ac:dyDescent="0.15">
      <c r="A125" s="4">
        <v>122</v>
      </c>
      <c r="B125" s="4" t="s">
        <v>307</v>
      </c>
      <c r="C125" s="4"/>
      <c r="D125" s="4"/>
      <c r="E125" s="4"/>
      <c r="F125" s="5"/>
      <c r="G125" s="69" t="s">
        <v>30</v>
      </c>
      <c r="H125" s="69">
        <v>6</v>
      </c>
      <c r="I125" s="69"/>
      <c r="J125" s="69">
        <f t="shared" si="3"/>
        <v>0</v>
      </c>
    </row>
    <row r="126" spans="1:10" s="12" customFormat="1" ht="13.5" x14ac:dyDescent="0.15">
      <c r="A126" s="92" t="s">
        <v>6</v>
      </c>
      <c r="B126" s="92"/>
      <c r="C126" s="92"/>
      <c r="D126" s="92"/>
      <c r="E126" s="92"/>
      <c r="F126" s="92"/>
      <c r="G126" s="92"/>
      <c r="H126" s="92"/>
      <c r="I126" s="92"/>
      <c r="J126" s="81">
        <f>SUM(J3:J125)</f>
        <v>0</v>
      </c>
    </row>
  </sheetData>
  <mergeCells count="3">
    <mergeCell ref="A1:J1"/>
    <mergeCell ref="A2:J2"/>
    <mergeCell ref="A126:I126"/>
  </mergeCells>
  <phoneticPr fontId="34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X37"/>
  <sheetViews>
    <sheetView view="pageBreakPreview" topLeftCell="A16" zoomScaleNormal="100" zoomScaleSheetLayoutView="100" workbookViewId="0">
      <selection activeCell="K42" sqref="K42"/>
    </sheetView>
  </sheetViews>
  <sheetFormatPr defaultColWidth="7.875" defaultRowHeight="23.25" customHeight="1" x14ac:dyDescent="0.15"/>
  <cols>
    <col min="1" max="1" width="5.25" style="10" customWidth="1"/>
    <col min="2" max="2" width="16.75" style="10" bestFit="1" customWidth="1"/>
    <col min="3" max="3" width="5" style="10" bestFit="1" customWidth="1"/>
    <col min="4" max="4" width="8.5" style="10" bestFit="1" customWidth="1"/>
    <col min="5" max="5" width="5" style="10" bestFit="1" customWidth="1"/>
    <col min="6" max="6" width="10.25" style="13" bestFit="1" customWidth="1"/>
    <col min="7" max="8" width="5" style="10" bestFit="1" customWidth="1"/>
    <col min="9" max="9" width="10.125" style="10" customWidth="1"/>
    <col min="10" max="10" width="10.375" style="10" customWidth="1"/>
    <col min="11" max="16384" width="7.875" style="21"/>
  </cols>
  <sheetData>
    <row r="1" spans="1:10" ht="30" customHeight="1" x14ac:dyDescent="0.15">
      <c r="A1" s="96" t="s">
        <v>244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60" customHeight="1" x14ac:dyDescent="0.15">
      <c r="A2" s="102" t="str">
        <f>高中数字化地理专用教室!A2</f>
        <v>项目编号：ESZCKBS-G-H-240011
项目名称：学科专业功能教室
投标人名称：（全称加盖公章）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s="18" customFormat="1" ht="24.95" customHeight="1" x14ac:dyDescent="0.15">
      <c r="A3" s="16" t="s">
        <v>0</v>
      </c>
      <c r="B3" s="16" t="s">
        <v>313</v>
      </c>
      <c r="C3" s="15" t="s">
        <v>314</v>
      </c>
      <c r="D3" s="15" t="s">
        <v>315</v>
      </c>
      <c r="E3" s="15" t="s">
        <v>316</v>
      </c>
      <c r="F3" s="15" t="s">
        <v>317</v>
      </c>
      <c r="G3" s="16" t="s">
        <v>2</v>
      </c>
      <c r="H3" s="16" t="s">
        <v>3</v>
      </c>
      <c r="I3" s="15" t="s">
        <v>310</v>
      </c>
      <c r="J3" s="15" t="s">
        <v>318</v>
      </c>
    </row>
    <row r="4" spans="1:10" ht="14.25" x14ac:dyDescent="0.15">
      <c r="A4" s="4">
        <v>1</v>
      </c>
      <c r="B4" s="4" t="s">
        <v>245</v>
      </c>
      <c r="C4" s="4"/>
      <c r="D4" s="4"/>
      <c r="E4" s="4"/>
      <c r="F4" s="5"/>
      <c r="G4" s="4" t="s">
        <v>57</v>
      </c>
      <c r="H4" s="4">
        <v>4</v>
      </c>
      <c r="I4" s="4"/>
      <c r="J4" s="4">
        <f t="shared" ref="J4:J18" si="0">H4*I4</f>
        <v>0</v>
      </c>
    </row>
    <row r="5" spans="1:10" ht="14.25" x14ac:dyDescent="0.15">
      <c r="A5" s="4">
        <v>2</v>
      </c>
      <c r="B5" s="4" t="s">
        <v>246</v>
      </c>
      <c r="C5" s="4"/>
      <c r="D5" s="4"/>
      <c r="E5" s="4"/>
      <c r="F5" s="5"/>
      <c r="G5" s="4" t="s">
        <v>57</v>
      </c>
      <c r="H5" s="4">
        <v>4</v>
      </c>
      <c r="I5" s="4"/>
      <c r="J5" s="4">
        <f t="shared" si="0"/>
        <v>0</v>
      </c>
    </row>
    <row r="6" spans="1:10" ht="14.25" x14ac:dyDescent="0.15">
      <c r="A6" s="4">
        <v>3</v>
      </c>
      <c r="B6" s="4" t="s">
        <v>247</v>
      </c>
      <c r="C6" s="4"/>
      <c r="D6" s="4"/>
      <c r="E6" s="4"/>
      <c r="F6" s="22"/>
      <c r="G6" s="4" t="s">
        <v>57</v>
      </c>
      <c r="H6" s="4">
        <v>4</v>
      </c>
      <c r="I6" s="4"/>
      <c r="J6" s="4">
        <f t="shared" si="0"/>
        <v>0</v>
      </c>
    </row>
    <row r="7" spans="1:10" ht="14.25" x14ac:dyDescent="0.15">
      <c r="A7" s="4">
        <v>4</v>
      </c>
      <c r="B7" s="4" t="s">
        <v>247</v>
      </c>
      <c r="C7" s="4"/>
      <c r="D7" s="4"/>
      <c r="E7" s="4"/>
      <c r="F7" s="22"/>
      <c r="G7" s="4" t="s">
        <v>57</v>
      </c>
      <c r="H7" s="4">
        <v>4</v>
      </c>
      <c r="I7" s="4"/>
      <c r="J7" s="4">
        <f t="shared" si="0"/>
        <v>0</v>
      </c>
    </row>
    <row r="8" spans="1:10" ht="14.25" x14ac:dyDescent="0.15">
      <c r="A8" s="4">
        <v>5</v>
      </c>
      <c r="B8" s="4" t="s">
        <v>247</v>
      </c>
      <c r="C8" s="4"/>
      <c r="D8" s="4"/>
      <c r="E8" s="4"/>
      <c r="F8" s="5"/>
      <c r="G8" s="4" t="s">
        <v>57</v>
      </c>
      <c r="H8" s="4">
        <v>2</v>
      </c>
      <c r="I8" s="4"/>
      <c r="J8" s="4">
        <f t="shared" si="0"/>
        <v>0</v>
      </c>
    </row>
    <row r="9" spans="1:10" ht="14.25" x14ac:dyDescent="0.15">
      <c r="A9" s="4">
        <v>6</v>
      </c>
      <c r="B9" s="4" t="s">
        <v>248</v>
      </c>
      <c r="C9" s="4"/>
      <c r="D9" s="4"/>
      <c r="E9" s="4"/>
      <c r="F9" s="22"/>
      <c r="G9" s="4" t="s">
        <v>129</v>
      </c>
      <c r="H9" s="4">
        <v>4</v>
      </c>
      <c r="I9" s="4"/>
      <c r="J9" s="4">
        <f t="shared" si="0"/>
        <v>0</v>
      </c>
    </row>
    <row r="10" spans="1:10" ht="14.25" x14ac:dyDescent="0.15">
      <c r="A10" s="4">
        <v>7</v>
      </c>
      <c r="B10" s="4" t="s">
        <v>249</v>
      </c>
      <c r="C10" s="4"/>
      <c r="D10" s="4"/>
      <c r="E10" s="4"/>
      <c r="F10" s="22"/>
      <c r="G10" s="4" t="s">
        <v>250</v>
      </c>
      <c r="H10" s="4">
        <v>4</v>
      </c>
      <c r="I10" s="4"/>
      <c r="J10" s="4">
        <f t="shared" si="0"/>
        <v>0</v>
      </c>
    </row>
    <row r="11" spans="1:10" ht="14.25" x14ac:dyDescent="0.15">
      <c r="A11" s="4">
        <v>8</v>
      </c>
      <c r="B11" s="4" t="s">
        <v>251</v>
      </c>
      <c r="C11" s="4"/>
      <c r="D11" s="4"/>
      <c r="E11" s="4"/>
      <c r="F11" s="5"/>
      <c r="G11" s="4" t="s">
        <v>57</v>
      </c>
      <c r="H11" s="4">
        <v>4</v>
      </c>
      <c r="I11" s="4"/>
      <c r="J11" s="4">
        <f t="shared" si="0"/>
        <v>0</v>
      </c>
    </row>
    <row r="12" spans="1:10" ht="14.25" x14ac:dyDescent="0.15">
      <c r="A12" s="4">
        <v>9</v>
      </c>
      <c r="B12" s="4" t="s">
        <v>130</v>
      </c>
      <c r="C12" s="4"/>
      <c r="D12" s="4"/>
      <c r="E12" s="4"/>
      <c r="F12" s="5"/>
      <c r="G12" s="4" t="s">
        <v>30</v>
      </c>
      <c r="H12" s="4">
        <v>4</v>
      </c>
      <c r="I12" s="4"/>
      <c r="J12" s="4">
        <f t="shared" si="0"/>
        <v>0</v>
      </c>
    </row>
    <row r="13" spans="1:10" ht="14.25" x14ac:dyDescent="0.15">
      <c r="A13" s="4">
        <v>10</v>
      </c>
      <c r="B13" s="4" t="s">
        <v>131</v>
      </c>
      <c r="C13" s="4"/>
      <c r="D13" s="4"/>
      <c r="E13" s="4"/>
      <c r="F13" s="71"/>
      <c r="G13" s="4" t="s">
        <v>57</v>
      </c>
      <c r="H13" s="4">
        <v>4</v>
      </c>
      <c r="I13" s="4"/>
      <c r="J13" s="4">
        <f t="shared" si="0"/>
        <v>0</v>
      </c>
    </row>
    <row r="14" spans="1:10" ht="14.25" x14ac:dyDescent="0.15">
      <c r="A14" s="4">
        <v>11</v>
      </c>
      <c r="B14" s="4" t="s">
        <v>252</v>
      </c>
      <c r="C14" s="4"/>
      <c r="D14" s="4"/>
      <c r="E14" s="4"/>
      <c r="F14" s="23"/>
      <c r="G14" s="4" t="s">
        <v>57</v>
      </c>
      <c r="H14" s="4">
        <v>4</v>
      </c>
      <c r="I14" s="4"/>
      <c r="J14" s="4">
        <f t="shared" si="0"/>
        <v>0</v>
      </c>
    </row>
    <row r="15" spans="1:10" ht="14.25" x14ac:dyDescent="0.15">
      <c r="A15" s="4">
        <v>12</v>
      </c>
      <c r="B15" s="4" t="s">
        <v>253</v>
      </c>
      <c r="C15" s="4"/>
      <c r="D15" s="4"/>
      <c r="E15" s="4"/>
      <c r="F15" s="5"/>
      <c r="G15" s="4" t="s">
        <v>4</v>
      </c>
      <c r="H15" s="4">
        <v>4</v>
      </c>
      <c r="I15" s="4"/>
      <c r="J15" s="4">
        <f t="shared" si="0"/>
        <v>0</v>
      </c>
    </row>
    <row r="16" spans="1:10" ht="14.25" x14ac:dyDescent="0.15">
      <c r="A16" s="4">
        <v>13</v>
      </c>
      <c r="B16" s="4" t="s">
        <v>254</v>
      </c>
      <c r="C16" s="4"/>
      <c r="D16" s="4"/>
      <c r="E16" s="4"/>
      <c r="F16" s="5"/>
      <c r="G16" s="4" t="s">
        <v>57</v>
      </c>
      <c r="H16" s="4">
        <v>4</v>
      </c>
      <c r="I16" s="4"/>
      <c r="J16" s="4">
        <f t="shared" si="0"/>
        <v>0</v>
      </c>
    </row>
    <row r="17" spans="1:10" ht="14.25" x14ac:dyDescent="0.15">
      <c r="A17" s="4">
        <v>14</v>
      </c>
      <c r="B17" s="4" t="s">
        <v>255</v>
      </c>
      <c r="C17" s="4"/>
      <c r="D17" s="4"/>
      <c r="E17" s="4"/>
      <c r="F17" s="5"/>
      <c r="G17" s="4" t="s">
        <v>57</v>
      </c>
      <c r="H17" s="4">
        <v>4</v>
      </c>
      <c r="I17" s="4"/>
      <c r="J17" s="4">
        <f t="shared" si="0"/>
        <v>0</v>
      </c>
    </row>
    <row r="18" spans="1:10" ht="14.25" x14ac:dyDescent="0.15">
      <c r="A18" s="4">
        <v>15</v>
      </c>
      <c r="B18" s="4" t="s">
        <v>256</v>
      </c>
      <c r="C18" s="4"/>
      <c r="D18" s="4"/>
      <c r="E18" s="4"/>
      <c r="F18" s="5"/>
      <c r="G18" s="4" t="s">
        <v>57</v>
      </c>
      <c r="H18" s="4">
        <v>4</v>
      </c>
      <c r="I18" s="4"/>
      <c r="J18" s="4">
        <f t="shared" si="0"/>
        <v>0</v>
      </c>
    </row>
    <row r="19" spans="1:10" ht="14.25" x14ac:dyDescent="0.15">
      <c r="A19" s="4">
        <v>16</v>
      </c>
      <c r="B19" s="4" t="s">
        <v>257</v>
      </c>
      <c r="C19" s="4"/>
      <c r="D19" s="4"/>
      <c r="E19" s="4"/>
      <c r="F19" s="5"/>
      <c r="G19" s="4" t="s">
        <v>4</v>
      </c>
      <c r="H19" s="4">
        <v>4</v>
      </c>
      <c r="I19" s="4"/>
      <c r="J19" s="4">
        <f t="shared" ref="J19:J36" si="1">H19*I19</f>
        <v>0</v>
      </c>
    </row>
    <row r="20" spans="1:10" ht="14.25" x14ac:dyDescent="0.15">
      <c r="A20" s="4">
        <v>17</v>
      </c>
      <c r="B20" s="4" t="s">
        <v>258</v>
      </c>
      <c r="C20" s="4"/>
      <c r="D20" s="4"/>
      <c r="E20" s="4"/>
      <c r="F20" s="5"/>
      <c r="G20" s="4" t="s">
        <v>4</v>
      </c>
      <c r="H20" s="4">
        <v>4</v>
      </c>
      <c r="I20" s="4"/>
      <c r="J20" s="4">
        <f t="shared" si="1"/>
        <v>0</v>
      </c>
    </row>
    <row r="21" spans="1:10" ht="14.25" x14ac:dyDescent="0.15">
      <c r="A21" s="4">
        <v>18</v>
      </c>
      <c r="B21" s="4" t="s">
        <v>259</v>
      </c>
      <c r="C21" s="4"/>
      <c r="D21" s="4"/>
      <c r="E21" s="4"/>
      <c r="F21" s="5"/>
      <c r="G21" s="4" t="s">
        <v>4</v>
      </c>
      <c r="H21" s="4">
        <v>4</v>
      </c>
      <c r="I21" s="4"/>
      <c r="J21" s="4">
        <f t="shared" si="1"/>
        <v>0</v>
      </c>
    </row>
    <row r="22" spans="1:10" ht="14.25" x14ac:dyDescent="0.15">
      <c r="A22" s="4">
        <v>19</v>
      </c>
      <c r="B22" s="4" t="s">
        <v>260</v>
      </c>
      <c r="C22" s="4"/>
      <c r="D22" s="4"/>
      <c r="E22" s="4"/>
      <c r="F22" s="5"/>
      <c r="G22" s="4" t="s">
        <v>4</v>
      </c>
      <c r="H22" s="4">
        <v>4</v>
      </c>
      <c r="I22" s="4"/>
      <c r="J22" s="4">
        <f t="shared" si="1"/>
        <v>0</v>
      </c>
    </row>
    <row r="23" spans="1:10" ht="14.25" x14ac:dyDescent="0.15">
      <c r="A23" s="4">
        <v>20</v>
      </c>
      <c r="B23" s="4" t="s">
        <v>261</v>
      </c>
      <c r="C23" s="4"/>
      <c r="D23" s="4"/>
      <c r="E23" s="4"/>
      <c r="F23" s="5"/>
      <c r="G23" s="4" t="s">
        <v>4</v>
      </c>
      <c r="H23" s="4">
        <v>4</v>
      </c>
      <c r="I23" s="4"/>
      <c r="J23" s="4">
        <f t="shared" si="1"/>
        <v>0</v>
      </c>
    </row>
    <row r="24" spans="1:10" s="19" customFormat="1" ht="24" x14ac:dyDescent="0.15">
      <c r="A24" s="4">
        <v>21</v>
      </c>
      <c r="B24" s="4" t="s">
        <v>262</v>
      </c>
      <c r="C24" s="4"/>
      <c r="D24" s="4"/>
      <c r="E24" s="4"/>
      <c r="F24" s="5"/>
      <c r="G24" s="4" t="s">
        <v>4</v>
      </c>
      <c r="H24" s="4">
        <v>4</v>
      </c>
      <c r="I24" s="4"/>
      <c r="J24" s="4">
        <f t="shared" si="1"/>
        <v>0</v>
      </c>
    </row>
    <row r="25" spans="1:10" ht="14.25" x14ac:dyDescent="0.15">
      <c r="A25" s="4">
        <v>22</v>
      </c>
      <c r="B25" s="4" t="s">
        <v>263</v>
      </c>
      <c r="C25" s="4"/>
      <c r="D25" s="4"/>
      <c r="E25" s="4"/>
      <c r="F25" s="5"/>
      <c r="G25" s="4" t="s">
        <v>4</v>
      </c>
      <c r="H25" s="4">
        <v>4</v>
      </c>
      <c r="I25" s="4"/>
      <c r="J25" s="4">
        <f t="shared" si="1"/>
        <v>0</v>
      </c>
    </row>
    <row r="26" spans="1:10" ht="24" x14ac:dyDescent="0.15">
      <c r="A26" s="4">
        <v>23</v>
      </c>
      <c r="B26" s="4" t="s">
        <v>264</v>
      </c>
      <c r="C26" s="4"/>
      <c r="D26" s="4"/>
      <c r="E26" s="4"/>
      <c r="F26" s="5"/>
      <c r="G26" s="4" t="s">
        <v>4</v>
      </c>
      <c r="H26" s="4">
        <v>4</v>
      </c>
      <c r="I26" s="4"/>
      <c r="J26" s="4">
        <f t="shared" si="1"/>
        <v>0</v>
      </c>
    </row>
    <row r="27" spans="1:10" ht="24" x14ac:dyDescent="0.15">
      <c r="A27" s="4">
        <v>24</v>
      </c>
      <c r="B27" s="4" t="s">
        <v>265</v>
      </c>
      <c r="C27" s="4"/>
      <c r="D27" s="4"/>
      <c r="E27" s="4"/>
      <c r="F27" s="5"/>
      <c r="G27" s="4" t="s">
        <v>4</v>
      </c>
      <c r="H27" s="4">
        <v>4</v>
      </c>
      <c r="I27" s="4"/>
      <c r="J27" s="4">
        <f t="shared" si="1"/>
        <v>0</v>
      </c>
    </row>
    <row r="28" spans="1:10" ht="14.25" x14ac:dyDescent="0.15">
      <c r="A28" s="4">
        <v>25</v>
      </c>
      <c r="B28" s="4" t="s">
        <v>266</v>
      </c>
      <c r="C28" s="4"/>
      <c r="D28" s="4"/>
      <c r="E28" s="4"/>
      <c r="F28" s="5"/>
      <c r="G28" s="4" t="s">
        <v>4</v>
      </c>
      <c r="H28" s="4">
        <v>4</v>
      </c>
      <c r="I28" s="4"/>
      <c r="J28" s="4">
        <f t="shared" si="1"/>
        <v>0</v>
      </c>
    </row>
    <row r="29" spans="1:10" ht="14.25" x14ac:dyDescent="0.15">
      <c r="A29" s="4">
        <v>26</v>
      </c>
      <c r="B29" s="4" t="s">
        <v>267</v>
      </c>
      <c r="C29" s="4"/>
      <c r="D29" s="4"/>
      <c r="E29" s="4"/>
      <c r="F29" s="5"/>
      <c r="G29" s="4" t="s">
        <v>4</v>
      </c>
      <c r="H29" s="4">
        <v>4</v>
      </c>
      <c r="I29" s="4"/>
      <c r="J29" s="4">
        <f t="shared" si="1"/>
        <v>0</v>
      </c>
    </row>
    <row r="30" spans="1:10" ht="14.25" x14ac:dyDescent="0.15">
      <c r="A30" s="4">
        <v>27</v>
      </c>
      <c r="B30" s="4" t="s">
        <v>268</v>
      </c>
      <c r="C30" s="4"/>
      <c r="D30" s="4"/>
      <c r="E30" s="4"/>
      <c r="F30" s="22"/>
      <c r="G30" s="4" t="s">
        <v>30</v>
      </c>
      <c r="H30" s="4">
        <v>4</v>
      </c>
      <c r="I30" s="4"/>
      <c r="J30" s="4">
        <f t="shared" si="1"/>
        <v>0</v>
      </c>
    </row>
    <row r="31" spans="1:10" ht="14.25" x14ac:dyDescent="0.15">
      <c r="A31" s="4">
        <v>28</v>
      </c>
      <c r="B31" s="4" t="s">
        <v>269</v>
      </c>
      <c r="C31" s="4"/>
      <c r="D31" s="4"/>
      <c r="E31" s="4"/>
      <c r="F31" s="5"/>
      <c r="G31" s="4" t="s">
        <v>30</v>
      </c>
      <c r="H31" s="4">
        <v>4</v>
      </c>
      <c r="I31" s="4"/>
      <c r="J31" s="4">
        <f t="shared" si="1"/>
        <v>0</v>
      </c>
    </row>
    <row r="32" spans="1:10" ht="14.25" x14ac:dyDescent="0.15">
      <c r="A32" s="4">
        <v>29</v>
      </c>
      <c r="B32" s="4" t="s">
        <v>270</v>
      </c>
      <c r="C32" s="4"/>
      <c r="D32" s="4"/>
      <c r="E32" s="4"/>
      <c r="F32" s="5"/>
      <c r="G32" s="4" t="s">
        <v>30</v>
      </c>
      <c r="H32" s="4">
        <v>4</v>
      </c>
      <c r="I32" s="4"/>
      <c r="J32" s="4">
        <f t="shared" si="1"/>
        <v>0</v>
      </c>
    </row>
    <row r="33" spans="1:258" ht="14.25" x14ac:dyDescent="0.15">
      <c r="A33" s="4">
        <v>30</v>
      </c>
      <c r="B33" s="4" t="s">
        <v>271</v>
      </c>
      <c r="C33" s="4"/>
      <c r="D33" s="4"/>
      <c r="E33" s="4"/>
      <c r="F33" s="5"/>
      <c r="G33" s="4" t="s">
        <v>30</v>
      </c>
      <c r="H33" s="4">
        <v>4</v>
      </c>
      <c r="I33" s="4"/>
      <c r="J33" s="4">
        <f t="shared" si="1"/>
        <v>0</v>
      </c>
    </row>
    <row r="34" spans="1:258" ht="14.25" x14ac:dyDescent="0.15">
      <c r="A34" s="4">
        <v>31</v>
      </c>
      <c r="B34" s="4" t="s">
        <v>272</v>
      </c>
      <c r="C34" s="4"/>
      <c r="D34" s="4"/>
      <c r="E34" s="4"/>
      <c r="F34" s="22"/>
      <c r="G34" s="4" t="s">
        <v>30</v>
      </c>
      <c r="H34" s="4">
        <v>4</v>
      </c>
      <c r="I34" s="4"/>
      <c r="J34" s="4">
        <f t="shared" si="1"/>
        <v>0</v>
      </c>
    </row>
    <row r="35" spans="1:258" ht="14.25" x14ac:dyDescent="0.15">
      <c r="A35" s="4">
        <v>32</v>
      </c>
      <c r="B35" s="4" t="s">
        <v>273</v>
      </c>
      <c r="C35" s="4"/>
      <c r="D35" s="4"/>
      <c r="E35" s="4"/>
      <c r="F35" s="5"/>
      <c r="G35" s="4" t="s">
        <v>250</v>
      </c>
      <c r="H35" s="4">
        <v>4</v>
      </c>
      <c r="I35" s="4"/>
      <c r="J35" s="4">
        <f t="shared" si="1"/>
        <v>0</v>
      </c>
    </row>
    <row r="36" spans="1:258" s="20" customFormat="1" ht="14.25" x14ac:dyDescent="0.15">
      <c r="A36" s="4">
        <v>33</v>
      </c>
      <c r="B36" s="4" t="s">
        <v>307</v>
      </c>
      <c r="C36" s="4"/>
      <c r="D36" s="4"/>
      <c r="E36" s="4"/>
      <c r="F36" s="5"/>
      <c r="G36" s="4" t="s">
        <v>30</v>
      </c>
      <c r="H36" s="4">
        <v>4</v>
      </c>
      <c r="I36" s="4"/>
      <c r="J36" s="4">
        <f t="shared" si="1"/>
        <v>0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  <c r="IX36" s="19"/>
    </row>
    <row r="37" spans="1:258" s="18" customFormat="1" ht="14.25" x14ac:dyDescent="0.15">
      <c r="A37" s="92" t="s">
        <v>6</v>
      </c>
      <c r="B37" s="92"/>
      <c r="C37" s="92"/>
      <c r="D37" s="92"/>
      <c r="E37" s="92"/>
      <c r="F37" s="92"/>
      <c r="G37" s="92"/>
      <c r="H37" s="92"/>
      <c r="I37" s="92"/>
      <c r="J37" s="81">
        <f>SUM(J4:J36)</f>
        <v>0</v>
      </c>
    </row>
  </sheetData>
  <mergeCells count="3">
    <mergeCell ref="A1:J1"/>
    <mergeCell ref="A2:J2"/>
    <mergeCell ref="A37:I37"/>
  </mergeCells>
  <phoneticPr fontId="34" type="noConversion"/>
  <printOptions horizontalCentered="1"/>
  <pageMargins left="0.74803149606299213" right="0.74803149606299213" top="0.59055118110236227" bottom="0.59055118110236227" header="0.51181102362204722" footer="0.51181102362204722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9"/>
  <sheetViews>
    <sheetView view="pageBreakPreview" zoomScale="85" zoomScaleNormal="85" zoomScaleSheetLayoutView="85" workbookViewId="0">
      <selection sqref="A1:J19"/>
    </sheetView>
  </sheetViews>
  <sheetFormatPr defaultColWidth="7.875" defaultRowHeight="13.5" x14ac:dyDescent="0.15"/>
  <cols>
    <col min="1" max="1" width="6.625" style="10" customWidth="1"/>
    <col min="2" max="2" width="17.375" style="10" bestFit="1" customWidth="1"/>
    <col min="3" max="3" width="5.25" style="10" bestFit="1" customWidth="1"/>
    <col min="4" max="4" width="8.75" style="10" bestFit="1" customWidth="1"/>
    <col min="5" max="5" width="5.25" style="10" bestFit="1" customWidth="1"/>
    <col min="6" max="6" width="10.75" style="13" bestFit="1" customWidth="1"/>
    <col min="7" max="7" width="3.5" style="10" bestFit="1" customWidth="1"/>
    <col min="8" max="8" width="5.25" style="10" bestFit="1" customWidth="1"/>
    <col min="9" max="9" width="9.375" style="10" customWidth="1"/>
    <col min="10" max="10" width="12" style="10" customWidth="1"/>
    <col min="11" max="16384" width="7.875" style="14"/>
  </cols>
  <sheetData>
    <row r="1" spans="1:10" ht="30" customHeight="1" x14ac:dyDescent="0.15">
      <c r="A1" s="96" t="s">
        <v>274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60" customHeight="1" x14ac:dyDescent="0.15">
      <c r="A2" s="102" t="str">
        <f>高中化学!A2</f>
        <v>项目编号：ESZCKBS-G-H-240011
项目名称：学科专业功能教室
投标人名称：（全称加盖公章）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s="10" customFormat="1" ht="24.95" customHeight="1" x14ac:dyDescent="0.15">
      <c r="A3" s="16" t="s">
        <v>0</v>
      </c>
      <c r="B3" s="16" t="s">
        <v>313</v>
      </c>
      <c r="C3" s="15" t="s">
        <v>314</v>
      </c>
      <c r="D3" s="15" t="s">
        <v>315</v>
      </c>
      <c r="E3" s="15" t="s">
        <v>316</v>
      </c>
      <c r="F3" s="15" t="s">
        <v>317</v>
      </c>
      <c r="G3" s="16" t="s">
        <v>2</v>
      </c>
      <c r="H3" s="16" t="s">
        <v>3</v>
      </c>
      <c r="I3" s="15" t="s">
        <v>310</v>
      </c>
      <c r="J3" s="15" t="s">
        <v>318</v>
      </c>
    </row>
    <row r="4" spans="1:10" x14ac:dyDescent="0.15">
      <c r="A4" s="4">
        <v>1</v>
      </c>
      <c r="B4" s="69" t="s">
        <v>275</v>
      </c>
      <c r="C4" s="69"/>
      <c r="D4" s="69"/>
      <c r="E4" s="69"/>
      <c r="F4" s="68"/>
      <c r="G4" s="4" t="s">
        <v>57</v>
      </c>
      <c r="H4" s="4">
        <v>4</v>
      </c>
      <c r="I4" s="4"/>
      <c r="J4" s="4">
        <f>H4*I4</f>
        <v>0</v>
      </c>
    </row>
    <row r="5" spans="1:10" x14ac:dyDescent="0.15">
      <c r="A5" s="4">
        <v>2</v>
      </c>
      <c r="B5" s="4" t="s">
        <v>276</v>
      </c>
      <c r="C5" s="4"/>
      <c r="D5" s="4"/>
      <c r="E5" s="4"/>
      <c r="F5" s="5"/>
      <c r="G5" s="4" t="s">
        <v>57</v>
      </c>
      <c r="H5" s="4">
        <v>4</v>
      </c>
      <c r="I5" s="4"/>
      <c r="J5" s="4">
        <f>H5*I5</f>
        <v>0</v>
      </c>
    </row>
    <row r="6" spans="1:10" x14ac:dyDescent="0.15">
      <c r="A6" s="4">
        <v>3</v>
      </c>
      <c r="B6" s="4" t="s">
        <v>277</v>
      </c>
      <c r="C6" s="4"/>
      <c r="D6" s="4"/>
      <c r="E6" s="4"/>
      <c r="F6" s="5"/>
      <c r="G6" s="4" t="s">
        <v>57</v>
      </c>
      <c r="H6" s="4">
        <v>4</v>
      </c>
      <c r="I6" s="4"/>
      <c r="J6" s="4">
        <f>H6*I6</f>
        <v>0</v>
      </c>
    </row>
    <row r="7" spans="1:10" x14ac:dyDescent="0.15">
      <c r="A7" s="4">
        <v>4</v>
      </c>
      <c r="B7" s="4" t="s">
        <v>278</v>
      </c>
      <c r="C7" s="4"/>
      <c r="D7" s="4"/>
      <c r="E7" s="4"/>
      <c r="F7" s="5"/>
      <c r="G7" s="4" t="s">
        <v>57</v>
      </c>
      <c r="H7" s="4">
        <v>2</v>
      </c>
      <c r="I7" s="4"/>
      <c r="J7" s="4">
        <f>H7*I7</f>
        <v>0</v>
      </c>
    </row>
    <row r="8" spans="1:10" x14ac:dyDescent="0.15">
      <c r="A8" s="4">
        <v>5</v>
      </c>
      <c r="B8" s="4" t="s">
        <v>279</v>
      </c>
      <c r="C8" s="4"/>
      <c r="D8" s="4"/>
      <c r="E8" s="4"/>
      <c r="F8" s="5"/>
      <c r="G8" s="4" t="s">
        <v>120</v>
      </c>
      <c r="H8" s="4">
        <v>4</v>
      </c>
      <c r="I8" s="4"/>
      <c r="J8" s="4">
        <f t="shared" ref="J8:J18" si="0">H8*I8</f>
        <v>0</v>
      </c>
    </row>
    <row r="9" spans="1:10" x14ac:dyDescent="0.15">
      <c r="A9" s="4">
        <v>6</v>
      </c>
      <c r="B9" s="4" t="s">
        <v>280</v>
      </c>
      <c r="C9" s="4"/>
      <c r="D9" s="4"/>
      <c r="E9" s="4"/>
      <c r="F9" s="5"/>
      <c r="G9" s="4" t="s">
        <v>120</v>
      </c>
      <c r="H9" s="4">
        <v>4</v>
      </c>
      <c r="I9" s="4"/>
      <c r="J9" s="4">
        <f t="shared" si="0"/>
        <v>0</v>
      </c>
    </row>
    <row r="10" spans="1:10" x14ac:dyDescent="0.15">
      <c r="A10" s="4">
        <v>7</v>
      </c>
      <c r="B10" s="4" t="s">
        <v>281</v>
      </c>
      <c r="C10" s="4"/>
      <c r="D10" s="4"/>
      <c r="E10" s="4"/>
      <c r="F10" s="5"/>
      <c r="G10" s="4" t="s">
        <v>57</v>
      </c>
      <c r="H10" s="4">
        <v>4</v>
      </c>
      <c r="I10" s="4"/>
      <c r="J10" s="4">
        <f t="shared" si="0"/>
        <v>0</v>
      </c>
    </row>
    <row r="11" spans="1:10" x14ac:dyDescent="0.15">
      <c r="A11" s="4">
        <v>8</v>
      </c>
      <c r="B11" s="4" t="s">
        <v>282</v>
      </c>
      <c r="C11" s="4"/>
      <c r="D11" s="4"/>
      <c r="E11" s="4"/>
      <c r="F11" s="5"/>
      <c r="G11" s="4" t="s">
        <v>57</v>
      </c>
      <c r="H11" s="4">
        <v>4</v>
      </c>
      <c r="I11" s="4"/>
      <c r="J11" s="4">
        <f t="shared" si="0"/>
        <v>0</v>
      </c>
    </row>
    <row r="12" spans="1:10" x14ac:dyDescent="0.15">
      <c r="A12" s="4">
        <v>9</v>
      </c>
      <c r="B12" s="4" t="s">
        <v>283</v>
      </c>
      <c r="C12" s="4"/>
      <c r="D12" s="4"/>
      <c r="E12" s="4"/>
      <c r="F12" s="5"/>
      <c r="G12" s="4" t="s">
        <v>30</v>
      </c>
      <c r="H12" s="4">
        <v>4</v>
      </c>
      <c r="I12" s="4"/>
      <c r="J12" s="4">
        <f t="shared" si="0"/>
        <v>0</v>
      </c>
    </row>
    <row r="13" spans="1:10" x14ac:dyDescent="0.15">
      <c r="A13" s="4">
        <v>10</v>
      </c>
      <c r="B13" s="4" t="s">
        <v>284</v>
      </c>
      <c r="C13" s="4"/>
      <c r="D13" s="4"/>
      <c r="E13" s="4"/>
      <c r="F13" s="5"/>
      <c r="G13" s="4" t="s">
        <v>57</v>
      </c>
      <c r="H13" s="4">
        <v>4</v>
      </c>
      <c r="I13" s="4"/>
      <c r="J13" s="4">
        <f t="shared" si="0"/>
        <v>0</v>
      </c>
    </row>
    <row r="14" spans="1:10" x14ac:dyDescent="0.15">
      <c r="A14" s="4">
        <v>11</v>
      </c>
      <c r="B14" s="4" t="s">
        <v>285</v>
      </c>
      <c r="C14" s="4"/>
      <c r="D14" s="4"/>
      <c r="E14" s="4"/>
      <c r="F14" s="5"/>
      <c r="G14" s="4" t="s">
        <v>57</v>
      </c>
      <c r="H14" s="4">
        <v>4</v>
      </c>
      <c r="I14" s="4"/>
      <c r="J14" s="4">
        <f t="shared" si="0"/>
        <v>0</v>
      </c>
    </row>
    <row r="15" spans="1:10" x14ac:dyDescent="0.15">
      <c r="A15" s="4">
        <v>12</v>
      </c>
      <c r="B15" s="4" t="s">
        <v>286</v>
      </c>
      <c r="C15" s="4"/>
      <c r="D15" s="4"/>
      <c r="E15" s="4"/>
      <c r="F15" s="5"/>
      <c r="G15" s="4" t="s">
        <v>57</v>
      </c>
      <c r="H15" s="4">
        <v>4</v>
      </c>
      <c r="I15" s="4"/>
      <c r="J15" s="4">
        <f t="shared" si="0"/>
        <v>0</v>
      </c>
    </row>
    <row r="16" spans="1:10" x14ac:dyDescent="0.15">
      <c r="A16" s="4">
        <v>13</v>
      </c>
      <c r="B16" s="4" t="s">
        <v>287</v>
      </c>
      <c r="C16" s="4"/>
      <c r="D16" s="4"/>
      <c r="E16" s="4"/>
      <c r="F16" s="5"/>
      <c r="G16" s="4" t="s">
        <v>57</v>
      </c>
      <c r="H16" s="4">
        <v>4</v>
      </c>
      <c r="I16" s="4"/>
      <c r="J16" s="4">
        <f t="shared" si="0"/>
        <v>0</v>
      </c>
    </row>
    <row r="17" spans="1:10" s="11" customFormat="1" x14ac:dyDescent="0.15">
      <c r="A17" s="4">
        <v>14</v>
      </c>
      <c r="B17" s="69" t="s">
        <v>288</v>
      </c>
      <c r="C17" s="69"/>
      <c r="D17" s="69"/>
      <c r="E17" s="69"/>
      <c r="F17" s="70"/>
      <c r="G17" s="69" t="s">
        <v>57</v>
      </c>
      <c r="H17" s="69">
        <v>4</v>
      </c>
      <c r="I17" s="69"/>
      <c r="J17" s="69">
        <f t="shared" si="0"/>
        <v>0</v>
      </c>
    </row>
    <row r="18" spans="1:10" s="12" customFormat="1" x14ac:dyDescent="0.15">
      <c r="A18" s="4">
        <v>15</v>
      </c>
      <c r="B18" s="4" t="s">
        <v>307</v>
      </c>
      <c r="C18" s="4"/>
      <c r="D18" s="4"/>
      <c r="E18" s="4"/>
      <c r="F18" s="5"/>
      <c r="G18" s="69" t="s">
        <v>30</v>
      </c>
      <c r="H18" s="69">
        <v>2</v>
      </c>
      <c r="I18" s="69"/>
      <c r="J18" s="69">
        <f t="shared" si="0"/>
        <v>0</v>
      </c>
    </row>
    <row r="19" spans="1:10" s="12" customFormat="1" x14ac:dyDescent="0.15">
      <c r="A19" s="92" t="s">
        <v>6</v>
      </c>
      <c r="B19" s="92"/>
      <c r="C19" s="92"/>
      <c r="D19" s="92"/>
      <c r="E19" s="92"/>
      <c r="F19" s="92"/>
      <c r="G19" s="92"/>
      <c r="H19" s="92"/>
      <c r="I19" s="92"/>
      <c r="J19" s="81">
        <f>SUM(J4:J18)</f>
        <v>0</v>
      </c>
    </row>
  </sheetData>
  <mergeCells count="3">
    <mergeCell ref="A1:J1"/>
    <mergeCell ref="A2:J2"/>
    <mergeCell ref="A19:I19"/>
  </mergeCells>
  <phoneticPr fontId="34" type="noConversion"/>
  <printOptions horizontalCentered="1"/>
  <pageMargins left="0.74803149606299213" right="0.74803149606299213" top="0.59055118110236227" bottom="0.59055118110236227" header="0.51181102362204722" footer="0.51181102362204722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4"/>
  <sheetViews>
    <sheetView view="pageBreakPreview" zoomScaleNormal="70" zoomScaleSheetLayoutView="100" workbookViewId="0">
      <selection sqref="A1:J14"/>
    </sheetView>
  </sheetViews>
  <sheetFormatPr defaultColWidth="9" defaultRowHeight="13.5" x14ac:dyDescent="0.15"/>
  <cols>
    <col min="1" max="1" width="6.625" style="1" customWidth="1"/>
    <col min="2" max="2" width="16.75" style="1" bestFit="1" customWidth="1"/>
    <col min="3" max="3" width="5" style="1" bestFit="1" customWidth="1"/>
    <col min="4" max="4" width="8.5" style="1" bestFit="1" customWidth="1"/>
    <col min="5" max="5" width="5" style="1" bestFit="1" customWidth="1"/>
    <col min="6" max="6" width="10.25" style="2" bestFit="1" customWidth="1"/>
    <col min="7" max="7" width="5" style="1" bestFit="1" customWidth="1"/>
    <col min="8" max="8" width="5" style="3" bestFit="1" customWidth="1"/>
    <col min="9" max="9" width="8.5" style="3" bestFit="1" customWidth="1"/>
    <col min="10" max="10" width="11.5" style="3" customWidth="1"/>
    <col min="11" max="16384" width="9" style="1"/>
  </cols>
  <sheetData>
    <row r="1" spans="1:10" ht="30" customHeight="1" x14ac:dyDescent="0.15">
      <c r="A1" s="104" t="s">
        <v>300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60" customHeight="1" x14ac:dyDescent="0.15">
      <c r="A2" s="102" t="str">
        <f>高中生物!A2</f>
        <v>项目编号：ESZCKBS-G-H-240011
项目名称：学科专业功能教室
投标人名称：（全称加盖公章）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24.95" customHeight="1" x14ac:dyDescent="0.15">
      <c r="A3" s="16" t="s">
        <v>0</v>
      </c>
      <c r="B3" s="16" t="s">
        <v>313</v>
      </c>
      <c r="C3" s="15" t="s">
        <v>314</v>
      </c>
      <c r="D3" s="15" t="s">
        <v>315</v>
      </c>
      <c r="E3" s="15" t="s">
        <v>316</v>
      </c>
      <c r="F3" s="15" t="s">
        <v>317</v>
      </c>
      <c r="G3" s="16" t="s">
        <v>2</v>
      </c>
      <c r="H3" s="16" t="s">
        <v>3</v>
      </c>
      <c r="I3" s="15" t="s">
        <v>310</v>
      </c>
      <c r="J3" s="15" t="s">
        <v>318</v>
      </c>
    </row>
    <row r="4" spans="1:10" x14ac:dyDescent="0.15">
      <c r="A4" s="4">
        <v>1</v>
      </c>
      <c r="B4" s="4" t="s">
        <v>307</v>
      </c>
      <c r="C4" s="4"/>
      <c r="D4" s="4"/>
      <c r="E4" s="4"/>
      <c r="F4" s="5"/>
      <c r="G4" s="4" t="s">
        <v>30</v>
      </c>
      <c r="H4" s="4">
        <v>2</v>
      </c>
      <c r="I4" s="4"/>
      <c r="J4" s="4">
        <f>I4*H4</f>
        <v>0</v>
      </c>
    </row>
    <row r="5" spans="1:10" x14ac:dyDescent="0.15">
      <c r="A5" s="4">
        <v>2</v>
      </c>
      <c r="B5" s="4" t="s">
        <v>289</v>
      </c>
      <c r="C5" s="4"/>
      <c r="D5" s="4"/>
      <c r="E5" s="4"/>
      <c r="F5" s="6"/>
      <c r="G5" s="4" t="s">
        <v>4</v>
      </c>
      <c r="H5" s="7">
        <v>4</v>
      </c>
      <c r="I5" s="7"/>
      <c r="J5" s="4">
        <f t="shared" ref="J5:J13" si="0">I5*H5</f>
        <v>0</v>
      </c>
    </row>
    <row r="6" spans="1:10" x14ac:dyDescent="0.15">
      <c r="A6" s="4">
        <v>3</v>
      </c>
      <c r="B6" s="4" t="s">
        <v>290</v>
      </c>
      <c r="C6" s="4"/>
      <c r="D6" s="4"/>
      <c r="E6" s="4"/>
      <c r="F6" s="6"/>
      <c r="G6" s="4" t="s">
        <v>4</v>
      </c>
      <c r="H6" s="7">
        <v>4</v>
      </c>
      <c r="I6" s="7"/>
      <c r="J6" s="4">
        <f t="shared" si="0"/>
        <v>0</v>
      </c>
    </row>
    <row r="7" spans="1:10" x14ac:dyDescent="0.15">
      <c r="A7" s="4">
        <v>4</v>
      </c>
      <c r="B7" s="4" t="s">
        <v>291</v>
      </c>
      <c r="C7" s="4"/>
      <c r="D7" s="4"/>
      <c r="E7" s="4"/>
      <c r="F7" s="6"/>
      <c r="G7" s="4" t="s">
        <v>4</v>
      </c>
      <c r="H7" s="7">
        <v>4</v>
      </c>
      <c r="I7" s="7"/>
      <c r="J7" s="4">
        <f t="shared" si="0"/>
        <v>0</v>
      </c>
    </row>
    <row r="8" spans="1:10" ht="24" x14ac:dyDescent="0.15">
      <c r="A8" s="4">
        <v>5</v>
      </c>
      <c r="B8" s="4" t="s">
        <v>292</v>
      </c>
      <c r="C8" s="4"/>
      <c r="D8" s="4"/>
      <c r="E8" s="4"/>
      <c r="F8" s="6"/>
      <c r="G8" s="4" t="s">
        <v>4</v>
      </c>
      <c r="H8" s="7">
        <v>4</v>
      </c>
      <c r="I8" s="7"/>
      <c r="J8" s="4">
        <f t="shared" si="0"/>
        <v>0</v>
      </c>
    </row>
    <row r="9" spans="1:10" x14ac:dyDescent="0.15">
      <c r="A9" s="4">
        <v>6</v>
      </c>
      <c r="B9" s="4" t="s">
        <v>293</v>
      </c>
      <c r="C9" s="4"/>
      <c r="D9" s="4"/>
      <c r="E9" s="4"/>
      <c r="F9" s="6"/>
      <c r="G9" s="4" t="s">
        <v>4</v>
      </c>
      <c r="H9" s="7">
        <v>4</v>
      </c>
      <c r="I9" s="7"/>
      <c r="J9" s="4">
        <f t="shared" si="0"/>
        <v>0</v>
      </c>
    </row>
    <row r="10" spans="1:10" x14ac:dyDescent="0.15">
      <c r="A10" s="4">
        <v>7</v>
      </c>
      <c r="B10" s="4" t="s">
        <v>294</v>
      </c>
      <c r="C10" s="4"/>
      <c r="D10" s="4"/>
      <c r="E10" s="4"/>
      <c r="F10" s="8"/>
      <c r="G10" s="4" t="s">
        <v>4</v>
      </c>
      <c r="H10" s="7">
        <v>2</v>
      </c>
      <c r="I10" s="7"/>
      <c r="J10" s="4">
        <f t="shared" si="0"/>
        <v>0</v>
      </c>
    </row>
    <row r="11" spans="1:10" x14ac:dyDescent="0.15">
      <c r="A11" s="4">
        <v>8</v>
      </c>
      <c r="B11" s="4" t="s">
        <v>295</v>
      </c>
      <c r="C11" s="4"/>
      <c r="D11" s="4"/>
      <c r="E11" s="4"/>
      <c r="F11" s="6"/>
      <c r="G11" s="4" t="s">
        <v>4</v>
      </c>
      <c r="H11" s="7">
        <v>2</v>
      </c>
      <c r="I11" s="7"/>
      <c r="J11" s="4">
        <f t="shared" si="0"/>
        <v>0</v>
      </c>
    </row>
    <row r="12" spans="1:10" x14ac:dyDescent="0.15">
      <c r="A12" s="4">
        <v>9</v>
      </c>
      <c r="B12" s="4" t="s">
        <v>296</v>
      </c>
      <c r="C12" s="4"/>
      <c r="D12" s="4"/>
      <c r="E12" s="4"/>
      <c r="F12" s="8"/>
      <c r="G12" s="4" t="s">
        <v>4</v>
      </c>
      <c r="H12" s="7">
        <v>2</v>
      </c>
      <c r="I12" s="7"/>
      <c r="J12" s="4">
        <f t="shared" si="0"/>
        <v>0</v>
      </c>
    </row>
    <row r="13" spans="1:10" x14ac:dyDescent="0.15">
      <c r="A13" s="4">
        <v>10</v>
      </c>
      <c r="B13" s="9" t="s">
        <v>297</v>
      </c>
      <c r="C13" s="9"/>
      <c r="D13" s="9"/>
      <c r="E13" s="9"/>
      <c r="F13" s="6"/>
      <c r="G13" s="4" t="s">
        <v>4</v>
      </c>
      <c r="H13" s="7">
        <v>2</v>
      </c>
      <c r="I13" s="7"/>
      <c r="J13" s="4">
        <f t="shared" si="0"/>
        <v>0</v>
      </c>
    </row>
    <row r="14" spans="1:10" x14ac:dyDescent="0.15">
      <c r="A14" s="103" t="s">
        <v>6</v>
      </c>
      <c r="B14" s="103"/>
      <c r="C14" s="103"/>
      <c r="D14" s="103"/>
      <c r="E14" s="103"/>
      <c r="F14" s="103"/>
      <c r="G14" s="103"/>
      <c r="H14" s="103"/>
      <c r="I14" s="103"/>
      <c r="J14" s="83">
        <f>SUM(J4:J13)</f>
        <v>0</v>
      </c>
    </row>
  </sheetData>
  <mergeCells count="3">
    <mergeCell ref="A14:I14"/>
    <mergeCell ref="A1:J1"/>
    <mergeCell ref="A2:J2"/>
  </mergeCells>
  <phoneticPr fontId="34" type="noConversion"/>
  <printOptions horizontalCentered="1"/>
  <pageMargins left="0.74803149606299213" right="0.74803149606299213" top="0.59055118110236227" bottom="0.59055118110236227" header="0.51181102362204722" footer="0.5118110236220472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15</vt:i4>
      </vt:variant>
    </vt:vector>
  </HeadingPairs>
  <TitlesOfParts>
    <vt:vector size="24" baseType="lpstr">
      <vt:lpstr>声明</vt:lpstr>
      <vt:lpstr>投标报价汇总表</vt:lpstr>
      <vt:lpstr>高中数字化地理专用教室</vt:lpstr>
      <vt:lpstr>高中-数学实验室</vt:lpstr>
      <vt:lpstr>高中创客实验室</vt:lpstr>
      <vt:lpstr>高中物理</vt:lpstr>
      <vt:lpstr>高中化学</vt:lpstr>
      <vt:lpstr>高中生物</vt:lpstr>
      <vt:lpstr>高中地理</vt:lpstr>
      <vt:lpstr>高中创客实验室!Print_Area</vt:lpstr>
      <vt:lpstr>高中地理!Print_Area</vt:lpstr>
      <vt:lpstr>高中化学!Print_Area</vt:lpstr>
      <vt:lpstr>高中生物!Print_Area</vt:lpstr>
      <vt:lpstr>'高中-数学实验室'!Print_Area</vt:lpstr>
      <vt:lpstr>高中数字化地理专用教室!Print_Area</vt:lpstr>
      <vt:lpstr>高中物理!Print_Area</vt:lpstr>
      <vt:lpstr>投标报价汇总表!Print_Area</vt:lpstr>
      <vt:lpstr>高中创客实验室!Print_Titles</vt:lpstr>
      <vt:lpstr>高中地理!Print_Titles</vt:lpstr>
      <vt:lpstr>高中化学!Print_Titles</vt:lpstr>
      <vt:lpstr>高中生物!Print_Titles</vt:lpstr>
      <vt:lpstr>'高中-数学实验室'!Print_Titles</vt:lpstr>
      <vt:lpstr>高中数字化地理专用教室!Print_Titles</vt:lpstr>
      <vt:lpstr>高中物理!Print_Titles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玉兵 李</cp:lastModifiedBy>
  <cp:lastPrinted>2024-03-19T13:21:13Z</cp:lastPrinted>
  <dcterms:created xsi:type="dcterms:W3CDTF">2018-05-01T23:45:00Z</dcterms:created>
  <dcterms:modified xsi:type="dcterms:W3CDTF">2024-03-19T15:55:37Z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B5F7682DC2564460BA4ECDF39184ABEB_12</vt:lpwstr>
  </property>
  <property fmtid="{D5CDD505-2E9C-101B-9397-08002B2CF9AE}" pid="4" name="KSOReadingLayout">
    <vt:bool>true</vt:bool>
  </property>
</Properties>
</file>