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 firstSheet="1" activeTab="1"/>
  </bookViews>
  <sheets>
    <sheet name="Sheet1" sheetId="4" state="hidden" r:id="rId1"/>
    <sheet name="附件1" sheetId="7" r:id="rId2"/>
  </sheets>
  <definedNames>
    <definedName name="_GoBack" localSheetId="1">附件1!#REF!</definedName>
    <definedName name="_xlnm.Print_Titles" localSheetId="1">附件1!$1:$4</definedName>
    <definedName name="附件1">Sheet1!$A$2:$H$47</definedName>
  </definedNames>
  <calcPr calcId="144525"/>
</workbook>
</file>

<file path=xl/sharedStrings.xml><?xml version="1.0" encoding="utf-8"?>
<sst xmlns="http://schemas.openxmlformats.org/spreadsheetml/2006/main" count="582" uniqueCount="245">
  <si>
    <t>序号</t>
  </si>
  <si>
    <t>采购项目</t>
  </si>
  <si>
    <t>主要技术参数及要求</t>
  </si>
  <si>
    <t>采购数量</t>
  </si>
  <si>
    <t>单位</t>
  </si>
  <si>
    <t>计划单价</t>
  </si>
  <si>
    <t>计划总价</t>
  </si>
  <si>
    <t>备注</t>
  </si>
  <si>
    <t>智能档案柜</t>
  </si>
  <si>
    <t>详见附表技术参数</t>
  </si>
  <si>
    <t>组</t>
  </si>
  <si>
    <t>无线PDA遥控模块</t>
  </si>
  <si>
    <t>套</t>
  </si>
  <si>
    <t>平板电脑</t>
  </si>
  <si>
    <t>台</t>
  </si>
  <si>
    <t>二维码打印机</t>
  </si>
  <si>
    <t>二维码扫描枪</t>
  </si>
  <si>
    <t>二维码打印纸</t>
  </si>
  <si>
    <t>箱</t>
  </si>
  <si>
    <t>气体灭火控制器</t>
  </si>
  <si>
    <t>感烟探测器</t>
  </si>
  <si>
    <t>个</t>
  </si>
  <si>
    <t>感温探测器</t>
  </si>
  <si>
    <t>探测器底座</t>
  </si>
  <si>
    <t>火灾声光报警器</t>
  </si>
  <si>
    <t>气体喷洒指示灯</t>
  </si>
  <si>
    <t>紧急启动/停止按钮</t>
  </si>
  <si>
    <t>柜式七氟丙烷灭火装置</t>
  </si>
  <si>
    <t>七氟丙烷药剂</t>
  </si>
  <si>
    <t>公斤</t>
  </si>
  <si>
    <t>机房专业空调</t>
  </si>
  <si>
    <t>200W红外室内半球高清网络摄像机</t>
  </si>
  <si>
    <t>红外高清网络摄像机电源</t>
  </si>
  <si>
    <t>16路网络硬盘录像机</t>
  </si>
  <si>
    <t>存储设备</t>
  </si>
  <si>
    <t>协议转换器</t>
  </si>
  <si>
    <t>网线</t>
  </si>
  <si>
    <t>米</t>
  </si>
  <si>
    <t>电源线</t>
  </si>
  <si>
    <t>机柜</t>
  </si>
  <si>
    <t>55液晶监视器</t>
  </si>
  <si>
    <t>水晶头</t>
  </si>
  <si>
    <t>盒</t>
  </si>
  <si>
    <t>插座</t>
  </si>
  <si>
    <t>铜管</t>
  </si>
  <si>
    <t>根</t>
  </si>
  <si>
    <t>人脸指纹刷卡密码门禁</t>
  </si>
  <si>
    <t>电脑</t>
  </si>
  <si>
    <t>音响</t>
  </si>
  <si>
    <t>功放</t>
  </si>
  <si>
    <t>音频线</t>
  </si>
  <si>
    <t>高清线1.5米</t>
  </si>
  <si>
    <t>高清线5米</t>
  </si>
  <si>
    <t>高清线15米</t>
  </si>
  <si>
    <t>LED屏安装</t>
  </si>
  <si>
    <t>Led屏支架</t>
  </si>
  <si>
    <t>不锈钢边框</t>
  </si>
  <si>
    <t>投影机支架</t>
  </si>
  <si>
    <t>固态硬盘</t>
  </si>
  <si>
    <t>VGA线20米</t>
  </si>
  <si>
    <t>VGA线30米</t>
  </si>
  <si>
    <t>高清共享分屏器一分二</t>
  </si>
  <si>
    <t>得胜一拖四无线话筒</t>
  </si>
  <si>
    <t>合计</t>
  </si>
  <si>
    <t>叁拾贰万陆仟叁佰玖拾叁元整</t>
  </si>
  <si>
    <t>家具明细表</t>
  </si>
  <si>
    <t>分项控制价（元）</t>
  </si>
  <si>
    <t>合计（元）</t>
  </si>
  <si>
    <t>床</t>
  </si>
  <si>
    <r>
      <rPr>
        <sz val="10"/>
        <rFont val="仿宋"/>
        <charset val="134"/>
      </rPr>
      <t>尺寸：长2000mm*宽1200mm*床头高1100mm
1、基材：采用优质环保E0级高密度纤维板，甲醛释放量≤0.02mg/m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，挥发性有机化合物（苯、甲苯、二甲苯、TVOC）未检出，静曲强度≥42MPa，弹性模量≥5200Mpa，内结合强度≥1.2MPa，表面胶合强度≥1.2Mpa，密度≥0.85g/cm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2、面料：采用米白色绒布 绒布面料，质感柔和舒适，光泽度好，透气性强，富于韧性；
3、海绵：采用密度为≥45kg/m3高弹阻燃海绵、柱形发泡技术，发泡均匀、天然环保，回弹性大，柔软性好，撕裂强度强，压缩变形小；
4、胶粘剂：采用优质环保水性胶粘剂，游离甲醛为≤0.08g/kg，苯≤0.01g/kg，甲苯+二甲苯≤0.04g/kg，总挥发有机物≤10g/L，符合GB18583-2008《室内装饰装修材料胶粘剂中有害物质限量》标准。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  </r>
  </si>
  <si>
    <t>张</t>
  </si>
  <si>
    <t>写字台</t>
  </si>
  <si>
    <r>
      <rPr>
        <sz val="10"/>
        <rFont val="仿宋"/>
        <charset val="134"/>
      </rPr>
      <t>尺寸：长1100mm*宽500mm*高750mm
1、基材：采用优质环保E0级高密度纤维板，甲醛释放量≤0.02mg/m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，挥发性有机化合物（苯、甲苯、二甲苯、TVOC）未检出，静曲强度≥42MPa，弹性模量≥5200Mpa，内结合强度≥1.2MPa，表面胶合强度≥1.2Mpa，密度≥0.85g/cm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  </r>
  </si>
  <si>
    <t>椅子</t>
  </si>
  <si>
    <t xml:space="preserve">尺寸：长480mm*宽450mm*高950mm
1、面料：采用条纹加厚绒布面料，质感柔和舒适，光泽度好，透气性强，富于韧性；
2、五金：进口4.0高回弹弹簧及5公分弹力橡筋打底，S型弹簧与超力橡筋交叉连接固定在木架上，不易变型；
3、海绵：采用密度为≥45kg/m3高弹阻燃海绵、柱形发泡技术，发泡均匀、天然环保，回弹性大，柔软性好，撕裂强度强，压缩变形小；
4、框架：采用多层板内框架，四面刨光，经过高温薰蒸防虫处理。具有中等抗弯曲强度及刚性，断裂强度高，具有抗蒸汽弯曲性能。烘干处理，含水率12~14%；
5、实木：采用优质多层板材，表面经过环保水性漆上色处理，使产品整体外观高雅大气，整体实木架承重力500kg，安全结实；
</t>
  </si>
  <si>
    <t>把</t>
  </si>
  <si>
    <t>电视柜</t>
  </si>
  <si>
    <r>
      <rPr>
        <sz val="10"/>
        <rFont val="仿宋"/>
        <charset val="134"/>
      </rPr>
      <t>尺寸：长3300mm*宽400mm*高500mm
1、饰面：采用优质环保漆面，厚度≥0.6mm，甲醛释放量≤0.1mg/L，挥发性有机化合物（72h）未检出；符合GB/T13010-2006、GB18584-2001、GB/T35601-2017标准。
2、基材：采用优质环保E0级高密度纤维板，甲醛释放量≤0.02mg/m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，挥发性有机化合物（苯、甲苯、二甲苯、TVOC）未检出，静曲强度≥42MPa，弹性模量≥5200Mpa，内结合强度≥1.2MPa，表面胶合强度≥1.2Mpa，密度≥0.85g/cm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3、油漆：采用绿色环保水性面漆、水性底漆，挥发性有机物（VOC）含量≤20g/L，游离甲醛含量未检出，可溶性重金属含量（铅，镉、铬、汞）未检出，符合GB18446-2009《色漆和清漆用漆基异氰酸酯树脂中二异氰酸酯单体的测定》、GB/T 23986-2009《色漆和清漆挥发性有机化合物（VOC）含量的测定 气相色谱法》；其中油漆中的固化剂、稀释剂符合GB18581-2020标准，苯含量≤0.001%、甲苯与二甲苯（含乙苯）总和含量≤20%、多环芳烃总和含量（限萘、蒽）≤0.2mg/kg。
4、五金配件：采用优质五金配件，均经过酸洗、磷洗等防锈处理，符合GB/T 3325-2017、QB/T 3832-1999标准。</t>
    </r>
  </si>
  <si>
    <t>床头柜</t>
  </si>
  <si>
    <t>尺寸：长500mm*宽500mm*高450mm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</si>
  <si>
    <t>衣柜</t>
  </si>
  <si>
    <t xml:space="preserve">尺寸：长2000mm*宽600mm*高2780mm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
7、锁头：采用优质不锈钢挂锁，符合QB/T3826-1999《轻工产品金属镀层和化学处理层的耐腐蚀试验方法中性盐雾试验（NSS）法》标准，通过盐雾耐腐蚀检验检测，样品表面无锈点。
</t>
  </si>
  <si>
    <t>茶几</t>
  </si>
  <si>
    <t xml:space="preserve">尺寸：直径400mm*高500mm
1、框架：采用优质五金，甲醛释放量≤0.02mg/m3，挥发性有机化合物（苯、甲苯、二甲苯、TVOC）未检出，符合GB/T 3324-2017、GB/T 35601-2017标准。
2、五金配件：采用优质五金配件，依据GB/T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
</t>
  </si>
  <si>
    <t>休闲椅</t>
  </si>
  <si>
    <t>尺寸：长580mm*宽600mm*高850mm
1、面料：采用优质纳帕皮，质感柔和舒适，光泽度好，透气性强，富于韧性；
2、五金：进口4.0高回弹弹簧及5公分弹力橡筋打底，S型弹簧与超力橡筋交叉连接固定在木架上，不易变型；
3、海绵：采用密度为≥45kg/m3高弹阻燃海绵、柱形发泡技术，发泡均匀、天然环保，回弹性大，柔软性好，撕裂强度强，压缩变形小；
4、框架：采用多层板内框架，四面刨光，经过高温薰蒸防虫处理。具有中等抗弯曲强度及刚性，断裂强度高，具有抗蒸汽弯曲性能。烘干处理，进口木材，含水率12~14%；
5、实木：采用优质多层板材质，表面经过环保水性漆上色处理，使产品整体外观高雅大气，整体实木架承重力500kg，安全结实；</t>
  </si>
  <si>
    <r>
      <rPr>
        <sz val="10"/>
        <rFont val="仿宋"/>
        <charset val="134"/>
      </rPr>
      <t>尺寸：长2000mm*宽1200mm*床头高1100mm
1、基材：采用优质环保E0级高密度纤维板，甲醛释放量≤0.02mg/m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，挥发性有机化合物（苯、甲苯、二甲苯、TVOC）未检出，静曲强度≥42MPa，弹性模量≥5200Mpa，内结合强度≥1.2MPa，表面胶合强度≥1.2Mpa，密度≥0.85g/cm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面料：采用米白色绒布，撕裂力≥32.3N，颜色摩擦牢度≥4.5/4(干/湿)，游离甲醛未检出；防潮、防污易清洁等，皮面更加柔软舒适，光泽持久，透气性好，手感柔软，纹理细腻，富有弹性，具有冬暖夏凉的效果；
3、海绵：采用密度为≥45kg/m3高弹阻燃海绵、柱形发泡技术，发泡均匀、天然环保，回弹性大，柔软性好，撕裂强度强，压缩变形小；
4、胶粘剂：采用优质环保水性胶粘剂，游离甲醛为≤0.08g/kg，苯≤0.01g/kg，甲苯+二甲苯≤0.04g/kg，总挥发有机物≤10g/L，符合GB18583-2008《室内装饰装修材料胶粘剂中有害物质限量》标准。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  </r>
  </si>
  <si>
    <t xml:space="preserve">尺寸：长480mm*宽450mm*高950mm
1、面料：采用条纹加厚绒布面料，质感柔和舒适，光泽度好，透气性强，富于韧性；
2、五金：进口4.0高回弹弹簧及5公分弹力橡筋打底，S型弹簧与超力橡筋交叉连接固定在木架上，不易变型；
3、海绵：采用密度为≥45kg/m3高弹阻燃海绵、柱形发泡技术，发泡均匀、天然环保，回弹性大，柔软性好，撕裂强度强，压缩变形小；
4、框架：采用多层板内框架，四面刨光，经过高温薰蒸防虫处理。具有中等抗弯曲强度及刚性，断裂强度高，具有抗蒸汽弯曲性能。烘干处理，进口木材，含水率12~14%；
5、实木：采用优质多层板材质，表面经过环保水性漆上色处理，使产品整体外观高雅大气，整体实木架承重力500kg，安全结实；
</t>
  </si>
  <si>
    <r>
      <rPr>
        <sz val="10"/>
        <rFont val="仿宋"/>
        <charset val="134"/>
      </rPr>
      <t xml:space="preserve">电视柜
</t>
    </r>
    <r>
      <rPr>
        <sz val="10"/>
        <color rgb="FFFF0000"/>
        <rFont val="仿宋"/>
        <charset val="134"/>
      </rPr>
      <t>（订制加长）</t>
    </r>
  </si>
  <si>
    <r>
      <rPr>
        <sz val="10"/>
        <rFont val="仿宋"/>
        <charset val="134"/>
      </rPr>
      <t>尺寸：长3300mm*宽500mm*高500mm
1、饰面：采用优质环保实木皮，厚度≥0.6mm，甲醛释放量≤0.1mg/L，挥发性有机化合物（72h）未检出；符合GB/T13010-2006、GB18584-2001、GB/T35601-2017标准。
2、基材：采用优质环保E0级高密度纤维板，甲醛释放量≤0.02mg/m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，挥发性有机化合物（苯、甲苯、二甲苯、TVOC）未检出，静曲强度≥42MPa，弹性模量≥5200Mpa，内结合强度≥1.2MPa，表面胶合强度≥1.2Mpa，密度≥0.85g/cm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3、油漆：采用绿色环保水性面漆、水性底漆，挥发性有机物（VOC）含量≤20g/L，游离甲醛含量未检出，可溶性重金属含量（铅，镉、铬、汞）未检出，符合GB18446-2009《色漆和清漆用漆基异氰酸酯树脂中二异氰酸酯单体的测定》、GB/T 23986-2009《色漆和清漆挥发性有机化合物（VOC）含量的测定 气相色谱法》；其中油漆中的固化剂、稀释剂符合GB18581-2020标准，苯含量≤0.001%、甲苯与二甲苯（含乙苯）总和含量≤20%、多环芳烃总和含量（限萘、蒽）≤0.2mg/kg。
4、五金配件：采用优质五金配件，均经过酸洗、磷洗等防锈处理，符合GB/T 3325-2017、QB/T 3832-1999标准。</t>
    </r>
  </si>
  <si>
    <r>
      <rPr>
        <sz val="10"/>
        <rFont val="仿宋"/>
        <charset val="134"/>
      </rPr>
      <t>衣柜
（</t>
    </r>
    <r>
      <rPr>
        <sz val="10"/>
        <color rgb="FFFF0000"/>
        <rFont val="仿宋"/>
        <charset val="134"/>
      </rPr>
      <t>订制加高</t>
    </r>
    <r>
      <rPr>
        <sz val="10"/>
        <rFont val="仿宋"/>
        <charset val="134"/>
      </rPr>
      <t>）</t>
    </r>
  </si>
  <si>
    <r>
      <rPr>
        <sz val="10"/>
        <rFont val="仿宋"/>
        <charset val="134"/>
      </rPr>
      <t xml:space="preserve">★会议桌
</t>
    </r>
    <r>
      <rPr>
        <b/>
        <sz val="10"/>
        <color rgb="FFFF0000"/>
        <rFont val="仿宋"/>
        <charset val="134"/>
      </rPr>
      <t>（定制色）</t>
    </r>
  </si>
  <si>
    <t>尺寸：长5500mm*宽2000mm*高750mm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饰面：采用优质环保木皮饰面，厚度≥0.6mm，甲醛释放量≤0.1mg/L，挥发性有机化合物（72h）未检出；符合GB/T13010-2006《刨切单板》、GB18584-2001《室内装饰装修材料木家具中有害物质限量》、GB/T35601-2017《绿色产品评价人造板和木质地板》标准。
3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4、胶粘剂：采用优质环保水性胶粘剂，游离甲醛未检出，苯未检出，甲苯+二甲苯未检出，总挥发性有机物≤47g/L，符合GB18583-2008《室内装饰装修材料胶粘剂中有害物质限量》标准。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</si>
  <si>
    <t>★会议椅</t>
  </si>
  <si>
    <t>尺寸：长640mm*宽650mm*高1050mm
1、框架：采用优质实木方，含水率≤14%，甲醛释放量≤0.02mg/m³，挥发性有机化合物（苯、甲苯、二甲苯、TVOC）未检出，符合GB/T3324-2017、GB/T35601-2017标准。
2、面料：采用优质绒布，符合GB18401-2010《国家纺织产品基本安全技术规范》标准，甲醛含量未检出，可分解致癌芳香胺染料未检出；
3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4、五金配件：采用优质五金配件，依据GB/T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</si>
  <si>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r>
      <rPr>
        <sz val="10"/>
        <rFont val="仿宋"/>
        <charset val="134"/>
      </rPr>
      <t xml:space="preserve">茶台
</t>
    </r>
    <r>
      <rPr>
        <sz val="10"/>
        <color rgb="FFFF0000"/>
        <rFont val="仿宋"/>
        <charset val="134"/>
      </rPr>
      <t>（订制加长）</t>
    </r>
  </si>
  <si>
    <r>
      <rPr>
        <sz val="10"/>
        <rFont val="仿宋"/>
        <charset val="134"/>
      </rPr>
      <t>尺寸：长3000mm*宽1000mm*高750mm
1、基材：采用优质环保E0级高密度纤维板，甲醛释放量≤0.02mg/m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，挥发性有机化合物（苯、甲苯、二甲苯、TVOC）未检出，静曲强度≥42MPa，弹性模量≥5200Mpa，内结合强度≥1.2MPa，表面胶合强度≥1.2Mpa，密度≥0.85g/cm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3、胶粘剂：采用优质环保水性胶粘剂，游离甲醛为≤0.08g/kg，苯≤0.01g/kg，甲苯+二甲苯≤0.04g/kg，总挥发有机物≤10g/L，符合GB18583-2008《室内装饰装修材料胶粘剂中有害物质限量》标准。
4、三合一连接件：采用优质三合一连接件，检测依据GB/T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</t>
    </r>
  </si>
  <si>
    <t>茶水柜</t>
  </si>
  <si>
    <t>尺寸：长1600mm*宽400mm*高820mm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3、胶粘剂：采用优质环保水性胶粘剂，游离甲醛为≤0.08g/kg，苯≤0.01g/kg，甲苯+二甲苯≤0.04g/kg，总挥发有机物≤10g/L，符合GB18583-2008《室内装饰装修材料胶粘剂中有害物质限量》标准。
4、三合一连接件：采用优质三合一连接件，检测依据GB/T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</t>
  </si>
  <si>
    <t>长茶几</t>
  </si>
  <si>
    <t xml:space="preserve">尺寸：长1500mm*宽800mm*高500mm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3、胶粘剂：采用优质环保水性胶粘剂，游离甲醛为≤0.08g/kg，苯≤0.01g/kg，甲苯+二甲苯≤0.04g/kg，总挥发有机物≤10g/L，符合GB18583-2008《室内装饰装修材料胶粘剂中有害物质限量》标准。
4、胶粘剂：采用优质环保水性胶粘剂，游离甲醛为≤0.08g/kg，苯≤0.01g/kg，甲苯+二甲苯≤0.04g/kg，总挥发有机物≤10g/L，符合GB18583-2008《室内装饰装修材料胶粘剂中有害物质限量》标准。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
</t>
  </si>
  <si>
    <t>方几</t>
  </si>
  <si>
    <t>尺寸：长750mm*宽750mm*高500mm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3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4、胶粘剂：采用优质环保水性胶粘剂，游离甲醛为≤0.08g/kg，苯≤0.01g/kg，甲苯+二甲苯≤0.04g/kg，总挥发有机物≤10g/L，符合GB18583-2008《室内装饰装修材料胶粘剂中有害物质限量》标准。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</si>
  <si>
    <t>主茶椅</t>
  </si>
  <si>
    <t>尺寸：长600mm*宽490mm*高1100mm
1、面料：采用米白色绒布 绒布面料，质感柔和舒适，光泽度好，透气性强，富于韧性；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</t>
  </si>
  <si>
    <t>客茶椅</t>
  </si>
  <si>
    <t xml:space="preserve">尺寸：长540mm*宽450mm*高750mm
1、面料：采用米白色绒布 绒布面料，质感柔和舒适，光泽度好，透气性强，富于韧性；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
</t>
  </si>
  <si>
    <t>三人位沙发</t>
  </si>
  <si>
    <t>尺寸：长2178mm*宽750mm*高780mm
1、面料：采用米白色绒布 绒布面料，质感柔和舒适，光泽度好，透气性强，富于韧性；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</t>
  </si>
  <si>
    <t>单人位沙发</t>
  </si>
  <si>
    <t>尺寸：长900mm*宽875mm*高780mm
1、面料：采用米白色绒布 绒布面料，质感柔和舒适，光泽度好，透气性强，富于韧性；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</t>
  </si>
  <si>
    <t>三门柜子</t>
  </si>
  <si>
    <t>尺寸：长900mm*宽500mm*高1850mm
1、基材：采用≥0.6mm优质冷轧板冲压而成，产品表面经除油、清洗、去锈、磷化清洗、预处理、清洗、钝化等九道工序处理；
2、塑粉：采用优质亚光静电喷塑，可溶性铅（Pb）≤10mg/kg，可溶性镉（Cd）≤5mg/kg，可溶性铬（Cr）≤5mg/kg，可溶性汞（Hg）≤1mg/kg；高温塑化而成，喷塑表面平整、光滑，无流挂、起料、皱皮、露底脱落、伤痕等影响质量的缺陷。</t>
  </si>
  <si>
    <t>★餐桌</t>
  </si>
  <si>
    <t>尺寸：直径2米
1、台面面板为实木多层板贴木皮拼花，面板下附全实木框架；镜面钛金装饰边框，人造大理石转盘。
2、框架：采用优质实木方，木材含水率≤14%，甲醛释放量、苯、甲苯、二甲苯、TVOC含量均未检出，符合GB/T3324-2017《木家具通用技术条件》、GB/T35601-2017《绿色产品评价人造板和木质地板》标准。
3、基材：采用优质环保E1级实木多层板，符合GB18580-2017《室内装饰装修材料人造板及其制品中甲醛释放限量》、GB/T 9846-2015《普通胶合板》标准；胶合强度、含水率、静曲强、弹性模量符合国家技术要求，甲醛释放量≤0.118mg/m³。
4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5、胶粘剂：采用优质环保水性胶粘剂，游离甲醛为≤0.08g/kg，苯≤0.01g/kg，甲苯+二甲苯≤0.04g/kg，总挥发有机物≤10g/L，符合GB18583-2008《室内装饰装修材料胶粘剂中有害物质限量》标准。
6、三合一连接件：采用优质三合一连接件，检测依据GB/T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</si>
  <si>
    <t>尺寸：直径3.2米
1、电动餐桌,台面面板为实木多层板贴木皮拼花，面板下附全实木框架；镜面钛金装饰边框，人造大理石转盘自动转，内部钢架结构，特制机芯，优质电机。带12个火锅炉。
2、框架：采用优质实木方，木材含水率≤14%，甲醛释放量、苯、甲苯、二甲苯、TVOC含量均未检出，符合GB/T3324-2017《木家具通用技术条件》、GB/T35601-2017《绿色产品评价人造板和木质地板》标准。
3、基材：采用优质环保E1级实木多层板，符合GB18580-2017《室内装饰装修材料人造板及其制品中甲醛释放限量》、GB/T 9846-2015《普通胶合板》标准；胶合强度、含水率、静曲强、弹性模量符合国家技术要求，甲醛释放量≤0.118mg/m³。
4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5、胶粘剂：采用优质环保水性胶粘剂，游离甲醛为≤0.08g/kg，苯≤0.01g/kg，甲苯+二甲苯≤0.04g/kg，总挥发有机物≤10g/L，符合GB18583-2008《室内装饰装修材料胶粘剂中有害物质限量》标准。
6、三合一连接件：采用优质三合一连接件，检测依据GB/T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</si>
  <si>
    <t>餐椅</t>
  </si>
  <si>
    <r>
      <rPr>
        <sz val="10"/>
        <rFont val="仿宋"/>
        <charset val="134"/>
      </rPr>
      <t>尺寸：长480mm*宽450mm*高950mm
1、框架：采用优质实木方，含水率≤14%，甲醛释放量≤0.02mg/m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，挥发性有机化合物（苯、甲苯、二甲苯、TVOC）未检出，符合GB/T3324-2017、GB/T35601-2017标准。
2、面料：采用优质绒布，符合GB18401-2010《国家纺织产品基本安全技术规范》标准，甲醛含量未检出，可分解致癌芳香胺染料未检出；
3、海绵：采用优质环保高弹阻燃海绵，甲醛释放量≤0.02mg/㎡h，TVOC≤0.1mg/㎡h，回弹率≥50%，拉伸强度≥130kpa，湿热老化后拉伸强度≥130kpa，撕裂强度≥10N/cm，密度座面≥55kg/m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4、五金配件：采用优质五金配件，依据GB/T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  </r>
  </si>
  <si>
    <t>尺寸：长1700mm*宽900mm*高780mm
1、基材：采用优质环保曲木板，符合GB/T 9846-2015；GB/T 35601-2017；GB18580-2017标准，含水率5-16%，甲醛释放量≤0.05mg/m³，总挥发性有机化合物（TVOC）未检出，经防潮、防虫、防腐处理，强度高、刚性好、不变形，各种物理性能指标均达到国家相关标准。
2、面料：采用优质头层牛皮，依据GB/T 16799-2018《家具用皮革》；GB 20400-2006《皮革和皮毛 有害物质限量》;GB/T 22889-2021《皮革 物理和机械试验 表面涂层度的测定》标准，撕裂力≥25N；游离甲醛、挥发性有机物（VOC）、禁用偶氮染料均要求未检出；耐光性≥5级；摩擦色牢度要求干擦500次、湿擦250次、碱性汗液80次均达到合格；涂层粘着牢度≥3.0N/10mm。防潮、防污易清洁等，皮面更加柔软舒适，光泽持久，透气性好，手感柔软，纹理细腻，富有弹性，具有冬暖夏凉的效果；
3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4、五金配件：采用优质五金配件，依据GB/T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</si>
  <si>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前台</t>
  </si>
  <si>
    <t xml:space="preserve">尺寸：长3625mm*宽825mm*高1050mm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2、封边：采用优质PVC封边条，甲醛释放量未检出，重金属含量（可溶性铅、可溶性铬、可溶性镉、可溶性汞、可溶性砷、可溶性锑、可溶性硒）含量未检出。符合QB/T 4463-2013《家具用封边条技术要求》KJ/CY01-2019标准
3、五金配件：采用国产一线品牌优质五金配件，依据GB/T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；层板钉依据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4、产品整体技术性能：符合GB18584-2001《室内装饰装修材料 木家具中有害物质限量》  GB/T3324-2017《木家具通用技术条件》标准，产品甲醛释放量0.3mg/L，软、硬质覆面理化性能（耐湿热≥4级、耐干热≥4级、耐污染性能≥4级）。平整度为0.15mm，底脚平稳性为0.09mm。
</t>
  </si>
  <si>
    <r>
      <rPr>
        <sz val="10"/>
        <rFont val="仿宋"/>
        <charset val="134"/>
      </rPr>
      <t>尺寸：长600mm*宽620mm*高1200mm
1、产品整体技术性能：符合QB/T 2280-2016《办公家具 办公椅》标准，阻燃性满足GB17927.1的要求，甲醛释放量≦0.045mg/m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h，TVOC≦0.098mg/m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h；
2、面料：采用优质阻燃布，耐磨性强，甲醛含量未检出，可分解致癌芳香胺染料未检出；
3、海绵：采用优质环保高弹阻燃海绵，甲醛释放量≤0.02mg/㎡h，TVOC≤0.1mg/㎡h，回弹率≥50%，拉伸强度≥130kpa，湿热老化后拉伸强度≥130kpa，撕裂强度≥10N/cm，密度座面≥55kg/m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，阻燃性能检测通过香烟抗引燃特性试验,符合GB/T10802--2006《通用软质聚醚型聚氨酯泡沫塑料》、QB/T2280-2016《办公家具办公椅》、GB17927.1-2011《软体家具床垫和沙发抗引燃特性的评定第1部分:阴燃的香烟》标准；
4、五金配件：优质钢制五星脚，防锈处理，无锈迹。金属件涂层无漏底、凹凸、明显流挂、疙瘩、飞漆、无剥落、返锈、漏漆现象。产品外角无毛刺、刃口或棱角。通过底座静载荷测试。</t>
    </r>
  </si>
  <si>
    <t>尺寸：长1400mm*宽700mm*高440mm
1、框架：采用纯实木内框架，四面抛光，经过高温熏蒸，防潮处理，具有中等抗弯曲强度及刚性，断裂强度高，具有抗蒸汽弯曲性能，烘干处理，进口木材，含水率12%-14%；
实木：采用进口橡木材质，表面经过环保水性漆上色处理，使产品整体外观高雅大气，整体实木架承重力500kg,安全结实。</t>
  </si>
  <si>
    <t>尺寸：长1200mm*宽676mm*高780mm
1、面料：采用米白色绒布 绒布面料，质感柔和舒适，光泽度好，透气性强，富于韧性；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</t>
  </si>
  <si>
    <t>尺寸：长2000mm*宽1800mm*高1100mm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2、面料：采用优质一级西皮，撕裂力≥108N，磨擦色牢度:干擦（500次）为4-5级、湿擦（250次）为4-5级、碱性汗液（80次）为4-5级，耐磨性符合，，未检出游离甲醛及挥发性有机物（VOC），符合GB/T 16779-2018《家具用皮革》标准；防潮、防污易清洁等，皮面更加柔软舒适，光泽持久，透气性好，手感柔软，纹理细腻，富有弹性，具有冬暖夏凉的效果；
3、框架：采用纯实木内框架，四面刨光，经过高温薰蒸防虫处理。具有中等抗弯曲强度及刚性，断裂强度高，具有抗蒸汽弯曲性能。烘干处理，进口木材，含水率12~14%；
4、海绵：采用密度为≥45kg/m3高弹阻燃海绵、柱形发泡技术，发泡均匀、天然环保，回弹性大，柔软性好，撕裂强度强，压缩变形小；
5、胶粘剂：采用优质环保水性胶粘剂，游离甲醛为≤0.08g/kg，苯≤0.01g/kg，甲苯+二甲苯≤0.04g/kg，总挥发有机物≤10g/L，符合GB18583-2008《室内装饰装修材料胶粘剂中有害物质限量》标准。
6、三合一连接件：采用优质三合一连接件，检测依据GB/T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</si>
  <si>
    <r>
      <rPr>
        <sz val="10"/>
        <rFont val="仿宋"/>
        <charset val="134"/>
      </rPr>
      <t>尺寸：长2000mm*宽400mm*高450mm
1、基材：采用优质进口实木框架，含水率≤14%，甲醛释放量≤0.02mg/m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，挥发性有机化合物（苯、甲苯、二甲苯、TVOC）未检出，符合GB/T3324-2017、GB/T35601-2017标准。
2、导轨：采用优质缓冲导轨，依据GB/T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  </r>
  </si>
  <si>
    <t>床尾凳</t>
  </si>
  <si>
    <r>
      <rPr>
        <sz val="10"/>
        <rFont val="仿宋"/>
        <charset val="134"/>
      </rPr>
      <t>尺寸：长1200mm*宽600mm*高450mm
1、面料：采用优质西皮，质感柔和舒适，光泽度好，透气性强，富于韧性；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 xml:space="preserve">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</t>
    </r>
  </si>
  <si>
    <r>
      <rPr>
        <sz val="10"/>
        <rFont val="仿宋"/>
        <charset val="134"/>
      </rPr>
      <t xml:space="preserve">五门衣柜
</t>
    </r>
    <r>
      <rPr>
        <sz val="10"/>
        <color rgb="FFFF0000"/>
        <rFont val="仿宋"/>
        <charset val="134"/>
      </rPr>
      <t>（订制加高）</t>
    </r>
  </si>
  <si>
    <t>尺寸：长2000mm*宽1200mm*床头高1100mm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2、面料：采用优质一级西皮，撕裂力≥108N，磨擦色牢度:干擦（500次）为4-5级、湿擦（250次）为4-5级、碱性汗液（80次）为4-5级，耐磨性符合，，未检出游离甲醛及挥发性有机物（VOC），符合GB/T 16779-2018《家具用皮革》标准；防潮、防污易清洁等，皮面更加柔软舒适，光泽持久，透气性好，手感柔软，纹理细腻，富有弹性，具有冬暖夏凉的效果；
3、框架：采用纯实木内框架，四面刨光，经过高温薰蒸防虫处理。具有中等抗弯曲强度及刚性，断裂强度高，具有抗蒸汽弯曲性能。烘干处理，进口木材，含水率12~14%；
4、海绵：采用密度为≥45kg/m3高弹阻燃海绵、柱形发泡技术，发泡均匀、天然环保，回弹性大，柔软性好，撕裂强度强，压缩变形小；
5、胶粘剂：采用优质环保水性胶粘剂，游离甲醛为≤0.08g/kg，苯≤0.01g/kg，甲苯+二甲苯≤0.04g/kg，总挥发有机物≤10g/L，符合GB18583-2008《室内装饰装修材料胶粘剂中有害物质限量》标准。
6、三合一连接件：采用优质三合一连接件，检测依据GB/T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</si>
  <si>
    <t>尺寸：长1800mm*宽400mm*高450mm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</si>
  <si>
    <t>尺寸：长1200mm*宽500mm*高750mm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</si>
  <si>
    <r>
      <rPr>
        <sz val="10"/>
        <rFont val="仿宋"/>
        <charset val="134"/>
      </rPr>
      <t>尺寸：长500mm*宽450mm*高950mm
1、产品整体技术性能：符合QB/T 2280-2016《办公家具 办公椅》标准，阻燃性满足GB17927.1的要求，甲醛释放量≦0.045mg/m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h，TVOC≦0.098mg/m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h；
2、面料：采用优质阻燃布，耐磨性强，甲醛含量未检出，可分解致癌芳香胺染料未检出；
3、海绵：采用优质环保高弹阻燃海绵，甲醛释放量≤0.02mg/㎡h，TVOC≤0.1mg/㎡h，回弹率≥50%，拉伸强度≥130kpa，湿热老化后拉伸强度≥130kpa，撕裂强度≥10N/cm，密度座面≥55kg/m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，阻燃性能检测通过香烟抗引燃特性试验,符合GB/T10802--2006《通用软质聚醚型聚氨酯泡沫塑料》、QB/T2280-2016《办公家具办公椅》、GB17927.1-2011《软体家具床垫和沙发抗引燃特性的评定第1部分:阴燃的香烟》标准；
4、五金配件：优质钢制五星脚，防锈处理，无锈迹。金属件涂层无漏底、凹凸、明显流挂、疙瘩、飞漆、无剥落、返锈、漏漆现象。产品外角无毛刺、刃口或棱角。通过底座静载荷测试。</t>
    </r>
  </si>
  <si>
    <t>尺寸：长500mm*宽500mm*高450mm
1、框架：采用优质实木方，含水率≤14%，甲醛释放量≤0.02mg/m³，挥发性有机化合物（苯、甲苯、二甲苯、TVOC）未检出，符合GB/T3324-2017、GB/T35601-2017标准。
2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
3、五金配件：采用优质五金配件，依据GB/T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</si>
  <si>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r>
      <rPr>
        <sz val="10"/>
        <rFont val="仿宋"/>
        <charset val="134"/>
      </rPr>
      <t>尺寸：长1400mm*宽800mm*高500mm
1、框架：采用优质实木框架，含水率≤14%，甲醛释放量≤0.02mg/m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，挥发性有机化合物（苯、甲苯、二甲苯、TVOC）未检出，符合GB/T3324-2017、GB/T35601-2017标准。
2、导轨：采用优质缓冲导轨，依据GB/T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  </r>
  </si>
  <si>
    <t xml:space="preserve"> 电视柜</t>
  </si>
  <si>
    <r>
      <rPr>
        <sz val="10"/>
        <rFont val="仿宋"/>
        <charset val="134"/>
      </rPr>
      <t>尺寸：长2000mm*宽450mm*高500mm
1、框架：采用优质实木框架，含水率≤14%，甲醛释放量≤0.02mg/m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，挥发性有机化合物（苯、甲苯、二甲苯、TVOC）未检出，符合GB/T3324-2017、GB/T35601-2017标准。                                     2、油漆：采用绿色环保水性面漆、水性底漆，挥发性有机物（VOC）含量≤20g/L，游离甲醛含量未检出，可溶性重金属含量（铅，镉、铬、汞）未检出，符合GB18446-2009《色漆和清漆用漆基异氰酸酯树脂中二异氰酸酯单体的测定》、GB/T 23986-2009《色漆和清漆挥发性有机化合物（VOC）含量的测定 气相色谱法》；其中油漆中的固化剂、稀释剂符合GB18581-2020标准，苯含量≤0.001%、甲苯与二甲苯（含乙苯）总和含量≤20%、多环芳烃总和含量（限萘、蒽）≤0.2mg/kg。
3、五金配件：采用优质五金配件，均经过酸洗、磷洗等防锈处理，符合GB/T 3325-2017、QB/T 3832-1999标准。</t>
    </r>
  </si>
  <si>
    <t xml:space="preserve"> 三人位沙发</t>
  </si>
  <si>
    <r>
      <rPr>
        <sz val="10"/>
        <rFont val="仿宋"/>
        <charset val="134"/>
      </rPr>
      <t>尺寸：长2360mm*宽900mm*高980mm
1、面料：采用米白色绒布 绒布面料，质感柔和舒适，光泽度好，透气性强，富于韧性；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</t>
    </r>
  </si>
  <si>
    <t>贵妃沙发</t>
  </si>
  <si>
    <t>尺寸：长1400mm*宽500mm*高600mm
1、面料：采用米白色绒布 绒布面料，质感柔和舒适，光泽度好，透气性强，富于韧性；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</t>
  </si>
  <si>
    <t>方 几</t>
  </si>
  <si>
    <r>
      <rPr>
        <sz val="10"/>
        <rFont val="仿宋"/>
        <charset val="134"/>
      </rPr>
      <t>尺寸：长600mm*宽600mm*高610mm
1、框架：采用优质实木方，含水率≤14%，甲醛释放量≤0.02mg/m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，挥发性有机化合物（苯、甲苯、二甲苯、TVOC）未检出，符合GB/T3324-2017、GB/T35601-2017标准。
2、五金配件：采用优质五金配件，依据GB/T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  </r>
  </si>
  <si>
    <t>★餐 桌</t>
  </si>
  <si>
    <r>
      <rPr>
        <sz val="10"/>
        <rFont val="仿宋"/>
        <charset val="134"/>
      </rPr>
      <t>尺寸：长1400mm*宽800mm*高750mm
1、框架：采用优质实木框架，含水率≤14%，甲醛释放量≤0.02mg/m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，挥发性有机化合物（苯、甲苯、二甲苯、TVOC）未检出，符合GB/T3324-2017、GB/T35601-2017标准。
2、油漆：采用优质环保水性面漆、水性底漆，甲醛含量未检出，苯、甲苯、乙苯、二甲苯总和均未检出，可溶性重金属（铅Pb、镉Cd、铬Cr、汞Hg）均未检出，挥发性有害物质（VOC）含量≤20g/L，符合GB/T 23993-2009《水性涂料中甲醛含量的测定乙酰丙酮分光光度法》标准，其中油漆中的固化剂、稀释剂符合GB18581-2020标准，苯含量≤0.001%、甲苯与二甲苯（含乙苯）总和含量≤0.005%、多环芳烃总和含量（限萘、蒽）≤0.2mg/kg；
3、五金配件：采用一线品牌优质五金配件，依据GB/T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  </r>
  </si>
  <si>
    <r>
      <rPr>
        <sz val="10"/>
        <rFont val="仿宋"/>
        <charset val="134"/>
      </rPr>
      <t xml:space="preserve">餐 椅
</t>
    </r>
    <r>
      <rPr>
        <b/>
        <sz val="10"/>
        <color rgb="FFFF0000"/>
        <rFont val="仿宋"/>
        <charset val="134"/>
      </rPr>
      <t>（定制成米白色绒布）</t>
    </r>
  </si>
  <si>
    <r>
      <rPr>
        <sz val="10"/>
        <rFont val="仿宋"/>
        <charset val="134"/>
      </rPr>
      <t>尺寸：长450mm*宽450mm*高950mm
1、框架：采用优质实木方，含水率≤14%，甲醛释放量≤0.02mg/m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，挥发性有机化合物（苯、甲苯、二甲苯、TVOC）未检出，符合GB/T3324-2017、GB/T35601-2017标准。
2、面料：采用优质绒布，符合GB18401-2010《国家纺织产品基本安全技术规范》标准，甲醛含量未检出，可分解致癌芳香胺染料未检出；
3、海绵：采用优质环保高弹阻燃海绵，甲醛释放量≤0.02mg/㎡h，TVOC≤0.1mg/㎡h，回弹率≥50%，拉伸强度≥130kpa，湿热老化后拉伸强度≥130kpa，撕裂强度≥10N/cm，密度座面≥55kg/m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4、五金配件：采用优质五金配件，符合QB/T3827-1999《轻工产品金属镀层和化学处理层的耐腐蚀试验方法 乙酸盐雾试验（ASS）法》标准，通过乙酸盐雾试验/金属表面耐腐蚀，连续喷雾120</t>
    </r>
  </si>
  <si>
    <t>定制加高门厅柜</t>
  </si>
  <si>
    <t xml:space="preserve">尺寸：长1780mm*宽480mm*高2780mm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
7、锁头：采用优质不锈钢挂锁，符合QB/T3826-1999《轻工产品金属镀层和化学处理层的耐腐蚀试验方法中性盐雾试验（NSS）法》标准，通过盐雾耐腐蚀检验检测，样品表面无锈点。
</t>
  </si>
  <si>
    <r>
      <rPr>
        <sz val="10"/>
        <rFont val="仿宋"/>
        <charset val="134"/>
      </rPr>
      <t xml:space="preserve">
尺寸：长1400mm*宽800mm*高500mm
1、框架：采用优质实木框架，含水率≤14%，甲醛释放量≤0.02mg/m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，挥发性有机化合物（苯、甲苯、二甲苯、TVOC）未检出，符合GB/T3324-2017、GB/T35601-2017标准。
2、导轨：采用优质缓冲导轨，依据GB/T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  </r>
  </si>
  <si>
    <r>
      <rPr>
        <sz val="10"/>
        <rFont val="仿宋"/>
        <charset val="134"/>
      </rPr>
      <t>尺寸：长2000mm*宽450mm*高500mm
1、框架：采用优质实木框架，含水率≤14%，甲醛释放量≤0.02mg/m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，挥发性有机化合物（苯、甲苯、二甲苯、TVOC）未检出，符合GB/T3324-2017、GB/T35601-2017标准。       
2、油漆：采用绿色环保水性面漆、水性底漆，挥发性有机物（VOC）含量≤20g/L，游离甲醛含量未检出，可溶性重金属含量（铅，镉、铬、汞）未检出，符合GB18446-2009《色漆和清漆用漆基异氰酸酯树脂中二异氰酸酯单体的测定》、GB/T 23986-2009《色漆和清漆挥发性有机化合物（VOC）含量的测定 气相色谱法》；其中油漆中的固化剂、稀释剂符合GB18581-2020标准，苯含量≤0.001%、甲苯与二甲苯（含乙苯）总和含量≤20%、多环芳烃总和含量（限萘、蒽）≤0.2mg/kg。
3、五金配件：采用优质五金配件，均经过酸洗、磷洗等防锈处理，符合GB/T 3325-2017、QB/T 3832-1999标准。</t>
    </r>
  </si>
  <si>
    <r>
      <rPr>
        <sz val="10"/>
        <color rgb="FFFF0000"/>
        <rFont val="仿宋"/>
        <charset val="134"/>
      </rPr>
      <t>*</t>
    </r>
    <r>
      <rPr>
        <sz val="10"/>
        <rFont val="仿宋"/>
        <charset val="134"/>
      </rPr>
      <t>尺寸：长600mm*宽600mm*高610mm
1、框架：采用优质实木方，含水率≤14%，甲醛释放量≤0.02mg/m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，挥发性有机化合物（苯、甲苯、二甲苯、TVOC）未检出，符合GB/T3324-2017、GB/T35601-2017标准。
2、五金配件：采用优质五金配件，依据GB/T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  </r>
  </si>
  <si>
    <t xml:space="preserve">尺寸：长480mm*宽450mm*高950mm
1、面料：采用条纹加厚绒布面料，质感柔和舒适，光泽度好，透气性强，富于韧性；
2、五金：进口4.0高回弹弹簧及5公分弹力橡筋打底，S型弹簧与超力橡筋交叉连接固定在木架上，不易变型；
3、海绵：采用密度为≥45kg/m3高弹阻燃海绵、柱形发泡技术，发泡均匀、天然环保，回弹性大，柔软性好，撕裂强度强，压缩变形小；
4、框架：采用多层板内框架，四面刨光，经过高温薰蒸防虫处理。具有中等抗弯曲强度及刚性，断裂强度高，具有抗蒸汽弯曲性能。烘干处理，进口木材，含水率12~14%；
5、实木：采用优质多层板材，表面经过环保水性漆上色处理，使产品整体外观高雅大气，整体实木架承重力500kg，安全结实；
</t>
  </si>
  <si>
    <r>
      <rPr>
        <sz val="10"/>
        <rFont val="仿宋"/>
        <charset val="134"/>
      </rPr>
      <t xml:space="preserve">五门书柜
</t>
    </r>
    <r>
      <rPr>
        <sz val="10"/>
        <color rgb="FFFF0000"/>
        <rFont val="仿宋"/>
        <charset val="134"/>
      </rPr>
      <t>（玻璃门订制加高）</t>
    </r>
  </si>
  <si>
    <t xml:space="preserve">尺寸：长2000mm*宽400mm*高2780mm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
7、锁头：采用优质不锈钢挂锁，符合QB/T3826-1999《轻工产品金属镀层和化学处理层的耐腐蚀试验方法中性盐雾试验（NSS）法》标准，通过盐雾耐腐蚀检验检测，样品表面无锈点。
</t>
  </si>
  <si>
    <t>床垫</t>
  </si>
  <si>
    <t>尺寸：长2000mm*宽1200mm*高250mm
1、面料：混纺透气针织面料，透气。                                                                                                                                                                                                                                                                                                                                         2、床垫的四周围边顺直平整，垫面包覆饱满匀称，采用整网加密精钢弹簧。                                                                                                                                                                                                                                                
3、填充物：天然椰棕加海绵，海绵采用PU成型发泡海绵，软硬适中，回弹性能好，不变形。
4、性能：符合GB/T 35607-2017、QB/T 1952.2-2011标准；其中甲醛释放量、TVOC含量均符合国家标准；面料、缝边、面料耐干摩擦色牢度均合格。</t>
  </si>
  <si>
    <t>尺寸：长2000mm*宽1800mm*高250mm
1、面料：混纺透气针织面料，透气。                                                                                                                                                                                                                                                                                                                                         2、床垫的四周围边顺直平整，垫面包覆饱满匀称，采用整网加密精钢弹簧。                                                                                                                                                                                                                                                
3、填充物：天然椰棕加海绵，海绵采用PU成型发泡海绵，软硬适中，回弹性能好，不变形。
4、性能：符合GB/T 35607-2017、QB/T 1952.2-2011标准；其中甲醛释放量、TVOC含量均符合国家标准；面料、缝边、面料耐干摩擦色牢度均合格。</t>
  </si>
  <si>
    <t>★床</t>
  </si>
  <si>
    <t>尺寸：长580mm*宽600mm*高850mm
1、面料：采用优质纳帕皮面料，质感柔和舒适，光泽度好，透气性强，富于韧性；
2、五金：进口4.0高回弹弹簧及5公分弹力橡筋打底，S型弹簧与超力橡筋交叉连接固定在木架上，不易变型；
3、海绵：采用密度为≥45kg/m3高弹阻燃海绵、柱形发泡技术，发泡均匀、天然环保，回弹性大，柔软性好，撕裂强度强，压缩变形小；
4、框架：采用多层板内框架，四面刨光，经过高温薰蒸防虫处理。具有中等抗弯曲强度及刚性，断裂强度高，具有抗蒸汽弯曲性能。烘干处理，进口木材，含水率12~14%；
5、实木：采用优质多层板材质，表面经过环保水性漆上色处理，使产品整体外观高雅大气，整体实木架承重力500kg，安全结实；</t>
  </si>
  <si>
    <t>写字桌</t>
  </si>
  <si>
    <t>写字椅</t>
  </si>
  <si>
    <t>尺寸：长450mm*宽450mm*高950mm
1、基材：采用优质环保曲木板，符合GB/T 9846-2015；GB/T 35601-2017；GB18580-2017标准，含水率5-16%，甲醛释放量≤0.05mg/m³，总挥发性有机化合物（TVOC）未检出，经防潮、防虫、防腐处理，强度高、刚性好、不变形，各种物理性能指标均达到国家相关标准。
2、面料：采用优质西皮，撕裂力≥108N，磨擦色牢度:干擦（500次）为4-5级、湿擦（250次）为4-5级、碱性汗液（80次）为4-5级，耐磨性符合，，未检出游离甲醛及挥发性有机物（VOC），符合GB/T 16779-2018《家具用皮革》标准；皮面柔软光泽度好，厚度适中，透气性强，富有弹性；
3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4、五金配件：采用优质五金配件，依据GB/T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</si>
  <si>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电视柜
（订制加长）</t>
  </si>
  <si>
    <t>尺寸：长2500mm*宽500mm*高500mm
1、饰面：采用优质环保实木皮，厚度≥0.6mm，甲醛释放量≤0.1mg/L，挥发性有机化合物（72h）未检出；符合GB/T13010-2006、GB18584-2001、GB/T35601-2017标准。
2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3、油漆：采用绿色环保水性面漆、水性底漆，挥发性有机物（VOC）含量≤20g/L，游离甲醛含量未检出，可溶性重金属含量（铅，镉、铬、汞）未检出，符合GB18446-2009《色漆和清漆用漆基异氰酸酯树脂中二异氰酸酯单体的测定》、GB/T 23986-2009《色漆和清漆挥发性有机化合物（VOC）含量的测定 气相色谱法》；其中油漆中的固化剂、稀释剂符合GB18581-2020标准，苯含量≤0.001%、甲苯与二甲苯（含乙苯）总和含量≤20%、多环芳烃总和含量（限萘、蒽）≤0.2mg/kg。
4、五金配件：采用优质五金配件，均经过酸洗、磷洗等防锈处理，符合GB/T 3325-2017、QB/T 3832-1999标准。</t>
  </si>
  <si>
    <r>
      <rPr>
        <sz val="10"/>
        <rFont val="仿宋"/>
        <charset val="134"/>
      </rPr>
      <t xml:space="preserve">四门衣柜
</t>
    </r>
    <r>
      <rPr>
        <b/>
        <sz val="10"/>
        <color rgb="FFFF0000"/>
        <rFont val="仿宋"/>
        <charset val="134"/>
      </rPr>
      <t>（订制衣柜）</t>
    </r>
  </si>
  <si>
    <r>
      <rPr>
        <sz val="10"/>
        <rFont val="仿宋"/>
        <charset val="134"/>
      </rPr>
      <t>尺寸：长1600mm*宽600mm*高2600mm
1、基材：采用优质环保E0级高密度纤维板，甲醛释放量≤0.02mg/m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，挥发性有机化合物（苯、甲苯、二甲苯、TVOC）未检出，静曲强度≥42MPa，弹性模量≥5200Mpa，内结合强度≥1.2MPa，表面胶合强度≥1.2Mpa，密度≥0.85g/cm</t>
    </r>
    <r>
      <rPr>
        <sz val="10"/>
        <rFont val="宋体"/>
        <charset val="134"/>
      </rPr>
      <t>³</t>
    </r>
    <r>
      <rPr>
        <sz val="10"/>
        <rFont val="仿宋"/>
        <charset val="134"/>
      </rPr>
      <t xml:space="preserve">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
7、锁头：采用优质不锈钢挂锁，符合QB/T3826-1999《轻工产品金属镀层和化学处理层的耐腐蚀试验方法中性盐雾试验（NSS）法》标准，通过盐雾耐腐蚀检验检测，样品表面无锈点。
</t>
    </r>
  </si>
  <si>
    <r>
      <rPr>
        <sz val="10"/>
        <rFont val="仿宋"/>
        <charset val="134"/>
      </rPr>
      <t>尺寸：长2000mm*宽1800mm*床头高1100mm
1、基材：采用优质环保E0级高密度纤维板，甲醛释放量≤0.02mg/m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，挥发性有机化合物（苯、甲苯、二甲苯、TVOC）未检出，静曲强度≥42MPa，弹性模量≥5200Mpa，内结合强度≥1.2MPa，表面胶合强度≥1.2Mpa，密度≥0.85g/cm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                                             2、面料：采用优质一级西皮，撕裂力≥108N，磨擦色牢度:干擦（500次）为4-5级、湿擦（250次）为4-5级、碱性汗液（80次）为4-5级，耐磨性符合，，未检出游离甲醛及挥发性有机物（VOC），符合GB/T 16779-2018《家具用皮革》标准；防潮、防污易清洁等，皮面更加柔软舒适，光泽持久，透气性好，手感柔软，纹理细腻，富有弹性，具有冬暖夏凉的效果；
3、海绵：采用密度为≥45kg/m3高弹阻燃海绵、柱形发泡技术，发泡均匀、天然环保，回弹性大，柔软性好，撕裂强度强，压缩变形小；
4、胶粘剂：采用优质环保水性胶粘剂，游离甲醛为≤0.08g/kg，苯≤0.01g/kg，甲苯+二甲苯≤0.04g/kg，总挥发有机物≤10g/L，符合GB18583-2008《室内装饰装修材料胶粘剂中有害物质限量》标准。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  </r>
  </si>
  <si>
    <t>休闲椅子</t>
  </si>
  <si>
    <r>
      <rPr>
        <sz val="10"/>
        <rFont val="仿宋"/>
        <charset val="134"/>
      </rPr>
      <t>尺寸：长580mm*宽600mm*高850mm                  1、面料：采用优质纳帕西皮，符合GB18401-2010《国家纺织产品基本安全技术规范》标准，甲醛含量未检出，可分解致癌芳香胺染料未检出；
2、海绵：采用优质环保高弹阻燃海绵，甲醛释放量≤0.02mg/㎡h，TVOC≤0.1mg/㎡h，回弹率≥50%，拉伸强度≥130kpa，湿热老化后拉伸强度≥130kpa，撕裂强度≥10N/cm，密度座面≥55kg/m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3、框架：椅子内架采用全四面刨光优质多层板加多层夹板，含水率小于9%；
4、配色：可选配颜色。</t>
    </r>
  </si>
  <si>
    <t>尺寸：长1200mm*宽400mm*高400mm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</si>
  <si>
    <t>沙发（3+1）</t>
  </si>
  <si>
    <t xml:space="preserve">三人位尺寸：长2200mm*宽860mm*高800mm
单人位尺寸：长750mm*宽750mm*高880mm
1、面料：采用米白色绒布 绒布面料，质感柔和舒适，光泽度好，透气性强，富于韧性；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
</t>
  </si>
  <si>
    <t>方茶几</t>
  </si>
  <si>
    <t>尺寸：长600mm*宽600mm*高500mm
1、框架：采用优质实木方，含水率≤14%，甲醛释放量≤0.02mg/m³，挥发性有机化合物（苯、甲苯、二甲苯、TVOC）未检出，符合GB/T3324-2017、GB/T35601-2017标准。
2、五金配件：采用优质五金配件，依据GB/T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</si>
  <si>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r>
      <rPr>
        <sz val="10"/>
        <rFont val="仿宋"/>
        <charset val="134"/>
      </rPr>
      <t>尺寸：长1800mm*宽600mm*高2600mm
1、基材：采用优质环保E0级高密度纤维板，甲醛释放量≤0.02mg/m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，挥发性有机化合物（苯、甲苯、二甲苯、TVOC）未检出，静曲强度≥42MPa，弹性模量≥5200Mpa，内结合强度≥1.2MPa，表面胶合强度≥1.2Mpa，密度≥0.85g/cm</t>
    </r>
    <r>
      <rPr>
        <sz val="10"/>
        <rFont val="宋体"/>
        <charset val="134"/>
      </rPr>
      <t>³</t>
    </r>
    <r>
      <rPr>
        <sz val="10"/>
        <rFont val="仿宋"/>
        <charset val="134"/>
      </rPr>
      <t xml:space="preserve">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
7、锁头：采用优质不锈钢挂锁，符合QB/T3826-1999《轻工产品金属镀层和化学处理层的耐腐蚀试验方法中性盐雾试验（NSS）法》标准，通过盐雾耐腐蚀检验检测，样品表面无锈点。
</t>
    </r>
  </si>
  <si>
    <r>
      <rPr>
        <sz val="10"/>
        <rFont val="仿宋"/>
        <charset val="134"/>
      </rPr>
      <t xml:space="preserve">鞋柜
</t>
    </r>
    <r>
      <rPr>
        <b/>
        <sz val="10"/>
        <color rgb="FFFF0000"/>
        <rFont val="仿宋"/>
        <charset val="134"/>
      </rPr>
      <t>（订制门厅柜）</t>
    </r>
  </si>
  <si>
    <r>
      <rPr>
        <sz val="10"/>
        <rFont val="仿宋"/>
        <charset val="134"/>
      </rPr>
      <t>尺寸：长1750mm*宽500mm*高870mm
1、基材：采用优质环保E0级高密度纤维板，甲醛释放量≤0.02mg/m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，挥发性有机化合物（苯、甲苯、二甲苯、TVOC）未检出，静曲强度≥42MPa，弹性模量≥5200Mpa，内结合强度≥1.2MPa，表面胶合强度≥1.2Mpa，密度≥0.85g/cm</t>
    </r>
    <r>
      <rPr>
        <sz val="10"/>
        <rFont val="宋体"/>
        <charset val="134"/>
      </rPr>
      <t>³</t>
    </r>
    <r>
      <rPr>
        <sz val="10"/>
        <rFont val="仿宋"/>
        <charset val="134"/>
      </rPr>
      <t xml:space="preserve">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</t>
    </r>
  </si>
  <si>
    <t>尺寸：长1400mm*宽800mm*高750mm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2、油漆：采用优质环保水性面漆、水性底漆，甲醛含量未检出，苯、甲苯、乙苯、二甲苯总和均未检出，可溶性重金属（铅Pb、镉Cd、铬Cr、汞Hg）均未检出，挥发性有害物质（VOC）含量≤20g/L，符合GB/T 23993-2009《水性涂料中甲醛含量的测定乙酰丙酮分光光度法》标准，其中油漆中的固化剂、稀释剂符合GB18581-2020标准，苯含量≤0.001%、甲苯与二甲苯（含乙苯）总和含量≤0.005%、多环芳烃总和含量（限萘、蒽）≤0.2mg/kg；
3、五金配件：采用一线品牌优质五金配件，依据GB/T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</si>
  <si>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★餐 椅</t>
  </si>
  <si>
    <t>尺寸：长450mm*宽450mm*高950mm
1、框架：采用优质实木方，含水率≤14%，甲醛释放量≤0.02mg/m³，挥发性有机化合物（苯、甲苯、二甲苯、TVOC）未检出，符合GB/T3324-2017、GB/T35601-2017标准。
2、基材：采用优质环保曲木板，符合GB/T 9846-2015；GB/T 35601-2017；GB18580-2017标准，含水率5-16%，甲醛释放量≤0.05mg/m³，总挥发性有机化合物（TVOC）未检出，经防潮、防虫、防腐处理，强度高、刚性好、不变形，各种物理性能指标均达到国家相关标准。
2、面料：采用优质一级西皮，撕裂力≥108N，磨擦色牢度:干擦（500次）为4-5级、湿擦（250次）为4-5级、碱性汗液（80次）为4-5级，耐磨性符合，，未检出游离甲醛及挥发性有机物（VOC），符合GB/T 16779-2018《家具用皮革》标准；防潮、防污易清洁等，皮面更加柔软舒适，光泽持久，透气性好，手感柔软，纹理细腻，富有弹性，具有冬暖夏凉的效果；
3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4、五金配件：采用优质五金配件，依据GB/T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</si>
  <si>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尺寸：直径2米
1、电动餐桌,台面面板为实木多层板贴木皮拼花，面板下附全实木框架；镜面钛金装饰边框，人造大理石转盘自动转，内部钢架结构，特制机芯，优质电机。带8个火锅炉。
2、框架：采用优质实木方，木材含水率≤14%，甲醛释放量、苯、甲苯、二甲苯、TVOC含量均未检出，符合GB/T3324-2017《木家具通用技术条件》、GB/T35601-2017《绿色产品评价人造板和木质地板》标准。
3、基材：采用优质环保E1级实木多层板，符合GB18580-2017《室内装饰装修材料人造板及其制品中甲醛释放限量》、GB/T 9846-2015《普通胶合板》标准；胶合强度、含水率、静曲强、弹性模量符合国家技术要求，甲醛释放量≤0.118mg/m³。
4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5、胶粘剂：采用优质环保水性胶粘剂，游离甲醛为≤0.08g/kg，苯≤0.01g/kg，甲苯+二甲苯≤0.04g/kg，总挥发有机物≤10g/L，符合GB18583-2008《室内装饰装修材料胶粘剂中有害物质限量》标准。
6、三合一连接件：采用优质三合一连接件，检测依据GB/T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</si>
  <si>
    <t>尺寸：长480mm*宽450mm*高950mm
1、框架：采用优质实木方，含水率≤14%，甲醛释放量≤0.02mg/m³，挥发性有机化合物（苯、甲苯、二甲苯、TVOC）未检出，符合GB/T3324-2017、GB/T35601-2017标准。
2、面料：采用优质绒布，符合GB18401-2010《国家纺织产品基本安全技术规范》标准，甲醛含量未检出，可分解致癌芳香胺染料未检出；
3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4、五金配件：采用优质五金配件，依据GB/T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</si>
  <si>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尺寸：长3625mm*宽825mm*高1050mm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2、封边：采用优质PVC封边条，甲醛释放量未检出，重金属含量（可溶性铅、可溶性铬、可溶性镉、可溶性汞、可溶性砷、可溶性锑、可溶性硒）含量未检出。符合QB/T 4463-2013《家具用封边条技术要求》KJ/CY01-2019标准
3、五金配件：采用国产一线品牌优质五金配件，依据GB/T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；层板钉依据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</t>
  </si>
  <si>
    <t>尺寸：长1400mm*宽700mm*高440mm
1、框架：采用优质实木方，含水率≤14%，甲醛释放量≤0.02mg/m³，挥发性有机化合物（苯、甲苯、二甲苯、TVOC）未检出，符合GB/T3324-2017、GB/T35601-2017标准。
2、面料：采用优质真皮，符合GB/T 16799-2018标准，摩擦色牢度干擦（500次）≥4级，摩擦色牢度湿擦（250次）≥4级，碱性汗液（80次）≥4级。耐光性≥4级，涂层粘着牢度为≥6.0N/10mm，游离甲醛≤20mg/kg；
3、五金配件：采用优质五金配件，依据GB/T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</si>
  <si>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两人对桌</t>
  </si>
  <si>
    <t>尺寸:长1400mm*宽700mm*高1050mm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
7、锁头：采用优质不锈钢挂锁，符合QB/T3826-1999《轻工产品金属镀层和化学处理层的耐腐蚀试验方法中性盐雾试验（NSS）法》标准，通过盐雾耐腐蚀检验检测，样品表面无锈点。</t>
  </si>
  <si>
    <t>三门书柜</t>
  </si>
  <si>
    <t xml:space="preserve">尺寸：长1200mm*宽400mm*高2000mm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
7、锁头：采用优质不锈钢挂锁，符合QB/T3826-1999《轻工产品金属镀层和化学处理层的耐腐蚀试验方法中性盐雾试验（NSS）法》标准，通过盐雾耐腐蚀检验检测，样品表面无锈点。
</t>
  </si>
  <si>
    <t>尺寸：长600mm*宽600mm*高450mm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</si>
  <si>
    <t>办公椅</t>
  </si>
  <si>
    <r>
      <rPr>
        <sz val="10"/>
        <rFont val="仿宋"/>
        <charset val="134"/>
      </rPr>
      <t>尺寸：长600mm*宽570mm*高1140mm
1、产品整体技术性能：符合QB/T 2280-2016《办公家具 办公椅》标准，阻燃性满足GB17927.1的要求，甲醛释放量≦0.045mg/m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h，TVOC≦0.098mg/m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h；
2、面料：采用优质阻燃布，耐磨性强，甲醛含量未检出，可分解致癌芳香胺染料未检出；
3、海绵：采用优质环保高弹阻燃海绵，甲醛释放量≤0.02mg/㎡h，TVOC≤0.1mg/㎡h，回弹率≥50%，拉伸强度≥130kpa，湿热老化后拉伸强度≥130kpa，撕裂强度≥10N/cm，密度座面≥55kg/m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，阻燃性能检测通过香烟抗引燃特性试验,符合GB/T10802--2006《通用软质聚醚型聚氨酯泡沫塑料》、QB/T2280-2016《办公家具办公椅》、GB17927.1-2011《软体家具床垫和沙发抗引燃特性的评定第1部分:阴燃的香烟》标准；
4、五金配件：优质钢制弓形脚，防锈处理，无锈迹。金属件涂层无漏底、凹凸、明显流挂、疙瘩、飞漆、无剥落、返锈、漏漆现象。产品外角无毛刺、刃口或棱角。通过底座静载荷测试。</t>
    </r>
  </si>
  <si>
    <t>尺寸：长830mm*宽820mm*高970mm
1、面料：采用米白色绒布 绒布面料，质感柔和舒适，光泽度好，透气性强，富于韧性；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</t>
  </si>
  <si>
    <t>★会议桌</t>
  </si>
  <si>
    <t>尺寸：长8700mm*宽2200mm*高750mm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饰面：采用优质环保木皮饰面，厚度≥0.6mm，甲醛释放量≤0.1mg/L，挥发性有机化合物（72h）未检出；符合GB/T13010-2006《刨切单板》、GB18584-2001《室内装饰装修材料木家具中有害物质限量》、GB/T35601-2017《绿色产品评价人造板和木质地板》标准。
3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4、胶粘剂：采用优质环保水性胶粘剂，游离甲醛未检出，苯未检出，甲苯+二甲苯未检出，总挥发性有机物≤47g/L，符合GB18583-2008《室内装饰装修材料胶粘剂中有害物质限量》标准。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</si>
  <si>
    <t>会议椅</t>
  </si>
  <si>
    <t>尺寸：长950mm*宽860mm*高1050mm
1、面料：采用米白色绒布 绒布面料，质感柔和舒适，光泽度好，透气性强，富于韧性；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</t>
  </si>
  <si>
    <t>尺寸：长680mm*宽480mm*高550mm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3、胶粘剂：采用优质环保水性胶粘剂，游离甲醛为≤0.08g/kg，苯≤0.01g/kg，甲苯+二甲苯≤0.04g/kg，总挥发有机物≤10g/L，符合GB18583-2008《室内装饰装修材料胶粘剂中有害物质限量》标准。
4、三合一连接件：采用优质三合一连接件，检测依据GB/T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</si>
  <si>
    <t>主席台</t>
  </si>
  <si>
    <t>尺寸：长1400mm*宽600mm*高750mm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3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4、胶粘剂：采用优质环保水性胶粘剂，游离甲醛为≤0.08g/kg，苯≤0.01g/kg，甲苯+二甲苯≤0.04g/kg，总挥发有机物≤10g/L，符合GB18583-2008《室内装饰装修材料胶粘剂中有害物质限量》标准。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
7、铰链：采用优质缓冲铰链，依据GB/T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8、锁头：采用优质不锈钢挂锁，符合QB/T3826-1999《轻工产品金属镀层和化学处理层的耐腐蚀试验方法中性盐雾试验（NSS）法》标准，通过盐雾耐腐蚀检验检测，样品表面无锈点</t>
  </si>
  <si>
    <t>主席椅</t>
  </si>
  <si>
    <t>尺寸：长680mm*宽610mm*高1050mm
1、产品整体技术性能：符合QB/T 2280-2016《办公家具 办公椅》标准，着地平稳性≤1.5mm，阻燃性满足GB17927.1的要求，甲醛释放量≦0.045mg/m²h，TVOC≦0.045mg/m²h。
2、面料：采用优质西皮，撕裂力≥108N，磨擦色牢度:干擦（500次）为4-5级、湿擦（250次）为4-5级、碱性汗液（80次）为4-5级，耐磨性符合，，未检出游离甲醛及挥发性有机物（VOC），符合GB/T 16779-2018《家具用皮革》标准；皮面柔软光泽度好，厚度适中，透气性强，富有弹性；
3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4、五金配件：采用优质五金配件，依据GB/T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</si>
  <si>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条桌</t>
  </si>
  <si>
    <t>尺寸：长1200mm*宽450mm*高750mm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饰面：采用优质环保木皮饰面，厚度≥0.6mm，甲醛释放量≤0.1mg/L，挥发性有机化合物（72h）未检出；符合GB/T13010-2006《刨切单板》、GB18584-2001《室内装饰装修材料木家具中有害物质限量》、GB/T35601-2017《绿色产品评价人造板和木质地板》标准。
3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4、胶粘剂：采用优质环保水性胶粘剂，游离甲醛未检出，苯未检出，甲苯+二甲苯未检出，总挥发性有机物≤47g/L，符合GB18583-2008《室内装饰装修材料胶粘剂中有害物质限量》标准。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
6、产品整体技术性能：符合GB18584-2001、GB/T3324-2017标准；甲醛释放量≤0.3mg/L；漆膜理化性能（耐湿热、耐干热、附着力、耐磨性达不低于3级）；重金属含量（可溶性铅、可溶性镉、可溶性铬、可溶性汞）未检出；平整度≤0.08mm。</t>
  </si>
  <si>
    <t>尺寸：长670mm*宽570mm*高990mm
1、面料：采用条纹加厚绒布面料，质感柔和舒适，光泽度好，透气性强，富于韧性；
2、五金：进口4.0高回弹弹簧及5公分弹力橡筋打底，S型弹簧与超力橡筋交叉连接固定在木架上，不易变型；
3、海绵：采用密度为≥45kg/m3高弹阻燃海绵、柱形发泡技术，发泡均匀、天然环保，回弹性大，柔软性好，撕裂强度强，压缩变形小；
4、框架：采用纯实木内框架，四面刨光，经过高温薰蒸防虫处理。具有中等抗弯曲强度及刚性，断裂强度高，具有抗蒸汽弯曲性能。烘干处理，进口木材，含水率12~14%；
5、实木：采用进口橡木材质，表面经过环保水性漆上色处理，使产品整体外观高雅大气，整体实木架承重力500kg，安全结实；</t>
  </si>
  <si>
    <t>书架</t>
  </si>
  <si>
    <t xml:space="preserve">尺寸：长800mm*宽300mm*高2200mm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
7、锁头：采用优质不锈钢挂锁，符合QB/T3826-1999《轻工产品金属镀层和化学处理层的耐腐蚀试验方法中性盐雾试验（NSS）法》标准，通过盐雾耐腐蚀检验检测，样品表面无锈点。
</t>
  </si>
  <si>
    <t>洽谈桌</t>
  </si>
  <si>
    <t>尺寸：直径760mm*高750mm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2、油漆：采用优质环保水性面漆、水性底漆，甲醛含量未检出，苯、甲苯、乙苯、二甲苯总和均未检出，可溶性重金属（铅Pb、镉Cd、铬Cr、汞Hg）均未检出，挥发性有害物质（VOC）含量≤20g/L，符合GB/T 23993-2009《水性涂料中甲醛含量的测定乙酰丙酮分光光度法》标准，其中油漆中的固化剂、稀释剂符合GB18581-2020标准，苯含量≤0.001%、甲苯与二甲苯（含乙苯）总和含量≤0.005%、多环芳烃总和含量（限萘、蒽）≤0.2mg/kg；
3、五金配件：采用一线品牌优质五金配件，依据GB/T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</si>
  <si>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r>
      <rPr>
        <sz val="10"/>
        <rFont val="仿宋"/>
        <charset val="134"/>
      </rPr>
      <t>椅子
（</t>
    </r>
    <r>
      <rPr>
        <sz val="10"/>
        <color rgb="FFFF0000"/>
        <rFont val="仿宋"/>
        <charset val="134"/>
      </rPr>
      <t>订制米白色绒布）</t>
    </r>
  </si>
  <si>
    <r>
      <t>尺寸：长730mm*宽790mm*高790mm 
1、产品整体技术性能：符合QB/T 2280-2016《办公家具 办公椅》标准，甲醛释放量≦0.045mg/m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h，TVOC≦0.098mg/m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h；
2、面料：采用优质阻燃布，耐磨性强，甲醛含量未检出，可分解致癌芳香胺染料未检出；
3、海绵：采用优质环保高弹阻燃海绵，甲醛释放量≤0.02mg/㎡h，TVOC≤0.1mg/㎡h，回弹率≥50%，拉伸强度≥130kpa，湿热老化后拉伸强度≥130kpa，撕裂强度≥10N/cm，密度座面≥55kg/m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，阻燃性能检测通过香烟抗引燃特性试验,符合GB/T10802--2006《通用软质聚醚型聚氨酯泡沫塑料》、QB/T2280-2016《办公家具办公椅》、GB17927.1-2011《软体家具床垫和沙发抗引燃特性的评定第1部分:阴燃的香烟》标准；
4、五金配件：优质钢制五星脚，防锈处理，无锈迹。金属件涂层无漏底、凹凸、明显流挂、疙瘩、飞漆、无剥落、返锈、漏漆现象。产品外角无毛刺、刃口或棱角。通过底座静载荷测试。</t>
    </r>
  </si>
  <si>
    <t>条桌
（订制色）</t>
  </si>
  <si>
    <t>尺寸：长1800mm*宽450mm*高750mm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饰面：采用优质环保木皮饰面，厚度≥0.6mm，甲醛释放量≤0.1mg/L，挥发性有机化合物（72h）未检出；符合GB/T13010-2006《刨切单板》、GB18584-2001《室内装饰装修材料木家具中有害物质限量》、GB/T35601-2017《绿色产品评价人造板和木质地板》标准。
3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4、胶粘剂：采用优质环保水性胶粘剂，游离甲醛未检出，苯未检出，甲苯+二甲苯未检出，总挥发性有机物≤47g/L，符合GB18583-2008《室内装饰装修材料胶粘剂中有害物质限量》标准。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
6、产品整体技术性能：符合GB18584-2001、GB/T3324-2017标准；甲醛释放量≤0.3mg/L；漆膜理化性能（耐湿热、耐干热、附着力、耐磨性达不低于3级）；重金属含量（可溶性铅、可溶性镉、可溶性铬、可溶性汞）未检出；平整度≤0.08mm。</t>
  </si>
  <si>
    <t>尺寸：长600mm*宽450mm*高750mm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饰面：采用优质环保木皮饰面，厚度≥0.6mm，甲醛释放量≤0.1mg/L，挥发性有机化合物（72h）未检出；符合GB/T13010-2006《刨切单板》、GB18584-2001《室内装饰装修材料木家具中有害物质限量》、GB/T35601-2017《绿色产品评价人造板和木质地板》标准。
3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4、胶粘剂：采用优质环保水性胶粘剂，游离甲醛未检出，苯未检出，甲苯+二甲苯未检出，总挥发性有机物≤47g/L，符合GB18583-2008《室内装饰装修材料胶粘剂中有害物质限量》标准。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
6、产品整体技术性能：符合GB18584-2001、GB/T3324-2017标准；甲醛释放量≤0.3mg/L；漆膜理化性能（耐湿热、耐干热、附着力、耐磨性达不低于3级）；重金属含量（可溶性铅、可溶性镉、可溶性铬、可溶性汞）未检出；平整度≤0.08mm。</t>
  </si>
  <si>
    <r>
      <rPr>
        <sz val="10"/>
        <rFont val="仿宋"/>
        <charset val="134"/>
      </rPr>
      <t>★椅子</t>
    </r>
    <r>
      <rPr>
        <b/>
        <sz val="10"/>
        <color rgb="FFFF0000"/>
        <rFont val="仿宋"/>
        <charset val="134"/>
      </rPr>
      <t>（扶手定制色，米白色绒布）</t>
    </r>
  </si>
  <si>
    <t xml:space="preserve">尺寸：长540mm*宽460mm*高900mm
1、面料：采用条纹加厚绒布面料，质感柔和舒适，光泽度好，透气性强，富于韧性；
2、五金：进口4.0高回弹弹簧及5公分弹力橡筋打底，S型弹簧与超力橡筋交叉连接固定在木架上，不易变型；
3、海绵：采用密度为≥45kg/m3高弹阻燃海绵、柱形发泡技术，发泡均匀、天然环保，回弹性大，柔软性好，撕裂强度强，压缩变形小；
4、框架：采用纯实木内框架，四面刨光，经过高温薰蒸防虫处理。具有中等抗弯曲强度及刚性，断裂强度高，具有抗蒸汽弯曲性能。烘干处理，进口木材，含水率12~14%；
5、实木：采用进口橡木材质，表面经过环保水性漆上色处理，使产品整体外观高雅大气，整体实木架承重力500kg，安全结实；
</t>
  </si>
  <si>
    <t>尺寸：长2100mm*宽800mm*高800mm
1、面料：采用优质的皮革，撕裂力≥108N，磨擦色牢度:干擦（500次）为4-5级、湿擦（250次）为4-5级、碱性汗液（80次）为4-5级，耐磨性符合，，未检出游离甲醛及挥发性有机物（VOC），符合GB/T 16779-2018《家具用皮革》标准；皮面柔软光泽度好，厚度适中，透气性强，富有弹性；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</t>
  </si>
  <si>
    <t>尺寸：长1400mm*宽700mm*高450mm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</si>
  <si>
    <t>办公桌</t>
  </si>
  <si>
    <t>尺寸：长1000mm*宽600mm*高750mm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甲醛释放量未检出，耐光色牢度≥4级，耐开裂性≥2级，可迁移元素（铅、镉、铬、汞、砷、钡、锑、硒）未检出，邻笨二甲酸酯的总量未检出，氯乙烯单体未检出，多溴联苯未检出，多溴联苯醚未检出，符合QB/T4463-2013《家具用封边条技术要求》标准；
3、五金配件：采用一线品牌优质五金配件，依据GB/T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</si>
  <si>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r>
      <rPr>
        <sz val="10"/>
        <rFont val="仿宋"/>
        <charset val="134"/>
      </rPr>
      <t>尺寸：长650mm*宽680mm*高1050mm
1、产品整体技术性能：符合QB/T 2280-2016《办公家具 办公椅》标准，阻燃性满足GB17927.1的要求，甲醛释放量≦0.045mg/m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h，TVOC≦0.098mg/m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h；
2、面料：采用优质阻燃布，耐磨性强，甲醛含量未检出，可分解致癌芳香胺染料未检出；
3、海绵：采用优质环保高弹阻燃海绵，甲醛释放量≤0.02mg/㎡h，TVOC≤0.1mg/㎡h，回弹率≥50%，拉伸强度≥130kpa，湿热老化后拉伸强度≥130kpa，撕裂强度≥10N/cm，密度座面≥55kg/m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，阻燃性能检测通过香烟抗引燃特性试验,符合GB/T10802--2006《通用软质聚醚型聚氨酯泡沫塑料》、QB/T2280-2016《办公家具办公椅》、GB17927.1-2011《软体家具床垫和沙发抗引燃特性的评定第1部分:阴燃的香烟》标准；
4、五金配件：优质钢制五星脚，防锈处理，无锈迹。金属件涂层无漏底、凹凸、明显流挂、疙瘩、飞漆、无剥落、返锈、漏漆现象。产品外角无毛刺、刃口或棱角。通过底座静载荷测试。</t>
    </r>
  </si>
  <si>
    <t>尺寸：长2000mm*宽830mm*高820mm
1、面料：采用优质的皮革，撕裂力≥108N，磨擦色牢度:干擦（500次）为4-5级、湿擦（250次）为4-5级、碱性汗液（80次）为4-5级，耐磨性符合，，未检出游离甲醛及挥发性有机物（VOC），符合GB/T 16779-2018《家具用皮革》标准；皮面柔软光泽度好，厚度适中，透气性强，富有弹性；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</t>
  </si>
  <si>
    <t>尺寸：长1020mm*宽830mm*高820mm
1、面料：采用米白色绒布 绒布面料，质感柔和舒适，光泽度好，透气性强，富于韧性；
2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3、框架：采用优质实木方，木材含水率≤14%，甲醛释放量、苯、甲苯、二甲苯、TVOC含量均未检出，符合GB/T3324-2017《木家具通用技术条件》、GB/T35601-2017《绿色产品评价人造板和木质地板》标准。
4、实木：采用进口橡木材质，表面经过环保水性漆上色处理，使产品整体外观高雅大气，整体实木架承重力500kg，安全结实；</t>
  </si>
  <si>
    <t>尺寸：长1200mm*宽600mm*高450mm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</si>
  <si>
    <t>尺寸：长1800mm*宽1600mm*高750mm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甲醛释放量未检出，耐光色牢度≥4级，耐开裂性≥2级，可迁移元素（铅、镉、铬、汞、砷、钡、锑、硒）未检出，邻笨二甲酸酯的总量未检出，氯乙烯单体未检出，多溴联苯未检出，多溴联苯醚未检出，符合QB/T4463-2013《家具用封边条技术要求》标准；
3、五金配件：采用一线品牌优质五金配件，依据GB/T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</si>
  <si>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五门文件柜</t>
  </si>
  <si>
    <t xml:space="preserve">尺寸：长2000mm*宽400mm*高2000mm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4、层板钉：符合GB/T 3325-2017《金属家具通用技术条件》；GB/T 3832-1999《轻工产品金属镀层腐蚀试验结果的评价》；GB/T 10125-2021《人造气氛腐蚀试验盐雾试验》；经乙酸盐雾试验连续喷雾≥500h，镀（涂）层对基体的保护等级≥10级，镀（涂）层本身耐腐蚀等级≥10级。
5、铰链：采用优质缓冲铰链，依据GB/T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6、导轨：采用优质缓冲导轨，依据GB/T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
7、锁头：采用优质不锈钢挂锁，符合QB/T3826-1999《轻工产品金属镀层和化学处理层的耐腐蚀试验方法中性盐雾试验（NSS）法》标准，通过盐雾耐腐蚀检验检测，样品表面无锈点。
</t>
  </si>
  <si>
    <r>
      <rPr>
        <sz val="10"/>
        <rFont val="仿宋"/>
        <charset val="134"/>
      </rPr>
      <t>尺寸：长600mm*宽620mm*高1200mm
1、产品整体技术性能：符合QB/T 2280-2016《办公家具 办公椅》标准，阻燃性满足GB17927.1的要求，甲醛释放量≦0.045mg/m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h，TVOC≦0.098mg/m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h；
2、面料：采用优质阻燃布，耐磨性强，甲醛含量未检出，可分解致癌芳香胺染料未检出；
3、阻燃海绵：色泽均匀，无刺激性气味。采用高弹阻燃海绵，甲醛释放量≤0.02mg/㎡h，TVOC≤0.1mg/㎡h，回弹率≥50%，拉伸强度≥130kpa，湿热老化后拉伸强度≥130kpa，撕裂强度≥10N/cm，密度座面≥55kg/m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，阻燃性能检测通过香烟抗引燃特性试验,符合GB/T10802--2006《通用软质聚醚型聚氨酯泡沫塑料》、QB/T2280-2016《办公家具办公椅》、GB17927.1-2011《软体家具床垫和沙发抗引燃特性的评定第1部分:阴燃的香烟》标准；
4、五金配件：优质钢制五星脚，防锈处理，无锈迹。金属件涂层无漏底、凹凸、明显流挂、疙瘩、飞漆、无剥落、返锈、漏漆现象。产品外角无毛刺、刃口或棱角。通过底座静载荷测试。</t>
    </r>
  </si>
  <si>
    <t>尺寸：长1800mm*宽1600mm*高760mm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甲醛释放量未检出，耐光色牢度≥4级，耐开裂性≥2级，可迁移元素（铅、镉、铬、汞、砷、钡、锑、硒）未检出，邻笨二甲酸酯的总量未检出，氯乙烯单体未检出，多溴联苯未检出，多溴联苯醚未检出，符合QB/T4463-2013《家具用封边条技术要求》标准；
3、五金配件：采用一线品牌优质五金配件，依据GB/T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</si>
  <si>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班椅</t>
  </si>
  <si>
    <t>尺寸：长660mm*宽750mm*高1150mm
1、产品整体技术性能：符合QB/T2280-2016标准；座面密度≥55.0kg/m³，回弹性≥55%，75%压缩永久变形≤5.8%，力学性能含扶手垂直向下和扶手水平静载荷试验、座面冲击试验检验结果均为符合。
2、面料：采用优质真皮，依据GB/T 16799-2018《家具用皮革》；GB 20400-2006《皮革和皮毛 有害物质限量》;GB/T 22889-2021《皮革 物理和机械试验 表面涂层度的测定》标准，厚度≥1.5mm,撕裂力≥25N；游离甲醛、挥发性有机物（VOC）、禁用偶氮染料均要求未检出；耐光性≥5级；摩擦色牢度要求干擦500次、湿擦250次、碱性汗液80次均达到合格；涂层粘着牢度≥3.0N/10mm。；
3、海绵：采用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
4、气压棒：优质气压棒，气动升降平稳、无漏气、无燥音；符合GB/T 29525-2013《座椅升降气弹簧 技术条件》
5、五金配件：采用优质五金配件，依据GB/T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</si>
  <si>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沙发 
（1+1+3）</t>
  </si>
  <si>
    <t>三人位尺寸：长1970mm*宽830mm*高820mm
单人位尺寸：长970mm*宽830mm*高820mm
1、基材：采用优质环保曲木板，符合GB/T 9846-2015；GB/T 35601-2017；GB18580-2017标准，含水率5-16%，甲醛释放量≤0.05mg/m³，总挥发性有机化合物（TVOC）未检出，经防潮、防虫、防腐处理，强度高、刚性好、不变形，各种物理性能指标均达到国家相关标准。
2、面料：采用优质头层牛皮，依据GB/T 16799-2018《家具用皮革》；GB 20400-2006《皮革和皮毛 有害物质限量》;GB/T 22889-2021《皮革 物理和机械试验 表面涂层度的测定》标准，撕裂力≥25N；游离甲醛、挥发性有机物（VOC）、禁用偶氮染料均要求未检出；耐光性≥5级；摩擦色牢度要求干擦500次、湿擦250次、碱性汗液80次均达到合格；涂层粘着牢度≥3.0N/10mm。防潮、防污易清洁等，皮面更加柔软舒适，光泽持久，透气性好，手感柔软，纹理细腻，富有弹性，具有冬暖夏凉的效果；
3、海绵：采用优质环保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软硬适中,耐久不变形，回弹力强；
4、五金配件：采用优质五金配件，依据GB/T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</si>
  <si>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尺寸：长550mm*宽550mm*高480mm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</si>
  <si>
    <t>尺寸：长1200mm*宽600mm*高420mm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4、导轨：采用优质缓冲导轨，依据GB/T 3325-2017、QB/T 2454-2013、QB/T 3832-1999、GB/T 10125-2021标准：操作力、下沉量、过载符合要求；耐久性≥100000次；经乙酸盐雾试验连续喷雾≥500h，镀（涂）层对基体的保护等级≥10级，镀（涂）层本身耐腐蚀等级≥10级。</t>
  </si>
  <si>
    <t>尺寸：长1600mm*宽1550mm*高750mm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甲醛释放量未检出，耐光色牢度≥4级，耐开裂性≥2级，可迁移元素（铅、镉、铬、汞、砷、钡、锑、硒）未检出，邻笨二甲酸酯的总量未检出，氯乙烯单体未检出，多溴联苯未检出，多溴联苯醚未检出，符合QB/T4463-2013《家具用封边条技术要求》标准；
3、五金配件：采用一线品牌优质五金配件，依据GB/T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</si>
  <si>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尺寸：长670mm*宽680mm*高1210mm
1、产品整体技术性能：符合QB/T2280-2016标准；座面密度≥55.0kg/m³，回弹性≥55%，75%压缩永久变形≤5.8%，力学性能含扶手垂直向下和扶手水平静载荷试验、座面冲击试验检验结果均为符合。
2、面料：采用优质真皮，依据GB/T 16799-2018《家具用皮革》；GB 20400-2006《皮革和皮毛 有害物质限量》;GB/T 22889-2021《皮革 物理和机械试验 表面涂层度的测定》标准，厚度≥1.5mm,撕裂力≥25N；游离甲醛、挥发性有机物（VOC）、禁用偶氮染料均要求未检出；耐光性≥5级；摩擦色牢度要求干擦500次、湿擦250次、碱性汗液80次均达到合格；涂层粘着牢度≥3.0N/10mm。；
3、海绵：采用高弹阻燃海绵，甲醛释放量≤0.02mg/㎡h，TVOC≤0.1mg/㎡h，回弹率≥50%，拉伸强度≥130kpa，湿热老化后拉伸强度≥130kpa，撕裂强度≥10N/cm，密度座面≥55kg/m³，阻燃性能检测通过香烟抗引燃特性试验,符合GB/T10802--2006《通用软质聚醚型聚氨酯泡沫塑料》、QB/T2280-2016《办公家具办公椅》、GB17927.1-2011《软体家具床垫和沙发抗引燃特性的评定第1部分:阴燃的香烟》标准；
4、气压棒：优质气压棒，气动升降平稳、无漏气、无燥音；符合GB/T 29525-2013《座椅升降气弹簧 技术条件》
5、五金配件：采用优质五金配件，依据GB/T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</si>
  <si>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t>尺寸：长2000mm*宽400mm*高2000mm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2、封边：采用优质激光封边条，符合QB/T4463-2013《家具用封边条技术要求》标准；甲醛释放量未检出，重金属含量（镉、铅、铬、汞、锑、钡、硒、砷）、邻苯二甲酸酯、多溴联苯醚、氯乙烯单体均未检出。
3、胶粘剂：采用优质环保水性胶粘剂，符合GB18583-2008《室内装饰装修材料胶粘剂中有害物质限量》标准，游离甲醛为≤0.08g/kg，苯≤0.01g/kg，甲苯+二甲苯≤0.04g/kg，总挥发有机物≤10g/L。
4、铰链：采用优质缓冲铰链，依据GB/T 3325-2017、QB/T 2189-2013、QB/T 3832-1999、GB/T 10125-2021标准：操作力、下沉量、垂直静载荷、水平静载荷符合要求；耐久性≥80000次；经乙酸盐雾试验连续喷雾≥500h，镀（涂）层对基体的保护等级≥10级，镀（涂）层本身耐腐蚀等级≥10级。
5、锁头：采用优质不锈钢挂锁，符合QB/T3826-1999《轻工产品金属镀层和化学处理层的耐腐蚀试验方法中性盐雾试验（NSS）法》标准，通过盐雾耐腐蚀检验检测，样品表面无锈点。</t>
  </si>
  <si>
    <t>沙发 
（1+1+3）（非办公用）</t>
  </si>
  <si>
    <t>尺寸：长1400mm*宽500mm*高750mm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封边：采用优质激光封边条，甲醛释放量未检出，耐光色牢度≥4级，耐开裂性≥2级，可迁移元素（铅、镉、铬、汞、砷、钡、锑、硒）未检出，邻笨二甲酸酯的总量未检出，氯乙烯单体未检出，多溴联苯未检出，多溴联苯醚未检出，符合QB/T4463-2013《家具用封边条技术要求》标准；
3、五金配件：采用一线品牌优质五金配件，依据GB/T 3832-1999《轻工产品金属镀层腐蚀试验结果的评价》标准，经乙酸盐雾试验连续喷雾≥500h，镀（涂）层对基体的保护等级≥10级，镀（涂）层本身耐腐蚀等级≥10级。所有五金件作防锈、防腐处理，美观且经久耐用。</t>
  </si>
  <si>
    <r>
      <rPr>
        <sz val="10"/>
        <rFont val="仿宋"/>
        <charset val="134"/>
      </rPr>
      <t>尺寸：长600mm*宽620mm*高1050mm
1、产品整体技术性能：符合QB/T 2280-2016《办公家具 办公椅》标准，阻燃性满足GB17927.1的要求，甲醛释放量≦0.045mg/m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h，TVOC≦0.098mg/m</t>
    </r>
    <r>
      <rPr>
        <sz val="10"/>
        <rFont val="宋体"/>
        <charset val="134"/>
      </rPr>
      <t>²</t>
    </r>
    <r>
      <rPr>
        <sz val="10"/>
        <rFont val="仿宋"/>
        <charset val="134"/>
      </rPr>
      <t>h；
2、面料：采用优质阻燃布，耐磨性强，甲醛含量未检出，可分解致癌芳香胺染料未检出；
3、海绵：采用优质环保高弹阻燃海绵，甲醛释放量≤0.02mg/㎡h，TVOC≤0.1mg/㎡h，回弹率≥50%，拉伸强度≥130kpa，湿热老化后拉伸强度≥130kpa，撕裂强度≥10N/cm，密度座面≥55kg/m</t>
    </r>
    <r>
      <rPr>
        <sz val="10"/>
        <rFont val="宋体"/>
        <charset val="134"/>
      </rPr>
      <t>³</t>
    </r>
    <r>
      <rPr>
        <sz val="10"/>
        <rFont val="仿宋"/>
        <charset val="134"/>
      </rPr>
      <t>，阻燃性能检测通过香烟抗引燃特性试验,符合GB/T10802--2006《通用软质聚醚型聚氨酯泡沫塑料》、QB/T2280-2016《办公家具办公椅》、GB17927.1-2011《软体家具床垫和沙发抗引燃特性的评定第1部分:阴燃的香烟》标准；
4、五金配件：优质钢制五星脚，防锈处理，无锈迹。金属件涂层无漏底、凹凸、明显流挂、疙瘩、飞漆、无剥落、返锈、漏漆现象。产品外角无毛刺、刃口或棱角。通过底座静载荷测试。</t>
    </r>
  </si>
  <si>
    <t>会议桌</t>
  </si>
  <si>
    <t>尺寸：长4000mm*宽1400mm*高750mm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饰面：采用优质环保木皮饰面，厚度≥0.6mm，甲醛释放量≤0.1mg/L，挥发性有机化合物（72h）未检出；符合GB/T13010-2006《刨切单板》、GB18584-2001《室内装饰装修材料木家具中有害物质限量》、GB/T35601-2017《绿色产品评价人造板和木质地板》标准。
3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4、胶粘剂：采用优质环保水性胶粘剂，游离甲醛未检出，苯未检出，甲苯+二甲苯未检出，总挥发性有机物≤47g/L，符合GB18583-2008《室内装饰装修材料胶粘剂中有害物质限量》标准。
5、三合一连接件：采用优质三合一连接件，检测依据GB/T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</t>
  </si>
  <si>
    <t xml:space="preserve">尺寸：长1400mm*宽600mm*高750mm
1、基材：采用优质环保E0级高密度纤维板，甲醛释放量≤0.02mg/m³，挥发性有机化合物（苯、甲苯、二甲苯、TVOC）未检出，静曲强度≥42MPa，弹性模量≥5200Mpa，内结合强度≥1.2MPa，表面胶合强度≥1.2Mpa，密度≥0.85g/cm³，符合GB/T 31765-2015《高密度纤维板》、GB18580-2017《室内装饰装修材料人造板及其制品中甲醛释放限量》、GB/T 35601-2017《绿色产品评价 人造板和木质地板》、GB/T 17657-2013《人造板及饰面人造板理化性能试验方法》标准。
2、油漆：采用环保UV油漆，挥发性有机化合物（VOC）含量≤50g/L，苯含量≤0.001%，甲苯、二甲苯、乙苯含量总和≤0.006%，多环芬烃总和含量（限萘、蒽）≤0.3mg/kg，符合GB18581-2020《木器涂料中有害物质限量》（辐射固化涂料 非水性）标准，其中油漆中的固化剂、稀释剂符合GB18581-2020标准，苯含量≤0.001%、甲苯与二甲苯（含乙苯）总和含量≤20%、多环芳烃总和含量（限萘、蒽）≤0.2mg/kg。
3、胶粘剂：采用优质环保水性胶粘剂，游离甲醛为≤0.08g/kg，苯≤0.01g/kg，甲苯+二甲苯≤0.04g/kg，总挥发有机物≤10g/L，符合GB18583-2008《室内装饰装修材料胶粘剂中有害物质限量》标准。
4、三合一连接件：采用优质三合一连接件，检测依据GB/T 3325-2017、GB/T 28203-2011、QB/T 3832-1999、GB/T 10125-2021、QB/T 4371-2012标准：三合一偏心连接件中连接螺杆螺纹与预埋螺母的抗拉强度为≥810N；三合一偏心连接件预埋螺母抗拉强度为≥630N；三合一偏心连接件偏心体抗压强度≥320N；经乙酸盐雾试验连续喷雾≥500h，镀（涂）层对基体的保护等级≥10级，镀（涂）层本身耐腐蚀等级≥10级。
</t>
  </si>
  <si>
    <t>合计：</t>
  </si>
</sst>
</file>

<file path=xl/styles.xml><?xml version="1.0" encoding="utf-8"?>
<styleSheet xmlns="http://schemas.openxmlformats.org/spreadsheetml/2006/main">
  <numFmts count="5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仿宋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 12" xfId="51"/>
    <cellStyle name="常规 5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A2" sqref="A2:H47"/>
    </sheetView>
  </sheetViews>
  <sheetFormatPr defaultColWidth="9" defaultRowHeight="13.5" outlineLevelCol="7"/>
  <cols>
    <col min="2" max="2" width="17.875" customWidth="1"/>
    <col min="3" max="3" width="21.375" customWidth="1"/>
    <col min="4" max="4" width="14.375" customWidth="1"/>
    <col min="5" max="5" width="14.25" customWidth="1"/>
    <col min="6" max="6" width="11.75" customWidth="1"/>
    <col min="7" max="7" width="14.375" customWidth="1"/>
  </cols>
  <sheetData>
    <row r="1" ht="28.5" customHeight="1" spans="1:8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>
      <c r="A2" s="14">
        <v>1</v>
      </c>
      <c r="B2" s="15" t="s">
        <v>8</v>
      </c>
      <c r="C2" s="16" t="s">
        <v>9</v>
      </c>
      <c r="D2" s="15">
        <v>30</v>
      </c>
      <c r="E2" s="15" t="s">
        <v>10</v>
      </c>
      <c r="F2" s="15">
        <v>3000</v>
      </c>
      <c r="G2" s="15">
        <v>90000</v>
      </c>
      <c r="H2" s="15"/>
    </row>
    <row r="3" spans="1:8">
      <c r="A3" s="14">
        <v>2</v>
      </c>
      <c r="B3" s="15" t="s">
        <v>11</v>
      </c>
      <c r="C3" s="16" t="s">
        <v>9</v>
      </c>
      <c r="D3" s="15">
        <v>1</v>
      </c>
      <c r="E3" s="15" t="s">
        <v>12</v>
      </c>
      <c r="F3" s="15">
        <v>18500</v>
      </c>
      <c r="G3" s="15">
        <v>18500</v>
      </c>
      <c r="H3" s="15"/>
    </row>
    <row r="4" spans="1:8">
      <c r="A4" s="14">
        <v>3</v>
      </c>
      <c r="B4" s="15" t="s">
        <v>13</v>
      </c>
      <c r="C4" s="16" t="s">
        <v>9</v>
      </c>
      <c r="D4" s="15">
        <v>1</v>
      </c>
      <c r="E4" s="15" t="s">
        <v>14</v>
      </c>
      <c r="F4" s="15">
        <v>4000</v>
      </c>
      <c r="G4" s="15">
        <v>4000</v>
      </c>
      <c r="H4" s="15"/>
    </row>
    <row r="5" spans="1:8">
      <c r="A5" s="14">
        <v>4</v>
      </c>
      <c r="B5" s="15" t="s">
        <v>15</v>
      </c>
      <c r="C5" s="16" t="s">
        <v>9</v>
      </c>
      <c r="D5" s="15">
        <v>1</v>
      </c>
      <c r="E5" s="15" t="s">
        <v>14</v>
      </c>
      <c r="F5" s="15">
        <v>1200</v>
      </c>
      <c r="G5" s="15">
        <v>1200</v>
      </c>
      <c r="H5" s="15"/>
    </row>
    <row r="6" spans="1:8">
      <c r="A6" s="14">
        <v>5</v>
      </c>
      <c r="B6" s="15" t="s">
        <v>16</v>
      </c>
      <c r="C6" s="16" t="s">
        <v>9</v>
      </c>
      <c r="D6" s="15">
        <v>1</v>
      </c>
      <c r="E6" s="15" t="s">
        <v>14</v>
      </c>
      <c r="F6" s="15">
        <v>680</v>
      </c>
      <c r="G6" s="15">
        <v>680</v>
      </c>
      <c r="H6" s="15"/>
    </row>
    <row r="7" spans="1:8">
      <c r="A7" s="14">
        <v>6</v>
      </c>
      <c r="B7" s="15" t="s">
        <v>17</v>
      </c>
      <c r="C7" s="16" t="s">
        <v>9</v>
      </c>
      <c r="D7" s="15">
        <v>1</v>
      </c>
      <c r="E7" s="15" t="s">
        <v>18</v>
      </c>
      <c r="F7" s="15">
        <v>500</v>
      </c>
      <c r="G7" s="15">
        <v>500</v>
      </c>
      <c r="H7" s="15"/>
    </row>
    <row r="8" spans="1:8">
      <c r="A8" s="14">
        <v>7</v>
      </c>
      <c r="B8" s="15" t="s">
        <v>19</v>
      </c>
      <c r="C8" s="16" t="s">
        <v>9</v>
      </c>
      <c r="D8" s="15">
        <v>1</v>
      </c>
      <c r="E8" s="15" t="s">
        <v>14</v>
      </c>
      <c r="F8" s="15">
        <v>17000</v>
      </c>
      <c r="G8" s="15">
        <v>17000</v>
      </c>
      <c r="H8" s="15"/>
    </row>
    <row r="9" spans="1:8">
      <c r="A9" s="14">
        <v>8</v>
      </c>
      <c r="B9" s="15" t="s">
        <v>20</v>
      </c>
      <c r="C9" s="16" t="s">
        <v>9</v>
      </c>
      <c r="D9" s="15">
        <v>2</v>
      </c>
      <c r="E9" s="15" t="s">
        <v>21</v>
      </c>
      <c r="F9" s="15">
        <v>200</v>
      </c>
      <c r="G9" s="15">
        <v>400</v>
      </c>
      <c r="H9" s="15"/>
    </row>
    <row r="10" spans="1:8">
      <c r="A10" s="14">
        <v>9</v>
      </c>
      <c r="B10" s="15" t="s">
        <v>22</v>
      </c>
      <c r="C10" s="16" t="s">
        <v>9</v>
      </c>
      <c r="D10" s="15">
        <v>4</v>
      </c>
      <c r="E10" s="15" t="s">
        <v>21</v>
      </c>
      <c r="F10" s="15">
        <v>200</v>
      </c>
      <c r="G10" s="15">
        <v>800</v>
      </c>
      <c r="H10" s="15"/>
    </row>
    <row r="11" spans="1:8">
      <c r="A11" s="14">
        <v>10</v>
      </c>
      <c r="B11" s="15" t="s">
        <v>23</v>
      </c>
      <c r="C11" s="16" t="s">
        <v>9</v>
      </c>
      <c r="D11" s="15">
        <v>6</v>
      </c>
      <c r="E11" s="15" t="s">
        <v>21</v>
      </c>
      <c r="F11" s="15">
        <v>80</v>
      </c>
      <c r="G11" s="15">
        <v>480</v>
      </c>
      <c r="H11" s="15"/>
    </row>
    <row r="12" spans="1:8">
      <c r="A12" s="14">
        <v>11</v>
      </c>
      <c r="B12" s="15" t="s">
        <v>24</v>
      </c>
      <c r="C12" s="16" t="s">
        <v>9</v>
      </c>
      <c r="D12" s="15">
        <v>2</v>
      </c>
      <c r="E12" s="15" t="s">
        <v>21</v>
      </c>
      <c r="F12" s="15">
        <v>200</v>
      </c>
      <c r="G12" s="15">
        <v>400</v>
      </c>
      <c r="H12" s="15"/>
    </row>
    <row r="13" spans="1:8">
      <c r="A13" s="14">
        <v>12</v>
      </c>
      <c r="B13" s="15" t="s">
        <v>25</v>
      </c>
      <c r="C13" s="16" t="s">
        <v>9</v>
      </c>
      <c r="D13" s="15">
        <v>2</v>
      </c>
      <c r="E13" s="15" t="s">
        <v>21</v>
      </c>
      <c r="F13" s="15">
        <v>200</v>
      </c>
      <c r="G13" s="15">
        <v>400</v>
      </c>
      <c r="H13" s="15"/>
    </row>
    <row r="14" spans="1:8">
      <c r="A14" s="14">
        <v>13</v>
      </c>
      <c r="B14" s="15" t="s">
        <v>26</v>
      </c>
      <c r="C14" s="16" t="s">
        <v>9</v>
      </c>
      <c r="D14" s="15">
        <v>2</v>
      </c>
      <c r="E14" s="15" t="s">
        <v>21</v>
      </c>
      <c r="F14" s="15">
        <v>140</v>
      </c>
      <c r="G14" s="15">
        <v>280</v>
      </c>
      <c r="H14" s="15"/>
    </row>
    <row r="15" ht="27" spans="1:8">
      <c r="A15" s="14">
        <v>14</v>
      </c>
      <c r="B15" s="15" t="s">
        <v>27</v>
      </c>
      <c r="C15" s="16" t="s">
        <v>9</v>
      </c>
      <c r="D15" s="15">
        <v>2</v>
      </c>
      <c r="E15" s="15" t="s">
        <v>12</v>
      </c>
      <c r="F15" s="15">
        <v>8400</v>
      </c>
      <c r="G15" s="15">
        <v>16800</v>
      </c>
      <c r="H15" s="15"/>
    </row>
    <row r="16" spans="1:8">
      <c r="A16" s="14">
        <v>15</v>
      </c>
      <c r="B16" s="15" t="s">
        <v>28</v>
      </c>
      <c r="C16" s="16" t="s">
        <v>9</v>
      </c>
      <c r="D16" s="15">
        <v>180</v>
      </c>
      <c r="E16" s="15" t="s">
        <v>29</v>
      </c>
      <c r="F16" s="15">
        <v>150</v>
      </c>
      <c r="G16" s="15">
        <v>27000</v>
      </c>
      <c r="H16" s="15"/>
    </row>
    <row r="17" spans="1:8">
      <c r="A17" s="14">
        <v>16</v>
      </c>
      <c r="B17" s="15" t="s">
        <v>30</v>
      </c>
      <c r="C17" s="16" t="s">
        <v>9</v>
      </c>
      <c r="D17" s="15">
        <v>1</v>
      </c>
      <c r="E17" s="15" t="s">
        <v>14</v>
      </c>
      <c r="F17" s="15">
        <v>78000</v>
      </c>
      <c r="G17" s="15">
        <v>78000</v>
      </c>
      <c r="H17" s="15"/>
    </row>
    <row r="18" ht="27" spans="1:8">
      <c r="A18" s="14">
        <v>17</v>
      </c>
      <c r="B18" s="15" t="s">
        <v>31</v>
      </c>
      <c r="C18" s="16" t="s">
        <v>9</v>
      </c>
      <c r="D18" s="15">
        <v>15</v>
      </c>
      <c r="E18" s="15" t="s">
        <v>21</v>
      </c>
      <c r="F18" s="15">
        <v>740</v>
      </c>
      <c r="G18" s="15">
        <v>11100</v>
      </c>
      <c r="H18" s="15"/>
    </row>
    <row r="19" ht="27" spans="1:8">
      <c r="A19" s="14">
        <v>18</v>
      </c>
      <c r="B19" s="15" t="s">
        <v>32</v>
      </c>
      <c r="C19" s="16" t="s">
        <v>9</v>
      </c>
      <c r="D19" s="15">
        <v>15</v>
      </c>
      <c r="E19" s="15" t="s">
        <v>21</v>
      </c>
      <c r="F19" s="15">
        <v>20</v>
      </c>
      <c r="G19" s="15">
        <v>300</v>
      </c>
      <c r="H19" s="15"/>
    </row>
    <row r="20" spans="1:8">
      <c r="A20" s="14">
        <v>19</v>
      </c>
      <c r="B20" s="15" t="s">
        <v>33</v>
      </c>
      <c r="C20" s="16" t="s">
        <v>9</v>
      </c>
      <c r="D20" s="15">
        <v>1</v>
      </c>
      <c r="E20" s="15" t="s">
        <v>14</v>
      </c>
      <c r="F20" s="15">
        <v>1200</v>
      </c>
      <c r="G20" s="15">
        <v>1200</v>
      </c>
      <c r="H20" s="15"/>
    </row>
    <row r="21" spans="1:8">
      <c r="A21" s="14">
        <v>20</v>
      </c>
      <c r="B21" s="15" t="s">
        <v>34</v>
      </c>
      <c r="C21" s="16" t="s">
        <v>9</v>
      </c>
      <c r="D21" s="15">
        <v>1</v>
      </c>
      <c r="E21" s="15" t="s">
        <v>21</v>
      </c>
      <c r="F21" s="15">
        <v>1300</v>
      </c>
      <c r="G21" s="15">
        <v>1300</v>
      </c>
      <c r="H21" s="15"/>
    </row>
    <row r="22" spans="1:8">
      <c r="A22" s="14">
        <v>21</v>
      </c>
      <c r="B22" s="15" t="s">
        <v>35</v>
      </c>
      <c r="C22" s="16" t="s">
        <v>9</v>
      </c>
      <c r="D22" s="15">
        <v>2</v>
      </c>
      <c r="E22" s="15" t="s">
        <v>21</v>
      </c>
      <c r="F22" s="15">
        <v>1270</v>
      </c>
      <c r="G22" s="15">
        <v>2540</v>
      </c>
      <c r="H22" s="15"/>
    </row>
    <row r="23" spans="1:8">
      <c r="A23" s="14">
        <v>22</v>
      </c>
      <c r="B23" s="15" t="s">
        <v>36</v>
      </c>
      <c r="C23" s="16" t="s">
        <v>9</v>
      </c>
      <c r="D23" s="15">
        <v>800</v>
      </c>
      <c r="E23" s="15" t="s">
        <v>37</v>
      </c>
      <c r="F23" s="15">
        <v>3</v>
      </c>
      <c r="G23" s="15">
        <v>2400</v>
      </c>
      <c r="H23" s="15"/>
    </row>
    <row r="24" spans="1:8">
      <c r="A24" s="14">
        <v>23</v>
      </c>
      <c r="B24" s="15" t="s">
        <v>38</v>
      </c>
      <c r="C24" s="16" t="s">
        <v>9</v>
      </c>
      <c r="D24" s="15">
        <v>800</v>
      </c>
      <c r="E24" s="15" t="s">
        <v>37</v>
      </c>
      <c r="F24" s="15">
        <v>3</v>
      </c>
      <c r="G24" s="15">
        <v>2400</v>
      </c>
      <c r="H24" s="15"/>
    </row>
    <row r="25" spans="1:8">
      <c r="A25" s="14">
        <v>24</v>
      </c>
      <c r="B25" s="15" t="s">
        <v>39</v>
      </c>
      <c r="C25" s="16" t="s">
        <v>9</v>
      </c>
      <c r="D25" s="15">
        <v>1</v>
      </c>
      <c r="E25" s="15" t="s">
        <v>21</v>
      </c>
      <c r="F25" s="15">
        <v>500</v>
      </c>
      <c r="G25" s="15">
        <v>500</v>
      </c>
      <c r="H25" s="15"/>
    </row>
    <row r="26" spans="1:8">
      <c r="A26" s="14">
        <v>25</v>
      </c>
      <c r="B26" s="15" t="s">
        <v>40</v>
      </c>
      <c r="C26" s="16" t="s">
        <v>9</v>
      </c>
      <c r="D26" s="15">
        <v>2</v>
      </c>
      <c r="E26" s="15" t="s">
        <v>14</v>
      </c>
      <c r="F26" s="15">
        <v>4500</v>
      </c>
      <c r="G26" s="15">
        <v>9000</v>
      </c>
      <c r="H26" s="15"/>
    </row>
    <row r="27" spans="1:8">
      <c r="A27" s="14">
        <v>26</v>
      </c>
      <c r="B27" s="15" t="s">
        <v>41</v>
      </c>
      <c r="C27" s="16" t="s">
        <v>9</v>
      </c>
      <c r="D27" s="15">
        <v>1</v>
      </c>
      <c r="E27" s="15" t="s">
        <v>42</v>
      </c>
      <c r="F27" s="15">
        <v>150</v>
      </c>
      <c r="G27" s="15">
        <v>150</v>
      </c>
      <c r="H27" s="15"/>
    </row>
    <row r="28" spans="1:8">
      <c r="A28" s="14">
        <v>27</v>
      </c>
      <c r="B28" s="15" t="s">
        <v>43</v>
      </c>
      <c r="C28" s="16" t="s">
        <v>9</v>
      </c>
      <c r="D28" s="15">
        <v>2</v>
      </c>
      <c r="E28" s="15" t="s">
        <v>21</v>
      </c>
      <c r="F28" s="15">
        <v>79</v>
      </c>
      <c r="G28" s="15">
        <v>158</v>
      </c>
      <c r="H28" s="15"/>
    </row>
    <row r="29" spans="1:8">
      <c r="A29" s="14">
        <v>28</v>
      </c>
      <c r="B29" s="15" t="s">
        <v>44</v>
      </c>
      <c r="C29" s="16" t="s">
        <v>9</v>
      </c>
      <c r="D29" s="15">
        <v>50</v>
      </c>
      <c r="E29" s="15" t="s">
        <v>45</v>
      </c>
      <c r="F29" s="15">
        <v>20</v>
      </c>
      <c r="G29" s="15">
        <v>1000</v>
      </c>
      <c r="H29" s="15"/>
    </row>
    <row r="30" ht="27" spans="1:8">
      <c r="A30" s="14">
        <v>29</v>
      </c>
      <c r="B30" s="15" t="s">
        <v>46</v>
      </c>
      <c r="C30" s="16" t="s">
        <v>9</v>
      </c>
      <c r="D30" s="15">
        <v>1</v>
      </c>
      <c r="E30" s="15" t="s">
        <v>12</v>
      </c>
      <c r="F30" s="15">
        <v>5000</v>
      </c>
      <c r="G30" s="15">
        <v>5000</v>
      </c>
      <c r="H30" s="15"/>
    </row>
    <row r="31" spans="1:8">
      <c r="A31" s="14">
        <v>30</v>
      </c>
      <c r="B31" s="15" t="s">
        <v>47</v>
      </c>
      <c r="C31" s="16" t="s">
        <v>9</v>
      </c>
      <c r="D31" s="15">
        <v>1</v>
      </c>
      <c r="E31" s="15" t="s">
        <v>14</v>
      </c>
      <c r="F31" s="15">
        <v>5000</v>
      </c>
      <c r="G31" s="15">
        <v>5000</v>
      </c>
      <c r="H31" s="15"/>
    </row>
    <row r="32" spans="1:8">
      <c r="A32" s="14">
        <v>31</v>
      </c>
      <c r="B32" s="15" t="s">
        <v>48</v>
      </c>
      <c r="C32" s="16" t="s">
        <v>9</v>
      </c>
      <c r="D32" s="15">
        <v>4</v>
      </c>
      <c r="E32" s="15" t="s">
        <v>21</v>
      </c>
      <c r="F32" s="15">
        <v>1200</v>
      </c>
      <c r="G32" s="15">
        <v>4800</v>
      </c>
      <c r="H32" s="15"/>
    </row>
    <row r="33" spans="1:8">
      <c r="A33" s="14">
        <v>32</v>
      </c>
      <c r="B33" s="15" t="s">
        <v>49</v>
      </c>
      <c r="C33" s="16" t="s">
        <v>9</v>
      </c>
      <c r="D33" s="15">
        <v>1</v>
      </c>
      <c r="E33" s="15" t="s">
        <v>14</v>
      </c>
      <c r="F33" s="15">
        <v>3500</v>
      </c>
      <c r="G33" s="15">
        <v>3500</v>
      </c>
      <c r="H33" s="15"/>
    </row>
    <row r="34" spans="1:8">
      <c r="A34" s="14">
        <v>33</v>
      </c>
      <c r="B34" s="15" t="s">
        <v>50</v>
      </c>
      <c r="C34" s="16" t="s">
        <v>9</v>
      </c>
      <c r="D34" s="15">
        <v>60</v>
      </c>
      <c r="E34" s="15" t="s">
        <v>37</v>
      </c>
      <c r="F34" s="15">
        <v>4</v>
      </c>
      <c r="G34" s="15">
        <v>240</v>
      </c>
      <c r="H34" s="15"/>
    </row>
    <row r="35" spans="1:8">
      <c r="A35" s="14">
        <v>34</v>
      </c>
      <c r="B35" s="15" t="s">
        <v>38</v>
      </c>
      <c r="C35" s="16" t="s">
        <v>9</v>
      </c>
      <c r="D35" s="15">
        <v>20</v>
      </c>
      <c r="E35" s="15" t="s">
        <v>37</v>
      </c>
      <c r="F35" s="15">
        <v>4</v>
      </c>
      <c r="G35" s="15">
        <v>80</v>
      </c>
      <c r="H35" s="15"/>
    </row>
    <row r="36" spans="1:8">
      <c r="A36" s="14">
        <v>35</v>
      </c>
      <c r="B36" s="15" t="s">
        <v>51</v>
      </c>
      <c r="C36" s="16" t="s">
        <v>9</v>
      </c>
      <c r="D36" s="15">
        <v>1</v>
      </c>
      <c r="E36" s="15" t="s">
        <v>21</v>
      </c>
      <c r="F36" s="15">
        <v>30</v>
      </c>
      <c r="G36" s="15">
        <v>30</v>
      </c>
      <c r="H36" s="15"/>
    </row>
    <row r="37" spans="1:8">
      <c r="A37" s="14">
        <v>36</v>
      </c>
      <c r="B37" s="15" t="s">
        <v>52</v>
      </c>
      <c r="C37" s="16" t="s">
        <v>9</v>
      </c>
      <c r="D37" s="15">
        <v>1</v>
      </c>
      <c r="E37" s="15" t="s">
        <v>21</v>
      </c>
      <c r="F37" s="15">
        <v>80</v>
      </c>
      <c r="G37" s="15">
        <v>80</v>
      </c>
      <c r="H37" s="15"/>
    </row>
    <row r="38" spans="1:8">
      <c r="A38" s="14">
        <v>37</v>
      </c>
      <c r="B38" s="15" t="s">
        <v>53</v>
      </c>
      <c r="C38" s="16" t="s">
        <v>9</v>
      </c>
      <c r="D38" s="15">
        <v>1</v>
      </c>
      <c r="E38" s="15" t="s">
        <v>21</v>
      </c>
      <c r="F38" s="15">
        <v>225</v>
      </c>
      <c r="G38" s="15">
        <v>225</v>
      </c>
      <c r="H38" s="15"/>
    </row>
    <row r="39" spans="1:8">
      <c r="A39" s="14">
        <v>38</v>
      </c>
      <c r="B39" s="15" t="s">
        <v>54</v>
      </c>
      <c r="C39" s="16" t="s">
        <v>9</v>
      </c>
      <c r="D39" s="15">
        <v>2</v>
      </c>
      <c r="E39" s="15" t="s">
        <v>12</v>
      </c>
      <c r="F39" s="15">
        <v>3000</v>
      </c>
      <c r="G39" s="15">
        <v>6000</v>
      </c>
      <c r="H39" s="15"/>
    </row>
    <row r="40" spans="1:8">
      <c r="A40" s="14">
        <v>39</v>
      </c>
      <c r="B40" s="15" t="s">
        <v>55</v>
      </c>
      <c r="C40" s="16" t="s">
        <v>9</v>
      </c>
      <c r="D40" s="15">
        <v>2</v>
      </c>
      <c r="E40" s="15" t="s">
        <v>12</v>
      </c>
      <c r="F40" s="15">
        <v>3000</v>
      </c>
      <c r="G40" s="15">
        <v>6000</v>
      </c>
      <c r="H40" s="15"/>
    </row>
    <row r="41" spans="1:8">
      <c r="A41" s="14">
        <v>40</v>
      </c>
      <c r="B41" s="15" t="s">
        <v>56</v>
      </c>
      <c r="C41" s="16" t="s">
        <v>9</v>
      </c>
      <c r="D41" s="15">
        <v>2</v>
      </c>
      <c r="E41" s="15" t="s">
        <v>12</v>
      </c>
      <c r="F41" s="15">
        <v>600</v>
      </c>
      <c r="G41" s="15">
        <v>1200</v>
      </c>
      <c r="H41" s="15"/>
    </row>
    <row r="42" spans="1:8">
      <c r="A42" s="14">
        <v>41</v>
      </c>
      <c r="B42" s="15" t="s">
        <v>57</v>
      </c>
      <c r="C42" s="16" t="s">
        <v>9</v>
      </c>
      <c r="D42" s="15">
        <v>1</v>
      </c>
      <c r="E42" s="15" t="s">
        <v>12</v>
      </c>
      <c r="F42" s="15">
        <v>200</v>
      </c>
      <c r="G42" s="15">
        <v>200</v>
      </c>
      <c r="H42" s="15"/>
    </row>
    <row r="43" spans="1:8">
      <c r="A43" s="14">
        <v>42</v>
      </c>
      <c r="B43" s="15" t="s">
        <v>58</v>
      </c>
      <c r="C43" s="16" t="s">
        <v>9</v>
      </c>
      <c r="D43" s="15">
        <v>1</v>
      </c>
      <c r="E43" s="15" t="s">
        <v>21</v>
      </c>
      <c r="F43" s="15">
        <v>450</v>
      </c>
      <c r="G43" s="15">
        <v>450</v>
      </c>
      <c r="H43" s="15"/>
    </row>
    <row r="44" spans="1:8">
      <c r="A44" s="14">
        <v>43</v>
      </c>
      <c r="B44" s="15" t="s">
        <v>59</v>
      </c>
      <c r="C44" s="16" t="s">
        <v>9</v>
      </c>
      <c r="D44" s="15">
        <v>1</v>
      </c>
      <c r="E44" s="15" t="s">
        <v>21</v>
      </c>
      <c r="F44" s="15">
        <v>120</v>
      </c>
      <c r="G44" s="15">
        <v>120</v>
      </c>
      <c r="H44" s="15"/>
    </row>
    <row r="45" spans="1:8">
      <c r="A45" s="14">
        <v>44</v>
      </c>
      <c r="B45" s="15" t="s">
        <v>60</v>
      </c>
      <c r="C45" s="16" t="s">
        <v>9</v>
      </c>
      <c r="D45" s="15">
        <v>1</v>
      </c>
      <c r="E45" s="15" t="s">
        <v>21</v>
      </c>
      <c r="F45" s="15">
        <v>180</v>
      </c>
      <c r="G45" s="15">
        <v>180</v>
      </c>
      <c r="H45" s="15"/>
    </row>
    <row r="46" ht="27" spans="1:8">
      <c r="A46" s="14">
        <v>45</v>
      </c>
      <c r="B46" s="15" t="s">
        <v>61</v>
      </c>
      <c r="C46" s="16" t="s">
        <v>9</v>
      </c>
      <c r="D46" s="15">
        <v>1</v>
      </c>
      <c r="E46" s="15" t="s">
        <v>21</v>
      </c>
      <c r="F46" s="15">
        <v>300</v>
      </c>
      <c r="G46" s="15">
        <v>300</v>
      </c>
      <c r="H46" s="15"/>
    </row>
    <row r="47" spans="1:8">
      <c r="A47" s="14">
        <v>46</v>
      </c>
      <c r="B47" s="15" t="s">
        <v>62</v>
      </c>
      <c r="C47" s="16" t="s">
        <v>9</v>
      </c>
      <c r="D47" s="15">
        <v>1</v>
      </c>
      <c r="E47" s="15" t="s">
        <v>21</v>
      </c>
      <c r="F47" s="15">
        <v>4500</v>
      </c>
      <c r="G47" s="15">
        <v>4500</v>
      </c>
      <c r="H47" s="15"/>
    </row>
    <row r="48" spans="1:8">
      <c r="A48" s="14"/>
      <c r="B48" s="15" t="s">
        <v>63</v>
      </c>
      <c r="C48" s="17" t="s">
        <v>64</v>
      </c>
      <c r="D48" s="17"/>
      <c r="E48" s="17"/>
      <c r="F48" s="17"/>
      <c r="G48" s="15">
        <v>326393</v>
      </c>
      <c r="H48" s="15"/>
    </row>
    <row r="49" spans="1:8">
      <c r="A49" s="14"/>
      <c r="B49" s="14"/>
      <c r="C49" s="14"/>
      <c r="D49" s="14"/>
      <c r="E49" s="14"/>
      <c r="F49" s="14"/>
      <c r="G49" s="14"/>
      <c r="H49" s="14"/>
    </row>
    <row r="50" spans="1:8">
      <c r="A50" s="14"/>
      <c r="B50" s="14"/>
      <c r="C50" s="14"/>
      <c r="D50" s="14"/>
      <c r="E50" s="14"/>
      <c r="F50" s="14"/>
      <c r="G50" s="14"/>
      <c r="H50" s="14"/>
    </row>
  </sheetData>
  <mergeCells count="1">
    <mergeCell ref="C48:F4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topLeftCell="A111" workbookViewId="0">
      <selection activeCell="H112" sqref="H112"/>
    </sheetView>
  </sheetViews>
  <sheetFormatPr defaultColWidth="9" defaultRowHeight="13.5" outlineLevelCol="7"/>
  <cols>
    <col min="1" max="1" width="13.625" customWidth="1"/>
    <col min="2" max="2" width="41.75" customWidth="1"/>
    <col min="3" max="3" width="8.125" customWidth="1"/>
    <col min="4" max="4" width="8.375" customWidth="1"/>
    <col min="5" max="6" width="13.625" customWidth="1"/>
  </cols>
  <sheetData>
    <row r="1" customHeight="1" spans="1:8">
      <c r="A1" s="3" t="s">
        <v>65</v>
      </c>
      <c r="B1" s="3"/>
      <c r="C1" s="3"/>
      <c r="D1" s="3"/>
      <c r="E1" s="3"/>
      <c r="F1" s="3"/>
      <c r="G1" s="4"/>
      <c r="H1" s="4"/>
    </row>
    <row r="2" customHeight="1" spans="1:8">
      <c r="A2" s="3"/>
      <c r="B2" s="3"/>
      <c r="C2" s="3"/>
      <c r="D2" s="3"/>
      <c r="E2" s="3"/>
      <c r="F2" s="3"/>
      <c r="G2" s="4"/>
      <c r="H2" s="4"/>
    </row>
    <row r="3" customHeight="1" spans="1:8">
      <c r="A3" s="3"/>
      <c r="B3" s="3"/>
      <c r="C3" s="3"/>
      <c r="D3" s="3"/>
      <c r="E3" s="3"/>
      <c r="F3" s="3"/>
      <c r="G3" s="4"/>
      <c r="H3" s="4"/>
    </row>
    <row r="4" ht="41.25" customHeight="1" spans="1:6">
      <c r="A4" s="5" t="s">
        <v>1</v>
      </c>
      <c r="B4" s="6" t="s">
        <v>2</v>
      </c>
      <c r="C4" s="6" t="s">
        <v>3</v>
      </c>
      <c r="D4" s="6" t="s">
        <v>4</v>
      </c>
      <c r="E4" s="7" t="s">
        <v>66</v>
      </c>
      <c r="F4" s="7" t="s">
        <v>67</v>
      </c>
    </row>
    <row r="5" s="1" customFormat="1" ht="408" customHeight="1" spans="1:6">
      <c r="A5" s="7" t="s">
        <v>68</v>
      </c>
      <c r="B5" s="7" t="s">
        <v>69</v>
      </c>
      <c r="C5" s="7">
        <v>6</v>
      </c>
      <c r="D5" s="7" t="s">
        <v>70</v>
      </c>
      <c r="E5" s="8">
        <v>2200</v>
      </c>
      <c r="F5" s="8">
        <f t="shared" ref="F5:F68" si="0">E5*C5</f>
        <v>13200</v>
      </c>
    </row>
    <row r="6" s="1" customFormat="1" ht="408.95" customHeight="1" spans="1:6">
      <c r="A6" s="7" t="s">
        <v>71</v>
      </c>
      <c r="B6" s="7" t="s">
        <v>72</v>
      </c>
      <c r="C6" s="7">
        <v>3</v>
      </c>
      <c r="D6" s="7" t="s">
        <v>70</v>
      </c>
      <c r="E6" s="8">
        <v>1375</v>
      </c>
      <c r="F6" s="8">
        <f t="shared" si="0"/>
        <v>4125</v>
      </c>
    </row>
    <row r="7" s="1" customFormat="1" ht="216.95" customHeight="1" spans="1:6">
      <c r="A7" s="7" t="s">
        <v>73</v>
      </c>
      <c r="B7" s="7" t="s">
        <v>74</v>
      </c>
      <c r="C7" s="7">
        <v>3</v>
      </c>
      <c r="D7" s="7" t="s">
        <v>75</v>
      </c>
      <c r="E7" s="8">
        <v>800</v>
      </c>
      <c r="F7" s="8">
        <f t="shared" si="0"/>
        <v>2400</v>
      </c>
    </row>
    <row r="8" s="1" customFormat="1" ht="360" customHeight="1" spans="1:6">
      <c r="A8" s="7" t="s">
        <v>76</v>
      </c>
      <c r="B8" s="7" t="s">
        <v>77</v>
      </c>
      <c r="C8" s="7">
        <v>3</v>
      </c>
      <c r="D8" s="7" t="s">
        <v>10</v>
      </c>
      <c r="E8" s="8">
        <v>6890</v>
      </c>
      <c r="F8" s="8">
        <f t="shared" si="0"/>
        <v>20670</v>
      </c>
    </row>
    <row r="9" s="1" customFormat="1" ht="342.95" customHeight="1" spans="1:6">
      <c r="A9" s="7" t="s">
        <v>78</v>
      </c>
      <c r="B9" s="7" t="s">
        <v>79</v>
      </c>
      <c r="C9" s="7">
        <v>3</v>
      </c>
      <c r="D9" s="7" t="s">
        <v>21</v>
      </c>
      <c r="E9" s="8">
        <v>550</v>
      </c>
      <c r="F9" s="8">
        <f t="shared" si="0"/>
        <v>1650</v>
      </c>
    </row>
    <row r="10" s="1" customFormat="1" ht="408" customHeight="1" spans="1:6">
      <c r="A10" s="7" t="s">
        <v>80</v>
      </c>
      <c r="B10" s="7" t="s">
        <v>81</v>
      </c>
      <c r="C10" s="7">
        <v>3</v>
      </c>
      <c r="D10" s="7" t="s">
        <v>21</v>
      </c>
      <c r="E10" s="8">
        <v>5500</v>
      </c>
      <c r="F10" s="8">
        <f t="shared" si="0"/>
        <v>16500</v>
      </c>
    </row>
    <row r="11" s="1" customFormat="1" ht="219" customHeight="1" spans="1:6">
      <c r="A11" s="7" t="s">
        <v>82</v>
      </c>
      <c r="B11" s="7" t="s">
        <v>83</v>
      </c>
      <c r="C11" s="7">
        <v>8</v>
      </c>
      <c r="D11" s="7" t="s">
        <v>21</v>
      </c>
      <c r="E11" s="8">
        <v>750</v>
      </c>
      <c r="F11" s="8">
        <f t="shared" si="0"/>
        <v>6000</v>
      </c>
    </row>
    <row r="12" s="1" customFormat="1" ht="219.95" customHeight="1" spans="1:6">
      <c r="A12" s="7" t="s">
        <v>84</v>
      </c>
      <c r="B12" s="7" t="s">
        <v>85</v>
      </c>
      <c r="C12" s="7">
        <v>16</v>
      </c>
      <c r="D12" s="7" t="s">
        <v>75</v>
      </c>
      <c r="E12" s="8">
        <v>1890</v>
      </c>
      <c r="F12" s="8">
        <f t="shared" si="0"/>
        <v>30240</v>
      </c>
    </row>
    <row r="13" s="1" customFormat="1" ht="408.95" customHeight="1" spans="1:6">
      <c r="A13" s="7" t="s">
        <v>68</v>
      </c>
      <c r="B13" s="7" t="s">
        <v>86</v>
      </c>
      <c r="C13" s="7">
        <v>16</v>
      </c>
      <c r="D13" s="7" t="s">
        <v>70</v>
      </c>
      <c r="E13" s="8">
        <v>2200</v>
      </c>
      <c r="F13" s="8">
        <f t="shared" si="0"/>
        <v>35200</v>
      </c>
    </row>
    <row r="14" s="1" customFormat="1" ht="408.95" customHeight="1" spans="1:6">
      <c r="A14" s="7" t="s">
        <v>71</v>
      </c>
      <c r="B14" s="7" t="s">
        <v>72</v>
      </c>
      <c r="C14" s="7">
        <v>8</v>
      </c>
      <c r="D14" s="7" t="s">
        <v>70</v>
      </c>
      <c r="E14" s="8">
        <v>1375</v>
      </c>
      <c r="F14" s="8">
        <f t="shared" si="0"/>
        <v>11000</v>
      </c>
    </row>
    <row r="15" s="1" customFormat="1" ht="218.1" customHeight="1" spans="1:6">
      <c r="A15" s="7" t="s">
        <v>73</v>
      </c>
      <c r="B15" s="7" t="s">
        <v>87</v>
      </c>
      <c r="C15" s="7">
        <v>8</v>
      </c>
      <c r="D15" s="7" t="s">
        <v>75</v>
      </c>
      <c r="E15" s="8">
        <v>800</v>
      </c>
      <c r="F15" s="8">
        <f t="shared" si="0"/>
        <v>6400</v>
      </c>
    </row>
    <row r="16" s="1" customFormat="1" ht="366" customHeight="1" spans="1:6">
      <c r="A16" s="7" t="s">
        <v>88</v>
      </c>
      <c r="B16" s="7" t="s">
        <v>89</v>
      </c>
      <c r="C16" s="7">
        <v>8</v>
      </c>
      <c r="D16" s="7" t="s">
        <v>10</v>
      </c>
      <c r="E16" s="8">
        <v>6890</v>
      </c>
      <c r="F16" s="8">
        <f t="shared" si="0"/>
        <v>55120</v>
      </c>
    </row>
    <row r="17" s="1" customFormat="1" ht="347.1" customHeight="1" spans="1:6">
      <c r="A17" s="7" t="s">
        <v>78</v>
      </c>
      <c r="B17" s="7" t="s">
        <v>79</v>
      </c>
      <c r="C17" s="7">
        <v>8</v>
      </c>
      <c r="D17" s="7" t="s">
        <v>21</v>
      </c>
      <c r="E17" s="8">
        <v>550</v>
      </c>
      <c r="F17" s="8">
        <f t="shared" si="0"/>
        <v>4400</v>
      </c>
    </row>
    <row r="18" s="1" customFormat="1" ht="408.95" customHeight="1" spans="1:6">
      <c r="A18" s="7" t="s">
        <v>90</v>
      </c>
      <c r="B18" s="7" t="s">
        <v>81</v>
      </c>
      <c r="C18" s="7">
        <v>8</v>
      </c>
      <c r="D18" s="7" t="s">
        <v>21</v>
      </c>
      <c r="E18" s="8">
        <v>5500</v>
      </c>
      <c r="F18" s="8">
        <f t="shared" si="0"/>
        <v>44000</v>
      </c>
    </row>
    <row r="19" s="1" customFormat="1" ht="408" customHeight="1" spans="1:6">
      <c r="A19" s="7" t="s">
        <v>91</v>
      </c>
      <c r="B19" s="7" t="s">
        <v>92</v>
      </c>
      <c r="C19" s="7">
        <v>1</v>
      </c>
      <c r="D19" s="7" t="s">
        <v>70</v>
      </c>
      <c r="E19" s="8">
        <v>13640</v>
      </c>
      <c r="F19" s="8">
        <f t="shared" si="0"/>
        <v>13640</v>
      </c>
    </row>
    <row r="20" s="1" customFormat="1" ht="309" customHeight="1" spans="1:6">
      <c r="A20" s="7" t="s">
        <v>93</v>
      </c>
      <c r="B20" s="7" t="s">
        <v>94</v>
      </c>
      <c r="C20" s="7">
        <v>36</v>
      </c>
      <c r="D20" s="7" t="s">
        <v>75</v>
      </c>
      <c r="E20" s="8">
        <v>800</v>
      </c>
      <c r="F20" s="8">
        <f t="shared" si="0"/>
        <v>28800</v>
      </c>
    </row>
    <row r="21" s="1" customFormat="1" ht="408.95" customHeight="1" spans="1:6">
      <c r="A21" s="7" t="s">
        <v>95</v>
      </c>
      <c r="B21" s="7" t="s">
        <v>96</v>
      </c>
      <c r="C21" s="7">
        <v>1</v>
      </c>
      <c r="D21" s="7" t="s">
        <v>70</v>
      </c>
      <c r="E21" s="8">
        <v>10788</v>
      </c>
      <c r="F21" s="8">
        <f t="shared" si="0"/>
        <v>10788</v>
      </c>
    </row>
    <row r="22" s="1" customFormat="1" ht="408.95" customHeight="1" spans="1:6">
      <c r="A22" s="7" t="s">
        <v>97</v>
      </c>
      <c r="B22" s="7" t="s">
        <v>98</v>
      </c>
      <c r="C22" s="7">
        <v>1</v>
      </c>
      <c r="D22" s="7" t="s">
        <v>10</v>
      </c>
      <c r="E22" s="8">
        <v>2356</v>
      </c>
      <c r="F22" s="8">
        <f t="shared" si="0"/>
        <v>2356</v>
      </c>
    </row>
    <row r="23" s="1" customFormat="1" ht="408.95" customHeight="1" spans="1:6">
      <c r="A23" s="7" t="s">
        <v>99</v>
      </c>
      <c r="B23" s="7" t="s">
        <v>100</v>
      </c>
      <c r="C23" s="7">
        <v>1</v>
      </c>
      <c r="D23" s="7" t="s">
        <v>21</v>
      </c>
      <c r="E23" s="8">
        <v>1580</v>
      </c>
      <c r="F23" s="8">
        <f t="shared" si="0"/>
        <v>1580</v>
      </c>
    </row>
    <row r="24" s="1" customFormat="1" ht="408" customHeight="1" spans="1:6">
      <c r="A24" s="7" t="s">
        <v>101</v>
      </c>
      <c r="B24" s="7" t="s">
        <v>102</v>
      </c>
      <c r="C24" s="7">
        <v>1</v>
      </c>
      <c r="D24" s="7" t="s">
        <v>70</v>
      </c>
      <c r="E24" s="8">
        <v>1100</v>
      </c>
      <c r="F24" s="8">
        <f t="shared" si="0"/>
        <v>1100</v>
      </c>
    </row>
    <row r="25" s="1" customFormat="1" ht="231.95" customHeight="1" spans="1:6">
      <c r="A25" s="7" t="s">
        <v>103</v>
      </c>
      <c r="B25" s="7" t="s">
        <v>104</v>
      </c>
      <c r="C25" s="7">
        <v>1</v>
      </c>
      <c r="D25" s="7" t="s">
        <v>75</v>
      </c>
      <c r="E25" s="8">
        <v>800</v>
      </c>
      <c r="F25" s="8">
        <f t="shared" si="0"/>
        <v>800</v>
      </c>
    </row>
    <row r="26" s="1" customFormat="1" ht="273.95" customHeight="1" spans="1:6">
      <c r="A26" s="7" t="s">
        <v>105</v>
      </c>
      <c r="B26" s="7" t="s">
        <v>106</v>
      </c>
      <c r="C26" s="7">
        <v>6</v>
      </c>
      <c r="D26" s="7" t="s">
        <v>75</v>
      </c>
      <c r="E26" s="8">
        <v>800</v>
      </c>
      <c r="F26" s="8">
        <f t="shared" si="0"/>
        <v>4800</v>
      </c>
    </row>
    <row r="27" s="1" customFormat="1" ht="266.1" customHeight="1" spans="1:6">
      <c r="A27" s="7" t="s">
        <v>107</v>
      </c>
      <c r="B27" s="7" t="s">
        <v>108</v>
      </c>
      <c r="C27" s="7">
        <v>1</v>
      </c>
      <c r="D27" s="7" t="s">
        <v>21</v>
      </c>
      <c r="E27" s="8">
        <v>3000</v>
      </c>
      <c r="F27" s="8">
        <f t="shared" si="0"/>
        <v>3000</v>
      </c>
    </row>
    <row r="28" s="1" customFormat="1" ht="276" customHeight="1" spans="1:6">
      <c r="A28" s="7" t="s">
        <v>109</v>
      </c>
      <c r="B28" s="7" t="s">
        <v>110</v>
      </c>
      <c r="C28" s="7">
        <v>2</v>
      </c>
      <c r="D28" s="7" t="s">
        <v>21</v>
      </c>
      <c r="E28" s="8">
        <v>1600</v>
      </c>
      <c r="F28" s="8">
        <f t="shared" si="0"/>
        <v>3200</v>
      </c>
    </row>
    <row r="29" s="1" customFormat="1" ht="138" customHeight="1" spans="1:6">
      <c r="A29" s="7" t="s">
        <v>111</v>
      </c>
      <c r="B29" s="7" t="s">
        <v>112</v>
      </c>
      <c r="C29" s="7">
        <v>9</v>
      </c>
      <c r="D29" s="7" t="s">
        <v>10</v>
      </c>
      <c r="E29" s="8">
        <v>2860</v>
      </c>
      <c r="F29" s="8">
        <f t="shared" si="0"/>
        <v>25740</v>
      </c>
    </row>
    <row r="30" s="1" customFormat="1" ht="408.95" customHeight="1" spans="1:6">
      <c r="A30" s="7" t="s">
        <v>113</v>
      </c>
      <c r="B30" s="7" t="s">
        <v>114</v>
      </c>
      <c r="C30" s="7">
        <v>4</v>
      </c>
      <c r="D30" s="7" t="s">
        <v>70</v>
      </c>
      <c r="E30" s="8">
        <v>19000</v>
      </c>
      <c r="F30" s="8">
        <f t="shared" si="0"/>
        <v>76000</v>
      </c>
    </row>
    <row r="31" s="1" customFormat="1" ht="408.95" customHeight="1" spans="1:6">
      <c r="A31" s="7" t="s">
        <v>113</v>
      </c>
      <c r="B31" s="7" t="s">
        <v>115</v>
      </c>
      <c r="C31" s="7">
        <v>1</v>
      </c>
      <c r="D31" s="7" t="s">
        <v>70</v>
      </c>
      <c r="E31" s="8">
        <v>27200</v>
      </c>
      <c r="F31" s="8">
        <f t="shared" si="0"/>
        <v>27200</v>
      </c>
    </row>
    <row r="32" s="1" customFormat="1" ht="303" customHeight="1" spans="1:6">
      <c r="A32" s="7" t="s">
        <v>116</v>
      </c>
      <c r="B32" s="7" t="s">
        <v>117</v>
      </c>
      <c r="C32" s="7">
        <v>68</v>
      </c>
      <c r="D32" s="7" t="s">
        <v>75</v>
      </c>
      <c r="E32" s="8">
        <v>680</v>
      </c>
      <c r="F32" s="8">
        <f t="shared" si="0"/>
        <v>46240</v>
      </c>
    </row>
    <row r="33" s="1" customFormat="1" ht="353.1" customHeight="1" spans="1:6">
      <c r="A33" s="7" t="s">
        <v>107</v>
      </c>
      <c r="B33" s="7" t="s">
        <v>118</v>
      </c>
      <c r="C33" s="7">
        <v>2</v>
      </c>
      <c r="D33" s="7" t="s">
        <v>21</v>
      </c>
      <c r="E33" s="8">
        <v>3000</v>
      </c>
      <c r="F33" s="8">
        <f t="shared" si="0"/>
        <v>6000</v>
      </c>
    </row>
    <row r="34" s="1" customFormat="1" ht="393" customHeight="1" spans="1:6">
      <c r="A34" s="7" t="s">
        <v>119</v>
      </c>
      <c r="B34" s="7" t="s">
        <v>120</v>
      </c>
      <c r="C34" s="7">
        <v>1</v>
      </c>
      <c r="D34" s="7" t="s">
        <v>70</v>
      </c>
      <c r="E34" s="8">
        <v>11600</v>
      </c>
      <c r="F34" s="8">
        <f t="shared" si="0"/>
        <v>11600</v>
      </c>
    </row>
    <row r="35" s="1" customFormat="1" ht="254.1" customHeight="1" spans="1:6">
      <c r="A35" s="7" t="s">
        <v>73</v>
      </c>
      <c r="B35" s="7" t="s">
        <v>121</v>
      </c>
      <c r="C35" s="7">
        <v>2</v>
      </c>
      <c r="D35" s="7" t="s">
        <v>75</v>
      </c>
      <c r="E35" s="8">
        <v>618</v>
      </c>
      <c r="F35" s="8">
        <f t="shared" si="0"/>
        <v>1236</v>
      </c>
    </row>
    <row r="36" s="1" customFormat="1" ht="140.1" customHeight="1" spans="1:6">
      <c r="A36" s="7" t="s">
        <v>99</v>
      </c>
      <c r="B36" s="7" t="s">
        <v>122</v>
      </c>
      <c r="C36" s="7">
        <v>1</v>
      </c>
      <c r="D36" s="7" t="s">
        <v>21</v>
      </c>
      <c r="E36" s="8">
        <v>1375</v>
      </c>
      <c r="F36" s="8">
        <f t="shared" si="0"/>
        <v>1375</v>
      </c>
    </row>
    <row r="37" s="1" customFormat="1" ht="276.95" customHeight="1" spans="1:6">
      <c r="A37" s="7" t="s">
        <v>109</v>
      </c>
      <c r="B37" s="7" t="s">
        <v>123</v>
      </c>
      <c r="C37" s="7">
        <v>4</v>
      </c>
      <c r="D37" s="7" t="s">
        <v>21</v>
      </c>
      <c r="E37" s="8">
        <v>2600</v>
      </c>
      <c r="F37" s="8">
        <f t="shared" si="0"/>
        <v>10400</v>
      </c>
    </row>
    <row r="38" s="1" customFormat="1" ht="408.95" customHeight="1" spans="1:6">
      <c r="A38" s="7" t="s">
        <v>68</v>
      </c>
      <c r="B38" s="7" t="s">
        <v>124</v>
      </c>
      <c r="C38" s="7">
        <v>14</v>
      </c>
      <c r="D38" s="7" t="s">
        <v>70</v>
      </c>
      <c r="E38" s="8">
        <v>3360</v>
      </c>
      <c r="F38" s="8">
        <f t="shared" si="0"/>
        <v>47040</v>
      </c>
    </row>
    <row r="39" s="1" customFormat="1" ht="408.95" customHeight="1" spans="1:6">
      <c r="A39" s="7" t="s">
        <v>76</v>
      </c>
      <c r="B39" s="7" t="s">
        <v>125</v>
      </c>
      <c r="C39" s="7">
        <v>14</v>
      </c>
      <c r="D39" s="7" t="s">
        <v>10</v>
      </c>
      <c r="E39" s="8">
        <v>6000</v>
      </c>
      <c r="F39" s="8">
        <f t="shared" si="0"/>
        <v>84000</v>
      </c>
    </row>
    <row r="40" s="1" customFormat="1" ht="342.95" customHeight="1" spans="1:6">
      <c r="A40" s="7" t="s">
        <v>78</v>
      </c>
      <c r="B40" s="7" t="s">
        <v>79</v>
      </c>
      <c r="C40" s="7">
        <v>28</v>
      </c>
      <c r="D40" s="7" t="s">
        <v>21</v>
      </c>
      <c r="E40" s="8">
        <v>550</v>
      </c>
      <c r="F40" s="8">
        <f t="shared" si="0"/>
        <v>15400</v>
      </c>
    </row>
    <row r="41" s="1" customFormat="1" ht="243" customHeight="1" spans="1:6">
      <c r="A41" s="7" t="s">
        <v>126</v>
      </c>
      <c r="B41" s="7" t="s">
        <v>127</v>
      </c>
      <c r="C41" s="7">
        <v>14</v>
      </c>
      <c r="D41" s="7" t="s">
        <v>70</v>
      </c>
      <c r="E41" s="8">
        <v>1200</v>
      </c>
      <c r="F41" s="8">
        <f t="shared" si="0"/>
        <v>16800</v>
      </c>
    </row>
    <row r="42" s="1" customFormat="1" ht="408" customHeight="1" spans="1:6">
      <c r="A42" s="7" t="s">
        <v>128</v>
      </c>
      <c r="B42" s="7" t="s">
        <v>81</v>
      </c>
      <c r="C42" s="7">
        <v>14</v>
      </c>
      <c r="D42" s="7" t="s">
        <v>10</v>
      </c>
      <c r="E42" s="8">
        <v>5500</v>
      </c>
      <c r="F42" s="8">
        <f t="shared" si="0"/>
        <v>77000</v>
      </c>
    </row>
    <row r="43" s="1" customFormat="1" ht="408.95" customHeight="1" spans="1:6">
      <c r="A43" s="7" t="s">
        <v>68</v>
      </c>
      <c r="B43" s="7" t="s">
        <v>129</v>
      </c>
      <c r="C43" s="7">
        <v>8</v>
      </c>
      <c r="D43" s="7" t="s">
        <v>70</v>
      </c>
      <c r="E43" s="8">
        <v>2100</v>
      </c>
      <c r="F43" s="8">
        <f t="shared" si="0"/>
        <v>16800</v>
      </c>
    </row>
    <row r="44" s="1" customFormat="1" ht="408" customHeight="1" spans="1:6">
      <c r="A44" s="7" t="s">
        <v>76</v>
      </c>
      <c r="B44" s="7" t="s">
        <v>130</v>
      </c>
      <c r="C44" s="7">
        <v>8</v>
      </c>
      <c r="D44" s="7" t="s">
        <v>10</v>
      </c>
      <c r="E44" s="8">
        <v>6000</v>
      </c>
      <c r="F44" s="8">
        <f t="shared" si="0"/>
        <v>48000</v>
      </c>
    </row>
    <row r="45" s="1" customFormat="1" ht="408.95" customHeight="1" spans="1:6">
      <c r="A45" s="7" t="s">
        <v>71</v>
      </c>
      <c r="B45" s="7" t="s">
        <v>131</v>
      </c>
      <c r="C45" s="7">
        <v>8</v>
      </c>
      <c r="D45" s="7" t="s">
        <v>70</v>
      </c>
      <c r="E45" s="8">
        <v>960</v>
      </c>
      <c r="F45" s="8">
        <f t="shared" si="0"/>
        <v>7680</v>
      </c>
    </row>
    <row r="46" s="1" customFormat="1" ht="258" customHeight="1" spans="1:6">
      <c r="A46" s="7" t="s">
        <v>73</v>
      </c>
      <c r="B46" s="7" t="s">
        <v>132</v>
      </c>
      <c r="C46" s="7">
        <v>8</v>
      </c>
      <c r="D46" s="7" t="s">
        <v>75</v>
      </c>
      <c r="E46" s="8">
        <v>560</v>
      </c>
      <c r="F46" s="8">
        <f t="shared" si="0"/>
        <v>4480</v>
      </c>
    </row>
    <row r="47" s="1" customFormat="1" ht="279.95" customHeight="1" spans="1:6">
      <c r="A47" s="7" t="s">
        <v>78</v>
      </c>
      <c r="B47" s="7" t="s">
        <v>133</v>
      </c>
      <c r="C47" s="7">
        <v>16</v>
      </c>
      <c r="D47" s="7" t="s">
        <v>21</v>
      </c>
      <c r="E47" s="8">
        <v>550</v>
      </c>
      <c r="F47" s="8">
        <f t="shared" si="0"/>
        <v>8800</v>
      </c>
    </row>
    <row r="48" s="1" customFormat="1" ht="408.95" customHeight="1" spans="1:6">
      <c r="A48" s="7" t="s">
        <v>128</v>
      </c>
      <c r="B48" s="7" t="s">
        <v>81</v>
      </c>
      <c r="C48" s="7">
        <v>8</v>
      </c>
      <c r="D48" s="7" t="s">
        <v>10</v>
      </c>
      <c r="E48" s="8">
        <v>5500</v>
      </c>
      <c r="F48" s="8">
        <f t="shared" si="0"/>
        <v>44000</v>
      </c>
    </row>
    <row r="49" s="1" customFormat="1" ht="342" customHeight="1" spans="1:6">
      <c r="A49" s="7" t="s">
        <v>82</v>
      </c>
      <c r="B49" s="7" t="s">
        <v>134</v>
      </c>
      <c r="C49" s="7">
        <v>8</v>
      </c>
      <c r="D49" s="7" t="s">
        <v>21</v>
      </c>
      <c r="E49" s="8">
        <v>1100</v>
      </c>
      <c r="F49" s="8">
        <f t="shared" si="0"/>
        <v>8800</v>
      </c>
    </row>
    <row r="50" s="1" customFormat="1" ht="354" customHeight="1" spans="1:6">
      <c r="A50" s="7" t="s">
        <v>135</v>
      </c>
      <c r="B50" s="7" t="s">
        <v>136</v>
      </c>
      <c r="C50" s="7">
        <v>8</v>
      </c>
      <c r="D50" s="7" t="s">
        <v>10</v>
      </c>
      <c r="E50" s="8">
        <v>6000</v>
      </c>
      <c r="F50" s="8">
        <f t="shared" si="0"/>
        <v>48000</v>
      </c>
    </row>
    <row r="51" s="1" customFormat="1" ht="261" customHeight="1" spans="1:6">
      <c r="A51" s="7" t="s">
        <v>137</v>
      </c>
      <c r="B51" s="7" t="s">
        <v>138</v>
      </c>
      <c r="C51" s="7">
        <v>8</v>
      </c>
      <c r="D51" s="7" t="s">
        <v>21</v>
      </c>
      <c r="E51" s="8">
        <v>3000</v>
      </c>
      <c r="F51" s="8">
        <f t="shared" si="0"/>
        <v>24000</v>
      </c>
    </row>
    <row r="52" s="1" customFormat="1" ht="267" customHeight="1" spans="1:6">
      <c r="A52" s="7" t="s">
        <v>139</v>
      </c>
      <c r="B52" s="7" t="s">
        <v>140</v>
      </c>
      <c r="C52" s="7">
        <v>8</v>
      </c>
      <c r="D52" s="7" t="s">
        <v>70</v>
      </c>
      <c r="E52" s="8">
        <v>4580</v>
      </c>
      <c r="F52" s="8">
        <f t="shared" si="0"/>
        <v>36640</v>
      </c>
    </row>
    <row r="53" s="1" customFormat="1" ht="156" customHeight="1" spans="1:6">
      <c r="A53" s="7" t="s">
        <v>141</v>
      </c>
      <c r="B53" s="7" t="s">
        <v>142</v>
      </c>
      <c r="C53" s="7">
        <v>16</v>
      </c>
      <c r="D53" s="7" t="s">
        <v>70</v>
      </c>
      <c r="E53" s="8">
        <v>800</v>
      </c>
      <c r="F53" s="8">
        <f t="shared" si="0"/>
        <v>12800</v>
      </c>
    </row>
    <row r="54" s="1" customFormat="1" ht="339" customHeight="1" spans="1:6">
      <c r="A54" s="7" t="s">
        <v>143</v>
      </c>
      <c r="B54" s="7" t="s">
        <v>144</v>
      </c>
      <c r="C54" s="7">
        <v>8</v>
      </c>
      <c r="D54" s="7" t="s">
        <v>70</v>
      </c>
      <c r="E54" s="8">
        <v>3278</v>
      </c>
      <c r="F54" s="8">
        <f t="shared" si="0"/>
        <v>26224</v>
      </c>
    </row>
    <row r="55" s="1" customFormat="1" ht="288.95" customHeight="1" spans="1:6">
      <c r="A55" s="7" t="s">
        <v>145</v>
      </c>
      <c r="B55" s="7" t="s">
        <v>146</v>
      </c>
      <c r="C55" s="7">
        <v>32</v>
      </c>
      <c r="D55" s="7" t="s">
        <v>75</v>
      </c>
      <c r="E55" s="8">
        <v>800</v>
      </c>
      <c r="F55" s="8">
        <f t="shared" si="0"/>
        <v>25600</v>
      </c>
    </row>
    <row r="56" s="1" customFormat="1" ht="408.95" customHeight="1" spans="1:6">
      <c r="A56" s="7" t="s">
        <v>147</v>
      </c>
      <c r="B56" s="7" t="s">
        <v>148</v>
      </c>
      <c r="C56" s="7">
        <v>8</v>
      </c>
      <c r="D56" s="7" t="s">
        <v>10</v>
      </c>
      <c r="E56" s="8">
        <v>4818</v>
      </c>
      <c r="F56" s="8">
        <f t="shared" si="0"/>
        <v>38544</v>
      </c>
    </row>
    <row r="57" s="1" customFormat="1" ht="354.95" customHeight="1" spans="1:6">
      <c r="A57" s="7" t="s">
        <v>82</v>
      </c>
      <c r="B57" s="7" t="s">
        <v>149</v>
      </c>
      <c r="C57" s="7">
        <v>6</v>
      </c>
      <c r="D57" s="7" t="s">
        <v>21</v>
      </c>
      <c r="E57" s="8">
        <v>1100</v>
      </c>
      <c r="F57" s="8">
        <f t="shared" si="0"/>
        <v>6600</v>
      </c>
    </row>
    <row r="58" s="1" customFormat="1" ht="360.95" customHeight="1" spans="1:6">
      <c r="A58" s="7" t="s">
        <v>135</v>
      </c>
      <c r="B58" s="7" t="s">
        <v>150</v>
      </c>
      <c r="C58" s="7">
        <v>6</v>
      </c>
      <c r="D58" s="7" t="s">
        <v>10</v>
      </c>
      <c r="E58" s="8">
        <v>6000</v>
      </c>
      <c r="F58" s="8">
        <f t="shared" si="0"/>
        <v>36000</v>
      </c>
    </row>
    <row r="59" s="1" customFormat="1" ht="266.1" customHeight="1" spans="1:6">
      <c r="A59" s="7" t="s">
        <v>107</v>
      </c>
      <c r="B59" s="7" t="s">
        <v>138</v>
      </c>
      <c r="C59" s="7">
        <v>6</v>
      </c>
      <c r="D59" s="7" t="s">
        <v>21</v>
      </c>
      <c r="E59" s="8">
        <v>3000</v>
      </c>
      <c r="F59" s="8">
        <f t="shared" si="0"/>
        <v>18000</v>
      </c>
    </row>
    <row r="60" s="1" customFormat="1" ht="273.95" customHeight="1" spans="1:6">
      <c r="A60" s="7" t="s">
        <v>139</v>
      </c>
      <c r="B60" s="7" t="s">
        <v>140</v>
      </c>
      <c r="C60" s="7">
        <v>6</v>
      </c>
      <c r="D60" s="7" t="s">
        <v>70</v>
      </c>
      <c r="E60" s="8">
        <v>4380</v>
      </c>
      <c r="F60" s="8">
        <f t="shared" si="0"/>
        <v>26280</v>
      </c>
    </row>
    <row r="61" s="1" customFormat="1" ht="156" customHeight="1" spans="1:6">
      <c r="A61" s="7" t="s">
        <v>141</v>
      </c>
      <c r="B61" s="9" t="s">
        <v>151</v>
      </c>
      <c r="C61" s="7">
        <v>12</v>
      </c>
      <c r="D61" s="7" t="s">
        <v>70</v>
      </c>
      <c r="E61" s="8">
        <v>800</v>
      </c>
      <c r="F61" s="8">
        <f t="shared" si="0"/>
        <v>9600</v>
      </c>
    </row>
    <row r="62" s="1" customFormat="1" ht="408" customHeight="1" spans="1:6">
      <c r="A62" s="7" t="s">
        <v>71</v>
      </c>
      <c r="B62" s="7" t="s">
        <v>72</v>
      </c>
      <c r="C62" s="7">
        <v>6</v>
      </c>
      <c r="D62" s="7" t="s">
        <v>70</v>
      </c>
      <c r="E62" s="8">
        <v>1375</v>
      </c>
      <c r="F62" s="8">
        <f t="shared" si="0"/>
        <v>8250</v>
      </c>
    </row>
    <row r="63" s="1" customFormat="1" ht="216" customHeight="1" spans="1:6">
      <c r="A63" s="7" t="s">
        <v>73</v>
      </c>
      <c r="B63" s="7" t="s">
        <v>152</v>
      </c>
      <c r="C63" s="7">
        <v>6</v>
      </c>
      <c r="D63" s="7" t="s">
        <v>75</v>
      </c>
      <c r="E63" s="8">
        <v>800</v>
      </c>
      <c r="F63" s="8">
        <f t="shared" si="0"/>
        <v>4800</v>
      </c>
    </row>
    <row r="64" s="1" customFormat="1" ht="408" customHeight="1" spans="1:6">
      <c r="A64" s="7" t="s">
        <v>153</v>
      </c>
      <c r="B64" s="7" t="s">
        <v>154</v>
      </c>
      <c r="C64" s="7">
        <v>6</v>
      </c>
      <c r="D64" s="7" t="s">
        <v>10</v>
      </c>
      <c r="E64" s="8">
        <v>5600</v>
      </c>
      <c r="F64" s="8">
        <f t="shared" si="0"/>
        <v>33600</v>
      </c>
    </row>
    <row r="65" s="1" customFormat="1" ht="174" customHeight="1" spans="1:6">
      <c r="A65" s="7" t="s">
        <v>155</v>
      </c>
      <c r="B65" s="7" t="s">
        <v>156</v>
      </c>
      <c r="C65" s="7">
        <v>30</v>
      </c>
      <c r="D65" s="7" t="s">
        <v>70</v>
      </c>
      <c r="E65" s="8">
        <v>1539</v>
      </c>
      <c r="F65" s="8">
        <f t="shared" si="0"/>
        <v>46170</v>
      </c>
    </row>
    <row r="66" s="1" customFormat="1" ht="140.1" customHeight="1" spans="1:6">
      <c r="A66" s="7" t="s">
        <v>155</v>
      </c>
      <c r="B66" s="7" t="s">
        <v>157</v>
      </c>
      <c r="C66" s="7">
        <v>16</v>
      </c>
      <c r="D66" s="7" t="s">
        <v>70</v>
      </c>
      <c r="E66" s="8">
        <v>3780</v>
      </c>
      <c r="F66" s="8">
        <f t="shared" si="0"/>
        <v>60480</v>
      </c>
    </row>
    <row r="67" s="1" customFormat="1" ht="408.95" customHeight="1" spans="1:6">
      <c r="A67" s="7" t="s">
        <v>158</v>
      </c>
      <c r="B67" s="7" t="s">
        <v>69</v>
      </c>
      <c r="C67" s="7">
        <f>(13+15+72)*2</f>
        <v>200</v>
      </c>
      <c r="D67" s="7" t="s">
        <v>70</v>
      </c>
      <c r="E67" s="8">
        <v>2200</v>
      </c>
      <c r="F67" s="8">
        <f t="shared" si="0"/>
        <v>440000</v>
      </c>
    </row>
    <row r="68" s="1" customFormat="1" ht="150" customHeight="1" spans="1:6">
      <c r="A68" s="7" t="s">
        <v>155</v>
      </c>
      <c r="B68" s="7" t="s">
        <v>156</v>
      </c>
      <c r="C68" s="7">
        <v>200</v>
      </c>
      <c r="D68" s="7" t="s">
        <v>70</v>
      </c>
      <c r="E68" s="8">
        <v>1539</v>
      </c>
      <c r="F68" s="8">
        <f t="shared" si="0"/>
        <v>307800</v>
      </c>
    </row>
    <row r="69" s="1" customFormat="1" ht="225.95" customHeight="1" spans="1:6">
      <c r="A69" s="7" t="s">
        <v>82</v>
      </c>
      <c r="B69" s="7" t="s">
        <v>83</v>
      </c>
      <c r="C69" s="7">
        <v>100</v>
      </c>
      <c r="D69" s="7" t="s">
        <v>21</v>
      </c>
      <c r="E69" s="8">
        <v>550</v>
      </c>
      <c r="F69" s="8">
        <f t="shared" ref="F69:F132" si="1">E69*C69</f>
        <v>55000</v>
      </c>
    </row>
    <row r="70" s="1" customFormat="1" ht="351" customHeight="1" spans="1:6">
      <c r="A70" s="7" t="s">
        <v>78</v>
      </c>
      <c r="B70" s="7" t="s">
        <v>79</v>
      </c>
      <c r="C70" s="7">
        <v>100</v>
      </c>
      <c r="D70" s="7" t="s">
        <v>21</v>
      </c>
      <c r="E70" s="8">
        <v>550</v>
      </c>
      <c r="F70" s="8">
        <f t="shared" si="1"/>
        <v>55000</v>
      </c>
    </row>
    <row r="71" s="1" customFormat="1" ht="231" customHeight="1" spans="1:6">
      <c r="A71" s="7" t="s">
        <v>84</v>
      </c>
      <c r="B71" s="7" t="s">
        <v>159</v>
      </c>
      <c r="C71" s="7">
        <v>200</v>
      </c>
      <c r="D71" s="7" t="s">
        <v>75</v>
      </c>
      <c r="E71" s="8">
        <v>780</v>
      </c>
      <c r="F71" s="8">
        <f t="shared" si="1"/>
        <v>156000</v>
      </c>
    </row>
    <row r="72" s="1" customFormat="1" ht="408.95" customHeight="1" spans="1:6">
      <c r="A72" s="7" t="s">
        <v>160</v>
      </c>
      <c r="B72" s="7" t="s">
        <v>72</v>
      </c>
      <c r="C72" s="7">
        <v>100</v>
      </c>
      <c r="D72" s="7" t="s">
        <v>70</v>
      </c>
      <c r="E72" s="8">
        <v>1485</v>
      </c>
      <c r="F72" s="8">
        <f t="shared" si="1"/>
        <v>148500</v>
      </c>
    </row>
    <row r="73" s="1" customFormat="1" ht="354.95" customHeight="1" spans="1:6">
      <c r="A73" s="7" t="s">
        <v>161</v>
      </c>
      <c r="B73" s="7" t="s">
        <v>162</v>
      </c>
      <c r="C73" s="7">
        <v>100</v>
      </c>
      <c r="D73" s="7" t="s">
        <v>75</v>
      </c>
      <c r="E73" s="8">
        <v>800</v>
      </c>
      <c r="F73" s="8">
        <f t="shared" si="1"/>
        <v>80000</v>
      </c>
    </row>
    <row r="74" s="1" customFormat="1" ht="368.1" customHeight="1" spans="1:6">
      <c r="A74" s="7" t="s">
        <v>163</v>
      </c>
      <c r="B74" s="7" t="s">
        <v>164</v>
      </c>
      <c r="C74" s="7">
        <v>100</v>
      </c>
      <c r="D74" s="7" t="s">
        <v>10</v>
      </c>
      <c r="E74" s="8">
        <v>6500</v>
      </c>
      <c r="F74" s="8">
        <f t="shared" si="1"/>
        <v>650000</v>
      </c>
    </row>
    <row r="75" s="1" customFormat="1" ht="408" customHeight="1" spans="1:6">
      <c r="A75" s="7" t="s">
        <v>165</v>
      </c>
      <c r="B75" s="7" t="s">
        <v>166</v>
      </c>
      <c r="C75" s="7">
        <v>100</v>
      </c>
      <c r="D75" s="7" t="s">
        <v>10</v>
      </c>
      <c r="E75" s="8">
        <v>5100</v>
      </c>
      <c r="F75" s="8">
        <f t="shared" si="1"/>
        <v>510000</v>
      </c>
    </row>
    <row r="76" s="1" customFormat="1" ht="408.95" customHeight="1" spans="1:6">
      <c r="A76" s="7" t="s">
        <v>68</v>
      </c>
      <c r="B76" s="7" t="s">
        <v>167</v>
      </c>
      <c r="C76" s="7">
        <v>6</v>
      </c>
      <c r="D76" s="7" t="s">
        <v>70</v>
      </c>
      <c r="E76" s="8">
        <v>3843</v>
      </c>
      <c r="F76" s="8">
        <f t="shared" si="1"/>
        <v>23058</v>
      </c>
    </row>
    <row r="77" s="1" customFormat="1" ht="149.1" customHeight="1" spans="1:6">
      <c r="A77" s="7" t="s">
        <v>155</v>
      </c>
      <c r="B77" s="7" t="s">
        <v>157</v>
      </c>
      <c r="C77" s="7">
        <v>6</v>
      </c>
      <c r="D77" s="7" t="s">
        <v>70</v>
      </c>
      <c r="E77" s="8">
        <v>3780</v>
      </c>
      <c r="F77" s="8">
        <f t="shared" si="1"/>
        <v>22680</v>
      </c>
    </row>
    <row r="78" s="1" customFormat="1" ht="356.1" customHeight="1" spans="1:6">
      <c r="A78" s="7" t="s">
        <v>78</v>
      </c>
      <c r="B78" s="7" t="s">
        <v>79</v>
      </c>
      <c r="C78" s="7">
        <v>12</v>
      </c>
      <c r="D78" s="7" t="s">
        <v>21</v>
      </c>
      <c r="E78" s="8">
        <v>550</v>
      </c>
      <c r="F78" s="8">
        <f t="shared" si="1"/>
        <v>6600</v>
      </c>
    </row>
    <row r="79" s="1" customFormat="1" ht="362.1" customHeight="1" spans="1:6">
      <c r="A79" s="7" t="s">
        <v>161</v>
      </c>
      <c r="B79" s="7" t="s">
        <v>162</v>
      </c>
      <c r="C79" s="7">
        <v>6</v>
      </c>
      <c r="D79" s="7" t="s">
        <v>75</v>
      </c>
      <c r="E79" s="8">
        <v>800</v>
      </c>
      <c r="F79" s="8">
        <f t="shared" si="1"/>
        <v>4800</v>
      </c>
    </row>
    <row r="80" s="1" customFormat="1" ht="231" customHeight="1" spans="1:6">
      <c r="A80" s="7" t="s">
        <v>168</v>
      </c>
      <c r="B80" s="7" t="s">
        <v>169</v>
      </c>
      <c r="C80" s="7">
        <v>6</v>
      </c>
      <c r="D80" s="7" t="s">
        <v>21</v>
      </c>
      <c r="E80" s="8">
        <v>1200</v>
      </c>
      <c r="F80" s="8">
        <f t="shared" si="1"/>
        <v>7200</v>
      </c>
    </row>
    <row r="81" s="1" customFormat="1" ht="408.95" customHeight="1" spans="1:6">
      <c r="A81" s="7" t="s">
        <v>160</v>
      </c>
      <c r="B81" s="7" t="s">
        <v>131</v>
      </c>
      <c r="C81" s="7">
        <v>6</v>
      </c>
      <c r="D81" s="7" t="s">
        <v>70</v>
      </c>
      <c r="E81" s="8">
        <v>960</v>
      </c>
      <c r="F81" s="8">
        <f t="shared" si="1"/>
        <v>5760</v>
      </c>
    </row>
    <row r="82" s="1" customFormat="1" ht="351" customHeight="1" spans="1:6">
      <c r="A82" s="7" t="s">
        <v>99</v>
      </c>
      <c r="B82" s="7" t="s">
        <v>170</v>
      </c>
      <c r="C82" s="7">
        <v>6</v>
      </c>
      <c r="D82" s="7" t="s">
        <v>21</v>
      </c>
      <c r="E82" s="8">
        <v>1100</v>
      </c>
      <c r="F82" s="8">
        <f t="shared" si="1"/>
        <v>6600</v>
      </c>
    </row>
    <row r="83" s="1" customFormat="1" ht="273" customHeight="1" spans="1:6">
      <c r="A83" s="7" t="s">
        <v>171</v>
      </c>
      <c r="B83" s="7" t="s">
        <v>172</v>
      </c>
      <c r="C83" s="7">
        <v>6</v>
      </c>
      <c r="D83" s="7" t="s">
        <v>12</v>
      </c>
      <c r="E83" s="8">
        <v>4600</v>
      </c>
      <c r="F83" s="8">
        <f t="shared" si="1"/>
        <v>27600</v>
      </c>
    </row>
    <row r="84" s="1" customFormat="1" ht="177" customHeight="1" spans="1:6">
      <c r="A84" s="7" t="s">
        <v>173</v>
      </c>
      <c r="B84" s="7" t="s">
        <v>174</v>
      </c>
      <c r="C84" s="7">
        <v>12</v>
      </c>
      <c r="D84" s="7" t="s">
        <v>21</v>
      </c>
      <c r="E84" s="8">
        <v>860</v>
      </c>
      <c r="F84" s="8">
        <f t="shared" si="1"/>
        <v>10320</v>
      </c>
    </row>
    <row r="85" s="1" customFormat="1" ht="372" customHeight="1" spans="1:6">
      <c r="A85" s="7" t="s">
        <v>163</v>
      </c>
      <c r="B85" s="7" t="s">
        <v>164</v>
      </c>
      <c r="C85" s="7">
        <v>6</v>
      </c>
      <c r="D85" s="7" t="s">
        <v>10</v>
      </c>
      <c r="E85" s="8">
        <v>6500</v>
      </c>
      <c r="F85" s="8">
        <f t="shared" si="1"/>
        <v>39000</v>
      </c>
    </row>
    <row r="86" s="1" customFormat="1" ht="408.95" customHeight="1" spans="1:6">
      <c r="A86" s="7" t="s">
        <v>165</v>
      </c>
      <c r="B86" s="7" t="s">
        <v>175</v>
      </c>
      <c r="C86" s="7">
        <v>6</v>
      </c>
      <c r="D86" s="7" t="s">
        <v>10</v>
      </c>
      <c r="E86" s="8">
        <v>5100</v>
      </c>
      <c r="F86" s="8">
        <f t="shared" si="1"/>
        <v>30600</v>
      </c>
    </row>
    <row r="87" s="1" customFormat="1" ht="390" customHeight="1" spans="1:6">
      <c r="A87" s="7" t="s">
        <v>176</v>
      </c>
      <c r="B87" s="7" t="s">
        <v>177</v>
      </c>
      <c r="C87" s="7">
        <v>6</v>
      </c>
      <c r="D87" s="7" t="s">
        <v>10</v>
      </c>
      <c r="E87" s="8">
        <v>3300</v>
      </c>
      <c r="F87" s="8">
        <f t="shared" si="1"/>
        <v>19800</v>
      </c>
    </row>
    <row r="88" s="1" customFormat="1" ht="327.95" customHeight="1" spans="1:6">
      <c r="A88" s="7" t="s">
        <v>143</v>
      </c>
      <c r="B88" s="7" t="s">
        <v>178</v>
      </c>
      <c r="C88" s="7">
        <v>64</v>
      </c>
      <c r="D88" s="7" t="s">
        <v>70</v>
      </c>
      <c r="E88" s="8">
        <v>3260</v>
      </c>
      <c r="F88" s="8">
        <f t="shared" si="1"/>
        <v>208640</v>
      </c>
    </row>
    <row r="89" s="1" customFormat="1" ht="408" customHeight="1" spans="1:6">
      <c r="A89" s="7" t="s">
        <v>179</v>
      </c>
      <c r="B89" s="7" t="s">
        <v>180</v>
      </c>
      <c r="C89" s="7">
        <v>256</v>
      </c>
      <c r="D89" s="7" t="s">
        <v>75</v>
      </c>
      <c r="E89" s="8">
        <v>800</v>
      </c>
      <c r="F89" s="8">
        <f t="shared" si="1"/>
        <v>204800</v>
      </c>
    </row>
    <row r="90" s="1" customFormat="1" ht="408.95" customHeight="1" spans="1:6">
      <c r="A90" s="7" t="s">
        <v>113</v>
      </c>
      <c r="B90" s="7" t="s">
        <v>114</v>
      </c>
      <c r="C90" s="7">
        <v>2</v>
      </c>
      <c r="D90" s="7" t="s">
        <v>70</v>
      </c>
      <c r="E90" s="8">
        <v>12000</v>
      </c>
      <c r="F90" s="8">
        <f t="shared" si="1"/>
        <v>24000</v>
      </c>
    </row>
    <row r="91" s="1" customFormat="1" ht="408.95" customHeight="1" spans="1:6">
      <c r="A91" s="7" t="s">
        <v>113</v>
      </c>
      <c r="B91" s="7" t="s">
        <v>181</v>
      </c>
      <c r="C91" s="7">
        <v>1</v>
      </c>
      <c r="D91" s="7" t="s">
        <v>70</v>
      </c>
      <c r="E91" s="8">
        <v>19000</v>
      </c>
      <c r="F91" s="8">
        <f t="shared" si="1"/>
        <v>19000</v>
      </c>
    </row>
    <row r="92" s="1" customFormat="1" ht="303" customHeight="1" spans="1:6">
      <c r="A92" s="7" t="s">
        <v>116</v>
      </c>
      <c r="B92" s="7" t="s">
        <v>182</v>
      </c>
      <c r="C92" s="7">
        <v>36</v>
      </c>
      <c r="D92" s="7" t="s">
        <v>75</v>
      </c>
      <c r="E92" s="8">
        <v>800</v>
      </c>
      <c r="F92" s="8">
        <f t="shared" si="1"/>
        <v>28800</v>
      </c>
    </row>
    <row r="93" s="1" customFormat="1" ht="395.1" customHeight="1" spans="1:6">
      <c r="A93" s="7" t="s">
        <v>119</v>
      </c>
      <c r="B93" s="7" t="s">
        <v>183</v>
      </c>
      <c r="C93" s="7">
        <v>1</v>
      </c>
      <c r="D93" s="7" t="s">
        <v>70</v>
      </c>
      <c r="E93" s="8">
        <v>12528</v>
      </c>
      <c r="F93" s="8">
        <f t="shared" si="1"/>
        <v>12528</v>
      </c>
    </row>
    <row r="94" s="1" customFormat="1" ht="249.95" customHeight="1" spans="1:6">
      <c r="A94" s="7" t="s">
        <v>73</v>
      </c>
      <c r="B94" s="7" t="s">
        <v>121</v>
      </c>
      <c r="C94" s="7">
        <v>2</v>
      </c>
      <c r="D94" s="7" t="s">
        <v>75</v>
      </c>
      <c r="E94" s="8">
        <v>667</v>
      </c>
      <c r="F94" s="8">
        <f t="shared" si="1"/>
        <v>1334</v>
      </c>
    </row>
    <row r="95" s="1" customFormat="1" ht="207" customHeight="1" spans="1:6">
      <c r="A95" s="7" t="s">
        <v>99</v>
      </c>
      <c r="B95" s="7" t="s">
        <v>184</v>
      </c>
      <c r="C95" s="7">
        <v>1</v>
      </c>
      <c r="D95" s="7" t="s">
        <v>21</v>
      </c>
      <c r="E95" s="8">
        <v>1485</v>
      </c>
      <c r="F95" s="8">
        <f t="shared" si="1"/>
        <v>1485</v>
      </c>
    </row>
    <row r="96" s="1" customFormat="1" ht="263.1" customHeight="1" spans="1:6">
      <c r="A96" s="7" t="s">
        <v>109</v>
      </c>
      <c r="B96" s="7" t="s">
        <v>123</v>
      </c>
      <c r="C96" s="7">
        <v>4</v>
      </c>
      <c r="D96" s="7" t="s">
        <v>21</v>
      </c>
      <c r="E96" s="8">
        <v>2600</v>
      </c>
      <c r="F96" s="8">
        <f t="shared" si="1"/>
        <v>10400</v>
      </c>
    </row>
    <row r="97" s="1" customFormat="1" ht="408" customHeight="1" spans="1:6">
      <c r="A97" s="7" t="s">
        <v>185</v>
      </c>
      <c r="B97" s="7" t="s">
        <v>186</v>
      </c>
      <c r="C97" s="7">
        <v>1</v>
      </c>
      <c r="D97" s="7" t="s">
        <v>70</v>
      </c>
      <c r="E97" s="8">
        <v>1550</v>
      </c>
      <c r="F97" s="8">
        <f t="shared" si="1"/>
        <v>1550</v>
      </c>
    </row>
    <row r="98" s="1" customFormat="1" ht="408.95" customHeight="1" spans="1:6">
      <c r="A98" s="7" t="s">
        <v>187</v>
      </c>
      <c r="B98" s="7" t="s">
        <v>188</v>
      </c>
      <c r="C98" s="7">
        <v>6</v>
      </c>
      <c r="D98" s="7" t="s">
        <v>10</v>
      </c>
      <c r="E98" s="8">
        <v>2100</v>
      </c>
      <c r="F98" s="8">
        <f t="shared" si="1"/>
        <v>12600</v>
      </c>
    </row>
    <row r="99" s="1" customFormat="1" ht="347.1" customHeight="1" spans="1:6">
      <c r="A99" s="7" t="s">
        <v>173</v>
      </c>
      <c r="B99" s="7" t="s">
        <v>189</v>
      </c>
      <c r="C99" s="7">
        <v>1</v>
      </c>
      <c r="D99" s="7" t="s">
        <v>21</v>
      </c>
      <c r="E99" s="8">
        <v>486</v>
      </c>
      <c r="F99" s="8">
        <f t="shared" si="1"/>
        <v>486</v>
      </c>
    </row>
    <row r="100" s="1" customFormat="1" ht="254.1" customHeight="1" spans="1:6">
      <c r="A100" s="7" t="s">
        <v>190</v>
      </c>
      <c r="B100" s="7" t="s">
        <v>191</v>
      </c>
      <c r="C100" s="7">
        <v>2</v>
      </c>
      <c r="D100" s="7" t="s">
        <v>75</v>
      </c>
      <c r="E100" s="8">
        <v>486</v>
      </c>
      <c r="F100" s="8">
        <f t="shared" si="1"/>
        <v>972</v>
      </c>
    </row>
    <row r="101" s="1" customFormat="1" ht="273" customHeight="1" spans="1:6">
      <c r="A101" s="7" t="s">
        <v>109</v>
      </c>
      <c r="B101" s="7" t="s">
        <v>192</v>
      </c>
      <c r="C101" s="7">
        <v>1</v>
      </c>
      <c r="D101" s="7" t="s">
        <v>21</v>
      </c>
      <c r="E101" s="8">
        <v>1500</v>
      </c>
      <c r="F101" s="8">
        <f t="shared" si="1"/>
        <v>1500</v>
      </c>
    </row>
    <row r="102" s="1" customFormat="1" ht="408.95" customHeight="1" spans="1:6">
      <c r="A102" s="7" t="s">
        <v>193</v>
      </c>
      <c r="B102" s="7" t="s">
        <v>194</v>
      </c>
      <c r="C102" s="7">
        <v>1</v>
      </c>
      <c r="D102" s="7" t="s">
        <v>70</v>
      </c>
      <c r="E102" s="8">
        <v>26970</v>
      </c>
      <c r="F102" s="8">
        <f t="shared" si="1"/>
        <v>26970</v>
      </c>
    </row>
    <row r="103" s="1" customFormat="1" ht="291" customHeight="1" spans="1:6">
      <c r="A103" s="7" t="s">
        <v>195</v>
      </c>
      <c r="B103" s="7" t="s">
        <v>94</v>
      </c>
      <c r="C103" s="7">
        <v>50</v>
      </c>
      <c r="D103" s="7" t="s">
        <v>75</v>
      </c>
      <c r="E103" s="8">
        <v>800</v>
      </c>
      <c r="F103" s="8">
        <f t="shared" si="1"/>
        <v>40000</v>
      </c>
    </row>
    <row r="104" s="1" customFormat="1" ht="261" customHeight="1" spans="1:6">
      <c r="A104" s="7" t="s">
        <v>109</v>
      </c>
      <c r="B104" s="7" t="s">
        <v>196</v>
      </c>
      <c r="C104" s="7">
        <v>24</v>
      </c>
      <c r="D104" s="7" t="s">
        <v>21</v>
      </c>
      <c r="E104" s="8">
        <v>1673</v>
      </c>
      <c r="F104" s="8">
        <f t="shared" si="1"/>
        <v>40152</v>
      </c>
    </row>
    <row r="105" s="1" customFormat="1" ht="405" customHeight="1" spans="1:6">
      <c r="A105" s="7" t="s">
        <v>82</v>
      </c>
      <c r="B105" s="7" t="s">
        <v>197</v>
      </c>
      <c r="C105" s="7">
        <v>16</v>
      </c>
      <c r="D105" s="7" t="s">
        <v>21</v>
      </c>
      <c r="E105" s="8">
        <v>864</v>
      </c>
      <c r="F105" s="8">
        <f t="shared" si="1"/>
        <v>13824</v>
      </c>
    </row>
    <row r="106" s="1" customFormat="1" ht="408.95" customHeight="1" spans="1:6">
      <c r="A106" s="7" t="s">
        <v>198</v>
      </c>
      <c r="B106" s="7" t="s">
        <v>199</v>
      </c>
      <c r="C106" s="7">
        <v>16</v>
      </c>
      <c r="D106" s="7" t="s">
        <v>70</v>
      </c>
      <c r="E106" s="8">
        <v>2430</v>
      </c>
      <c r="F106" s="8">
        <f t="shared" si="1"/>
        <v>38880</v>
      </c>
    </row>
    <row r="107" s="1" customFormat="1" ht="323.1" customHeight="1" spans="1:6">
      <c r="A107" s="7" t="s">
        <v>200</v>
      </c>
      <c r="B107" s="7" t="s">
        <v>201</v>
      </c>
      <c r="C107" s="7">
        <v>32</v>
      </c>
      <c r="D107" s="7" t="s">
        <v>75</v>
      </c>
      <c r="E107" s="8">
        <v>800</v>
      </c>
      <c r="F107" s="8">
        <f t="shared" si="1"/>
        <v>25600</v>
      </c>
    </row>
    <row r="108" s="1" customFormat="1" ht="408" customHeight="1" spans="1:6">
      <c r="A108" s="7" t="s">
        <v>202</v>
      </c>
      <c r="B108" s="7" t="s">
        <v>203</v>
      </c>
      <c r="C108" s="7">
        <v>150</v>
      </c>
      <c r="D108" s="7" t="s">
        <v>70</v>
      </c>
      <c r="E108" s="8">
        <v>891</v>
      </c>
      <c r="F108" s="8">
        <f t="shared" si="1"/>
        <v>133650</v>
      </c>
    </row>
    <row r="109" s="1" customFormat="1" ht="213.95" customHeight="1" spans="1:6">
      <c r="A109" s="7" t="s">
        <v>73</v>
      </c>
      <c r="B109" s="7" t="s">
        <v>204</v>
      </c>
      <c r="C109" s="7">
        <v>300</v>
      </c>
      <c r="D109" s="7" t="s">
        <v>75</v>
      </c>
      <c r="E109" s="8">
        <v>800</v>
      </c>
      <c r="F109" s="8">
        <f t="shared" si="1"/>
        <v>240000</v>
      </c>
    </row>
    <row r="110" s="1" customFormat="1" ht="408" customHeight="1" spans="1:6">
      <c r="A110" s="7" t="s">
        <v>205</v>
      </c>
      <c r="B110" s="7" t="s">
        <v>206</v>
      </c>
      <c r="C110" s="7">
        <v>85</v>
      </c>
      <c r="D110" s="7" t="s">
        <v>10</v>
      </c>
      <c r="E110" s="8">
        <v>2970</v>
      </c>
      <c r="F110" s="8">
        <f t="shared" si="1"/>
        <v>252450</v>
      </c>
    </row>
    <row r="111" s="2" customFormat="1" ht="341.1" customHeight="1" spans="1:6">
      <c r="A111" s="7" t="s">
        <v>207</v>
      </c>
      <c r="B111" s="7" t="s">
        <v>208</v>
      </c>
      <c r="C111" s="7">
        <v>15</v>
      </c>
      <c r="D111" s="7" t="s">
        <v>70</v>
      </c>
      <c r="E111" s="8">
        <v>1872</v>
      </c>
      <c r="F111" s="8">
        <f t="shared" si="1"/>
        <v>28080</v>
      </c>
    </row>
    <row r="112" s="1" customFormat="1" ht="261.95" customHeight="1" spans="1:6">
      <c r="A112" s="7" t="s">
        <v>209</v>
      </c>
      <c r="B112" s="7" t="s">
        <v>210</v>
      </c>
      <c r="C112" s="7">
        <v>60</v>
      </c>
      <c r="D112" s="7" t="s">
        <v>75</v>
      </c>
      <c r="E112" s="8">
        <v>800</v>
      </c>
      <c r="F112" s="8">
        <f t="shared" si="1"/>
        <v>48000</v>
      </c>
    </row>
    <row r="113" s="1" customFormat="1" ht="408.95" customHeight="1" spans="1:6">
      <c r="A113" s="7" t="s">
        <v>211</v>
      </c>
      <c r="B113" s="7" t="s">
        <v>212</v>
      </c>
      <c r="C113" s="7">
        <f>62+92+36</f>
        <v>190</v>
      </c>
      <c r="D113" s="7" t="s">
        <v>70</v>
      </c>
      <c r="E113" s="8">
        <v>1750</v>
      </c>
      <c r="F113" s="8">
        <f t="shared" si="1"/>
        <v>332500</v>
      </c>
    </row>
    <row r="114" s="1" customFormat="1" ht="408.95" customHeight="1" spans="1:6">
      <c r="A114" s="7" t="s">
        <v>211</v>
      </c>
      <c r="B114" s="7" t="s">
        <v>203</v>
      </c>
      <c r="C114" s="7">
        <f>55+80+34</f>
        <v>169</v>
      </c>
      <c r="D114" s="7" t="s">
        <v>70</v>
      </c>
      <c r="E114" s="8">
        <v>890</v>
      </c>
      <c r="F114" s="8">
        <f t="shared" si="1"/>
        <v>150410</v>
      </c>
    </row>
    <row r="115" s="1" customFormat="1" ht="408.95" customHeight="1" spans="1:6">
      <c r="A115" s="7" t="s">
        <v>202</v>
      </c>
      <c r="B115" s="7" t="s">
        <v>213</v>
      </c>
      <c r="C115" s="7">
        <v>10</v>
      </c>
      <c r="D115" s="7" t="s">
        <v>70</v>
      </c>
      <c r="E115" s="8">
        <v>600</v>
      </c>
      <c r="F115" s="8">
        <f t="shared" si="1"/>
        <v>6000</v>
      </c>
    </row>
    <row r="116" s="1" customFormat="1" ht="222" customHeight="1" spans="1:6">
      <c r="A116" s="7" t="s">
        <v>214</v>
      </c>
      <c r="B116" s="7" t="s">
        <v>215</v>
      </c>
      <c r="C116" s="7">
        <f>298+440+180</f>
        <v>918</v>
      </c>
      <c r="D116" s="7" t="s">
        <v>75</v>
      </c>
      <c r="E116" s="8">
        <v>607</v>
      </c>
      <c r="F116" s="8">
        <f t="shared" si="1"/>
        <v>557226</v>
      </c>
    </row>
    <row r="117" s="1" customFormat="1" ht="300" customHeight="1" spans="1:6">
      <c r="A117" s="7" t="s">
        <v>107</v>
      </c>
      <c r="B117" s="7" t="s">
        <v>216</v>
      </c>
      <c r="C117" s="7">
        <v>16</v>
      </c>
      <c r="D117" s="7" t="s">
        <v>21</v>
      </c>
      <c r="E117" s="8">
        <v>3000</v>
      </c>
      <c r="F117" s="8">
        <f t="shared" si="1"/>
        <v>48000</v>
      </c>
    </row>
    <row r="118" s="1" customFormat="1" ht="356.1" customHeight="1" spans="1:6">
      <c r="A118" s="7" t="s">
        <v>82</v>
      </c>
      <c r="B118" s="7" t="s">
        <v>217</v>
      </c>
      <c r="C118" s="7">
        <v>8</v>
      </c>
      <c r="D118" s="7" t="s">
        <v>21</v>
      </c>
      <c r="E118" s="8">
        <v>1500</v>
      </c>
      <c r="F118" s="8">
        <f t="shared" si="1"/>
        <v>12000</v>
      </c>
    </row>
    <row r="119" s="1" customFormat="1" ht="300.95" customHeight="1" spans="1:6">
      <c r="A119" s="7" t="s">
        <v>218</v>
      </c>
      <c r="B119" s="7" t="s">
        <v>219</v>
      </c>
      <c r="C119" s="7">
        <v>1</v>
      </c>
      <c r="D119" s="7" t="s">
        <v>70</v>
      </c>
      <c r="E119" s="8">
        <v>960</v>
      </c>
      <c r="F119" s="8">
        <f t="shared" si="1"/>
        <v>960</v>
      </c>
    </row>
    <row r="120" s="1" customFormat="1" ht="258" customHeight="1" spans="1:6">
      <c r="A120" s="7" t="s">
        <v>73</v>
      </c>
      <c r="B120" s="7" t="s">
        <v>220</v>
      </c>
      <c r="C120" s="7">
        <v>1</v>
      </c>
      <c r="D120" s="7" t="s">
        <v>75</v>
      </c>
      <c r="E120" s="8">
        <v>560</v>
      </c>
      <c r="F120" s="8">
        <f t="shared" si="1"/>
        <v>560</v>
      </c>
    </row>
    <row r="121" s="1" customFormat="1" ht="294.95" customHeight="1" spans="1:6">
      <c r="A121" s="7" t="s">
        <v>107</v>
      </c>
      <c r="B121" s="7" t="s">
        <v>221</v>
      </c>
      <c r="C121" s="7">
        <v>3</v>
      </c>
      <c r="D121" s="7" t="s">
        <v>21</v>
      </c>
      <c r="E121" s="8">
        <v>3000</v>
      </c>
      <c r="F121" s="8">
        <f t="shared" si="1"/>
        <v>9000</v>
      </c>
    </row>
    <row r="122" s="1" customFormat="1" ht="264.95" customHeight="1" spans="1:6">
      <c r="A122" s="7" t="s">
        <v>109</v>
      </c>
      <c r="B122" s="7" t="s">
        <v>222</v>
      </c>
      <c r="C122" s="7">
        <v>3</v>
      </c>
      <c r="D122" s="7" t="s">
        <v>21</v>
      </c>
      <c r="E122" s="8">
        <v>1673</v>
      </c>
      <c r="F122" s="8">
        <f t="shared" si="1"/>
        <v>5019</v>
      </c>
    </row>
    <row r="123" s="1" customFormat="1" ht="348.95" customHeight="1" spans="1:6">
      <c r="A123" s="7" t="s">
        <v>82</v>
      </c>
      <c r="B123" s="7" t="s">
        <v>223</v>
      </c>
      <c r="C123" s="7">
        <v>3</v>
      </c>
      <c r="D123" s="7" t="s">
        <v>21</v>
      </c>
      <c r="E123" s="8">
        <v>621</v>
      </c>
      <c r="F123" s="8">
        <f t="shared" si="1"/>
        <v>1863</v>
      </c>
    </row>
    <row r="124" s="1" customFormat="1" ht="303.95" customHeight="1" spans="1:6">
      <c r="A124" s="7" t="s">
        <v>218</v>
      </c>
      <c r="B124" s="7" t="s">
        <v>224</v>
      </c>
      <c r="C124" s="7">
        <v>6</v>
      </c>
      <c r="D124" s="7" t="s">
        <v>70</v>
      </c>
      <c r="E124" s="8">
        <v>2203</v>
      </c>
      <c r="F124" s="8">
        <f t="shared" si="1"/>
        <v>13218</v>
      </c>
    </row>
    <row r="125" s="1" customFormat="1" ht="255" customHeight="1" spans="1:6">
      <c r="A125" s="7" t="s">
        <v>73</v>
      </c>
      <c r="B125" s="7" t="s">
        <v>220</v>
      </c>
      <c r="C125" s="7">
        <v>6</v>
      </c>
      <c r="D125" s="7" t="s">
        <v>75</v>
      </c>
      <c r="E125" s="8">
        <v>560</v>
      </c>
      <c r="F125" s="8">
        <f t="shared" si="1"/>
        <v>3360</v>
      </c>
    </row>
    <row r="126" s="1" customFormat="1" ht="408.95" customHeight="1" spans="1:6">
      <c r="A126" s="7" t="s">
        <v>225</v>
      </c>
      <c r="B126" s="7" t="s">
        <v>226</v>
      </c>
      <c r="C126" s="7">
        <v>3</v>
      </c>
      <c r="D126" s="7" t="s">
        <v>10</v>
      </c>
      <c r="E126" s="8">
        <v>5022</v>
      </c>
      <c r="F126" s="8">
        <f t="shared" si="1"/>
        <v>15066</v>
      </c>
    </row>
    <row r="127" s="1" customFormat="1" ht="297.95" customHeight="1" spans="1:6">
      <c r="A127" s="7" t="s">
        <v>218</v>
      </c>
      <c r="B127" s="7" t="s">
        <v>224</v>
      </c>
      <c r="C127" s="7">
        <v>44</v>
      </c>
      <c r="D127" s="7" t="s">
        <v>70</v>
      </c>
      <c r="E127" s="8">
        <v>2203</v>
      </c>
      <c r="F127" s="8">
        <f t="shared" si="1"/>
        <v>96932</v>
      </c>
    </row>
    <row r="128" s="1" customFormat="1" ht="267" customHeight="1" spans="1:6">
      <c r="A128" s="7" t="s">
        <v>73</v>
      </c>
      <c r="B128" s="7" t="s">
        <v>227</v>
      </c>
      <c r="C128" s="7">
        <v>44</v>
      </c>
      <c r="D128" s="7" t="s">
        <v>75</v>
      </c>
      <c r="E128" s="8">
        <v>560</v>
      </c>
      <c r="F128" s="8">
        <f t="shared" si="1"/>
        <v>24640</v>
      </c>
    </row>
    <row r="129" s="1" customFormat="1" ht="311.1" customHeight="1" spans="1:6">
      <c r="A129" s="7" t="s">
        <v>218</v>
      </c>
      <c r="B129" s="7" t="s">
        <v>228</v>
      </c>
      <c r="C129" s="7">
        <v>2</v>
      </c>
      <c r="D129" s="7" t="s">
        <v>70</v>
      </c>
      <c r="E129" s="8">
        <v>2203</v>
      </c>
      <c r="F129" s="8">
        <f t="shared" si="1"/>
        <v>4406</v>
      </c>
    </row>
    <row r="130" s="1" customFormat="1" ht="351" customHeight="1" spans="1:6">
      <c r="A130" s="7" t="s">
        <v>229</v>
      </c>
      <c r="B130" s="7" t="s">
        <v>230</v>
      </c>
      <c r="C130" s="7">
        <v>2</v>
      </c>
      <c r="D130" s="7" t="s">
        <v>75</v>
      </c>
      <c r="E130" s="8">
        <v>800</v>
      </c>
      <c r="F130" s="8">
        <f t="shared" si="1"/>
        <v>1600</v>
      </c>
    </row>
    <row r="131" s="1" customFormat="1" ht="408.95" customHeight="1" spans="1:6">
      <c r="A131" s="7" t="s">
        <v>225</v>
      </c>
      <c r="B131" s="7" t="s">
        <v>226</v>
      </c>
      <c r="C131" s="7">
        <v>2</v>
      </c>
      <c r="D131" s="7" t="s">
        <v>10</v>
      </c>
      <c r="E131" s="8">
        <v>5022</v>
      </c>
      <c r="F131" s="8">
        <f t="shared" si="1"/>
        <v>10044</v>
      </c>
    </row>
    <row r="132" s="1" customFormat="1" ht="357.95" customHeight="1" spans="1:6">
      <c r="A132" s="7" t="s">
        <v>231</v>
      </c>
      <c r="B132" s="7" t="s">
        <v>232</v>
      </c>
      <c r="C132" s="7">
        <v>1</v>
      </c>
      <c r="D132" s="7" t="s">
        <v>12</v>
      </c>
      <c r="E132" s="8">
        <v>7890</v>
      </c>
      <c r="F132" s="8">
        <f t="shared" si="1"/>
        <v>7890</v>
      </c>
    </row>
    <row r="133" s="1" customFormat="1" ht="345" customHeight="1" spans="1:6">
      <c r="A133" s="7" t="s">
        <v>173</v>
      </c>
      <c r="B133" s="7" t="s">
        <v>233</v>
      </c>
      <c r="C133" s="7">
        <v>2</v>
      </c>
      <c r="D133" s="7" t="s">
        <v>21</v>
      </c>
      <c r="E133" s="8">
        <v>513</v>
      </c>
      <c r="F133" s="8">
        <f t="shared" ref="F133:F146" si="2">E133*C133</f>
        <v>1026</v>
      </c>
    </row>
    <row r="134" s="1" customFormat="1" ht="344.1" customHeight="1" spans="1:6">
      <c r="A134" s="7" t="s">
        <v>99</v>
      </c>
      <c r="B134" s="7" t="s">
        <v>234</v>
      </c>
      <c r="C134" s="7">
        <v>1</v>
      </c>
      <c r="D134" s="7" t="s">
        <v>21</v>
      </c>
      <c r="E134" s="8">
        <v>777</v>
      </c>
      <c r="F134" s="8">
        <f t="shared" si="2"/>
        <v>777</v>
      </c>
    </row>
    <row r="135" s="1" customFormat="1" ht="296.1" customHeight="1" spans="1:6">
      <c r="A135" s="7" t="s">
        <v>218</v>
      </c>
      <c r="B135" s="7" t="s">
        <v>235</v>
      </c>
      <c r="C135" s="7">
        <v>2</v>
      </c>
      <c r="D135" s="7" t="s">
        <v>70</v>
      </c>
      <c r="E135" s="8">
        <v>2203</v>
      </c>
      <c r="F135" s="8">
        <f t="shared" si="2"/>
        <v>4406</v>
      </c>
    </row>
    <row r="136" s="1" customFormat="1" ht="350.1" customHeight="1" spans="1:6">
      <c r="A136" s="7" t="s">
        <v>229</v>
      </c>
      <c r="B136" s="7" t="s">
        <v>236</v>
      </c>
      <c r="C136" s="7">
        <v>2</v>
      </c>
      <c r="D136" s="7" t="s">
        <v>75</v>
      </c>
      <c r="E136" s="8">
        <v>800</v>
      </c>
      <c r="F136" s="8">
        <f t="shared" si="2"/>
        <v>1600</v>
      </c>
    </row>
    <row r="137" s="1" customFormat="1" ht="378.95" customHeight="1" spans="1:6">
      <c r="A137" s="7" t="s">
        <v>225</v>
      </c>
      <c r="B137" s="7" t="s">
        <v>237</v>
      </c>
      <c r="C137" s="7">
        <v>2</v>
      </c>
      <c r="D137" s="7" t="s">
        <v>10</v>
      </c>
      <c r="E137" s="8">
        <v>5022</v>
      </c>
      <c r="F137" s="8">
        <f t="shared" si="2"/>
        <v>10044</v>
      </c>
    </row>
    <row r="138" s="1" customFormat="1" ht="369" customHeight="1" spans="1:6">
      <c r="A138" s="7" t="s">
        <v>238</v>
      </c>
      <c r="B138" s="7" t="s">
        <v>232</v>
      </c>
      <c r="C138" s="7">
        <v>1</v>
      </c>
      <c r="D138" s="7" t="s">
        <v>12</v>
      </c>
      <c r="E138" s="8">
        <v>7890</v>
      </c>
      <c r="F138" s="8">
        <f t="shared" si="2"/>
        <v>7890</v>
      </c>
    </row>
    <row r="139" s="1" customFormat="1" ht="345" customHeight="1" spans="1:6">
      <c r="A139" s="7" t="s">
        <v>173</v>
      </c>
      <c r="B139" s="7" t="s">
        <v>189</v>
      </c>
      <c r="C139" s="7">
        <v>2</v>
      </c>
      <c r="D139" s="7" t="s">
        <v>21</v>
      </c>
      <c r="E139" s="8">
        <v>342</v>
      </c>
      <c r="F139" s="8">
        <f t="shared" si="2"/>
        <v>684</v>
      </c>
    </row>
    <row r="140" s="1" customFormat="1" ht="344.1" customHeight="1" spans="1:6">
      <c r="A140" s="7" t="s">
        <v>99</v>
      </c>
      <c r="B140" s="7" t="s">
        <v>223</v>
      </c>
      <c r="C140" s="7">
        <v>1</v>
      </c>
      <c r="D140" s="7" t="s">
        <v>21</v>
      </c>
      <c r="E140" s="8">
        <v>1100</v>
      </c>
      <c r="F140" s="8">
        <f t="shared" si="2"/>
        <v>1100</v>
      </c>
    </row>
    <row r="141" s="1" customFormat="1" ht="303" customHeight="1" spans="1:6">
      <c r="A141" s="7" t="s">
        <v>202</v>
      </c>
      <c r="B141" s="7" t="s">
        <v>239</v>
      </c>
      <c r="C141" s="7">
        <v>80</v>
      </c>
      <c r="D141" s="7" t="s">
        <v>70</v>
      </c>
      <c r="E141" s="8">
        <v>860</v>
      </c>
      <c r="F141" s="8">
        <f t="shared" si="2"/>
        <v>68800</v>
      </c>
    </row>
    <row r="142" s="1" customFormat="1" ht="255" customHeight="1" spans="1:6">
      <c r="A142" s="7" t="s">
        <v>73</v>
      </c>
      <c r="B142" s="7" t="s">
        <v>240</v>
      </c>
      <c r="C142" s="7">
        <v>152</v>
      </c>
      <c r="D142" s="7" t="s">
        <v>75</v>
      </c>
      <c r="E142" s="8">
        <v>560</v>
      </c>
      <c r="F142" s="8">
        <f t="shared" si="2"/>
        <v>85120</v>
      </c>
    </row>
    <row r="143" s="1" customFormat="1" ht="408" customHeight="1" spans="1:6">
      <c r="A143" s="7" t="s">
        <v>241</v>
      </c>
      <c r="B143" s="7" t="s">
        <v>242</v>
      </c>
      <c r="C143" s="7">
        <v>4</v>
      </c>
      <c r="D143" s="7" t="s">
        <v>70</v>
      </c>
      <c r="E143" s="8">
        <v>12300</v>
      </c>
      <c r="F143" s="8">
        <f t="shared" si="2"/>
        <v>49200</v>
      </c>
    </row>
    <row r="144" s="1" customFormat="1" ht="303" customHeight="1" spans="1:6">
      <c r="A144" s="7" t="s">
        <v>195</v>
      </c>
      <c r="B144" s="7" t="s">
        <v>94</v>
      </c>
      <c r="C144" s="7">
        <v>56</v>
      </c>
      <c r="D144" s="7" t="s">
        <v>75</v>
      </c>
      <c r="E144" s="8">
        <v>800</v>
      </c>
      <c r="F144" s="8">
        <f t="shared" si="2"/>
        <v>44800</v>
      </c>
    </row>
    <row r="145" s="1" customFormat="1" ht="349.5" customHeight="1" spans="1:6">
      <c r="A145" s="7" t="s">
        <v>198</v>
      </c>
      <c r="B145" s="7" t="s">
        <v>243</v>
      </c>
      <c r="C145" s="7">
        <v>4</v>
      </c>
      <c r="D145" s="7" t="s">
        <v>70</v>
      </c>
      <c r="E145" s="8">
        <v>2430</v>
      </c>
      <c r="F145" s="8">
        <f t="shared" si="2"/>
        <v>9720</v>
      </c>
    </row>
    <row r="146" s="1" customFormat="1" ht="327" customHeight="1" spans="1:6">
      <c r="A146" s="7" t="s">
        <v>200</v>
      </c>
      <c r="B146" s="7" t="s">
        <v>201</v>
      </c>
      <c r="C146" s="7">
        <v>8</v>
      </c>
      <c r="D146" s="7" t="s">
        <v>75</v>
      </c>
      <c r="E146" s="8">
        <v>800</v>
      </c>
      <c r="F146" s="8">
        <f t="shared" si="2"/>
        <v>6400</v>
      </c>
    </row>
    <row r="147" s="1" customFormat="1" ht="39.95" customHeight="1" spans="1:6">
      <c r="A147" s="10" t="s">
        <v>244</v>
      </c>
      <c r="B147" s="10"/>
      <c r="C147" s="10"/>
      <c r="D147" s="10"/>
      <c r="E147" s="11"/>
      <c r="F147" s="11">
        <f>SUM(F5:F146)</f>
        <v>6981428</v>
      </c>
    </row>
  </sheetData>
  <mergeCells count="1">
    <mergeCell ref="A1:F3"/>
  </mergeCells>
  <printOptions horizontalCentered="1"/>
  <pageMargins left="0.708661417322835" right="0.708661417322835" top="0.432638888888889" bottom="0.432638888888889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2023-02-27T16:05:01Z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5384DE1876864BFB8D825D2B49E90C41</vt:lpwstr>
  </property>
</Properties>
</file>