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957"/>
  </bookViews>
  <sheets>
    <sheet name="汇总" sheetId="170" r:id="rId1"/>
    <sheet name="普通教室" sheetId="117" r:id="rId2"/>
    <sheet name="美术绘画室" sheetId="13" r:id="rId3"/>
    <sheet name="美工教室" sheetId="135" r:id="rId4"/>
    <sheet name="书法室（函准备室）" sheetId="137" r:id="rId5"/>
    <sheet name="科学设备仪器室" sheetId="124" r:id="rId6"/>
    <sheet name="民族乐器" sheetId="103" r:id="rId7"/>
    <sheet name="电子琴室" sheetId="162" r:id="rId8"/>
    <sheet name="合唱室" sheetId="165" r:id="rId9"/>
    <sheet name="舞蹈室（函准备室）" sheetId="33" r:id="rId10"/>
    <sheet name="教师阅览室设备" sheetId="131" r:id="rId11"/>
    <sheet name="报告厅大中小会议室设备" sheetId="161" r:id="rId12"/>
    <sheet name="卫生保健室" sheetId="107" r:id="rId13"/>
    <sheet name="小学数学仪器" sheetId="106" r:id="rId14"/>
    <sheet name="厨房设备" sheetId="142" r:id="rId15"/>
    <sheet name="体育器材" sheetId="50" r:id="rId16"/>
    <sheet name="教师办公室" sheetId="52" r:id="rId17"/>
    <sheet name="宿舍" sheetId="166" r:id="rId18"/>
    <sheet name="净水设备" sheetId="141" r:id="rId19"/>
    <sheet name="蒙文书单" sheetId="128" r:id="rId20"/>
    <sheet name="汉文书单" sheetId="75" r:id="rId21"/>
    <sheet name="综合布线" sheetId="145" r:id="rId22"/>
    <sheet name="体育场" sheetId="185" r:id="rId23"/>
    <sheet name="周转宿舍" sheetId="187" r:id="rId24"/>
    <sheet name="幼儿园食堂" sheetId="189" r:id="rId25"/>
    <sheet name="厨房刀具餐具" sheetId="190" r:id="rId26"/>
  </sheets>
  <externalReferences>
    <externalReference r:id="rId27"/>
    <externalReference r:id="rId28"/>
    <externalReference r:id="rId29"/>
    <externalReference r:id="rId30"/>
    <externalReference r:id="rId31"/>
  </externalReferences>
  <definedNames>
    <definedName name="_Fill" localSheetId="10" hidden="1">[1]eqpmad2!#REF!</definedName>
    <definedName name="_Fill" localSheetId="3" hidden="1">[1]eqpmad2!#REF!</definedName>
    <definedName name="_Fill" localSheetId="4" hidden="1">[1]eqpmad2!#REF!</definedName>
    <definedName name="_Fill" localSheetId="12" hidden="1">[1]eqpmad2!#REF!</definedName>
    <definedName name="_Fill" hidden="1">[1]eqpmad2!#REF!</definedName>
    <definedName name="_xlnm._FilterDatabase" localSheetId="14" hidden="1">厨房设备!$2:$122</definedName>
    <definedName name="_xlnm._FilterDatabase" localSheetId="15" hidden="1">体育器材!$A$2:$H$149</definedName>
    <definedName name="_xlnm._FilterDatabase" localSheetId="13" hidden="1">小学数学仪器!#REF!</definedName>
    <definedName name="_Key1" localSheetId="10" hidden="1">#REF!</definedName>
    <definedName name="_Key1" localSheetId="3" hidden="1">#REF!</definedName>
    <definedName name="_Key1" localSheetId="4" hidden="1">#REF!</definedName>
    <definedName name="_Key1" localSheetId="12" hidden="1">#REF!</definedName>
    <definedName name="_Key1" hidden="1">#REF!</definedName>
    <definedName name="_Order1" hidden="1">255</definedName>
    <definedName name="_Ref417485384" localSheetId="21">#REF!</definedName>
    <definedName name="_Ref417485384">#REF!</definedName>
    <definedName name="_Sort" localSheetId="10" hidden="1">#REF!</definedName>
    <definedName name="_Sort" localSheetId="3" hidden="1">#REF!</definedName>
    <definedName name="_Sort" localSheetId="4" hidden="1">#REF!</definedName>
    <definedName name="_Sort" localSheetId="12" hidden="1">#REF!</definedName>
    <definedName name="_Sort" hidden="1">#REF!</definedName>
    <definedName name="POIUHB" hidden="1">[2]Template!$B$6</definedName>
    <definedName name="_xlnm.Print_Area" localSheetId="14">厨房设备!$A$1:$F$122</definedName>
    <definedName name="_xlnm.Print_Area" localSheetId="1">普通教室!$A$1:$H$9</definedName>
    <definedName name="_xlnm.Print_Titles" localSheetId="14">厨房设备!$2:$2</definedName>
    <definedName name="_xlnm.Print_Titles" localSheetId="2">美术绘画室!$1:$2</definedName>
    <definedName name="_xlnm.Print_Titles" localSheetId="1">普通教室!$1:$2</definedName>
    <definedName name="XLRPARAMS_GCMC" hidden="1">[3]Template!$B$6</definedName>
    <definedName name="XLRPARAMS_GCMC_" hidden="1">[4]XLR_NoRangeSheet!$B$6</definedName>
    <definedName name="单一来源" localSheetId="21">#REF!</definedName>
    <definedName name="单一来源">#REF!</definedName>
    <definedName name="佛山" localSheetId="21">#REF!</definedName>
    <definedName name="佛山">#REF!</definedName>
    <definedName name="公开招标" localSheetId="21">#REF!</definedName>
    <definedName name="公开招标">#REF!</definedName>
    <definedName name="公开招标11" localSheetId="2">#REF!</definedName>
    <definedName name="公开招标11" localSheetId="9">#REF!</definedName>
    <definedName name="公开招标11" localSheetId="21">#REF!</definedName>
    <definedName name="公开招标11">#REF!</definedName>
    <definedName name="价格" localSheetId="21">#REF!</definedName>
    <definedName name="价格">#REF!</definedName>
    <definedName name="教师阅览室" localSheetId="21">#REF!</definedName>
    <definedName name="教师阅览室">#REF!</definedName>
    <definedName name="竞争性谈判" localSheetId="21">#REF!</definedName>
    <definedName name="竞争性谈判">#REF!</definedName>
    <definedName name="年月1">[5]年月!$A$1:$A$756</definedName>
    <definedName name="新科" localSheetId="21">#REF!</definedName>
    <definedName name="新科">#REF!</definedName>
    <definedName name="询价" localSheetId="21">#REF!</definedName>
    <definedName name="询价">#REF!</definedName>
    <definedName name="邀请招标" localSheetId="21">#REF!</definedName>
    <definedName name="邀请招标">#REF!</definedName>
    <definedName name="_xlnm.Print_Titles" localSheetId="3">美工教室!$2:$2</definedName>
    <definedName name="_xlnm.Print_Titles" localSheetId="4">'书法室（函准备室）'!$2:$2</definedName>
    <definedName name="_xlnm.Print_Titles" localSheetId="19">蒙文书单!$2:$2</definedName>
    <definedName name="_xlnm.Print_Titles" localSheetId="20">汉文书单!$2:$2</definedName>
    <definedName name="_xlnm.Print_Titles" localSheetId="21">综合布线!$2:$2</definedName>
    <definedName name="_xlnm.Print_Titles" localSheetId="24">幼儿园食堂!$2:$2</definedName>
    <definedName name="_xlnm.Print_Titles" localSheetId="25">厨房刀具餐具!$2:$2</definedName>
    <definedName name="_xlnm.Print_Titles" localSheetId="5">科学设备仪器室!$2:$2</definedName>
    <definedName name="_xlnm._FilterDatabase" localSheetId="20" hidden="1">汉文书单!$A$1:$G$4510</definedName>
  </definedNames>
  <calcPr calcId="144525"/>
</workbook>
</file>

<file path=xl/sharedStrings.xml><?xml version="1.0" encoding="utf-8"?>
<sst xmlns="http://schemas.openxmlformats.org/spreadsheetml/2006/main" count="14285" uniqueCount="8029">
  <si>
    <t>乌审旗第五小学设备清单</t>
  </si>
  <si>
    <t>序号</t>
  </si>
  <si>
    <t>分类</t>
  </si>
  <si>
    <t>金额</t>
  </si>
  <si>
    <t>合计</t>
  </si>
  <si>
    <t>普通教室</t>
  </si>
  <si>
    <t>美术绘画室</t>
  </si>
  <si>
    <t>美工教室</t>
  </si>
  <si>
    <t>书法室（函准备室）</t>
  </si>
  <si>
    <t>科学设备仪器室</t>
  </si>
  <si>
    <t>民族乐器</t>
  </si>
  <si>
    <t>电子琴室</t>
  </si>
  <si>
    <t>合唱室</t>
  </si>
  <si>
    <t>舞蹈室（函准备室）</t>
  </si>
  <si>
    <t>教师阅览室设备</t>
  </si>
  <si>
    <t>报告厅大中小会议室设备</t>
  </si>
  <si>
    <t>卫生保健室</t>
  </si>
  <si>
    <t>小学数学仪器</t>
  </si>
  <si>
    <t>厨房设备</t>
  </si>
  <si>
    <t>体育器材</t>
  </si>
  <si>
    <t>教师办公室</t>
  </si>
  <si>
    <t>宿舍</t>
  </si>
  <si>
    <t>净水设备</t>
  </si>
  <si>
    <t>蒙文书单</t>
  </si>
  <si>
    <t>汉文书单</t>
  </si>
  <si>
    <t>综合布线</t>
  </si>
  <si>
    <t>体育场</t>
  </si>
  <si>
    <t>周转宿舍</t>
  </si>
  <si>
    <t>幼儿园食堂</t>
  </si>
  <si>
    <t>厨房刀具餐具</t>
  </si>
  <si>
    <t xml:space="preserve">  说明：本附件中的单价和总价为本次采购的分项控制价，供应商在报价时，不得超出此控制价进行报价。</t>
  </si>
  <si>
    <t>普通课室设备</t>
  </si>
  <si>
    <t>货物名称</t>
  </si>
  <si>
    <t>质量标准及性能要求</t>
  </si>
  <si>
    <t>单位</t>
  </si>
  <si>
    <t>数量</t>
  </si>
  <si>
    <t>单价</t>
  </si>
  <si>
    <t>总价</t>
  </si>
  <si>
    <t>备注</t>
  </si>
  <si>
    <t>合计:</t>
  </si>
  <si>
    <t>教室桌椅</t>
  </si>
  <si>
    <t>1、桌面：桌面采用共聚级耐冲击ABS材质注塑成型，颜色可选，规格为：660mm*460mm*30mm，桌面正前方配有笔槽，笔槽长度为50mm，宽度为16mm，桌面前方外沿设有门字形通长挡笔楞，长度为102mm。
2、桌斗规格：外径600mm*400mm*170mm（±2mm），桌斗采用PP耐冲击塑料一次注塑成型，不得采用回收料，桌斗底部设有排水槽，具有排水透气功能。桌斗靠人体方向为弧形设计，防止挤压人体腹部，桌斗带有注塑一体成型的书包挂钩，并带有凹槽，凹槽内设有三条防滑线，方便放置橡皮擦，刀片，抹布等等小文具储放，最宽处不得低于50mm。桌斗不少于30条排水槽，桌斗向后段有倾斜2～3度的设计，可防止书本文具不易向前掉落，排水槽方便清洗或擦拭底部易排水通风干燥，桌斗底部有加强筋设计。
3、椅面规格：采用PP(环保材料）一体射出成型，符合人体工程学原理。椅面要有透气功能。
椅子座面规格：宽度445mm*深度375mm四周圆角设计，椅面造型人体学设计，采用100%全新PP塑料，一体注塑成型。中间凹型符合人体结构设计，使人体与凳面完全贴合，进而达到长时间乘坐不压迫，不劳累，座垫设有六排通气散热细缝。
靠背面规格：宽度445mm*高度350mm四周圆角设计，采用100%全新PP塑料，一体注塑成型。中间凹型符合人体结构设计，使人体与椅面完全贴合，靠背上设有五排通气散热细缝，靠背面上端设有符合人体手指曲线之手提孔设计，方便提放。提供原材料喷涂粉末（户外纯聚酯）通过18项多环芳烃测试合格报告复印件加盖公章；</t>
  </si>
  <si>
    <t>套</t>
  </si>
  <si>
    <t>讲桌</t>
  </si>
  <si>
    <t>1.尺寸：1m*0.4m*1.1m,整体拼接组装而成；配有1个抽屉，2格书柜，1格报纸柜。
2.材质：采用不低于16mm的三聚氰胺板；板材：基材采用优质环保三聚氰胺，密度高且均匀，干燥至低于9%的含水率，经防腐蚀、防虫等化学处理。木材甲醛含量小于0.6㎜/100㎏，密度970㎏/㎡，吸水厚度膨胀率1.3%/24小时, E0级安全环保三聚氰胺板，不变形,并采用全自动高科技封边技术PVC封使封边更加密封，紧密，环保经久耐用。</t>
  </si>
  <si>
    <t>张</t>
  </si>
  <si>
    <t>教室地台</t>
  </si>
  <si>
    <t>1、地台尺寸：长4000*宽1000*高*180（㎜),
2、工艺：地台内部采用25*25㎜，1.0㎜厚镀锌钢管焊接成型，每根刚梁焊接间距不大于38㎝，结构性强不易变形,钢架表面覆15㎜厚多层实木板，实木板上面加装12㎜厚实木地板。
3、颜色5款可选，2块对接拆装，方便运输及上楼搬运。
4、彩色流线装饰铝合金包边，中间拼缝处设置T型铝合金压条，圆弧拐角采用彩色拉丝不锈钢钢板制成。
5、应用范围:可用于高等院校、中小学的多媒体教室、阶梯教室、网络机房会议室、演播厅、各种培训学校以及报告厅等。
备注：以上尺寸、规格，会有1-2.5个单位的偏差。</t>
  </si>
  <si>
    <t>把</t>
  </si>
  <si>
    <t>书包柜</t>
  </si>
  <si>
    <t xml:space="preserve">单门规格：L385×W500×H310mm
材质：书包柜主材为ABS＋尼龙全新工程塑料制成，强度高、韧性好、耐冲击、不易腐蚀、无毒无味、环保耐用。
工艺：采用钢制模具注塑一次成型。
使用寿命：抗冲击、耐腐蚀、不生锈、设计使用寿命大于20年。
产品特点：
1、榫卯连接结构并合理布局加强筋，安装时不用胶水粘结，使用高强度尼龙螺丝，产品不变形，不扭曲，达到可重复拆装使用。
2、重要部位加厚处理，底座高达60mm，上下板厚30mm，从而使产品更牢固，结实耐用。
3、门板与侧板连结采用高强度尼龙防水铰链和上下门轴双重加固，双重防盗保险更牢固耐用。
4、门板与侧板并安装有防盗插销，防止从外部撬开柜门。
拉手模块化设计：锁具部分可单独更换，售后维修更换简单。
模块化的拉手加装了弹簧扣紧装置，既方便开关门，更防止门在不锁状态下自动开门，撞伤他人。
门板：门板内侧加装多功能钩及多功能置物盒，可放置小件物品如笔、手表、眼镜等方便实用。
单门规格：长385mm×宽500mm×高310mm。3行×4列组合后尺寸长1540mm×宽500mm×高990mm，3行即3层的高度，4列即左右排列4排，3行×4列即是12门为整体的一组。
颜色：柜体为浅灰色，柜门可选10种颜色：浅灰、浅蓝色、绿色、深蓝、白色、黄色、粉色、红色、咖啡色、橙色提供原材料塑料颗粒通过15项多环芳烃测试合格报告复印件加盖公章；
提供原材料塑料颗粒通过邻苯二甲酸酯增塑剂（BBP、DBP、DEHP、DNOP、DINP、DIDP）检测合格报告复印件加盖公章；
</t>
  </si>
  <si>
    <t>门</t>
  </si>
  <si>
    <t>教师储物柜</t>
  </si>
  <si>
    <t>1.尺寸：0.8m*0.4m*1.2m,整体拼接组装而成；无门分3层；
2.材质：采用不低于16mm的三聚氰胺板；板材：基材采用优质环保三聚氰胺，密度高且均匀，干燥至低于9%的含水率，经防腐蚀、防虫等化学处理。木材甲醛含量小于0.6㎜/100㎏，密度970㎏/㎡，吸水厚度膨胀率1.3%/24小时, E0级安全环保三聚氰胺板，不变形,并采用全自动高科技封边技术PVC封使封边更加密封，紧密，环保经久耐用。</t>
  </si>
  <si>
    <t>架</t>
  </si>
  <si>
    <t>班级书柜</t>
  </si>
  <si>
    <t>1.组成：柜体为凹型，凹型部分留于板报黑板，距离为4.8米。由左侧书柜1组：900mm*400mm*1800mm开放式4层柜;右侧工具柜1组：900mm*400mm*1800mm,带门；中间1组：3600mm*400mm*1200mm开放式平均分为36格球 柜；
2.材质：整体采用≥16mm的三聚氰胺板。做工无毛刺，颜色无偏差。</t>
  </si>
  <si>
    <t>智能杀毒仪</t>
  </si>
  <si>
    <t>1.性能：消毒空间≥400立方米；杀菌消毒率≥99.99%, 除臭除异味率≥99.6%，除甲醛率≥99.6%；处理效果：开机30-120分钟（无人员流动的情况下）对白葡萄球菌消亡率≥99.98%，对空气中的自然菌消亡率≥93.33%；臭氧产量：10G/H。
2.外型尺寸：900×200×210mm；整机重量≤14kg
3.外部结构：铝合金材料；表面平整光洁，无毛刺、无锐边、无凹凸痕及划痕等缺陷，色泽一致，没有污渍、杂质等缺陷；外部标识及安全标识清晰明显；按键及控制旋钮灵活，无卡箍现象。
4.适用环境温度：-10℃～50℃
5.输入功率：180W；电源：220V±22V，50Hz±1Hz；
6.噪声：开机后工作声音＜55dB。
7.风速：12m/s。 
8.具备自动探测、自动识别、自动判断、自动处理、自动开启、自动消毒、自动关闭、自动感应、蓝牙连接功能；APP应用自动智能连续运行。         
9.维护：运行稳定，无需日常人工维护，免耗材，无二次污染，循环使用。</t>
  </si>
  <si>
    <t>台</t>
  </si>
  <si>
    <t>备注：全费用综合单价包括人工费、材料费、采购费、运费、
场内倒运费、保管费、安装费、测试费、销售税金、企业管理费、利润、规费、建安税金及可能发生的一切风险费用等全部费用</t>
  </si>
  <si>
    <t>设备名称</t>
  </si>
  <si>
    <t>价格</t>
  </si>
  <si>
    <t>教师画架</t>
  </si>
  <si>
    <t xml:space="preserve">规格：500*600*1300/1850，材质：红榉木，特点：升降平立两用式油画架，角度可调、高度可调、可进行素描、油画、水粉、国画等创作，四角制动脚轮，表面光滑、无毛刺、无弯曲，接缝无开裂，整体无疤痕无弯曲，表面环保烤漆处理。适用范围：平立两用油画架提供原材料醇酸清漆通过18项多环芳烃测试合格报告复印件加盖公章；提供国家级权威机构出具的符合GB 18584-2001标准的甲醛释放量测试合格的检验报告复印件加盖生产商公章。
</t>
  </si>
  <si>
    <t>个</t>
  </si>
  <si>
    <t>教师画凳</t>
  </si>
  <si>
    <t>主体采用橡胶木，金属杆螺旋升降，升降高度400-550mm,圆凳面直径≥300mm，三腿支架。优质木材，环保清漆处理。提供国家级权威机构出具的符合GB 18584-2001标准的甲醛释放量测试合格的检验报告复印件加盖生产商公章。</t>
  </si>
  <si>
    <t>教师画板</t>
  </si>
  <si>
    <t>规格：900×600×20mm，中间骨架，材质：双面椴木三合板，实木边框≥10mm，45°割角拼接，对角线平面误差＜3mm。提供国家级权威机构出具的符合GB 18584-2001标准的甲醛释放量测试合格的检验报告复印件加盖生产商公章。</t>
  </si>
  <si>
    <t>块</t>
  </si>
  <si>
    <t>写生画箱</t>
  </si>
  <si>
    <t>箱体：470×330×80mm（±10mm），材质：箱体优质木材、环保清漆处理，支架：金属腿，可伸缩折叠，内配调色板。</t>
  </si>
  <si>
    <t>版画机（4开）</t>
  </si>
  <si>
    <t>印4开画幅版画印刷机：用于铜版画、凸版画印制，版面≥450×800mm，垫床厚度≥10mm，双滚筒，长度≥450mm，手动调节工作行程。</t>
  </si>
  <si>
    <t>版画工具</t>
  </si>
  <si>
    <t xml:space="preserve">木刻刀5把，笔刀1把，笔刀片3件，30W电烙铁1把，木蘑托1把，胶辊1套≥100mm、70mm、50mm，油石1件，调墨刮刀2把≥175mm，去刺刮刀1把≥110mm，6B中华绘图铅笔2只，中空吹塑定位包装箱。；
提供原材料塑料颗粒通过邻苯二甲酸酯增塑剂（BBP、DBP、DEHP、DNOP、DINP、DIDP）检测合格报告复印件加盖公章；
</t>
  </si>
  <si>
    <t>制作工具</t>
  </si>
  <si>
    <t xml:space="preserve">美工刀1把、剪刀2把、木刻刀12把、尖钻1把、篆刻刀1把、油石1块、改锥2把、多用锯1把、锯条5根、推刨1把、木锉1把、尖嘴钳1把、铁锤1把、30W电烙铁1把、凿子2把、什锦锉1套、切割垫板1块、三用圆规1件、订书器1个、壁纸刀1把、U型锯1把、线锯条10根、手摇钻1把（带钻头3支）、刨子1把、盒尺1个、角尺1把、砂纸5张、小台钳1台、钢丝钳1把、钢锉1把、钢板尺1把、金属剪1把、铁砧子1件、打孔器1件、钩刀1件，中空吹塑定位包装箱。提供原材料塑料颗粒通过15项多环芳烃测试合格报告复印件加盖公章；
测合格报告复印件加盖公章；
</t>
  </si>
  <si>
    <t>绘画工具</t>
  </si>
  <si>
    <t xml:space="preserve">水粉笔1～12#各1支，水彩笔1～12#各1支、毛笔8支：大中小提斗各1支，大中小白云各1支，花枝俏1支、小依纹1支、24眼调色盒1件、17眼调色盘1件，中空吹塑定位包装箱。提
提供原材料塑料颗粒通过邻苯二甲酸酯增塑剂（BBP、DBP、DEHP、DNOP、DINP、DIDP）检测合格报告复印件加盖公章；
</t>
  </si>
  <si>
    <t>素描工具</t>
  </si>
  <si>
    <t>不同型号素描铅笔一套（包括：4B1支、2B4支、3B1支、2H2支、8B1支、7B1支、6B1支、5B1支、HB1支），橡皮1块 可塑橡皮1块 美工刀1把、炭笔、铅笔延长器、纸笔各1支，塑料盒包装。</t>
  </si>
  <si>
    <t>国画和书法工具</t>
  </si>
  <si>
    <t>毛笔8支、画毡1块、调色盘1块、砚台1个、笔洗1个、笔架1个、镇尺1付、笔帘1个、墨1块、印盒1个、墨汁1瓶≥100ml，中空吹塑定位包装箱。</t>
  </si>
  <si>
    <t>泥塑工具</t>
  </si>
  <si>
    <t xml:space="preserve">泥塑刀6把、环形刀3把、刮刀2把、切割线1套、刮板1件、拍板1件、型板1块、喷壶1个、小转台1件，海绵1块，中空吹塑定位包装箱。提供原材料塑料颗粒通过15项多环芳烃测试合格报告复印件加盖公章；
提供原材料塑料颗粒通过耐老化性300h检测合格报告复印件加盖公章；
提供原材料塑料颗粒通过邻苯二甲酸酯增塑剂（BBP、DBP、DEHP、DNOP、DINP、DIDP）检测合格报告复印件加盖公章；
</t>
  </si>
  <si>
    <t>绘图工具</t>
  </si>
  <si>
    <t xml:space="preserve">圆规1件，直尺300mm，三角板1副250mm，曲线板1件250mm、蛇形尺1件300mm，塑料箱包装提供原材料塑料颗粒通过15项多环芳烃测试合格报告复印件加盖公章；
提供原材料塑料颗粒通过耐老化性300h检测合格报告复印件加盖公章；
测合格报告复印件加盖公章；
</t>
  </si>
  <si>
    <t>大圆规</t>
  </si>
  <si>
    <t xml:space="preserve">演示用，材质:工程塑料，画圆最大直径为800mm，附橡皮脚。提供原材料塑料颗粒通过15项多环芳烃测试合格报告复印件加盖公章；
提供原材料塑料颗粒通过耐老化性300h检测合格报告复印件加盖公章；
提供原材料塑料颗粒通过邻苯二甲酸酯增塑剂（BBP、DBP、DEHP、DNOP、DINP、DIDP）检测合格报告复印件加盖公章；
</t>
  </si>
  <si>
    <t>丁字尺</t>
  </si>
  <si>
    <t>演示用，材质:有机塑料，800mm。</t>
  </si>
  <si>
    <t>美术专用纸</t>
  </si>
  <si>
    <t>水彩纸、水粉纸、素描纸 4k各一袋   20张/袋</t>
  </si>
  <si>
    <t>颜料套装</t>
  </si>
  <si>
    <t>水粉颜料、水彩颜料、国画颜料各一套  ，规格：24色12ml</t>
  </si>
  <si>
    <t>折叠水桶</t>
  </si>
  <si>
    <t>可折叠</t>
  </si>
  <si>
    <t>不锈钢纸夹</t>
  </si>
  <si>
    <t>不锈钢材质，约可夹纸300张。</t>
  </si>
  <si>
    <t>学生用具</t>
  </si>
  <si>
    <t>画架</t>
  </si>
  <si>
    <t>材质：榉木，尺寸：66*93*170（235），特点：梯形，可折叠，角度双重可调，画托高度升降可调，表面光滑、无毛刺、无弯曲，接缝无开裂，整体无疤痕无弯曲，表面环保烤漆处理。提供国家级权威机构出具的符合GB 18584-2001标准的甲醛释放量测试合格的检验报告复印件加盖生产商公章。</t>
  </si>
  <si>
    <t>画板</t>
  </si>
  <si>
    <t>规格：600×450×18mm，中间骨架，材质：双面椴木三合板，实木边框≥10mm，45°割角拼接，对角线平面误差＜2mm。
提供国家级权威机构出具的符合GB 18584-2001标准的甲醛释放量测试合格的检验报告复印件加盖生产商公章。</t>
  </si>
  <si>
    <t>画凳</t>
  </si>
  <si>
    <t>主体采用榉木，金属杆螺旋升降，升降高度400-550mm,圆凳面直径≥300mm，三腿支架。优质木材，环保清漆处理。提供国家级权威机构出具的符合GB 18584-2001标准的甲醛释放量测试合格的检验报告复印件加盖生产商公章。</t>
  </si>
  <si>
    <t xml:space="preserve">水粉笔1～12#各1支，水彩笔1～12#各1支、毛笔8支：大中小提斗各1支，大中小白云各1支，花枝俏1支、小依纹1支、24眼调色盒1件、17眼调色盘1件，中空吹塑定位包装箱。
提供原材料塑料颗粒通过15项多环芳烃测试合格报告复印件加盖公章；
</t>
  </si>
  <si>
    <t>不同型号素描铅笔一套（包括：4B1支、2B4支、3B1支、2H2支、8B1支、7B1支、6B1支、5B1支、HB1支），橡皮1块 可塑橡皮1块 美工刀1把、炭笔、铅笔延长器、纸笔各1支，塑料盒包装。
提供原材料塑料颗粒通过15项多环芳烃测试合格报告复印件加盖公章；
提供原材料塑料颗粒通过耐老化性300h检测合格报告复印件加盖公章；
提供原材料塑料颗粒通过邵氏硬度D检测合格报告复印件加盖公章；
提供原材料塑料颗粒通过邻苯二甲酸酯增塑剂（BBP、DBP、DEHP、DNOP、DINP、DIDP）检测合格报告复印件加盖公章；</t>
  </si>
  <si>
    <t xml:space="preserve">毛笔8支、画毡1块、调色盘1块、砚台1个、笔洗1个、笔架1个、镇尺1付、笔帘1个、墨1块、印盒1个、墨汁1瓶≥100ml，中空吹塑定位包装箱。
提供原材料塑料颗粒通过邻苯二甲酸酯增塑剂（BBP、DBP、DEHP、DNOP、DINP、DIDP）检测合格报告复印件加盖公章；
</t>
  </si>
  <si>
    <t>圆规1件，直尺300mm，三角板1副250mm，曲线板1件250mm、蛇形尺1件300mm，塑料箱包装</t>
  </si>
  <si>
    <t>美术学具</t>
  </si>
  <si>
    <t xml:space="preserve">毛笔1支≥200mm，小剪刀1把≥100mm，调色盘1件长≥130mm，笔洗1件长≥110mm，美工刀1把≥80mm，水溶性油墨1支≥30ml，黑色胶辊1支长≥35mm，毛毡1块≥400×340mm，刻纸刀1把≥140mm，水粉画笔1支≥200mm，调色盒≥12格，直尺1把≥200mm，定位包装。
提供原材料塑料颗粒通过耐老化性300h检测合格报告复印件加盖公章；
</t>
  </si>
  <si>
    <t>美术课配套材料</t>
  </si>
  <si>
    <t xml:space="preserve">勾线笔1支，油画棒1套，固体胶1支，彩色水笔1套，色彩泥1套，彩色铅笔1套，双面胶1卷，陶泥1块，水粉画颜料1套，墨汁1瓶，中国画颜料1套，胶辊1件，胶版1块，水溶性油墨（黑色）1支，塑料盒包装。
提供原材料塑料颗粒通过15项多环芳烃测试合格报告复印件加盖公章；
提供原材料塑料颗粒通过耐老化性300h检测合格报告复印件加盖公章；
提供原材料塑料颗粒通过邻苯二甲酸酯增塑剂（BBP、DBP、DEHP、DNOP、DINP、DIDP）检测合格报告复印件加盖公章；
</t>
  </si>
  <si>
    <t>工具</t>
  </si>
  <si>
    <t>木刻刀(圆口、三角口、斜口、平口四件套)≥12cm、胶滚≥6cm、木刻用椴木五夹板4块≥12×20cm。</t>
  </si>
  <si>
    <t>耗材</t>
  </si>
  <si>
    <t>雪弗板1张、吹塑纸2张、300克白板纸2张、KT版1张、硫酸纸2张、印纸4张、色纸4张、生宣纸4张、海绵纸2张、大于等于19×27cm，橡皮图章1块≥10×5×0.8cm，水性油墨(黑、大红、湖蓝、柠檬黄、白色)≥30ml，油画棒≥12色，调墨板1块≥22×17cm，</t>
  </si>
  <si>
    <t>小剪刀1把≥10cm，刻纸刀1把≥13cm，刀片3片，木垫板1块≥20×30cm。</t>
  </si>
  <si>
    <t>专用剪纸2张、5色彩纸各2张、白板纸2张、卡纸2张、三色布料各1块，大于等于19×27cm。</t>
  </si>
  <si>
    <t>环境布置</t>
  </si>
  <si>
    <t>写生灯</t>
  </si>
  <si>
    <r>
      <rPr>
        <b/>
        <sz val="12"/>
        <rFont val="宋体"/>
        <charset val="134"/>
      </rPr>
      <t>写生灯:</t>
    </r>
    <r>
      <rPr>
        <sz val="12"/>
        <rFont val="宋体"/>
        <charset val="134"/>
      </rPr>
      <t>1、规格：1200-2400mm，立式三节可升降、最大调节高度2400mm、照射角度0°-120°；2、材质：球形灯罩：金属材料，灯杆：钢管，表面镀铬，铝节、塑料旋钮，内置弹簧。写生灯为五条腿支撑脚，可移动。3、要求：表面光滑、无锈斑、划痕。</t>
    </r>
    <r>
      <rPr>
        <b/>
        <sz val="12"/>
        <rFont val="宋体"/>
        <charset val="134"/>
      </rPr>
      <t>灯泡:</t>
    </r>
    <r>
      <rPr>
        <sz val="12"/>
        <rFont val="宋体"/>
        <charset val="134"/>
      </rPr>
      <t>显色指数≥90，红色光谱≥55，光通量≥600lm，波动深度≤5%，支持调光功能10-100%，支持2700K-5400K色温任意切换，支持无线调节多档色温、照度。</t>
    </r>
  </si>
  <si>
    <t>静物台</t>
  </si>
  <si>
    <t>折叠式，台面600×600×20mm、高度600mm，材质：实木，带背板。
提供国家级权威机构出具的符合GB 18584-2001标准的甲醛释放量测试合格的检验报告复印件加盖生产商公章。</t>
  </si>
  <si>
    <t>美术工作台</t>
  </si>
  <si>
    <t>美术工作台，规格：1600×800×750mm，台面厚18mm，材质：台面采用松木齿接板，表面环保烤漆处理，金属支架，表面喷塑处理。特点：不可折叠，桌面角度不可调提供国家级权威机构出具的符合GB 18584-2001标准的甲醛释放量测试合格的检验报告复印件加盖生产商公章。</t>
  </si>
  <si>
    <t>木质关节人</t>
  </si>
  <si>
    <t>规格：高不低于400mm，材质：椴木，关节金属件连接。</t>
  </si>
  <si>
    <t>磁性白黑板</t>
  </si>
  <si>
    <t>规格：1000×2000×18mm，铝合金包框，带架子，可翻转，双面用。</t>
  </si>
  <si>
    <t>展示画框</t>
  </si>
  <si>
    <t>规格：600×450mm，边框≥22×28mm，配背板，高透明亚克力面，挂钩。  规格：600×900mm，边框≥22×28mm，配背板，高透明亚克力面，挂钩。</t>
  </si>
  <si>
    <t>美术教学挂图（小学）</t>
  </si>
  <si>
    <t>小学，60幅，对开，国家正式出版物。</t>
  </si>
  <si>
    <t>影像资料（小学）</t>
  </si>
  <si>
    <t>幻灯片不少于180帧，配参考书2本（国家正式出版），与教材同步光盘，数字化美术教学资源库：植物、动物、人物角色、背景、动画、相框等图片素材不少于800个。</t>
  </si>
  <si>
    <t>民间美术欣赏及写生样本</t>
  </si>
  <si>
    <t>中国结1件≥90cm，纸质京剧脸谱1件≥26cm，扎染作品1件≥70×70cm，蜡染作品1件≥70×70cm，皮影1张≥20cm、年画1张（配镜框玻璃）≥50×30cm，木板年画1张（配镜框玻璃）≥50×30cm，剪纸1张（配镜框玻璃）≥30×30cm，面具社火马勺1件≥17×27cm，泥塑凤翔挂饰虎1件≥30cm，布老虎≥12cm，秸秆插接五鼓传统风车1件≥24×26cm，纹样1件≥140×70cm，尼龙布彩印风筝1件≥70×90cm，唐三彩马1件≥20×30cm、彩陶器1件直径≥20cm，瓷器1件高度≥28cm，风车独立纸箱包装，整体纸箱包装。</t>
  </si>
  <si>
    <t>写生教具（1）</t>
  </si>
  <si>
    <t xml:space="preserve">  石膏像：阿古力巴切面1件≥300mm，腊空半面1件≥300mm，太阳神头像1件≥380mm，海盗头像1件≥450mm，小大卫头像1件≥670mm，亚历山大1件≥450mm，表面光洁，形态逼真，线条清晰。</t>
  </si>
  <si>
    <t>写生教具（2）</t>
  </si>
  <si>
    <t>圆球、四棱锥、六棱锥、正方体、长方体、圆锥、圆柱体、六棱柱、方带方、圆锥带圆、方锥带方、多面体、八棱柱、圆切、十二面体，表面光洁，线条清晰。</t>
  </si>
  <si>
    <t>美术教学用品柜</t>
  </si>
  <si>
    <t>规格：1000mmx500mmx2000mm，材质：采用18mm厚优质环保型E1级三聚氰胺浸渍板，特点：上下两层，上层采用玻璃门，下部为板式对开门，每层隔板下配20mm工字形方管支架，防止隔板承重变形。</t>
  </si>
  <si>
    <t>展示板</t>
  </si>
  <si>
    <t>规格：2000*1000mm 材料：十字布包面，主体瓦楞+软木，铝合金香槟色包边，背板采用镀锌板。</t>
  </si>
  <si>
    <t>展示架</t>
  </si>
  <si>
    <t>规格：不小于1200×350×1950mm，5层A字型、隔板可调节，材质：整体实木，环保清漆处理。</t>
  </si>
  <si>
    <t>美术美工教室（带设备）</t>
  </si>
  <si>
    <t>教师演示台</t>
  </si>
  <si>
    <t>美术工作台，规格：1600×800×750mm，台面厚18mm，材质：台面采用松木齿接板，表面环保烤漆处理，金属支架，表面喷塑处理。特点：不可折叠，桌面角度不可调</t>
  </si>
  <si>
    <t>教师椅</t>
  </si>
  <si>
    <t>规格：550×460×880-980mm(±10mm)
1、优质网布面料。
2、尼龙背框扶手。
3、30密度高弹海棉。
4、尼龙五星脚，PA脚轮。　</t>
  </si>
  <si>
    <t>学生绘画桌</t>
  </si>
  <si>
    <t>1、桌面：桌面采用共聚级耐冲击ABS材质注塑成型，颜色可选，规格为：660mm*460mm*30mm，桌面正前方配有笔槽，笔槽长度为50mm，宽度为16mm，桌面前方外沿设有门字形通长挡笔楞，长度为102mm。
2、桌斗规格：外径600mm*400mm*170mm（±2mm），桌斗采用PP耐冲击塑料一次注塑成型，不得采用回收料，桌斗底部设有排水槽，具有排水透气功能。桌斗靠人体方向为弧形设计，防止挤压人体腹部，桌斗带有注塑一体成型的书包挂钩，并带有凹槽，凹槽内设有三条防滑线，方便放置橡皮擦，刀片，抹布等等小文具储放，最宽处不得低于50mm。桌斗不少于30条排水槽，桌斗向后段有倾斜2～3度的设计，可防止书本文具不易向前掉落，排水槽方便清洗或擦拭底部易排水通风干燥，桌斗底部有加强筋设计。
3、椅面规格：采用PP(环保材料）一体射出成型，符合人体工程学原理。椅面要有透气功能。
椅子座面规格：宽度445mm*深度375mm四周圆角设计，椅面造型人体学设计，采用100%全新PP塑料，一体注塑成型。中间凹型符合人体结构设计，使人体与凳面完全贴合，进而达到长时间乘坐不压迫，不劳累，座垫设有六排通气散热细缝。
靠背面规格：宽度445mm*高度350mm四周圆角设计，采用100%全新PP塑料，一体注塑成型。中间凹型符合人体结构设计，使人体与椅面完全贴合，靠背上设有五排通气散热细缝，靠背面上端设有符合人体手指曲线之手提孔设计，方便提放。</t>
  </si>
  <si>
    <t xml:space="preserve">折叠式，台面600×600×20mm、高度720mm，材质：实木，带背板。提供国家级权威机构出具的符合GB 18584-2001标准的甲醛释放量测试合格的检验报告复印件加盖生产商公章。
</t>
  </si>
  <si>
    <t>陈列柜</t>
  </si>
  <si>
    <t>柜子规格：900*400*1850mm，40*40mm钢制架；钢木结合，整体框架采用钢制方管焊接，结构：上部规格：多阁样式，顶板和中层班用实木板，下部实木对开门，内置一块活动隔板。</t>
  </si>
  <si>
    <t>作品展示板</t>
  </si>
  <si>
    <t>静物灯</t>
  </si>
  <si>
    <r>
      <rPr>
        <sz val="12"/>
        <rFont val="宋体"/>
        <charset val="134"/>
      </rPr>
      <t>写生灯</t>
    </r>
    <r>
      <rPr>
        <b/>
        <sz val="12"/>
        <rFont val="宋体"/>
        <charset val="134"/>
      </rPr>
      <t>:</t>
    </r>
    <r>
      <rPr>
        <sz val="12"/>
        <rFont val="宋体"/>
        <charset val="134"/>
      </rPr>
      <t>1、规格：1200-2400mm，立式三节可升降、最大调节高度2400mm、照射角度0°-120°；2、材质：球形灯罩：金属材料，灯杆：钢管，表面镀铬，铝节、塑料旋钮，内置弹簧。写生灯为五条腿支撑脚，可移动。3、要求：表面光滑、无锈斑、划痕。灯泡</t>
    </r>
    <r>
      <rPr>
        <b/>
        <sz val="12"/>
        <rFont val="宋体"/>
        <charset val="134"/>
      </rPr>
      <t>:</t>
    </r>
    <r>
      <rPr>
        <sz val="12"/>
        <rFont val="宋体"/>
        <charset val="134"/>
      </rPr>
      <t>显色指数≥90，红色光谱≥55，光通量≥600lm，波动深度≤5%，支持调光功能10-100%，支持2700K-5400K色温任意切换，支持无线调节多档色温、照度。</t>
    </r>
  </si>
  <si>
    <t>水彩画工具</t>
  </si>
  <si>
    <t>水彩颜料12色，8k水彩纸，折叠水桶，调色盘，勾线笔，画笔6支，24格调色盒，小喷壶，海绵，记号笔，叶筋笔，多功能工具箱。</t>
  </si>
  <si>
    <t>水粉画工具</t>
  </si>
  <si>
    <t>调色板一个，调色刀一把，8K画纸两袋、洗笔筒一个，画笔一套，围裙一件，毕加索水粉12色12ml颜料一盒，塑料箱包装
提供原材料塑料颗粒通过邻苯二甲酸酯增塑剂（BBP、DBP、DEHP、DNOP、DINP、DIDP）检测合格报告复印件加盖公章；</t>
  </si>
  <si>
    <t>素描套装</t>
  </si>
  <si>
    <t>素描纸</t>
  </si>
  <si>
    <t>4开（每袋20张）</t>
  </si>
  <si>
    <t>静物</t>
  </si>
  <si>
    <t>蜡果（重体仿真水果、蔬菜）6件：苹果、香蕉、橘子、黄瓜、柿子椒、茄子各1件、  器皿16件：花瓶2件、砂锅2件、玻璃杯2件、瓷盘2件、瓷碗2件、编织篮2件、陶罐2件、铝壶2件（大小各1件）  玩具4件：毛绒玩具1件、塑料玩具1件、布质玩具1件、木质玩具1件</t>
  </si>
  <si>
    <t>写生教具1</t>
  </si>
  <si>
    <t>石膏像：阿古力巴切面1件≥300mm，腊空半面1件≥300mm，太阳神头像1件≥380mm，海盗头像1件≥450mm，小大卫头像1件≥670mm，表面光洁，形态逼真，线条清晰。</t>
  </si>
  <si>
    <t>写生教具2</t>
  </si>
  <si>
    <t>石膏几何形体：圆球直径≥180mm，长方体≥100x100x220mm，正方体边长≥160mm，圆柱体直径≥120mm，高≥220mm，六棱柱底面棱长≥60mm，高≥220mm，圆锥底面直径≥160mm，高≥220mm，方锥底面边长≥80mm，高≥220mm，表面光洁，线条清晰。</t>
  </si>
  <si>
    <t>水池柜  需要的话当地自行配备</t>
  </si>
  <si>
    <t>规格:1600×500×800mm；依现场情况定
1、面板采用优质厚度≥25mm，其他≥18mm刨花板基材,压贴三聚氰胺饰面。
2、封边机对板材截面采用1mm厚优质PVC封边条封边，成品具有不透水，不变形，耐用性强等性能
3、开门柜活动层板2块，可存放物品。门板和后板四角倒≥R20mm圆角。
4、配套优质水池水嘴</t>
  </si>
  <si>
    <r>
      <rPr>
        <b/>
        <sz val="18"/>
        <rFont val="宋体"/>
        <charset val="134"/>
      </rPr>
      <t>书法室配套设备</t>
    </r>
    <r>
      <rPr>
        <b/>
        <sz val="18"/>
        <rFont val="Times New Roman"/>
        <charset val="134"/>
      </rPr>
      <t xml:space="preserve">             </t>
    </r>
  </si>
  <si>
    <t>教师书法桌</t>
  </si>
  <si>
    <t>1、外观尺寸：180cm×80cm×80cm；
2、采用实木结构，结实牢靠不晃动。采用优质环保木器漆制作，制作流程三底两面。整体打磨光滑无毛刺。椅子为榆木，圈椅；
3、教师书法临摹桌与数字书法临摹屏、教师主机为一体化设计，临摹一体机嵌入后与书法桌表面水平，支持防水、防电、防火、防尘、抗压、护眼功能；
4、明清古典风格，简约大气；
5、优质健康环保漆，3底2面工艺，涂层光滑有质感
6、书法桌底部有隔层，可以放置宣纸、毛笔等书法教学物品；
7、书法桌表面有空余位置，可以放置笔架、砚台、镇尺、笔搁等物品；</t>
  </si>
  <si>
    <t>教师椅规格：古典造型实木椅，凳子面不小于57cm x 42cm；凳子高度不小于50cm；扶手距凳面高度不小于23cm；靠背距凳面高度不小于51cm</t>
  </si>
  <si>
    <t>书法桌</t>
  </si>
  <si>
    <t xml:space="preserve">1、规格：≥135cm×60cm×75cm；
2、采用简易实木结构，结实牢靠不晃动，整体打磨光滑无毛刺,双人位设计；
3、明清古典风格，简约大气。
4、木料主要采用优质实木原木板材。
5、优质健康环保漆，3底2面工艺，涂层光滑有质感。
提供国家级权威机构出具的符合GB 18584-2001标准的甲醛释放量测试合格的检验报告复印件加盖生产商公章。
</t>
  </si>
  <si>
    <t>书法凳</t>
  </si>
  <si>
    <t xml:space="preserve">1、规格：≥30cm*30cm*45cm；
2、采用简易实木结构，结实牢靠不晃动，整体打磨光滑无毛刺,双人位设计；
3、明清古典风格，简约大气。
4、木料主要采用优质实木原木板材。
5、优质健康环保漆，3底2面工艺，涂层光滑有质感。
提供国家级权威机构出具的符合GB 18584-2001标准的甲醛释放量测试合格的检验报告复印件加盖生产商公章。
</t>
  </si>
  <si>
    <t>笔墨纸砚</t>
  </si>
  <si>
    <t>纯羊长峰、特制大兰竹各一支（长225mm）
小白云、小羊毫各一支（长215mm)
歙砚一方(170*120*15mm)
胡开文2两墨一锭（老式算法1两约为30克）
笔搁一个
笔洗一个
印石2条(空白)
印泥盒一个（注：无印泥）
歙石镇纸一方(450克)</t>
  </si>
  <si>
    <t>笔架</t>
  </si>
  <si>
    <t>335*350*100mm，鸡翅木小号毛笔架。古香古色，中国风设计，实用美观，并能有效延长毛笔的寿命。</t>
  </si>
  <si>
    <t>配套临摹范本</t>
  </si>
  <si>
    <t xml:space="preserve">与教学系统配套临摹                                             </t>
  </si>
  <si>
    <t>临摹练习专用纸</t>
  </si>
  <si>
    <t>书法专用临摹纸，吸墨性好，且不透墨。</t>
  </si>
  <si>
    <t>包</t>
  </si>
  <si>
    <t>书法挂画</t>
  </si>
  <si>
    <t>实木镜框，高精度喷画设计，安装</t>
  </si>
  <si>
    <t>大理石洗手台</t>
  </si>
  <si>
    <t>1400*600*750mm （高度尺寸由学校定） 台面板材：采用人造大理石成型制作。四周磨边倒角处理，抗弯、易清洁、耐磨、耐高温、耐冲击、防水、防火能，机械打磨,造型美观。 台身：新型钢框架结构或花岗岩台身，台身设有柜体及柜门。</t>
  </si>
  <si>
    <t>不锈钢水龙头</t>
  </si>
  <si>
    <t>不锈钢材质。</t>
  </si>
  <si>
    <t>陶瓷洗手盆</t>
  </si>
  <si>
    <t>L430*W345*H200mm，抗菌耐磨。</t>
  </si>
  <si>
    <t>书法书画及器材室</t>
  </si>
  <si>
    <t>器材柜</t>
  </si>
  <si>
    <t>1000*500*2000mm
材质：采用E1级15mm双贴面三聚氰胺板，其截面PVC封边带利用机械高温热熔胶封边，粘力强，密封性好。
结构：柜正面为直线结构，上部为双开内嵌式玻璃门，下部为双开木门，层板装有加固条。
脚垫：采用特制模具ABS注塑脚垫，高度可调，可有效防止台身受潮，延长设备 的使用寿命。</t>
  </si>
  <si>
    <t>书画储藏柜</t>
  </si>
  <si>
    <t>1200*400*2000mm
材质：采用E1级15mm双贴面三聚氰胺板，其截面PVC封边带利用机械高温热熔胶封边，粘力强，密封性好。
结构：分上下两部分，下部为4个大抽屉，上部为双开木门。
脚垫：采用特制模具ABS注塑脚垫，高度可调，可有效防止桌身受潮，延长设备的使用寿命。</t>
  </si>
  <si>
    <t>科学仪器室仪器配置明细</t>
  </si>
  <si>
    <t>编号</t>
  </si>
  <si>
    <t>品类</t>
  </si>
  <si>
    <t>规格</t>
  </si>
  <si>
    <t>计算机</t>
  </si>
  <si>
    <t>计算器</t>
  </si>
  <si>
    <t>12 位</t>
  </si>
  <si>
    <t>简易型</t>
  </si>
  <si>
    <t>一般</t>
  </si>
  <si>
    <t>打孔器</t>
  </si>
  <si>
    <t>4 件</t>
  </si>
  <si>
    <t>打气筒</t>
  </si>
  <si>
    <t>580mm</t>
  </si>
  <si>
    <t>仪器车</t>
  </si>
  <si>
    <t>600*400*800mm</t>
  </si>
  <si>
    <t>产品规格：600*400*800mm</t>
  </si>
  <si>
    <t>辆</t>
  </si>
  <si>
    <t>显微镜</t>
  </si>
  <si>
    <t>40X-640X</t>
  </si>
  <si>
    <t>生物显微演示</t>
  </si>
  <si>
    <t>装置</t>
  </si>
  <si>
    <t>48 万像素</t>
  </si>
  <si>
    <t>学生显微镜</t>
  </si>
  <si>
    <t>200X</t>
  </si>
  <si>
    <t>200X,单筒</t>
  </si>
  <si>
    <t>放大镜</t>
  </si>
  <si>
    <t>5 倍</t>
  </si>
  <si>
    <t>5 倍,直径 60mm</t>
  </si>
  <si>
    <t>3 倍</t>
  </si>
  <si>
    <t>3 倍,直径 50mm</t>
  </si>
  <si>
    <t>天文望远镜</t>
  </si>
  <si>
    <t>50 毫米</t>
  </si>
  <si>
    <t>通光口径 50 毫米</t>
  </si>
  <si>
    <t>酒精喷灯</t>
  </si>
  <si>
    <t>坐式</t>
  </si>
  <si>
    <t>电加热器</t>
  </si>
  <si>
    <t>密封式</t>
  </si>
  <si>
    <t>电冰箱</t>
  </si>
  <si>
    <t>206L</t>
  </si>
  <si>
    <t>电烤箱</t>
  </si>
  <si>
    <t>10L</t>
  </si>
  <si>
    <t>保温箱</t>
  </si>
  <si>
    <t>5L</t>
  </si>
  <si>
    <t>听诊器</t>
  </si>
  <si>
    <t>单听</t>
  </si>
  <si>
    <t>水族箱</t>
  </si>
  <si>
    <t>390*270*440mm</t>
  </si>
  <si>
    <t>手持移动灯</t>
  </si>
  <si>
    <t>手持式</t>
  </si>
  <si>
    <t>支</t>
  </si>
  <si>
    <t>水槽</t>
  </si>
  <si>
    <t>250*180*100mm</t>
  </si>
  <si>
    <t>支架</t>
  </si>
  <si>
    <t>方座支架</t>
  </si>
  <si>
    <t>组装式</t>
  </si>
  <si>
    <t>铁制</t>
  </si>
  <si>
    <t>三脚架</t>
  </si>
  <si>
    <t>试管架</t>
  </si>
  <si>
    <t>6 孔 6 柱</t>
  </si>
  <si>
    <t>旋转架</t>
  </si>
  <si>
    <t>一对装</t>
  </si>
  <si>
    <t>百叶箱支架</t>
  </si>
  <si>
    <t>高 1100mm</t>
  </si>
  <si>
    <t>百叶箱</t>
  </si>
  <si>
    <t>320mm×260mm×370mm</t>
  </si>
  <si>
    <t>电源</t>
  </si>
  <si>
    <t>学生电源</t>
  </si>
  <si>
    <t>学生用</t>
  </si>
  <si>
    <t>直流:1.5V-6V,每 1.5V 一档,不小于 1A</t>
  </si>
  <si>
    <t>教学电源</t>
  </si>
  <si>
    <t>教师用</t>
  </si>
  <si>
    <t>交流 2V-12V,5A,每 2V 一档;直流 1.5V--12V,2A,分为 1.5V、3V、4.5V、6V、9V、12V 共 6 档</t>
  </si>
  <si>
    <t>电池盒</t>
  </si>
  <si>
    <t>四个一组</t>
  </si>
  <si>
    <t>测量长度</t>
  </si>
  <si>
    <t>直尺</t>
  </si>
  <si>
    <t>500mm</t>
  </si>
  <si>
    <t>只</t>
  </si>
  <si>
    <t>软尺</t>
  </si>
  <si>
    <t>1.5m</t>
  </si>
  <si>
    <t>质量</t>
  </si>
  <si>
    <t>托盘天平</t>
  </si>
  <si>
    <t>500g,0.5g</t>
  </si>
  <si>
    <t>金属钩码</t>
  </si>
  <si>
    <t>50g×10</t>
  </si>
  <si>
    <t>体重计</t>
  </si>
  <si>
    <t>附测体高装置</t>
  </si>
  <si>
    <t>时间</t>
  </si>
  <si>
    <t>电子停表</t>
  </si>
  <si>
    <t>0.1s</t>
  </si>
  <si>
    <t>温度</t>
  </si>
  <si>
    <t>温度计</t>
  </si>
  <si>
    <t>红液,0~100℃</t>
  </si>
  <si>
    <t>水银,0~100℃</t>
  </si>
  <si>
    <t>体温计</t>
  </si>
  <si>
    <t>水银,35~42℃</t>
  </si>
  <si>
    <t>寒暑表</t>
  </si>
  <si>
    <t>199 型</t>
  </si>
  <si>
    <t>最高温度表</t>
  </si>
  <si>
    <t>-16~+82℃</t>
  </si>
  <si>
    <t>最低温度表</t>
  </si>
  <si>
    <t>-52~+41℃</t>
  </si>
  <si>
    <t>力</t>
  </si>
  <si>
    <t>条形盒测力计</t>
  </si>
  <si>
    <t>5N</t>
  </si>
  <si>
    <t>2.5N</t>
  </si>
  <si>
    <t>1N</t>
  </si>
  <si>
    <t>电</t>
  </si>
  <si>
    <t>多用电表</t>
  </si>
  <si>
    <t>手持式，3 1/2 位</t>
  </si>
  <si>
    <t>其它</t>
  </si>
  <si>
    <t>湿度计</t>
  </si>
  <si>
    <t>指针式</t>
  </si>
  <si>
    <t>指南针</t>
  </si>
  <si>
    <t>直径 40mm</t>
  </si>
  <si>
    <t>肺活量计</t>
  </si>
  <si>
    <t>附一次性吹嘴</t>
  </si>
  <si>
    <t>雨量器</t>
  </si>
  <si>
    <t>产品主要由储水筒、测量杯、导水漏斗组成。</t>
  </si>
  <si>
    <t>风杯式风速表</t>
  </si>
  <si>
    <t>有直读装置</t>
  </si>
  <si>
    <t>专用仪器</t>
  </si>
  <si>
    <t>小学科学</t>
  </si>
  <si>
    <t>斜面</t>
  </si>
  <si>
    <t>斜面高度可调</t>
  </si>
  <si>
    <t>产品由塑料斜面板、支杆 2 根构成</t>
  </si>
  <si>
    <t>压簧</t>
  </si>
  <si>
    <t>φ20*100mm</t>
  </si>
  <si>
    <t>拉簧</t>
  </si>
  <si>
    <t>φ30*70mm</t>
  </si>
  <si>
    <t>沉浮块</t>
  </si>
  <si>
    <t>套件</t>
  </si>
  <si>
    <t>同体积不同质量、同质量不同形状、可改变质量</t>
  </si>
  <si>
    <t>杠杆尺及支架</t>
  </si>
  <si>
    <t>产品由杠杆尺、支架杆、底座等构成</t>
  </si>
  <si>
    <t>滑轮组及支架</t>
  </si>
  <si>
    <t>170mm×80mm×13mm</t>
  </si>
  <si>
    <t>了解滑轮的作用</t>
  </si>
  <si>
    <t>轮轴及支架</t>
  </si>
  <si>
    <t>了解轮轴的作用利用轮轴可以省力，而省力的多少决定于轮轴的轮半径与轴半径之比</t>
  </si>
  <si>
    <t>齿轮组及支架</t>
  </si>
  <si>
    <t>产品由底座、立杆、大中小齿轮（各 1）、手摇柄组成</t>
  </si>
  <si>
    <t>弹簧片</t>
  </si>
  <si>
    <t>100mm×10mm×0.3mm</t>
  </si>
  <si>
    <t>小车</t>
  </si>
  <si>
    <t>52mm×58mm×20mm</t>
  </si>
  <si>
    <t>三球仪</t>
  </si>
  <si>
    <t>手动</t>
  </si>
  <si>
    <t>太阳高度测量</t>
  </si>
  <si>
    <t>器</t>
  </si>
  <si>
    <t>观察一天中不同时间的太阳高度的变化和一年中太阳高度角的变化</t>
  </si>
  <si>
    <t>风的形成实验</t>
  </si>
  <si>
    <t>295*200*150mm</t>
  </si>
  <si>
    <t>产品由风箱、蜡烛、蜡烛座、香、风筒、透明塑料片、透明胶带等组成</t>
  </si>
  <si>
    <t>材料</t>
  </si>
  <si>
    <t>组装风车材料</t>
  </si>
  <si>
    <t>小风车的制作及风车有力量的实验</t>
  </si>
  <si>
    <t>组装水轮材料</t>
  </si>
  <si>
    <t>产品由水槽、漏斗、叶片、支架等组成</t>
  </si>
  <si>
    <t>太阳能的应用材料</t>
  </si>
  <si>
    <t>产品用于演示太阳能转化成电能</t>
  </si>
  <si>
    <t>音叉</t>
  </si>
  <si>
    <t>256Hz</t>
  </si>
  <si>
    <t>演示声音的发生，声波的干涉测定声速</t>
  </si>
  <si>
    <t>小鼓</t>
  </si>
  <si>
    <t>φ150mm</t>
  </si>
  <si>
    <t>组装土电话材料</t>
  </si>
  <si>
    <t>Φ48×30mm</t>
  </si>
  <si>
    <t>讲解声的传播事业</t>
  </si>
  <si>
    <t>热传导实验材料</t>
  </si>
  <si>
    <t>7 种</t>
  </si>
  <si>
    <t>产品由木、金属、塑料、玻璃、陶瓷、棉花、石棉等材料组成</t>
  </si>
  <si>
    <t>物体热涨冷缩实验材料</t>
  </si>
  <si>
    <t>三种形式</t>
  </si>
  <si>
    <t>产品由金属球、塑料球、实验架等组成</t>
  </si>
  <si>
    <t>灯座及灯泡</t>
  </si>
  <si>
    <t>75*35mm</t>
  </si>
  <si>
    <t>开关</t>
  </si>
  <si>
    <t>物体导电性实验材料</t>
  </si>
  <si>
    <t>116mm×60mm×25mm</t>
  </si>
  <si>
    <t>条形磁铁</t>
  </si>
  <si>
    <t>演示用</t>
  </si>
  <si>
    <t>蹄形磁铁</t>
  </si>
  <si>
    <t>磁针</t>
  </si>
  <si>
    <t>144mm</t>
  </si>
  <si>
    <t>环形磁铁</t>
  </si>
  <si>
    <t>32*16*5mm</t>
  </si>
  <si>
    <t>电磁铁组装材料</t>
  </si>
  <si>
    <t>电磁铁</t>
  </si>
  <si>
    <t>手摇发电机</t>
  </si>
  <si>
    <t>手摇式</t>
  </si>
  <si>
    <t>激光笔</t>
  </si>
  <si>
    <t>71*12mm</t>
  </si>
  <si>
    <t>小孔成像装置</t>
  </si>
  <si>
    <t>组装式，产品由底座、小孔屏、成像屏、蜡烛构成。</t>
  </si>
  <si>
    <t>平面镜及支架</t>
  </si>
  <si>
    <t>曲面镜及支架</t>
  </si>
  <si>
    <t>产品由底座、凹面镜、凸面镜组成</t>
  </si>
  <si>
    <t>透镜、棱镜及支架</t>
  </si>
  <si>
    <t>凸透镜、三棱镜等</t>
  </si>
  <si>
    <t>成像屏及支架</t>
  </si>
  <si>
    <t>昆虫观察盒</t>
  </si>
  <si>
    <t>76*57*75mm</t>
  </si>
  <si>
    <t>带不小于 3 倍的放大镜</t>
  </si>
  <si>
    <t>动物饲养笼</t>
  </si>
  <si>
    <t>500mm×340mm×300mm</t>
  </si>
  <si>
    <t>塑料注射器</t>
  </si>
  <si>
    <t>30ml</t>
  </si>
  <si>
    <t>单摆</t>
  </si>
  <si>
    <t>一个摆球</t>
  </si>
  <si>
    <t>小学科学模型</t>
  </si>
  <si>
    <t>照相机模型</t>
  </si>
  <si>
    <t>125mm×45mm×75mm</t>
  </si>
  <si>
    <t>儿童骨骼模型</t>
  </si>
  <si>
    <t>850mm</t>
  </si>
  <si>
    <t>儿童牙列模型</t>
  </si>
  <si>
    <t>两部分组成</t>
  </si>
  <si>
    <t>少年人体半身模型</t>
  </si>
  <si>
    <t>420mm</t>
  </si>
  <si>
    <t>眼构造模型</t>
  </si>
  <si>
    <t>6 倍大</t>
  </si>
  <si>
    <t>啄木鸟仿真模型</t>
  </si>
  <si>
    <t>自然大</t>
  </si>
  <si>
    <t>自然大，用羽毛制作</t>
  </si>
  <si>
    <t>件</t>
  </si>
  <si>
    <t>猫头鹰仿真模型</t>
  </si>
  <si>
    <t>平面政区地球仪</t>
  </si>
  <si>
    <t>φ32cm</t>
  </si>
  <si>
    <t>球面光滑的表示行政区划的地球仪</t>
  </si>
  <si>
    <t>平面地形地球仪</t>
  </si>
  <si>
    <t>是表示地形的模型</t>
  </si>
  <si>
    <t>地动仪模型</t>
  </si>
  <si>
    <t>高 400mm</t>
  </si>
  <si>
    <t>直观真实的学习地动仪，以及地动仪发明的历史意义</t>
  </si>
  <si>
    <t>地球构造模型</t>
  </si>
  <si>
    <t>球体直径 320mm</t>
  </si>
  <si>
    <t>司南模型</t>
  </si>
  <si>
    <t>218×218×30mm</t>
  </si>
  <si>
    <t>学习中国古代劳动人民在长期实践中对物体磁性的认识</t>
  </si>
  <si>
    <t>月相变化模型</t>
  </si>
  <si>
    <t>690mm×530mm×35mm</t>
  </si>
  <si>
    <t>直观的学习月相变化，感受月球的受光面积的变化</t>
  </si>
  <si>
    <t>小学科学标本</t>
  </si>
  <si>
    <t>蟾蜍浸制标本</t>
  </si>
  <si>
    <t>浸制</t>
  </si>
  <si>
    <t>蟾蜍外形</t>
  </si>
  <si>
    <t>瓶</t>
  </si>
  <si>
    <t>河蚌浸制标本</t>
  </si>
  <si>
    <t>河蚌外形</t>
  </si>
  <si>
    <t>爬行类动物浸制标本</t>
  </si>
  <si>
    <t>蛇或蜥蜴</t>
  </si>
  <si>
    <t>蛙发育顺序标本</t>
  </si>
  <si>
    <t>从单细胞到幼蛙的发育状态</t>
  </si>
  <si>
    <t>昆虫标本</t>
  </si>
  <si>
    <t>210mm×165mm×30mm</t>
  </si>
  <si>
    <t>常见益虫、害虫各 6~7 种</t>
  </si>
  <si>
    <t>桑蚕生活史标本</t>
  </si>
  <si>
    <t>卵、幼虫、茧、蛹、成虫</t>
  </si>
  <si>
    <t>兔外形标本</t>
  </si>
  <si>
    <t>220*10*15mm</t>
  </si>
  <si>
    <t>兔外形</t>
  </si>
  <si>
    <t>植物种子传播方式标本</t>
  </si>
  <si>
    <t>动物传播、弹力传播、风力传播、水力传播</t>
  </si>
  <si>
    <t>盒</t>
  </si>
  <si>
    <t>天然材料标本</t>
  </si>
  <si>
    <t>木、棉花、石油、煤、矿石等</t>
  </si>
  <si>
    <t>人造材料标本</t>
  </si>
  <si>
    <t>金属、塑料、玻璃、陶瓷、纸、布、密度板、水泥等</t>
  </si>
  <si>
    <t>纺织品标本</t>
  </si>
  <si>
    <t>粗布、的确良、混纺丝绸等</t>
  </si>
  <si>
    <t>各种纸样标本</t>
  </si>
  <si>
    <t>牛皮纸、油光纸、打印纸等</t>
  </si>
  <si>
    <t>矿物标本</t>
  </si>
  <si>
    <t>130*90*30mm</t>
  </si>
  <si>
    <t>石膏矿、铁矿、金矿等</t>
  </si>
  <si>
    <t>岩石标本</t>
  </si>
  <si>
    <t>200*120*30mm</t>
  </si>
  <si>
    <t>玄武岩、花岗岩、流沙岩等</t>
  </si>
  <si>
    <t>金属矿物标本</t>
  </si>
  <si>
    <t>130*100*30mm</t>
  </si>
  <si>
    <t>铜、铁、铝、钨、锡等</t>
  </si>
  <si>
    <t>土壤标本</t>
  </si>
  <si>
    <t>红壤、水稻土、砖红壤等</t>
  </si>
  <si>
    <t>矿物提炼物标本</t>
  </si>
  <si>
    <t>石油、金属等</t>
  </si>
  <si>
    <t>玻片标本</t>
  </si>
  <si>
    <t>植物根尖纵切</t>
  </si>
  <si>
    <t>多重染色</t>
  </si>
  <si>
    <t>学生观察细胞构造</t>
  </si>
  <si>
    <t>片</t>
  </si>
  <si>
    <t>木本双子叶植物茎横切</t>
  </si>
  <si>
    <t>草本植物茎横切</t>
  </si>
  <si>
    <t>洋葱表皮装片</t>
  </si>
  <si>
    <t>叶片横切</t>
  </si>
  <si>
    <t>叶片气孔装片</t>
  </si>
  <si>
    <t>动物表皮细胞装片</t>
  </si>
  <si>
    <t>蛙卵细胞切片</t>
  </si>
  <si>
    <t>骨细胞切片</t>
  </si>
  <si>
    <t>口腔粘膜细胞装片</t>
  </si>
  <si>
    <t>人血细胞装片</t>
  </si>
  <si>
    <t>挂图、软件及资料     
小学科学教学持图、图片</t>
  </si>
  <si>
    <t>中国政区地图</t>
  </si>
  <si>
    <t>全开、铜版纸，1幅/套。</t>
  </si>
  <si>
    <t>全开、铜版纸，1 幅/套。</t>
  </si>
  <si>
    <t>中国地形地图</t>
  </si>
  <si>
    <t>铜版纸，1 幅/套</t>
  </si>
  <si>
    <r>
      <rPr>
        <sz val="12"/>
        <rFont val="宋体"/>
        <charset val="134"/>
      </rPr>
      <t>。</t>
    </r>
    <r>
      <rPr>
        <sz val="12"/>
        <rFont val="Arial"/>
        <charset val="134"/>
      </rPr>
      <t xml:space="preserve">	</t>
    </r>
    <r>
      <rPr>
        <sz val="12"/>
        <rFont val="宋体"/>
        <charset val="134"/>
      </rPr>
      <t>铜版纸，1 幅/套。</t>
    </r>
  </si>
  <si>
    <t>小学科学安全操作挂图</t>
  </si>
  <si>
    <t>对开、铜版纸，25幅/套。</t>
  </si>
  <si>
    <t>对开、铜版纸，25 幅/套。</t>
  </si>
  <si>
    <t>小学科学生命世界教学挂图</t>
  </si>
  <si>
    <t>对开、铜版纸，33幅/套。</t>
  </si>
  <si>
    <t>对开、铜版纸，33 幅/套。</t>
  </si>
  <si>
    <t>小学科学物质世界教学挂图</t>
  </si>
  <si>
    <t>对开、铜版纸，22幅/套。</t>
  </si>
  <si>
    <t>对开、铜版纸，22 幅/套。</t>
  </si>
  <si>
    <t>小学科学地球与宇宙教学挂图</t>
  </si>
  <si>
    <t>对开、铜版纸，24 幅/套。</t>
  </si>
  <si>
    <t>科学史挂图</t>
  </si>
  <si>
    <t>对开、铜版纸，20幅/套。</t>
  </si>
  <si>
    <t>对开、铜版纸，20 幅/套。</t>
  </si>
  <si>
    <t>植物分类图谱</t>
  </si>
  <si>
    <t>16 开，全彩色</t>
  </si>
  <si>
    <t>动物分类图谱</t>
  </si>
  <si>
    <t>教学投影片、幻灯片    
小学科学生命</t>
  </si>
  <si>
    <t>世界教学投影片</t>
  </si>
  <si>
    <t>60 片/套</t>
  </si>
  <si>
    <t>小学科学物质世界教学投影片</t>
  </si>
  <si>
    <t>小学科学地球与宇宙教学投影片</t>
  </si>
  <si>
    <t>多媒体教学软件</t>
  </si>
  <si>
    <t>小学科学教学素材库</t>
  </si>
  <si>
    <t>计算机用</t>
  </si>
  <si>
    <t>图书、手册</t>
  </si>
  <si>
    <t>小学科学实验教学指导书</t>
  </si>
  <si>
    <t>16 开</t>
  </si>
  <si>
    <t>小学科学实验仪器手册</t>
  </si>
  <si>
    <t>玻璃仪器</t>
  </si>
  <si>
    <t>计量</t>
  </si>
  <si>
    <t>500ml</t>
  </si>
  <si>
    <t>量筒</t>
  </si>
  <si>
    <t>量杯</t>
  </si>
  <si>
    <t>250ml</t>
  </si>
  <si>
    <t>甘油注射器</t>
  </si>
  <si>
    <t>试管</t>
  </si>
  <si>
    <t>φ15mm×φ150mm</t>
  </si>
  <si>
    <t>φ20mm×φ200mm</t>
  </si>
  <si>
    <t>烧杯</t>
  </si>
  <si>
    <t>50ml</t>
  </si>
  <si>
    <t>100ml</t>
  </si>
  <si>
    <t>烧瓶</t>
  </si>
  <si>
    <t>平、长，250ml</t>
  </si>
  <si>
    <t>锥形瓶</t>
  </si>
  <si>
    <t>酒精灯</t>
  </si>
  <si>
    <t>150ml</t>
  </si>
  <si>
    <t>漏斗</t>
  </si>
  <si>
    <t>60ml</t>
  </si>
  <si>
    <t>Y 形管</t>
  </si>
  <si>
    <t>直径 5mm</t>
  </si>
  <si>
    <t>滴管</t>
  </si>
  <si>
    <t>90mm</t>
  </si>
  <si>
    <t>集气瓶</t>
  </si>
  <si>
    <t>125ml</t>
  </si>
  <si>
    <t>镊子</t>
  </si>
  <si>
    <t>125mm</t>
  </si>
  <si>
    <t>试管夹</t>
  </si>
  <si>
    <t>150mm</t>
  </si>
  <si>
    <t>石棉网</t>
  </si>
  <si>
    <t>100*100mm</t>
  </si>
  <si>
    <t>燃烧匙</t>
  </si>
  <si>
    <t>200mm</t>
  </si>
  <si>
    <t>药匙</t>
  </si>
  <si>
    <t>三种规格</t>
  </si>
  <si>
    <t>玻璃管</t>
  </si>
  <si>
    <t>φ5mm-6mm</t>
  </si>
  <si>
    <t>千克</t>
  </si>
  <si>
    <t>玻璃棒</t>
  </si>
  <si>
    <t>橡胶管</t>
  </si>
  <si>
    <t>内径 5mm</t>
  </si>
  <si>
    <t>橡胶塞</t>
  </si>
  <si>
    <t>大小不一，各种规格</t>
  </si>
  <si>
    <t>试管刷</t>
  </si>
  <si>
    <t>烧瓶刷</t>
  </si>
  <si>
    <t>培养皿</t>
  </si>
  <si>
    <t>100mm</t>
  </si>
  <si>
    <t>蒸发皿</t>
  </si>
  <si>
    <t>瓷，60mm</t>
  </si>
  <si>
    <t>塑料量杯</t>
  </si>
  <si>
    <t>药品</t>
  </si>
  <si>
    <t>硫酸铝钾（明矾）</t>
  </si>
  <si>
    <t>500g</t>
  </si>
  <si>
    <t>酒精</t>
  </si>
  <si>
    <t>工业 500ml</t>
  </si>
  <si>
    <t>pH 广范围试纸</t>
  </si>
  <si>
    <t>1~14</t>
  </si>
  <si>
    <t>本</t>
  </si>
  <si>
    <t>高锰酸钾</t>
  </si>
  <si>
    <t>盐酸</t>
  </si>
  <si>
    <t>试剂</t>
  </si>
  <si>
    <t>其它实验材料和工具实验材料</t>
  </si>
  <si>
    <t>小学科学一般实验材料</t>
  </si>
  <si>
    <t>蜡纸、锡箔纸、塑料手套、塑料管、毛细管、种子、橡皮泥、种植土、过滤纸、导线、碘酒、蜡烛 塑料薄膜、透明塑料袋、不透明塑料袋、棉布、吸管、食用油、食盐、食糖、气球、方格纸、松香等</t>
  </si>
  <si>
    <t>载玻片</t>
  </si>
  <si>
    <t>50 片/盒</t>
  </si>
  <si>
    <t>盖玻片</t>
  </si>
  <si>
    <t>100 片/盒</t>
  </si>
  <si>
    <t>测电笔</t>
  </si>
  <si>
    <t>吊卡式</t>
  </si>
  <si>
    <t>一字螺丝刀</t>
  </si>
  <si>
    <t>6*150mm</t>
  </si>
  <si>
    <t>十字螺丝刀</t>
  </si>
  <si>
    <t>尖嘴钳</t>
  </si>
  <si>
    <t>6 英寸</t>
  </si>
  <si>
    <t>木工锯</t>
  </si>
  <si>
    <t>300mm</t>
  </si>
  <si>
    <t>钢手锯</t>
  </si>
  <si>
    <t>微型</t>
  </si>
  <si>
    <t>钢丝钳</t>
  </si>
  <si>
    <t>手锤</t>
  </si>
  <si>
    <t>1P</t>
  </si>
  <si>
    <t>活手</t>
  </si>
  <si>
    <t>电烙铁</t>
  </si>
  <si>
    <t>20W</t>
  </si>
  <si>
    <t>60W，20W</t>
  </si>
  <si>
    <t>手电钻</t>
  </si>
  <si>
    <t>带钻头</t>
  </si>
  <si>
    <t>剪刀</t>
  </si>
  <si>
    <t>180mm</t>
  </si>
  <si>
    <t>花盆</t>
  </si>
  <si>
    <t>245mm</t>
  </si>
  <si>
    <t>小刀</t>
  </si>
  <si>
    <t>手推式</t>
  </si>
  <si>
    <t>塑料桶</t>
  </si>
  <si>
    <t>φ250mm</t>
  </si>
  <si>
    <t>手摇铃</t>
  </si>
  <si>
    <t>手持筛子</t>
  </si>
  <si>
    <t>五件套</t>
  </si>
  <si>
    <t>喷水壶</t>
  </si>
  <si>
    <t>手持压缩式</t>
  </si>
  <si>
    <t>吹风机</t>
  </si>
  <si>
    <t>1600W</t>
  </si>
  <si>
    <t>采集捕捞工具</t>
  </si>
  <si>
    <t>标本夹，捕虫网，水网，小铁铲，枝剪等</t>
  </si>
  <si>
    <t>榨汁器</t>
  </si>
  <si>
    <t>马头琴</t>
  </si>
  <si>
    <t>专业琴，材质:多年风干的枫木琴，枫木杆，枫木琴箱，白松面板，乌木配件。音色:细腻。纯手工打造。</t>
  </si>
  <si>
    <t>教师琴</t>
  </si>
  <si>
    <t>学生琴</t>
  </si>
  <si>
    <t>四胡</t>
  </si>
  <si>
    <t>紫檀木≥83.5公分，
琴杆祥云雕刻图案长≥83公分，野生蟒皮，白马尾专业琴弓，小叶紫檀托底，六角琴筒，
轴长≥17.5公分，
琴桶长≥14公分
直径≥7.3公分，精品琴盒</t>
  </si>
  <si>
    <t>三弦</t>
  </si>
  <si>
    <t>红木鼓子，天然蟒皮，黄花梨琴体，楸木琴杆，配件：琴马，金属支架，专业琴盒，拨片，
乌木指板
 楸木担子60长≥120</t>
  </si>
  <si>
    <t>竹笛</t>
  </si>
  <si>
    <t>选取3-5年生、阴干三年的紫竹材料，精心调音，将材料本身的音色共鸣调至最佳
八度、音程准确;不接铜或“去金属化接单插窄白铜;根据需要牛角装饰、雕刻诗词或者经典图案设计</t>
  </si>
  <si>
    <t>扬琴</t>
  </si>
  <si>
    <t>紫檀木材质原木色，平雕腾龙图案音色：高音区明亮清脆、中音区圆润柔美、低音区浑厚结实、无杂音、余音长、音色均匀）（产品特点：产品框架材料经过特殊工艺的处理，使产品的稳定性大大增加，减少了扬琴多年来容易开裂的问题，其琴钉采用钢琴销钉制作工艺有效的解决了音准不稳定、容易倒销的问题）（配置：精品402盒，旋腿架子，亚花梨码子，专业弦，红木扬琴扳手，专业扬琴键子，擦琴布，扬琴说明书</t>
  </si>
  <si>
    <t>图布秀尔</t>
  </si>
  <si>
    <t>琴杆、指板、琴箱、面板用料：色木，红木，椴木，白松，红松等名贵木料。专业琴盒，</t>
  </si>
  <si>
    <t>手风琴</t>
  </si>
  <si>
    <t>96贝斯簧框数量：3组，键盘数量：37键，贝斯数量：96贝斯，键盘变音器：7个，贝斯变音器：3个，重量：10kg，尺寸：44*19*41cm</t>
  </si>
  <si>
    <t>120贝斯4排簧，簧框数量：4组，键盘数量：41键，贝斯数量：120贝斯，键盘变音器：13个，贝斯变音器：7个
重量：12kg
尺寸：49*19*42.5cm</t>
  </si>
  <si>
    <t>口弦琴</t>
  </si>
  <si>
    <t>长：12-15厘米、材料：铜质</t>
  </si>
  <si>
    <t>马头琴弦</t>
  </si>
  <si>
    <t>国标</t>
  </si>
  <si>
    <t>四胡弦</t>
  </si>
  <si>
    <t>扬琴弦</t>
  </si>
  <si>
    <t>笛膜</t>
  </si>
  <si>
    <t>胡毕斯弦</t>
  </si>
  <si>
    <t>图布秀尔弦</t>
  </si>
  <si>
    <t>古筝弦</t>
  </si>
  <si>
    <t>扬琴毽子</t>
  </si>
  <si>
    <t>对</t>
  </si>
  <si>
    <t>大正琴弦</t>
  </si>
  <si>
    <r>
      <rPr>
        <b/>
        <sz val="18"/>
        <rFont val="宋体"/>
        <charset val="134"/>
      </rPr>
      <t>电子琴教室</t>
    </r>
    <r>
      <rPr>
        <b/>
        <sz val="18"/>
        <rFont val="Arial"/>
        <charset val="134"/>
      </rPr>
      <t xml:space="preserve">	</t>
    </r>
  </si>
  <si>
    <t>电子琴</t>
  </si>
  <si>
    <t>1, 全音域音准允许误差为+2音分。相邻两键音准误差之差应不大于1音分。音准稳定性：连续通电2小时后，全键盘同一音名的音高变化应为0音分
2, 演奏性能：键盘规格为A，白键下沉深度10.8－12.0mm，黑键下沉深度6-7mm,全键盘白键表面高度误差应不大于1mm.
3，手键盘琴键负荷，白键应为0.56－0.75N之间。相邻两黑键负荷差不大于0.1N。
键盘：61键可调节力度响应键盘
显示：白色背光LCD液晶显示屏
复音数：128
音色：内置不少于589种音色，包含不少于40种中国民族音色，不少于8组键盘打击乐
音色层：左手键分离下音色、右手双音色
节奏：内置不少于220种预置节奏，包括不少于40种中国民族节奏
节奏控制：启动/停止、同步启动、前奏/尾奏、插入A、插入B、和弦模式、渐强/渐弱
速度：30-280
乐曲：不少于150首内置乐曲
音高调节：移调、音调、八度、滑音效果
音序器：3轨录音(2旋律轨＋1伴奏轨)，5首用户歌曲
注册记忆：48个注册记忆(8记忆库x6存储)
智能学习系统：智能学习：8阶段课程歌曲智能学习、提示学习信息反馈、得分提示学习进阶、高分挑战永久记录、节拍器引导
和弦字典：和弦学习模式、和弦测试模式
其它控制按钮
钢琴键、智能学习键、和弦模式键、记忆库(录音)键、存储(伴奏音轨)键、单触键设置(演奏帮助)键、节拍器(八度)、调音台(移调)键、双音色(和弦字典)键、下音色(歌本)键、和声(数码效果)键、指轮盘
接口：1个立体声耳机及音频输出接口,延音踏板接口, 音频输入接口,1个麦克风接口,USB-MIDI接口, 电源接口
电源供电：DC IN 12V/1000mA, 节电模式(自动关机、定时调节)
扬声器：4Ω  10W X 2
附件：电源、琴谱架、用户说明书、售后保修证书。</t>
  </si>
  <si>
    <t>音乐凳</t>
  </si>
  <si>
    <t>音乐凳尺寸：长度40CM、宽度30CM、高度37CM
音乐凳材质：产品整体采用高密度PE塑料，次新料，韧性好，强度高，机械强度测试可承重150KG以上，有保障。产品可以按不同的拼接方式组成，未使用时堆叠放置收纳节省活动空间。
音乐凳工艺：吹塑制作，材质轻，耐磨抗压，功能强，长期使用也不会产生开裂现象，硬度和强度高，吸水性小，优良的电绝缘性，耐寒；
合唱台功能：音乐凳功能多种组合方式便捷使用，不占地方设计，左右组合连接扣，上下堆叠凹凸设计，有卡扣件设计，让合唱阶梯更加稳定牢固，提手设计半圆形，有储物功能，正面熊猫脸设计等</t>
  </si>
  <si>
    <r>
      <rPr>
        <b/>
        <sz val="18"/>
        <rFont val="宋体"/>
        <charset val="134"/>
      </rPr>
      <t>合唱教室</t>
    </r>
    <r>
      <rPr>
        <b/>
        <sz val="18"/>
        <rFont val="Arial"/>
        <charset val="134"/>
      </rPr>
      <t xml:space="preserve">	</t>
    </r>
  </si>
  <si>
    <t>靠背：黑色尼龙靠背 , 扶手：尼龙扶手 ,
海棉：40 密度以上原生海绵 , 底盘：2.5
加厚蝴蝶底盘 , 五星脚：ø310 尼龙脚</t>
  </si>
  <si>
    <t>多功能五线谱电教板</t>
  </si>
  <si>
    <t>1805mm*965mm*65mm
1.全封闭轻触式按键  开机自检  单片机控制
2.音域G-a2  键位显示G-a2  二组高音谱表一组大谱表
3.变调12种  和声演示  三个和声记忆
4.音色50种  节奏30种  歌曲50首  双教鞭插座
5.节拍器功能  录音  放音  延音  节奏节拍速度可调
6.音符临时升降  数码电位器调节音量</t>
  </si>
  <si>
    <t>五线谱电教板活动架</t>
  </si>
  <si>
    <t>钢制，烤漆。</t>
  </si>
  <si>
    <t>节拍器</t>
  </si>
  <si>
    <t>材料：注塑外壳 纯金属机芯
机芯：高档金属机芯
模式：传统示拍模式
速度：40~208拍/分
节拍：0、2、3、4、6
误差：速度误差&lt;1%
特色：纯金属机芯结构，精准、稳定、音亮、操作简便,外观时尚
无须电池</t>
  </si>
  <si>
    <t>舞蹈室</t>
  </si>
  <si>
    <t>舞蹈教室1间</t>
  </si>
  <si>
    <t>舞蹈把杆（移动式）</t>
  </si>
  <si>
    <t>规格：把杆直径为50mm；构造：正宗东北水曲柳，内忖2.2cm直径锰钢，带弹性。支架：配置两组升降式圆管，喷朔落地支架，升降式圆管喷朔落地支架采用优质无缝钢管焊接而成，颜色为珍珠白、高亮。配置2个底座，安全美观。活动升降内心为优质电镀洛圆管，螺旋拉销式升降控制装置，可调节高度为80-120CM，适合各年级段学生使用，把杆4m长每根。</t>
  </si>
  <si>
    <t>米</t>
  </si>
  <si>
    <t>落地镜</t>
  </si>
  <si>
    <t>舞蹈镜子厚度5mm，镜子四个边边都经过大型磨边机加工而成；手感柔和不伤手；镜子照人不变形；水银不脱落；固定在墙壁上舒适.美观.大方。</t>
  </si>
  <si>
    <t>平米</t>
  </si>
  <si>
    <t>防滑弹性舞蹈地胶</t>
  </si>
  <si>
    <t>材质：原生树脂PVC；
回弹值：11%；
冲击吸收：15%；
防火等级：B1级；
环保等级：E1级；
摩擦系数：0.38；
摩擦等级：大于AC4级。</t>
  </si>
  <si>
    <t>舞蹈更衣室1间</t>
  </si>
  <si>
    <t>衣柜</t>
  </si>
  <si>
    <t>1200×400×1800mm，柜子上下部分的左边、右边、侧板采用生态板，脚垫：采用优质橡胶材料，高度为10mm，防水、防腐，延长设备的使用寿命。</t>
  </si>
  <si>
    <t>鞋柜</t>
  </si>
  <si>
    <t>1500×320×900mm，材料采用16mm厚榉木色双贴面三聚氰胺板，其截面PVC封边带利用机械高温热熔胶封边，外形美观，经久耐用，防水、防腐，结构；设2层水平隔板，科放置3层。脚垫；采用模具成型PC＋ABS工程塑料合金注塑专用垫，可隐蔽固定，高25mm，可暗藏固定防止晃动，并能有效防止柜体受潮，延长设备的使用寿命。</t>
  </si>
  <si>
    <t>化妆台</t>
  </si>
  <si>
    <t>规格：1500*500*700mm。整体结构科学合理、造型美观、方便实用。柜子上下部分的左边、右边、侧板采用生态板，其截面由PVC封边带，利用机械高温热熔胶封边，粘力强、密封性好、经久耐用。脚垫：采用优质橡胶材料，高度为10mm，防水、防腐，延长设备的使用寿命。</t>
  </si>
  <si>
    <t>化妆凳</t>
  </si>
  <si>
    <t>规格：Φ290×400mm,圆形鼓凳，采用生态板，软包,整体豪华大方、坚固耐用。</t>
  </si>
  <si>
    <t>舞蹈准备室</t>
  </si>
  <si>
    <t>小计</t>
  </si>
  <si>
    <t>更衣凳</t>
  </si>
  <si>
    <t>规格：1200*600*400mm（±不超过5cm）
1、采用优质厚度≥18mm实木板。 
2、成品具有不透水，不变形，耐用性强等性能 
3、下设两个隔层，可存放鞋子。面铺西皮软包垫。</t>
  </si>
  <si>
    <t>梳妆台</t>
  </si>
  <si>
    <t>2400*400*750mm
材质：采用E1级15mm双贴面三聚氰胺板，其截面PVC封边带利用机械高温热熔胶封边，粘力强，密封性好，外形美观，经久耐用。
脚垫：采用特制模具ABS注塑脚垫，高度可调，可有效防止桌身受潮，延长设备的使用寿命。</t>
  </si>
  <si>
    <t>高衣柜</t>
  </si>
  <si>
    <t>1000*500*2000mm                                                  
材质：采用15mm双面贴三聚氰胺板制作，所有板材外露端面采用高质量PVC封边条，利用机械封边机配以热溶胶高温封边，高密封性不吸水、不膨胀，外型美观、经久耐用。
结构：分上下两部分，下部为大抽屉，上部为挂衣柜。
脚垫：采用特制模具ABS注塑脚垫，高度可调，可有效防止桌身受潮，延长设备的使用寿命。</t>
  </si>
  <si>
    <t xml:space="preserve">序号           </t>
  </si>
  <si>
    <t xml:space="preserve">产品名称                        </t>
  </si>
  <si>
    <t xml:space="preserve">数量            </t>
  </si>
  <si>
    <t xml:space="preserve">单位     </t>
  </si>
  <si>
    <t xml:space="preserve">单价    </t>
  </si>
  <si>
    <t xml:space="preserve">总价      </t>
  </si>
  <si>
    <t>休闲沙发</t>
  </si>
  <si>
    <t>休闲3人位布艺沙发，高海绵回弹，舒适，耐磨，不变形回弹性能好。</t>
  </si>
  <si>
    <t>茶几1</t>
  </si>
  <si>
    <t>L1000*W500*H390mm，实木框架，桌面E1级15mm双贴面三聚氰胺板。带隔板。</t>
  </si>
  <si>
    <t>弧形茶水柜</t>
  </si>
  <si>
    <t>1200*650*900mm， 钢木结构，台面采用25mm三聚氰胺，右侧台面为半圆形。</t>
  </si>
  <si>
    <t>单人沙发椅</t>
  </si>
  <si>
    <t xml:space="preserve">木质结构，布艺单人温馨小沙发  </t>
  </si>
  <si>
    <t>书刊架</t>
  </si>
  <si>
    <t>1.尺寸：10m*0.4m*2m,整体拼接组装而成；
2.材质：采用不低于16mm的三聚氰胺板；板材：基材采用优质环保三聚氰胺，密度高且均匀，干燥至低于9%的含水率，经防腐蚀、防虫等化学处理。木材甲醛含量小于0.6㎜/100㎏，密度970㎏/㎡，吸水厚度膨胀率1.3%/24小时, E0级安全环保三聚氰胺板，不变形,并采用全自动高科技封边技术PVC封使封边更加密封，紧密，环保经久耐用。</t>
  </si>
  <si>
    <t>阅览桌</t>
  </si>
  <si>
    <t>参数：
1.尺寸为2200mm*1100mm*750mm;
2.桌面材质为不低于30mm三聚氰胺板；桌腿为工字型方管支架，黑色；</t>
  </si>
  <si>
    <t>椅子</t>
  </si>
  <si>
    <t>1.尺寸：65mm*50mm*64mm；
2.椅子材质为实木，座面为软式座面。</t>
  </si>
  <si>
    <t>书柜</t>
  </si>
  <si>
    <t>组</t>
  </si>
  <si>
    <t>备注：效果图仅供参考，详细配置以清单为准。</t>
  </si>
  <si>
    <t>大型会议室</t>
  </si>
  <si>
    <t>主席台活动会议桌</t>
  </si>
  <si>
    <t xml:space="preserve">1800*600*760mm
中纤板基材，进口贴面，经过耐酸碱，防虫、防腐特殊处理，含水率低于9%，漆面光泽度高，无颗粒、无渣点，硬度达到2H级，五金配件。提供国家级权威机构出具的符合GB/T 3325-2017、GB 18584-2001标准的甲醛释放量测试合格的检验报告复印件加盖生产商公章。
</t>
  </si>
  <si>
    <t>主席台会议椅</t>
  </si>
  <si>
    <t>500*500*800mm优质仿皮饰面，防水，防污，防腐性强。坐垫：软质聚氨泡沫坐垫，采用优质55#高密度、耐火优质定型发泡海绵，软硬适中，回弹性好，不变形，实木扶手及脚架。提供国家级权威机构出具的符合QB/T 2280-2016标准的甲醛释放量测试合格的检验报告复印件加盖生产商公章。</t>
  </si>
  <si>
    <t>条形会议台</t>
  </si>
  <si>
    <t>1800*400*760mm基材采用E1级环保三聚氰胺纤维板，防火耐磨板贴面，经防潮、防虫、防腐处理，抗弯力强，不易变形，五金配件。
结构：台身磨具成型钢架造型。</t>
  </si>
  <si>
    <t>弓形会议椅</t>
  </si>
  <si>
    <t>靠背及下座采用东亚牌高密度泡棉，阻燃、舒适、回弹性好。面料为优质西皮。依照人体工程学设计，线条流畅，美观大方。
弓形钢架。</t>
  </si>
  <si>
    <t>中型会议室</t>
  </si>
  <si>
    <t>40人位会议桌</t>
  </si>
  <si>
    <t xml:space="preserve">1.尺寸：4m*12m*0.75m窄面带弧形；2.板材：基材采用优质环保三聚氰胺，密度高且均匀，干燥至低于9%的含水率，经防腐蚀、防虫等化学处理。木材甲醛含量小于0.6㎜/100㎏，密度970㎏/㎡，吸水厚度膨胀率1.3%/24小时, E0级安全环保三聚氰胺板，不变形,并采用全自动高科技封边技术PVC封使封边更加密封，紧密，环保经久耐用。提供国家级权威机构出具的符合GB/T 3325-2017、GB 18584-2001标准的甲醛释放量测试合格的检验报告复印件加盖生产商公章。
</t>
  </si>
  <si>
    <t>演讲台</t>
  </si>
  <si>
    <t>艺术造型。E1级中纤板基材或高档亚克力材料，搭配五金配件。</t>
  </si>
  <si>
    <t>会议椅</t>
  </si>
  <si>
    <t>1.座面表面：选用头层牛皮/西皮，经多次处理，符合BIFMA1级规格，皮面光泽度好，透气强，柔软富有韧性，手感好，厚度适中，具有冬暖夏凉的效果
2.座垫和靠背：包棉采用高密度纯海棉，打底采用优质高弹力橡皮筋，透气性强，不易变形，依人体坐姿，符合人体工学等优势
3.油漆架：选用优质橡木PE油漆，光泽度好；立体感强，手感舒适。高贵大方。
4.内架：采用3*8木方+15厘夹板组成，含水量低于10%，结构稳固.不变形，不松动.提供国家级权威机构出具的符合QB/T 2280-2016标准的甲醛释放量测试合格的检验报告复印件加盖生产商公章。</t>
  </si>
  <si>
    <t>茶柜</t>
  </si>
  <si>
    <t xml:space="preserve">茶柜参数    800*400*850   E1级中纤板 </t>
  </si>
  <si>
    <t>小型会议室</t>
  </si>
  <si>
    <t>20人位会议桌</t>
  </si>
  <si>
    <t xml:space="preserve">5500*1800*780mm
采用优质高密度中纤板,贴实木皮,有皮板，（胡桃色及红棕色可选）,经过24小时冷压贴面,环保进口白乳胶,环保油漆,经过防虫、防腐等处理。提供国家级权威机构出具的符合GB/T 3325-2017、GB 18584-2001标准的甲醛释放量测试合格的检验报告复印件加盖生产商公章。
</t>
  </si>
  <si>
    <t xml:space="preserve">
1.座面表面：选用头层牛皮/西皮，经多次处理，符合BIFMA1级规格，皮面光泽度好，透气强，柔软富有韧性，手感好，厚度适中，具有冬暖夏凉的效果
2.座垫和靠背：包棉采用高密度纯海棉，打底采用优质高弹力橡皮筋，透气性强，不易变形，依人体坐姿，符合人体工学等优势
3.油漆架：选用优质橡木PE油漆，光泽度好；立体感强，手感舒适。高贵大方。
4.内架：采用3*8木方+15厘夹板组成，含水量低于10%，结构稳固.不变形，不松动.提供国家级权威机构出具的符合QB/T 2280-2016标准的甲醛释放量测试合格的检验报告复印件加盖生产商公章。</t>
  </si>
  <si>
    <t>770*500*1160mm，艺术造型。E1级中纤板基材，进口胡桃木皮贴面，经过耐酸碱，防虫、防腐特殊处理，含水率低于9%实木封边，漆面光泽度高，无颗粒、无渣点，硬度达到2H级，五金配件。</t>
  </si>
  <si>
    <t>报告厅</t>
  </si>
  <si>
    <t>1800*600*760mm
中纤板基材，进口贴面，经过耐酸碱，防虫、防腐特殊处理，含水率低于9%，漆面光泽度高，无颗粒、无渣点，硬度达到2H级，五金配件。</t>
  </si>
  <si>
    <t>1200*400*750mm基材采用E1级环保三聚氰胺纤维板，防火耐磨板贴面，经防潮、防虫、防腐处理，抗弯力强，不易变形，五金配件。
结构：台身磨具成型钢架造型。</t>
  </si>
  <si>
    <t>礼堂椅</t>
  </si>
  <si>
    <t>1、规格；靠背总高度980mm，扶手高度630mm，连排座椅中心距离580mm，座椅总深度730mm，带扶手展开后总深度820mm,写字板高度630mm，座面高度440mm。座椅靠背海绵及座垫海绵：采用高回弹聚氨酯高压发泡一次成型技术，靠背海绵密度应≥40kg/m3，座垫海绵密度应250kg/m3，该定型海绵不会因频繁使用而变形、起皱，软背形状符合体原理设计、坐感舒适。2、背内板；采用优质夹板经模具压弯成型，背内板厚度应≧8mm。3、座椅的靠背外板、座垫底板；选用多层板经热压一次成型，座椅靠背外板厚度应≥15mm坐垫外板厚度应≧14mm。座垫底板具备吸音及排气功能，为保证良好排气效果，其中排|孔总数不少于106个孔。4、座椅回复：阻尼慢回位、回位轻盈无声，持久耐用，无噪音。5、座框架：采用优质冷轧钢板厚度≥1.8mm，经模具冲压焊接组合成型，做框架两边采用优质25mm冷轧钢片；耳顶采用穿透式T型角码直径≥16mm焊接，无故障永不变形。6、扶手面：采用优质实木材料，尺寸为420mm*80mm*20mm允许有2mm的偏差。扶手采用前高后低设计，前后落差20mm，便于两人共同使用。7、写字板：采用安全下拉式全铝合金支撑结构，面板采用多层板，写字面板尺寸270mm*270mm*12mm，展开后倾斜度应3-5℃，便于书写。功能：观众起身腿部自然触碰翻
转，复位于扶手下方，无需手动翻放，人群能够安全快速疏散。8、面料：座椅面料选用优质耐磨毛麻纺织面料，软硬适中、手感舒适、粘接牢固，使用长时间无皱褶，无断裂、不起球、不褪色、耐磨、吸声、抗污。9、侧板：工艺采用内嵌式侧板设计，比传统外扣式更加稳固耐用；材料采用厚度为3mm的高密度板，外敷海绵和扪布，触感柔和舒适。10、扶手上框架：主框架采用内嵌式≥1.8mm优质冷轧钢冲压成型、尺寸420mm*80mm*3*70mm，比传统外扣式更加稳固耐用。扶手采用前高后低设计，前后落差20mm，便于两人共同使用。11、下脚架：采用底脚板采用22.0mm优质冷轧钢冲压型，脚管采用85mm*45mm*1.5mm壁厚优质方管、经二氧化碳焊接成型，并经打磨、抛光、除锈、磷化、确电喷粉、高温锔炉等工序处理。
12、落地脚采用重力设计，能承受比一般座椅更大的压力，且脚板采用隐蔽技术，与地面|国定内六角螺栓隐藏在脚板内部，无积尘，美观大方。13、该产品外形尺寸及倾斜角度是根据人体形态工程学曲线原理设计，能最大限度地贴合
入体背部，座感舒适，坚固耐用，无疲劳感，产品美观大方、豪华、设计合理豪华、坐感舒适。</t>
  </si>
  <si>
    <t>座</t>
  </si>
  <si>
    <t>卫生保健室设备</t>
  </si>
  <si>
    <t>办公台</t>
  </si>
  <si>
    <t>1400*600*780mm
台面：采用25mm三聚氰胺板，所有板材外露端面采用高质量PVC封边条，利用机械封边机配以热溶胶高温封边，高密封性不吸水、不膨胀，外型美观、经久耐用。
台身材质：采用E1级18/15mm三聚氰胺板制作，其截面PVC封边带利用机械高温热熔胶封边，粘力强，密封性好。
脚垫：采用特制模具ABS注塑脚垫，高度可调，可有效防止桌身受潮，延长设备的使用寿命。</t>
  </si>
  <si>
    <t>办公椅</t>
  </si>
  <si>
    <t>就诊凳</t>
  </si>
  <si>
    <t>φ300*400mm钢架仿皮面</t>
  </si>
  <si>
    <t>1000×500×2000mm
材料：采用双贴面三聚氰胺板，其截面PVC封边带利用机械高温热熔胶封边，方便期刊的摆放，经久耐用，造型美观。
脚垫：采用特制模具ABS注塑脚垫，高度可调，可有效防止桌身受潮，延长设备的使用寿命。</t>
  </si>
  <si>
    <t>药品柜</t>
  </si>
  <si>
    <t>1000×500×2000mm
材料：采用双贴面三聚氰胺板，其截面PVC封边带利用机械高温热熔胶封边，方便期刊的摆放，经久耐用，造型美观。
柜子上部每层配有阶梯药品架；下部为双开木门，内设活动层板。
脚垫：采用特制模具ABS注塑脚垫，高度可调，可有效防止台身受潮，延长设备的使用寿命。</t>
  </si>
  <si>
    <t>候诊椅</t>
  </si>
  <si>
    <t>三人位，1750Wx670Dx780H，铁电镀扶手脚. 厚度1.2MM、喷银灰色油漆 . 电镀调节脚轮 .</t>
  </si>
  <si>
    <t>艺术挂画</t>
  </si>
  <si>
    <t>600*800mm，铝合金镜框，高精度喷画设计，安装</t>
  </si>
  <si>
    <t>幅</t>
  </si>
  <si>
    <t>水龙头</t>
  </si>
  <si>
    <t>单联，铜质镀鉻。</t>
  </si>
  <si>
    <t>陶瓷洗手盘</t>
  </si>
  <si>
    <t>陶瓷带立柱。</t>
  </si>
  <si>
    <t>供排水系统</t>
  </si>
  <si>
    <t>供排水管件选用PVC,φ20/φ25UPVC给水管,φ50PVC排水管,含水控总开关。</t>
  </si>
  <si>
    <t>地面开槽</t>
  </si>
  <si>
    <t>原地砖开槽复原或采用不锈钢板加工成成型，美观精致。</t>
  </si>
  <si>
    <t>项</t>
  </si>
  <si>
    <t>观察床</t>
  </si>
  <si>
    <t>1900x900x520mm,铁架焊接，经打磨无缝无毛刺，表面酸洗磷化喷漆，配加厚床垫，ABS单摇升降。</t>
  </si>
  <si>
    <t>卫生器材</t>
  </si>
  <si>
    <t>1.电子式；
2.量程≥160Kg，最小分度值100g，误差≤10g；</t>
  </si>
  <si>
    <t>高压灭菌器</t>
  </si>
  <si>
    <t>18L煤电两用手提式</t>
  </si>
  <si>
    <t>身高坐高计</t>
  </si>
  <si>
    <t>1.机械式，电镀支架；
2.量程≥2000mm；分度值1mm，误差≤1mm。座高计≥1200mm</t>
  </si>
  <si>
    <t>胸围尺</t>
  </si>
  <si>
    <t>1．PVC塑料质，顶端粘附金属薄片；
2.双面刻度，分度值≤1mm，有效量程：≥1500mm。</t>
  </si>
  <si>
    <t>1.电子。
2.测量范围：100～10000ml；</t>
  </si>
  <si>
    <t>血压计</t>
  </si>
  <si>
    <t>1.汞柱台式，喷塑铝壳；
2.标配1条臂带，乳胶球阀。</t>
  </si>
  <si>
    <t>1.双用型，电镀扁形听诊头Φ≥45mm；
2.A型耳挂，标准胶管，金属三通 。</t>
  </si>
  <si>
    <t>秒表</t>
  </si>
  <si>
    <t>1.秒表走时准确，秒表每小时误差不得超过±0.3s；
2.秒表表面花纹规则，防水、防震等结构；
3.秒表的外观质量表面有保护膜，保持显字清晰。</t>
  </si>
  <si>
    <t>灯光视力表</t>
  </si>
  <si>
    <t>1.标准对数视力表；
2.乳白色塑料板，铝合金框架，工作电压AC220V，功率&lt;65W。</t>
  </si>
  <si>
    <t>远视力表</t>
  </si>
  <si>
    <t>纸质</t>
  </si>
  <si>
    <t>近视力表</t>
  </si>
  <si>
    <t>辨色图谱</t>
  </si>
  <si>
    <t>画册式</t>
  </si>
  <si>
    <t>教学卫生测量尺</t>
  </si>
  <si>
    <t>1.木质无疤痕</t>
  </si>
  <si>
    <t>污物桶</t>
  </si>
  <si>
    <t>1.PVC外桶，内胆不锈钢制；
2.带开盖踏板，Φ≥300mm。</t>
  </si>
  <si>
    <t>敷料缸</t>
  </si>
  <si>
    <t>1.直径8cm*高19cm
2.不锈钢，由底座、圆筒、缸盖组成。</t>
  </si>
  <si>
    <t>棉球缸</t>
  </si>
  <si>
    <t>1.规格直径约12cm
2.不锈钢，圆桶型，带盖。</t>
  </si>
  <si>
    <t>器械缸</t>
  </si>
  <si>
    <t>不锈钢制成，规格大中小约在210×125×48mm</t>
  </si>
  <si>
    <t>贮槽</t>
  </si>
  <si>
    <t>不锈钢，直径200-250mm</t>
  </si>
  <si>
    <t>弯盘</t>
  </si>
  <si>
    <t>不锈钢制作。</t>
  </si>
  <si>
    <t>叩诊锤</t>
  </si>
  <si>
    <t>不锈钢支架，带刻度  ,统一规格。</t>
  </si>
  <si>
    <t>注射器</t>
  </si>
  <si>
    <t>2ml、5ml。</t>
  </si>
  <si>
    <t>方盘</t>
  </si>
  <si>
    <t>1.规格:200×300mm；
2.铁制白色搪瓷或不锈钢，长方型。</t>
  </si>
  <si>
    <t>异物针</t>
  </si>
  <si>
    <t>弯、直各1支</t>
  </si>
  <si>
    <t>急救包</t>
  </si>
  <si>
    <t>25×18×16cm铝合金箱、纱布、胶带、药棉、创口贴、剪刀、止血带、钳子、体温计、听诊器、酒精、双氧水、 碘伏等。</t>
  </si>
  <si>
    <t>热水袋</t>
  </si>
  <si>
    <t>按行业标准</t>
  </si>
  <si>
    <t>轮椅</t>
  </si>
  <si>
    <t>铝合金材质,20寸轮  带脚踏,靠背可折叠  手动制动</t>
  </si>
  <si>
    <t>带盖方盘</t>
  </si>
  <si>
    <t>铁制白色搪瓷或不锈钢，长方型长×宽200×300mm</t>
  </si>
  <si>
    <t>医用</t>
  </si>
  <si>
    <t>冲眼壶</t>
  </si>
  <si>
    <t>受水器</t>
  </si>
  <si>
    <t>电子体温计</t>
  </si>
  <si>
    <t>体温计额温枪红外线电子体温计，非接触式测量。量程范围：32－42.9度，反应速度约1秒。2*1.5V（5号干电池）。</t>
  </si>
  <si>
    <t>不锈钢制，全长不小于190mm，剪刀片刀片厚度1.5±0.2mm</t>
  </si>
  <si>
    <t>外伤处理器械包</t>
  </si>
  <si>
    <t>包括：125mm医用剪刀×1把 ，125mm敷料镊子1把 ，胶布2卷，纱布绷带100×5000mm 4卷，乳胶止血带1条，压舌板、笔式手电筒、敷料盒、敷料镊子、敷料剪等。</t>
  </si>
  <si>
    <t>卫生箱</t>
  </si>
  <si>
    <t>1.铝合金 ≥350×250×180mm；
2.内分2层，隔≥12栏，带背带、提手</t>
  </si>
  <si>
    <t>紫外灯</t>
  </si>
  <si>
    <t>石英灯管，带罩，波长253.7A，工作电压AC220V50Hz，2×30W，灯臂调节角度0-180度，闲置时垂放，关上保护门，带定时器，最大定时≥120分钟内可调，定时器工作完毕能自行断路.</t>
  </si>
  <si>
    <t>急救箱</t>
  </si>
  <si>
    <t>1.铝合金箱，400×300×155mm;
2.包括：创可贴10片1包、酒精50ml×1瓶、碘伏、双氧水，听诊器1具 ，一次性压舌板1把，丁字式开口器1把 ，舌钳1把 ，体温表1支，大圆头叩诊槌1把，笔式手电筒1把 ，125mm医用剪刀1把 ，125mm敷料镊子1把 夹板1套，胶布2卷，纱布绷带6*8*8  4卷  600×800mm纱布块2包 ，75×75mm医用纱布片10片 ，酒精棉片10片，5只装碘药水棒4包，7.0或7.5号医用手套1副 ，乳胶止血带1条，急救手册1本；氧气瓶一个.</t>
  </si>
  <si>
    <t>开合式担架</t>
  </si>
  <si>
    <t>轻型，铝合金制，小型折叠式，尼龙面料。</t>
  </si>
  <si>
    <t>副</t>
  </si>
  <si>
    <t>1.三角型叩诊锤，尺寸186×52mm；
2.锤头带尖头和平头两面，锌合金+橡胶。</t>
  </si>
  <si>
    <t>带状检影镜</t>
  </si>
  <si>
    <t>照度计</t>
  </si>
  <si>
    <t>1.袖珍型便携式，数字液晶显示屏；2.测量分辨率为0.1LUX ，测量范围≥20/200/2000/20000LUX ， 3.工作电压≤12V，随机带电池、光度探测头。</t>
  </si>
  <si>
    <t>柳形夹板</t>
  </si>
  <si>
    <t>4块1套，应具透气性好、质地轻、X射线穿透性、环保性、抗生性</t>
  </si>
  <si>
    <t>止血带</t>
  </si>
  <si>
    <t>医用高分子材料制，乳白色，长条扁平型，点连叠型装盒。</t>
  </si>
  <si>
    <t>氧气袋</t>
  </si>
  <si>
    <t>医用  42L</t>
  </si>
  <si>
    <t>医用  玻璃</t>
  </si>
  <si>
    <t>医用200-250mm</t>
  </si>
  <si>
    <t>压舌板</t>
  </si>
  <si>
    <t>医用不锈钢</t>
  </si>
  <si>
    <t>五官检查器</t>
  </si>
  <si>
    <t>口腔检查器</t>
  </si>
  <si>
    <t>天平</t>
  </si>
  <si>
    <t>落地蛇形灯</t>
  </si>
  <si>
    <t>带100W乳白色灯泡</t>
  </si>
  <si>
    <t>串镜片</t>
  </si>
  <si>
    <t>皮脂厚度测量仪</t>
  </si>
  <si>
    <t>喉头喷雾器</t>
  </si>
  <si>
    <t>防近视宣传挂图</t>
  </si>
  <si>
    <t>　行业标准,规格是40*60cm</t>
  </si>
  <si>
    <r>
      <rPr>
        <b/>
        <sz val="18"/>
        <rFont val="宋体"/>
        <charset val="134"/>
      </rPr>
      <t>小学数学实验仪器设备</t>
    </r>
    <r>
      <rPr>
        <b/>
        <sz val="18"/>
        <rFont val="Arial"/>
        <charset val="134"/>
      </rPr>
      <t xml:space="preserve">	</t>
    </r>
  </si>
  <si>
    <t>小学型计算器，功能：10位数四则混合运算，平方计算、开方计算、分数计算、括号运算、小数与百分数互相转换、分数与小数互相转换、分数与假分数互相转换。使用二节7号电池供电，有自动关机功能。</t>
  </si>
  <si>
    <t>1～3 年级磁性教具</t>
  </si>
  <si>
    <t>组合教具，带磁性，能实现以下教学用途：万以内数的认识、认识分数、计数、认识计数单位、认识年月日、认识平面的几何图形、长度测量、认识面积单位、长方形和正方形的面积公式、感受平移、旋转、轴对称现象、辨认位置与方向等</t>
  </si>
  <si>
    <t>4～6 年级磁性教具</t>
  </si>
  <si>
    <t>组合教具，带磁性，能实现以下教学用途：万以上数的认识、理解百分数、比较小数和分数的大小、负数、等式的性质、认识正比例的量和图像、了解平面上两条直线的平行和相交、认识几何图形、认识和使用量角器、估计不规则面积图形、计算长方体、正方体、圆柱表面积、认识轴对称图形和对称轴、观察认识平移和旋转等</t>
  </si>
  <si>
    <t>数字、运算符号贴片</t>
  </si>
  <si>
    <t>演示用，磁贴；数字 0～9、加号、减号、乘号、除号、大于号、小于号、等号、大于等于号、小于等于号；裸图：高 10 cm；颜色鲜艳，亮黄色底，黑色字。</t>
  </si>
  <si>
    <t>学生用；数字 0～9、加号、减号、乘号、除号、大于号、小于号、等号、大于等于号、小于等于号；裸图：高 5 cm；颜色鲜艳，亮黄色底黑色字</t>
  </si>
  <si>
    <t>百数表</t>
  </si>
  <si>
    <t>演示用；100 cm×100 cm，每行 10 个格，共 10 行；磁贴，可写可擦</t>
  </si>
  <si>
    <t>竖式计数器</t>
  </si>
  <si>
    <t>演示用；三档，标明“个位”“十位”“百位”</t>
  </si>
  <si>
    <t>演示用；五档，标明“个位”“十位”“百位”“千位”“万位”</t>
  </si>
  <si>
    <t>学生用；五档，标明“个位”“十位”“百位”“千位”“万位”</t>
  </si>
  <si>
    <t>计数棒</t>
  </si>
  <si>
    <t>演示用；由 100 根棒组成，五种颜色，每种颜色 20 根；200 mm，截面形状可为正方形，圆形或正多边形，截面积外接圆直径 10 mm</t>
  </si>
  <si>
    <t>分数片</t>
  </si>
  <si>
    <t>演示用；由 1 个正方形底板和 12 条全长相同的长方形片组成，底板用塑料或木材制，片用塑料制；12 条长方形片每行颜色不同，分别表示 1，1/2，1/3，1/4，1/5， 1/6，1/7，1/8，1/9，1/10，1/12，1/16，每块上应有相应的分数值，可独立取下贴于黑板上</t>
  </si>
  <si>
    <t>口算练习器</t>
  </si>
  <si>
    <t>旋转式，能组成二位数、加、减、乘、除符号和一位数的运算式，没有等号和答案；数字高度≥50 mm</t>
  </si>
  <si>
    <t>点子图</t>
  </si>
  <si>
    <t>演示用：磁贴，630 mm×800mm，每行 14 个点子，12 行，点子直径25mm</t>
  </si>
  <si>
    <t>计数多层积木</t>
  </si>
  <si>
    <t>学生用；塑料材质；积木块包括 1 个 10 mm×10 mm×10 mm的正方体，90 mm×10 mm×10 mm、90 mm×100 mm×10 mm、 90 mm×100 mm×100 mm 的长方体各 1 个；每个积木块外都应画有 10 mm 的方格；配透明塑料盒</t>
  </si>
  <si>
    <t>钟表模型</t>
  </si>
  <si>
    <t>演示用；三针，联动/非联动两用，12h/24h 表示，盘面直径为 250mm，无透明钟面罩</t>
  </si>
  <si>
    <t>学生用；两针，非联动，12 h 表示，盘面直径80 mm，无透明钟面罩</t>
  </si>
  <si>
    <t>学生用；三针，联动，12 h/24 h 表示，盘面直径80 mm，有透明钟面罩</t>
  </si>
  <si>
    <t>电子秒表</t>
  </si>
  <si>
    <t>专用型，全时段分辨力 0.01 s；有防震、防水功能，电池更换周期≥1.5 年</t>
  </si>
  <si>
    <t>演示用，500 g，0.5 g</t>
  </si>
  <si>
    <t>简易天平</t>
  </si>
  <si>
    <t>等臂双吊桶非自动天平，最大载荷 200 g，分度值 1 g，槽码用金属制：10 g 16 个，5 g 8 个。允许误差：应分别≤0.5 g 和 0.3 g。吊桶容积应为 200 mL，可称量液体。吊桶应能自动调整方向，保持垂直与水平面</t>
  </si>
  <si>
    <t>弹簧度盘秤</t>
  </si>
  <si>
    <t>指针式，最大称量 1 kg，最小称量 50 g，分度值 5 g</t>
  </si>
  <si>
    <t>杠杆平衡器</t>
  </si>
  <si>
    <t>学生用；包含杠杆尺、支架及勾码 1 盒</t>
  </si>
  <si>
    <t>几何图形片</t>
  </si>
  <si>
    <t>包括正方形（50 mm×50 mm）、长方形（50 mm×100 mm）、直角三角形（直角边长 50mm、100 mm）、等边三角形（边长 100 mm）、等腰三角形（两腰长 100 mm）、平行四边形（底边 200 mm、高 100 mm）、直角梯形(底边长 200 mm、高 100mm）、一般梯形（下底边长 100 mm）、圆形（直径 100 mm）</t>
  </si>
  <si>
    <t>几何形体模型</t>
  </si>
  <si>
    <t xml:space="preserve">  学生用。 一般长方体(60×30×10mm）1个、特殊长方体（60×60×10mm）1个、正方体(边长30mm)1个、实心圆柱体（φ30×60mm）1个、空心圆柱（φ60×60mm）1个、球（直径30mm）、圆锥体（φ60×60mm、φ30×60mm、φ30×50mm）3种各1个组成</t>
  </si>
  <si>
    <t>七巧板</t>
  </si>
  <si>
    <t>演示用；磁吸式，七种颜色，所组成的正方形≥400 mm× 400 mm，厚≥4 mm</t>
  </si>
  <si>
    <t>学生用；七种颜色，所组成的正方形≥80 mm×80 mm，厚≥1 mm</t>
  </si>
  <si>
    <t>七巧块</t>
  </si>
  <si>
    <t>由 7 块形状不同的模块组成正方体，1 个纸盒装，尺寸65 mm×65 mm×65 mm</t>
  </si>
  <si>
    <t>长正方体框架模型</t>
  </si>
  <si>
    <t>直径为 3.5 mm 的红、黄、蓝小棒各 16 根；小棒长分别为150 mm、100 mm、50 mm；白色三通接口 20 个；透明收纳盒，用于收纳上述物品</t>
  </si>
  <si>
    <t>角操作材料</t>
  </si>
  <si>
    <t>可变换角的大小， 两边长度可拉伸可收缩， 可在60 mm～100 mm 范围内改变，宽度为 7 mm～10 mm</t>
  </si>
  <si>
    <t>钉板</t>
  </si>
  <si>
    <t>由钉板、橡皮圈等组成，演示板590mm×390mm，用优质高密度板制成，表面平整、挺直、无毛刺、无节疤、裂纹、伤痕等疵病。板正面为复膜印刷贴面，有等分方格，每相邻方格颜色兰白相间，每个方格边长33mm。在各方格的交点处嵌有小钉，钉子排列整齐，钉数共187个。板的背面无钉头露出，为黑色，可当黑板使用。</t>
  </si>
  <si>
    <t>1、铝合金包边，双面，带挂环，外形尺寸600mm×400mm×16mm，正面为钉子板，反面为钢制白板，配白板笔一支。
2、正面钉子板印有蓝白相间方格，方格边长为33mm，在各方格的交点处装有小螺钉，共187个。
3、配有5根橡皮圈，其中在自然状态下直径大于240mm的3根，直径大于160mm的2根，橡皮圈的最大拉伸长度应大于自然状态下长度的二倍。橡皮圈的颜色为红色，自然状态下截面直径约为2～3mm。橡皮圈接头应不明显。
4、所有小螺钉高度一致，高出板面8.5mm±0.5mm。小螺钉的头部尺寸约为φ5.5m.</t>
  </si>
  <si>
    <t>学生用，塑料注塑成型，140mm×140mm，正面有49个塑料钉，7排7列，间隔20mm分布。另一面在圆周的24等分点处、圆心处、圆外切正方形的四个顶点处各有一个钉子。应符合JY0344《钉板》的要求。</t>
  </si>
  <si>
    <t>条形拼搭条</t>
  </si>
  <si>
    <t>拼搭条的宽度为 8 mm，长度和颜色分别为 50 mm（红色）， 70.7 mm（黄色），86.6 mm（蓝色），100 mm（紫色），122 mm（绿色），141.4 mm（橙色），各 12 条；拼搭条两端分别为公母扣，便于相互拼搭。</t>
  </si>
  <si>
    <t>演示用；1 m，最小分度值 1 mm，分别有米、分米、厘米、毫米四种单位，刻度清晰，宜采用工程塑料制</t>
  </si>
  <si>
    <t>2000 mm，最小分度值为 1 mm，宽度≥13 mm；每厘米处应为长线，每 5 mm 处应为中线，每毫米处应为短线；应按示值线所代表的 m、dm 或cm 值标出</t>
  </si>
  <si>
    <t>三角尺</t>
  </si>
  <si>
    <t>演示用；工程塑料或木制，30°、60°直角三角尺和等腰直角三角尺各 1 个，带把手，60°角所对直角边和等腰三角尺的斜角边应有标尺，宜三边都有标尺；标尺长度应≥500 mm，最小分度值应为 0.5 cm，字体高度应≥10 mm，标尺零位前不留空白</t>
  </si>
  <si>
    <t>圆规</t>
  </si>
  <si>
    <t>演示用；工程塑料或木制，圆规两脚张开松紧应可调，一脚端部可夹普通粉笔，另一脚端部能在黑板定位（采用橡胶摩擦定位）。</t>
  </si>
  <si>
    <t>量角器</t>
  </si>
  <si>
    <t>演示用；塑料制，直角度分度线应为 0°～180°和180°～0°双向标度，最小分度值应为 1°，双向角度标度中间有划线槽；在半圆的直径边应有直尺，直尺的最小分度值宜为 1 cm；半圆直径应为 500 mm～510 mm；厚≥8 mm，半圆圆心定位孔的直应在 0°～180°线（X轴）上，在定位孔半圆圆周上应有一短线，标出 Y 轴的位置。半圆孔直径应为 10 mm～12 mm；手柄应安装在直尺与半圆定位孔之间。</t>
  </si>
  <si>
    <t>面积测量器</t>
  </si>
  <si>
    <t>非脆性的透明塑料板，面积测量部分为100 mm×100 mm，其中一面印刷边长为 5 mm 的方格，每 10 mm 处用粗线印刷，每 5 mm 处用细线印刷，粗线处标有数字。</t>
  </si>
  <si>
    <t>探索几何图形面积计算公式材料</t>
  </si>
  <si>
    <t>非脆性的透明塑料板，由 1 个边长 30 mm 的正方形、1个边长 60 mm×30 mm 的长方形、1 个底边边长 60 mm、高 30 mm 的平行四边形，2 个底边边长 60 mm、高 30 mm的直角三角形、2 个底边边长 60 mm、高 30 mm 的锐角三角形、2 个底边边长 60 mm、高 30 mm 的钝角三角形、2个上底 20 mm、下底 40 mm、高 30 mm 的梯形组成</t>
  </si>
  <si>
    <t>圆周率、圆面积计算公式推导演示模型</t>
  </si>
  <si>
    <t xml:space="preserve">  由钢制面板和塑料制成的圆面积演示器1个、圆周率演示器1个组成。产品能推导圆面积、圆周率计算公式；圆面积演示器，直径200mm，由15块1/16扇形块和2块1/32扇形块组成，能拼成较正规的长方形，每块扇形块背面固定有强磁，能吸在钢制面板上；圆周率演示圆，直径100mm，厚度4mm，印有滚动起始点标志，圆周边为齿状，配塑料直尺一根，固定在面板上，刻度长35cm，最小分度1cm，一侧面为齿状，直尺齿的模数和圆周率演示圆轮边齿的模数相同，实验精度好。钢制面板尺寸540mm×240mm×15mm，表面喷涂灰白色，印有扇形围成的圆和扇形组成长方形的图案，面板能放桌面上和吸在黑板上两用，带有支脚，能放在桌面上使用，面板背面装有强磁，能牢固吸在钢制黑板上使用。</t>
  </si>
  <si>
    <t>透明，圆柱形，2 L，标度最小分度值应为 50 mL，塑料量杯的容许误差应≤示值的 2％</t>
  </si>
  <si>
    <t>透明，棱柱形，1.5 L，标度最小分度值应为 50 mL，塑料量杯的容许误差应≤示值的 2％</t>
  </si>
  <si>
    <t>透明，水杯形，1 L，标度最小分度值应为 50 mL，塑料量杯的容许误差应≤示值的 2％</t>
  </si>
  <si>
    <t>几何形体表面积展开 模型</t>
  </si>
  <si>
    <t>演示用；长方体、正方体、圆柱体各一，三种不同颜色，长方体边长为 60 mm×100 mm×140 mm，正方体边长为 100 mm，圆柱直径为 100 mm、高为 100 mm；几何形体外包有相应颜色的薄塑料制的表面积展开图形。</t>
  </si>
  <si>
    <t>学生用；长方体、正方体、圆柱体各一，三种不同颜色，长方体尺寸为 20 mm×40 mm×60 mm，正方体尺寸为 50 mm，圆柱直径为 30 mm、高为 50 mm；几何形体外包有相应颜色的薄塑料制的表面积展开图形。</t>
  </si>
  <si>
    <t>立方厘米、立方分米模型</t>
  </si>
  <si>
    <t>100 mm×100 mm×100 mm 透明正方体容器 1 个，侧面显示刻度线，内含四种规格立方体，规格数量如下：100 mm×100 mm×90 mm 白色长方体 1 个（表面有 1 平方厘米的格子线）100 mm×90 mm×10 mm 黄色长方体 1 个（表面有 1 平方厘米的格子线），90 mm×10 mm×10 mm黄色长方体 1 个（表面有 1 平方厘米的格子线），10 mm×10 mm×10 mm 红色小正方体 1 个。</t>
  </si>
  <si>
    <t>探索几何形体体积计算公式材料</t>
  </si>
  <si>
    <t>应由三部分组成，如下：长方体体积：由 24个边长 10 mm 的正方体和 1 个长方体容器构成，长方体内部尺寸 41 mm×31 mm×21 mm；圆柱体体积：由 2 个颜色不同、截面为半圆的圆柱组成，每个半圆柱由截面为扇形的柱体构成，不少于 8 块； 圆柱圆锥体积比：由无色透明的圆柱形容器和圆锥形容器组成，圆柱和圆锥均高 100 mm，直径 100 mm，圆柱壁应有三等分的标度线。</t>
  </si>
  <si>
    <t>图形变换操作材料</t>
  </si>
  <si>
    <t>应有 2 个平行四边形（边长 30 mm，高 20 mm），2 个正方形（边长 30 mm），2 个三角形（底 30 mm，高 20 mm）和 2 个圆（直径 30 mm）组成；彩色透明塑料制；用于平移、旋转、对称等内容。</t>
  </si>
  <si>
    <t>演示用转盘</t>
  </si>
  <si>
    <t>由转盘和盘面可换的数字、色块、空白盘面组成，盘面直径400 mm，更换盘面时应不需拆下指针，悬挂式，圆盘面应敷设磁性塑料；可换盘面应采用铁片作材料，双面印有符号或颜色；数字盘面应印有 0～10；色块盘面应有三种不同的颜色，每种颜色四块；空白盘面一面应使用白色无光塑料，应可用白板笔书写</t>
  </si>
  <si>
    <t>数字骰子</t>
  </si>
  <si>
    <t>边长12 mm×12 mm×12 mm，每个侧面上有不同的数字，数量每套 3 个</t>
  </si>
  <si>
    <t>空白骰子</t>
  </si>
  <si>
    <t>边长12 mm×12 mm×12 mm，数量每套 2 个，可用铅笔书写并可擦除</t>
  </si>
  <si>
    <t>塑料球</t>
  </si>
  <si>
    <t>五种颜色，每种颜色各 10 个，球径20 mm，配不透明袋 2 个，袋口有伸、缩拉绳</t>
  </si>
  <si>
    <t>货 品 名 称</t>
  </si>
  <si>
    <t>单 价</t>
  </si>
  <si>
    <t>金 额</t>
  </si>
  <si>
    <t>收货区、食品仓库、冷库</t>
  </si>
  <si>
    <r>
      <rPr>
        <b/>
        <sz val="12"/>
        <rFont val="宋体"/>
        <charset val="134"/>
      </rPr>
      <t xml:space="preserve">收货电子磅秤                       </t>
    </r>
    <r>
      <rPr>
        <sz val="12"/>
        <rFont val="宋体"/>
        <charset val="134"/>
      </rPr>
      <t xml:space="preserve">
称重：200kg
功率：0.5KW/220V</t>
    </r>
  </si>
  <si>
    <r>
      <rPr>
        <b/>
        <sz val="12"/>
        <rFont val="宋体"/>
        <charset val="134"/>
      </rPr>
      <t>平板推车</t>
    </r>
    <r>
      <rPr>
        <sz val="12"/>
        <rFont val="宋体"/>
        <charset val="134"/>
      </rPr>
      <t xml:space="preserve">
尺寸：900*600*900
材质：采用304#不锈钢板,厚度1.2mm，主架用30*30的304# 不锈钢方管，厚度1.0mm，推手用Ф32的304# 不锈钢圆管，厚度1.0mm，下加四个车轮。</t>
    </r>
  </si>
  <si>
    <r>
      <rPr>
        <b/>
        <sz val="12"/>
        <rFont val="宋体"/>
        <charset val="134"/>
      </rPr>
      <t>塑胶卡板</t>
    </r>
    <r>
      <rPr>
        <sz val="12"/>
        <rFont val="宋体"/>
        <charset val="134"/>
      </rPr>
      <t xml:space="preserve">
尺寸：1000*1000*145
</t>
    </r>
  </si>
  <si>
    <r>
      <rPr>
        <b/>
        <sz val="12"/>
        <rFont val="宋体"/>
        <charset val="134"/>
      </rPr>
      <t>四层板式层架</t>
    </r>
    <r>
      <rPr>
        <sz val="12"/>
        <rFont val="宋体"/>
        <charset val="134"/>
      </rPr>
      <t xml:space="preserve">
尺寸：1500*500*1550
材质：采用不锈钢φ43圆管，层板采用304#不锈钢板,厚度1.0mm。</t>
    </r>
  </si>
  <si>
    <t>蔬菜加工区、肉类加工区</t>
  </si>
  <si>
    <r>
      <rPr>
        <b/>
        <sz val="12"/>
        <rFont val="宋体"/>
        <charset val="134"/>
      </rPr>
      <t xml:space="preserve">四层管式层架
</t>
    </r>
    <r>
      <rPr>
        <sz val="12"/>
        <rFont val="宋体"/>
        <charset val="134"/>
      </rPr>
      <t>尺寸：1500*500*1500
材质：采用不锈钢φ43圆管，,主管径38*38，层管径30*15,厚度1.0mm。</t>
    </r>
  </si>
  <si>
    <r>
      <rPr>
        <b/>
        <sz val="12"/>
        <rFont val="宋体"/>
        <charset val="134"/>
      </rPr>
      <t xml:space="preserve">斩台工作台
</t>
    </r>
    <r>
      <rPr>
        <sz val="12"/>
        <rFont val="宋体"/>
        <charset val="134"/>
      </rPr>
      <t>尺寸：1800*800*800
材质：采用304#不锈钢板,厚度1.2mm,内底以水泥钢筋倒置加固，下层采用304#不锈钢板，厚度1.0mm，Ф43不锈钢通脚,厚度1.0mm，下配可调节脚。</t>
    </r>
  </si>
  <si>
    <r>
      <rPr>
        <b/>
        <sz val="12"/>
        <rFont val="宋体"/>
        <charset val="134"/>
      </rPr>
      <t xml:space="preserve">砧板刀具架
</t>
    </r>
    <r>
      <rPr>
        <sz val="12"/>
        <rFont val="宋体"/>
        <charset val="134"/>
      </rPr>
      <t>尺寸：1000*600*1200
材质：主架采用304#不锈钢方通38*38*1.0mm厚，支架采用304#不锈钢扁通38*25*1.0mm，刀箱封304#不锈钢板1.0mm厚（两侧及正面），底部封304#不锈钢冲孔板1.0mm厚；底配可调节脚。</t>
    </r>
  </si>
  <si>
    <r>
      <rPr>
        <b/>
        <sz val="12"/>
        <rFont val="宋体"/>
        <charset val="134"/>
      </rPr>
      <t>单星盆台</t>
    </r>
    <r>
      <rPr>
        <sz val="12"/>
        <rFont val="宋体"/>
        <charset val="134"/>
      </rPr>
      <t xml:space="preserve">
尺寸：1200*800*800
材质：采用304#不锈钢板, 厚度1.2mm，304#   Ф38不锈钢通脚，厚度1.0mm，下加可调节脚座。</t>
    </r>
  </si>
  <si>
    <r>
      <rPr>
        <b/>
        <sz val="12"/>
        <rFont val="宋体"/>
        <charset val="134"/>
      </rPr>
      <t xml:space="preserve">多功能切菜机
</t>
    </r>
    <r>
      <rPr>
        <sz val="12"/>
        <rFont val="宋体"/>
        <charset val="134"/>
      </rPr>
      <t>功率：3KW/220V                                         
说明：该机采用旋转的刀盘切削，将各种蔬菜切成段或片，具有切面质量好、所切蔬菜长度误差小、切片厚薄均匀、切面组织新鲜、不破坏纤维组织的特点，同时该机切菜效率高、操作方便、能耗低、卫生、安全。</t>
    </r>
  </si>
  <si>
    <r>
      <rPr>
        <b/>
        <sz val="12"/>
        <rFont val="宋体"/>
        <charset val="134"/>
      </rPr>
      <t xml:space="preserve">毛刷清洗脱皮机 
</t>
    </r>
    <r>
      <rPr>
        <sz val="12"/>
        <rFont val="宋体"/>
        <charset val="134"/>
      </rPr>
      <t>功率：0.75KW/220V                             生产能力：200-600KG/H                         功能特点：全不锈钢制造，外观豪华；脱皮清洗，不损伤蔬菜，可直接进行切配；节水节能，省人省力，使用方便快捷；采用接渣篮和集中排污结构，避免堵塞管道，保证地面干爽。</t>
    </r>
  </si>
  <si>
    <r>
      <rPr>
        <b/>
        <sz val="12"/>
        <rFont val="宋体"/>
        <charset val="134"/>
      </rPr>
      <t>单星盆台</t>
    </r>
    <r>
      <rPr>
        <sz val="12"/>
        <rFont val="宋体"/>
        <charset val="134"/>
      </rPr>
      <t xml:space="preserve">
尺寸：1000*800*800
材质：采用304#不锈钢板, 厚度1.2mm，304#   Ф38不锈钢通脚，厚度1.0mm，下加可调节脚座。</t>
    </r>
  </si>
  <si>
    <r>
      <rPr>
        <b/>
        <sz val="12"/>
        <rFont val="宋体"/>
        <charset val="134"/>
      </rPr>
      <t>单星工作台</t>
    </r>
    <r>
      <rPr>
        <sz val="12"/>
        <rFont val="宋体"/>
        <charset val="134"/>
      </rPr>
      <t xml:space="preserve">
尺寸：1500*800*800
材质：采用304#不锈钢板, 厚度1.2mm，304#    Ф38不锈钢通脚，厚度1.0mm，下加可调节脚座。</t>
    </r>
  </si>
  <si>
    <r>
      <rPr>
        <b/>
        <sz val="12"/>
        <rFont val="宋体"/>
        <charset val="134"/>
      </rPr>
      <t xml:space="preserve">肉片肉丝机 
</t>
    </r>
    <r>
      <rPr>
        <sz val="12"/>
        <rFont val="宋体"/>
        <charset val="134"/>
      </rPr>
      <t>功率：1.5KW/380V                              生产能力：800KG/H                            功能特点：悬臂式刀组设计，操作简易；电机制动系统，电机保护系统；微动安全开关，可拆装防护门装置；整机不锈钢制造，合金刀组尺寸不可调，不同尺寸刀组可根据用途更换拆卸，清洗容易。
适用于各种鲜肉切割成片状或丝状。</t>
    </r>
  </si>
  <si>
    <r>
      <rPr>
        <b/>
        <sz val="12"/>
        <rFont val="宋体"/>
        <charset val="134"/>
      </rPr>
      <t xml:space="preserve">座地式绞切肉机
</t>
    </r>
    <r>
      <rPr>
        <sz val="12"/>
        <rFont val="宋体"/>
        <charset val="134"/>
      </rPr>
      <t>功率：2.2KW/220V
生产能力：切片400KG/H，切丝：220KG/H，绞肉：200KG/H</t>
    </r>
  </si>
  <si>
    <r>
      <rPr>
        <b/>
        <sz val="12"/>
        <rFont val="宋体"/>
        <charset val="134"/>
      </rPr>
      <t xml:space="preserve">四门高身雪柜(高原款)
</t>
    </r>
    <r>
      <rPr>
        <sz val="12"/>
        <rFont val="宋体"/>
        <charset val="134"/>
      </rPr>
      <t>尺寸：1220*730*1950，型号： Q1.0C4
温度范围：-5℃～10℃/-5℃～-15℃ ，制冷形式：直冷双机双温
整机容量1.0m³ ，电压/功率：220V/0.5KW</t>
    </r>
  </si>
  <si>
    <t>面点加工区</t>
  </si>
  <si>
    <r>
      <rPr>
        <b/>
        <sz val="12"/>
        <rFont val="宋体"/>
        <charset val="134"/>
      </rPr>
      <t>挂墙星盆</t>
    </r>
    <r>
      <rPr>
        <sz val="12"/>
        <rFont val="宋体"/>
        <charset val="134"/>
      </rPr>
      <t xml:space="preserve">
尺寸：500*450
材质：采用304#不锈钢板, 厚度1.0mm，配脚踏式水龙头。</t>
    </r>
  </si>
  <si>
    <r>
      <rPr>
        <b/>
        <sz val="12"/>
        <rFont val="宋体"/>
        <charset val="134"/>
      </rPr>
      <t>不锈钢案板台</t>
    </r>
    <r>
      <rPr>
        <sz val="12"/>
        <rFont val="宋体"/>
        <charset val="134"/>
      </rPr>
      <t xml:space="preserve">
尺寸：1800*800*800
材质：采用304#不锈钢板,厚度1.2mm,内底以木板加固，304# Ф51不锈钢通脚，厚度1.0mm，下配可调节脚。</t>
    </r>
  </si>
  <si>
    <r>
      <rPr>
        <b/>
        <sz val="12"/>
        <rFont val="宋体"/>
        <charset val="134"/>
      </rPr>
      <t xml:space="preserve">面粉车
</t>
    </r>
    <r>
      <rPr>
        <sz val="12"/>
        <rFont val="宋体"/>
        <charset val="134"/>
      </rPr>
      <t>尺寸：500*500*500
材质：采用304#不锈钢板，厚度1.0mm，下加活动轮。</t>
    </r>
  </si>
  <si>
    <r>
      <rPr>
        <b/>
        <sz val="12"/>
        <rFont val="宋体"/>
        <charset val="134"/>
      </rPr>
      <t xml:space="preserve">四门高身雪柜(高原款)
</t>
    </r>
    <r>
      <rPr>
        <sz val="12"/>
        <rFont val="宋体"/>
        <charset val="134"/>
      </rPr>
      <t>尺寸：1220*730*1950
温度范围：-5℃～10℃/-5℃～-15℃
制冷形式：直冷双机双温， 整机容量1.0m³
电压/功率：220V/0.5KW</t>
    </r>
  </si>
  <si>
    <r>
      <rPr>
        <b/>
        <sz val="12"/>
        <rFont val="宋体"/>
        <charset val="134"/>
      </rPr>
      <t xml:space="preserve">压面机
</t>
    </r>
    <r>
      <rPr>
        <sz val="12"/>
        <rFont val="宋体"/>
        <charset val="134"/>
      </rPr>
      <t xml:space="preserve">
功率：1.5KW/220V</t>
    </r>
  </si>
  <si>
    <r>
      <rPr>
        <b/>
        <sz val="12"/>
        <rFont val="宋体"/>
        <charset val="134"/>
      </rPr>
      <t xml:space="preserve">和面机
</t>
    </r>
    <r>
      <rPr>
        <sz val="12"/>
        <rFont val="宋体"/>
        <charset val="134"/>
      </rPr>
      <t xml:space="preserve">
功率：1.1KW/380V</t>
    </r>
  </si>
  <si>
    <r>
      <rPr>
        <b/>
        <sz val="12"/>
        <rFont val="宋体"/>
        <charset val="134"/>
      </rPr>
      <t xml:space="preserve">搅拌机
</t>
    </r>
    <r>
      <rPr>
        <sz val="12"/>
        <rFont val="宋体"/>
        <charset val="134"/>
      </rPr>
      <t>功率：1.5KW/380V</t>
    </r>
  </si>
  <si>
    <t>热厨区</t>
  </si>
  <si>
    <r>
      <rPr>
        <b/>
        <sz val="12"/>
        <rFont val="宋体"/>
        <charset val="134"/>
      </rPr>
      <t xml:space="preserve">四门高身雪柜(高原款)
</t>
    </r>
    <r>
      <rPr>
        <sz val="12"/>
        <rFont val="宋体"/>
        <charset val="134"/>
      </rPr>
      <t>尺寸：1220*730*1950
温度范围：-5℃～10℃/-5℃～-15℃
制冷形式：直冷双机双温
整机容量1.0m³
电压/功率：220V/0.5KW</t>
    </r>
  </si>
  <si>
    <r>
      <rPr>
        <b/>
        <sz val="12"/>
        <rFont val="宋体"/>
        <charset val="134"/>
      </rPr>
      <t xml:space="preserve">单星洗米池
</t>
    </r>
    <r>
      <rPr>
        <sz val="12"/>
        <rFont val="宋体"/>
        <charset val="134"/>
      </rPr>
      <t>尺寸：1000*800*800
材质：采用304#不锈钢板, 厚度1.2mm，304#   Ф38不锈钢通脚，厚度1.0mm，下加可调节脚座。</t>
    </r>
  </si>
  <si>
    <r>
      <rPr>
        <b/>
        <sz val="12"/>
        <rFont val="宋体"/>
        <charset val="134"/>
      </rPr>
      <t xml:space="preserve">双层工作台
</t>
    </r>
    <r>
      <rPr>
        <sz val="12"/>
        <rFont val="宋体"/>
        <charset val="134"/>
      </rPr>
      <t>尺寸：1800*800*800
材质：采用304#不锈钢板,厚度1.2mm,内底以木板加固，下层采用304#不锈钢板，厚度1.0mm，Ф43不锈钢通脚,厚度1.0mm，下配可调节脚。</t>
    </r>
  </si>
  <si>
    <r>
      <rPr>
        <b/>
        <sz val="12"/>
        <rFont val="宋体"/>
        <charset val="134"/>
      </rPr>
      <t>不锈钢抽油烟罩</t>
    </r>
    <r>
      <rPr>
        <sz val="12"/>
        <rFont val="宋体"/>
        <charset val="134"/>
      </rPr>
      <t xml:space="preserve">
尺寸：L*1350*610
材质：采用304#不锈钢板，厚度1.0mm。</t>
    </r>
  </si>
  <si>
    <r>
      <rPr>
        <b/>
        <sz val="12"/>
        <rFont val="宋体"/>
        <charset val="134"/>
      </rPr>
      <t xml:space="preserve">隔油网
</t>
    </r>
    <r>
      <rPr>
        <sz val="12"/>
        <rFont val="宋体"/>
        <charset val="134"/>
      </rPr>
      <t>尺寸：500*500
材质：采用优质不锈钢板，厚度0.8mm。</t>
    </r>
  </si>
  <si>
    <r>
      <rPr>
        <b/>
        <sz val="12"/>
        <rFont val="宋体"/>
        <charset val="134"/>
      </rPr>
      <t xml:space="preserve">炉后封墙板
</t>
    </r>
    <r>
      <rPr>
        <sz val="12"/>
        <rFont val="宋体"/>
        <charset val="134"/>
      </rPr>
      <t>尺寸：L*1000
产地：厂制品
材质：采用优质不锈钢板，厚1.0mm。</t>
    </r>
  </si>
  <si>
    <r>
      <rPr>
        <b/>
        <sz val="12"/>
        <rFont val="宋体"/>
        <charset val="134"/>
      </rPr>
      <t xml:space="preserve">双门电热蒸饭柜
</t>
    </r>
    <r>
      <rPr>
        <sz val="12"/>
        <rFont val="宋体"/>
        <charset val="134"/>
      </rPr>
      <t>尺寸：1390*940*1500
材质：采用不锈钢板,配自动补水装置。
功率：48KW/380V</t>
    </r>
  </si>
  <si>
    <r>
      <rPr>
        <b/>
        <sz val="12"/>
        <rFont val="宋体"/>
        <charset val="134"/>
      </rPr>
      <t>不锈钢蒸饭盆</t>
    </r>
    <r>
      <rPr>
        <sz val="12"/>
        <rFont val="宋体"/>
        <charset val="134"/>
      </rPr>
      <t xml:space="preserve">
尺寸：400*600*50
材质：采用304#不锈钢板，厚度0.8mm。</t>
    </r>
  </si>
  <si>
    <r>
      <rPr>
        <b/>
        <sz val="12"/>
        <rFont val="宋体"/>
        <charset val="134"/>
      </rPr>
      <t>燃气单头矮汤炉</t>
    </r>
    <r>
      <rPr>
        <sz val="12"/>
        <rFont val="宋体"/>
        <charset val="134"/>
      </rPr>
      <t xml:space="preserve">
尺寸：700*700*500
材质：采用304#磨砂贴塑不锈钢板，炉面厚为1.2mm，炉侧厚度1.0mm,，炉体支架为40×40角铁,下加可调节脚座。（提供加盖制造商公章的GB 4806.9-2016,GB-4806.1-2016食品接触产品安全认证证书的扫描件）</t>
    </r>
  </si>
  <si>
    <r>
      <rPr>
        <b/>
        <sz val="12"/>
        <rFont val="宋体"/>
        <charset val="134"/>
      </rPr>
      <t xml:space="preserve">炉用风机
</t>
    </r>
    <r>
      <rPr>
        <sz val="12"/>
        <rFont val="宋体"/>
        <charset val="134"/>
      </rPr>
      <t xml:space="preserve">功率：120W/220V
</t>
    </r>
  </si>
  <si>
    <r>
      <rPr>
        <b/>
        <sz val="12"/>
        <rFont val="宋体"/>
        <charset val="134"/>
      </rPr>
      <t xml:space="preserve">熄火保护装置及电子点火系统
</t>
    </r>
    <r>
      <rPr>
        <sz val="12"/>
        <rFont val="宋体"/>
        <charset val="134"/>
      </rPr>
      <t>说明：依据商用燃气燃烧器具国家标准，为保障使用安全，商用燃气燃烧器具应配备熄火保护装置及电子点火系统，达到安全、节能、减排的效果。</t>
    </r>
  </si>
  <si>
    <r>
      <rPr>
        <b/>
        <sz val="12"/>
        <rFont val="宋体"/>
        <charset val="134"/>
      </rPr>
      <t>炉拼台</t>
    </r>
    <r>
      <rPr>
        <sz val="12"/>
        <rFont val="宋体"/>
        <charset val="134"/>
      </rPr>
      <t xml:space="preserve">
尺寸：400*1250*800+400
产地：厂制品
材质：采用304#不锈钢板，厚度1.0mm。</t>
    </r>
  </si>
  <si>
    <r>
      <rPr>
        <b/>
        <sz val="12"/>
        <rFont val="宋体"/>
        <charset val="134"/>
      </rPr>
      <t>燃气单头单尾小炒炉</t>
    </r>
    <r>
      <rPr>
        <sz val="12"/>
        <rFont val="宋体"/>
        <charset val="134"/>
      </rPr>
      <t xml:space="preserve">
尺寸：1100*1250*800
材质：采用304#不锈钢板，炉面厚为1.2mm，炉侧厚度1.0mm，炉膛采用2mm耐热铁板，铺优质耐火砖、耐火泥，配水龙头,炉体支架为40×40角铁,下加可调节脚座（提供加盖制造商公章的GB 4806.9-2016,GB-4806.1-2016食品接触产品安全认证证书的扫描件）</t>
    </r>
  </si>
  <si>
    <r>
      <rPr>
        <b/>
        <sz val="12"/>
        <rFont val="宋体"/>
        <charset val="134"/>
      </rPr>
      <t xml:space="preserve">炉用风机
</t>
    </r>
    <r>
      <rPr>
        <sz val="12"/>
        <rFont val="宋体"/>
        <charset val="134"/>
      </rPr>
      <t xml:space="preserve">功率：250W/220V
</t>
    </r>
  </si>
  <si>
    <r>
      <rPr>
        <b/>
        <sz val="12"/>
        <rFont val="宋体"/>
        <charset val="134"/>
      </rPr>
      <t>燃气双头大炒炉</t>
    </r>
    <r>
      <rPr>
        <sz val="12"/>
        <rFont val="宋体"/>
        <charset val="134"/>
      </rPr>
      <t xml:space="preserve">
尺寸：2200*1250*800+400mm
材质：采用304#不锈钢板，炉面厚为1.2mm，炉侧厚度1.0mm，炉膛采用2mm耐热铁板，铺优质耐火砖、耐火泥，配水龙头,炉体支架为50×50角铁,下加可调节脚座。（提供加盖制造商公章的GB 4806.9-2016,GB-4806.1-2016食品接触产品安全认证证书的扫描件）</t>
    </r>
  </si>
  <si>
    <r>
      <rPr>
        <b/>
        <sz val="12"/>
        <rFont val="宋体"/>
        <charset val="134"/>
      </rPr>
      <t>炉用风机
功率</t>
    </r>
    <r>
      <rPr>
        <sz val="12"/>
        <rFont val="宋体"/>
        <charset val="134"/>
      </rPr>
      <t xml:space="preserve">：280W/220V
</t>
    </r>
  </si>
  <si>
    <r>
      <rPr>
        <b/>
        <sz val="12"/>
        <rFont val="宋体"/>
        <charset val="134"/>
      </rPr>
      <t>挂墙单星连台</t>
    </r>
    <r>
      <rPr>
        <sz val="12"/>
        <rFont val="宋体"/>
        <charset val="134"/>
      </rPr>
      <t xml:space="preserve">
尺寸：900*450
材质：采用304#不锈钢板, 厚度1.0mm，配脚踏式水龙头。</t>
    </r>
  </si>
  <si>
    <r>
      <rPr>
        <b/>
        <sz val="12"/>
        <rFont val="宋体"/>
        <charset val="134"/>
      </rPr>
      <t xml:space="preserve">三层送餐车
</t>
    </r>
    <r>
      <rPr>
        <sz val="12"/>
        <rFont val="宋体"/>
        <charset val="134"/>
      </rPr>
      <t>尺寸：900*600*900
材质：采用304#不锈钢板，厚度1.2mm，立柱采用,30*30不锈钢方管制作，厚度1.0mm，推手用Ф32的不锈钢圆管，下加四个车轮。</t>
    </r>
  </si>
  <si>
    <t>回收区、洗碗间、用具洗消间、消毒间</t>
  </si>
  <si>
    <r>
      <rPr>
        <b/>
        <sz val="12"/>
        <rFont val="宋体"/>
        <charset val="134"/>
      </rPr>
      <t xml:space="preserve">回收工作台
</t>
    </r>
    <r>
      <rPr>
        <sz val="12"/>
        <rFont val="宋体"/>
        <charset val="134"/>
      </rPr>
      <t>尺寸：1200*700*550
材质：采用304#不锈钢板,厚度1.2mm,内底以木板加固，下层采用304#不锈钢板，厚度1.0mm，Ф43不锈钢通脚,厚度1.0mm，下配可调节脚。</t>
    </r>
  </si>
  <si>
    <r>
      <rPr>
        <b/>
        <sz val="12"/>
        <rFont val="宋体"/>
        <charset val="134"/>
      </rPr>
      <t xml:space="preserve">残渣回收车[车柜分离款]
</t>
    </r>
    <r>
      <rPr>
        <sz val="12"/>
        <rFont val="宋体"/>
        <charset val="134"/>
      </rPr>
      <t>尺寸：700*700*900
材质：柜身采用304#不锈钢板, 厚度1.2mm，推车面板采用304#不锈钢板,厚度1.2mm，主架用30*30的不锈钢方管，厚度1.0mm，推手用Ф32的不锈钢圆管，厚度1.0mm，下加四个车轮。</t>
    </r>
  </si>
  <si>
    <r>
      <rPr>
        <b/>
        <sz val="12"/>
        <rFont val="宋体"/>
        <charset val="134"/>
      </rPr>
      <t xml:space="preserve">单星泡碗池
</t>
    </r>
    <r>
      <rPr>
        <sz val="12"/>
        <rFont val="宋体"/>
        <charset val="134"/>
      </rPr>
      <t>尺寸：1200*800*800
材质：采用304#不锈钢板, 厚度1.2mm，304#   Ф38不锈钢通脚，厚度1.0mm，下加可调节脚座。</t>
    </r>
  </si>
  <si>
    <r>
      <rPr>
        <b/>
        <sz val="12"/>
        <rFont val="宋体"/>
        <charset val="134"/>
      </rPr>
      <t xml:space="preserve">不锈钢岛型抽气罩
</t>
    </r>
    <r>
      <rPr>
        <sz val="12"/>
        <rFont val="宋体"/>
        <charset val="134"/>
      </rPr>
      <t>尺寸：L*1200*510
材质：采用304#不锈钢板，厚度1.0mm。</t>
    </r>
  </si>
  <si>
    <r>
      <rPr>
        <b/>
        <sz val="12"/>
        <rFont val="宋体"/>
        <charset val="134"/>
      </rPr>
      <t xml:space="preserve">隔油网
</t>
    </r>
    <r>
      <rPr>
        <sz val="12"/>
        <rFont val="宋体"/>
        <charset val="134"/>
      </rPr>
      <t>尺寸：500*500
材质：采用优质不锈钢板，厚度1.0mm。</t>
    </r>
  </si>
  <si>
    <r>
      <rPr>
        <b/>
        <sz val="12"/>
        <rFont val="宋体"/>
        <charset val="134"/>
      </rPr>
      <t xml:space="preserve">长龙式洗碗机
</t>
    </r>
    <r>
      <rPr>
        <sz val="12"/>
        <rFont val="宋体"/>
        <charset val="134"/>
      </rPr>
      <t>尺寸：3800x850x1860
材质：清洗能力：3000(套/h)餐盘 
适合 1000-1500 人大型餐饮，学校、政府机关、企业饭堂、酒楼、大型宴会厅、餐具消毒公司使用
制作材料：SUS304#1.2mm不锈钢 
加热方式：（标配电加热）
特点：占地空间小，方便快捷清洗干净
功率：63KW/380V</t>
    </r>
  </si>
  <si>
    <r>
      <rPr>
        <b/>
        <sz val="12"/>
        <rFont val="宋体"/>
        <charset val="134"/>
      </rPr>
      <t xml:space="preserve">洁碟周转车
</t>
    </r>
    <r>
      <rPr>
        <sz val="12"/>
        <rFont val="宋体"/>
        <charset val="134"/>
      </rPr>
      <t>尺寸：900*600*800
材质：采用304#不锈钢板,厚度1.2mm，下层采用304#不锈钢板，厚度1.0mm，下配四个可活动轮。</t>
    </r>
  </si>
  <si>
    <r>
      <rPr>
        <b/>
        <sz val="12"/>
        <rFont val="宋体"/>
        <charset val="134"/>
      </rPr>
      <t xml:space="preserve">座地式电热开水器
</t>
    </r>
    <r>
      <rPr>
        <sz val="12"/>
        <rFont val="宋体"/>
        <charset val="134"/>
      </rPr>
      <t>尺寸：480*380*920
电源：380V/12KW ， 容量：120L</t>
    </r>
  </si>
  <si>
    <r>
      <rPr>
        <b/>
        <sz val="12"/>
        <rFont val="宋体"/>
        <charset val="134"/>
      </rPr>
      <t>三星盆台</t>
    </r>
    <r>
      <rPr>
        <sz val="12"/>
        <rFont val="宋体"/>
        <charset val="134"/>
      </rPr>
      <t xml:space="preserve">
尺寸：2200*800*800
材质：采用304#不锈钢板, 厚度1.2mm,Ф38不锈钢通脚，厚度1.0mm，下加可调节脚座。</t>
    </r>
  </si>
  <si>
    <r>
      <rPr>
        <b/>
        <sz val="12"/>
        <rFont val="宋体"/>
        <charset val="134"/>
      </rPr>
      <t>双星盆台</t>
    </r>
    <r>
      <rPr>
        <sz val="12"/>
        <rFont val="宋体"/>
        <charset val="134"/>
      </rPr>
      <t xml:space="preserve">
尺寸：1500*800*800
材质：采用304#不锈钢板, 厚度1.2mm，304#,Ф38不锈钢通脚，厚度1.0mm，下加可调节脚座。</t>
    </r>
  </si>
  <si>
    <r>
      <rPr>
        <b/>
        <sz val="12"/>
        <rFont val="宋体"/>
        <charset val="134"/>
      </rPr>
      <t xml:space="preserve">用具双门消毒柜
</t>
    </r>
    <r>
      <rPr>
        <sz val="12"/>
        <rFont val="宋体"/>
        <charset val="134"/>
      </rPr>
      <t>尺寸：1400*600*1560mm
材质：采用304#不锈钢板,面板厚度1.0mm，双层，内层厚度0.7mm，中间夹隔热材料，配自动补水装置，内置横梁，分四层，横梁采用304#38*25厚1.0不锈钢方管制作。配优质干烧发热管，内置热风循环系统。配温控开关及温度显示器。
功率：24KW/380V</t>
    </r>
  </si>
  <si>
    <r>
      <rPr>
        <b/>
        <sz val="12"/>
        <rFont val="宋体"/>
        <charset val="134"/>
      </rPr>
      <t xml:space="preserve">餐具双门消毒柜[车仔式/2车4篮]
</t>
    </r>
    <r>
      <rPr>
        <sz val="12"/>
        <rFont val="宋体"/>
        <charset val="134"/>
      </rPr>
      <t>尺寸：1310*750*1980mm
材质：采用304#不锈钢板,面板厚度1.0mm，双层，内层厚度0.8mm，中间夹隔热材料，内置发热丝、配温控开关。
功率：5.4KW/380V</t>
    </r>
  </si>
  <si>
    <r>
      <rPr>
        <b/>
        <sz val="12"/>
        <rFont val="宋体"/>
        <charset val="134"/>
      </rPr>
      <t xml:space="preserve">消毒车（与消毒柜配套）
</t>
    </r>
    <r>
      <rPr>
        <sz val="12"/>
        <rFont val="宋体"/>
        <charset val="134"/>
      </rPr>
      <t>材质：采用304#不锈钢板</t>
    </r>
  </si>
  <si>
    <r>
      <rPr>
        <b/>
        <sz val="12"/>
        <rFont val="宋体"/>
        <charset val="134"/>
      </rPr>
      <t xml:space="preserve">消毒篮（与消毒车配套）
</t>
    </r>
    <r>
      <rPr>
        <sz val="12"/>
        <rFont val="宋体"/>
        <charset val="134"/>
      </rPr>
      <t>材质：采用304#不锈钢板</t>
    </r>
  </si>
  <si>
    <t>备餐间、粉面档</t>
  </si>
  <si>
    <r>
      <rPr>
        <b/>
        <sz val="12"/>
        <rFont val="宋体"/>
        <charset val="134"/>
      </rPr>
      <t xml:space="preserve">留样雪柜(高原款)
</t>
    </r>
    <r>
      <rPr>
        <sz val="12"/>
        <rFont val="宋体"/>
        <charset val="134"/>
      </rPr>
      <t>尺寸：630*730*1940 型号：SG500C2      温度范围：2℃～10℃                          制冷形式：直冷 ，整机容量0.5m³                                            电压/功率：220V/0.3KW</t>
    </r>
  </si>
  <si>
    <r>
      <rPr>
        <b/>
        <sz val="12"/>
        <rFont val="宋体"/>
        <charset val="134"/>
      </rPr>
      <t xml:space="preserve">保温汤桶车
</t>
    </r>
    <r>
      <rPr>
        <sz val="12"/>
        <rFont val="宋体"/>
        <charset val="134"/>
      </rPr>
      <t>尺寸：600*600*800
材质：采用304#不锈钢板,厚度1.0mm,双层，中间夹保温材料，下配4个车轮。</t>
    </r>
  </si>
  <si>
    <r>
      <rPr>
        <b/>
        <sz val="12"/>
        <rFont val="宋体"/>
        <charset val="134"/>
      </rPr>
      <t>保温饭桶车</t>
    </r>
    <r>
      <rPr>
        <sz val="12"/>
        <rFont val="宋体"/>
        <charset val="134"/>
      </rPr>
      <t xml:space="preserve">
尺寸：600*600*800
材质：采用304#不锈钢板,厚度1.0mm,双层，中间夹保温材料，下配4个车轮。</t>
    </r>
  </si>
  <si>
    <r>
      <rPr>
        <b/>
        <sz val="12"/>
        <rFont val="宋体"/>
        <charset val="134"/>
      </rPr>
      <t>四层管式层架</t>
    </r>
    <r>
      <rPr>
        <sz val="12"/>
        <rFont val="宋体"/>
        <charset val="134"/>
      </rPr>
      <t xml:space="preserve">
尺寸：1500*500*1500
材质：采用不锈钢φ43圆管，,主管径38*38，层管径30*15,厚度1.0mm。</t>
    </r>
  </si>
  <si>
    <r>
      <rPr>
        <b/>
        <sz val="12"/>
        <rFont val="宋体"/>
        <charset val="134"/>
      </rPr>
      <t>双层工作台</t>
    </r>
    <r>
      <rPr>
        <sz val="12"/>
        <rFont val="宋体"/>
        <charset val="134"/>
      </rPr>
      <t xml:space="preserve">
尺寸：1600*700*800
材质：采用304#不锈钢板,厚度1.2mm,内底以木板加固，下层采用304#不锈钢板，厚度1.0mm，Ф43不锈钢通脚,厚度1.0mm，下配可调节脚。</t>
    </r>
  </si>
  <si>
    <r>
      <rPr>
        <b/>
        <sz val="12"/>
        <rFont val="宋体"/>
        <charset val="134"/>
      </rPr>
      <t>四格电热汤池[微电脑款]</t>
    </r>
    <r>
      <rPr>
        <sz val="12"/>
        <rFont val="宋体"/>
        <charset val="134"/>
      </rPr>
      <t xml:space="preserve">
尺寸：1500*700*800
材质：采用304#不锈钢板，面板用1.2mm厚， 下层板1.0mm厚，含4个1/1份数盆，配电热发热管2KW发热，优质微电脑数显控制面板，Ф38不锈钢通脚，厚度1.0mm，下加可调节脚座。
功率：2KW/220V</t>
    </r>
  </si>
  <si>
    <r>
      <rPr>
        <b/>
        <sz val="12"/>
        <rFont val="宋体"/>
        <charset val="134"/>
      </rPr>
      <t>备餐工作台</t>
    </r>
    <r>
      <rPr>
        <sz val="12"/>
        <rFont val="宋体"/>
        <charset val="134"/>
      </rPr>
      <t xml:space="preserve">
尺寸：1500*700*800
材质：采用304#不锈钢板,厚度1.2mm,内底以木板加固，下层采用304#不锈钢板，厚度1.0mm，Ф43不锈钢通脚,厚度1.0mm，下配可调节脚。</t>
    </r>
  </si>
  <si>
    <r>
      <rPr>
        <b/>
        <sz val="12"/>
        <rFont val="宋体"/>
        <charset val="134"/>
      </rPr>
      <t>单星盆台</t>
    </r>
    <r>
      <rPr>
        <sz val="12"/>
        <rFont val="宋体"/>
        <charset val="134"/>
      </rPr>
      <t xml:space="preserve">
尺寸：800*800*800
材质：采用304#不锈钢板, 厚度1.2mm，304#   Ф38不锈钢通脚，厚度1.0mm，下加可调节脚座。</t>
    </r>
  </si>
  <si>
    <r>
      <rPr>
        <b/>
        <sz val="12"/>
        <rFont val="宋体"/>
        <charset val="134"/>
      </rPr>
      <t>备餐工作台</t>
    </r>
    <r>
      <rPr>
        <sz val="12"/>
        <rFont val="宋体"/>
        <charset val="134"/>
      </rPr>
      <t xml:space="preserve">
尺寸：600*700*800
材质：采用304#不锈钢板,厚度1.2mm,内底以木板加固，下层采用304#不锈钢板，厚度1.0mm，Ф51不锈钢通脚,厚度1.0mm，下配可调节脚。</t>
    </r>
  </si>
  <si>
    <r>
      <rPr>
        <b/>
        <sz val="12"/>
        <rFont val="宋体"/>
        <charset val="134"/>
      </rPr>
      <t xml:space="preserve">双头电热烫面炉
</t>
    </r>
    <r>
      <rPr>
        <sz val="12"/>
        <rFont val="宋体"/>
        <charset val="134"/>
      </rPr>
      <t>尺寸：1300*700*800
材质：采用304#不锈钢板，面板用1.2mm厚， 侧板1.0mm厚， Ф38不锈钢通脚，厚度1.0mm，下加可调节脚座。前置单通趟门。                 （每条发热管单独控制）
功率：2*3*3KW/380V</t>
    </r>
  </si>
  <si>
    <r>
      <rPr>
        <b/>
        <sz val="12"/>
        <rFont val="宋体"/>
        <charset val="134"/>
      </rPr>
      <t>不锈钢抽气罩</t>
    </r>
    <r>
      <rPr>
        <sz val="12"/>
        <rFont val="宋体"/>
        <charset val="134"/>
      </rPr>
      <t xml:space="preserve">
尺寸：L*800*510
材质：采用304#不锈钢板，厚度1.0mm。</t>
    </r>
  </si>
  <si>
    <r>
      <rPr>
        <b/>
        <sz val="12"/>
        <rFont val="宋体"/>
        <charset val="134"/>
      </rPr>
      <t xml:space="preserve">隔油网
</t>
    </r>
    <r>
      <rPr>
        <sz val="12"/>
        <rFont val="宋体"/>
        <charset val="134"/>
      </rPr>
      <t>尺寸：500*500
产地：厂制品
材质：采用304#不锈钢板，厚度1.0mm。</t>
    </r>
  </si>
  <si>
    <r>
      <rPr>
        <b/>
        <sz val="12"/>
        <rFont val="宋体"/>
        <charset val="134"/>
      </rPr>
      <t>四格暖汁箱[微电脑款]</t>
    </r>
    <r>
      <rPr>
        <sz val="12"/>
        <rFont val="宋体"/>
        <charset val="134"/>
      </rPr>
      <t xml:space="preserve">
尺寸：900*700*800
产地：厂制品
材质：采用304#不锈钢板，面板用1.2mm厚，下层板1.0mm厚，含4个1/2份数盆，配电热发热管2KW发热，优质微电脑数显控制面板，Ф38不锈钢通脚，厚度1.0mm，下加可调节脚座。
功率：2KW/220V</t>
    </r>
  </si>
  <si>
    <t>厨房抽气系统[热厨区]</t>
  </si>
  <si>
    <r>
      <rPr>
        <b/>
        <sz val="12"/>
        <rFont val="宋体"/>
        <charset val="134"/>
      </rPr>
      <t xml:space="preserve">抽油烟风柜（超静音）
</t>
    </r>
    <r>
      <rPr>
        <sz val="12"/>
        <rFont val="宋体"/>
        <charset val="134"/>
      </rPr>
      <t>型号：25寸
产地：厂制品
材质：采用原装优质猪笼胆，50×50角铁做架，外壳用1.2mm厚锌板，配25寸百叶式猪笼扇。</t>
    </r>
  </si>
  <si>
    <r>
      <rPr>
        <b/>
        <sz val="12"/>
        <rFont val="宋体"/>
        <charset val="134"/>
      </rPr>
      <t>风柜马达连吊装天面减震支架</t>
    </r>
    <r>
      <rPr>
        <sz val="12"/>
        <rFont val="宋体"/>
        <charset val="134"/>
      </rPr>
      <t xml:space="preserve">
型号：15kw/380v</t>
    </r>
  </si>
  <si>
    <t>马达保护装置</t>
  </si>
  <si>
    <r>
      <rPr>
        <b/>
        <sz val="12"/>
        <rFont val="宋体"/>
        <charset val="134"/>
      </rPr>
      <t xml:space="preserve">静电油烟净化器（不锈钢外壳）
</t>
    </r>
    <r>
      <rPr>
        <sz val="12"/>
        <rFont val="宋体"/>
        <charset val="134"/>
      </rPr>
      <t>除油效率：＞85%
工作原理：油烟废气被风机负压吸入净化机，大颗粒油滴通过粗滤网时在碰撞和重力作用下流入集油槽内，大量亚微光的烟雾进入一级、二级等离子场处理后大部份得以降解，少部份被收集在集油板上，余下的微米级油雾粒和烟气中的有毒有害物质进入三级等离子场后被降解成二氧化碳等，最后排出洁净空气。
功率：0.75KW/220V</t>
    </r>
  </si>
  <si>
    <t>净化器吊装天面支架</t>
  </si>
  <si>
    <r>
      <rPr>
        <b/>
        <sz val="12"/>
        <rFont val="宋体"/>
        <charset val="134"/>
      </rPr>
      <t xml:space="preserve">不锈钢抽气风管
</t>
    </r>
    <r>
      <rPr>
        <sz val="12"/>
        <rFont val="宋体"/>
        <charset val="134"/>
      </rPr>
      <t>尺寸：500*700
产地：厂制品
材质：采用优质镀锌板，厚度为1.0mm。</t>
    </r>
  </si>
  <si>
    <t>平方</t>
  </si>
  <si>
    <r>
      <rPr>
        <b/>
        <sz val="12"/>
        <rFont val="宋体"/>
        <charset val="134"/>
      </rPr>
      <t>风管法兰</t>
    </r>
    <r>
      <rPr>
        <sz val="12"/>
        <rFont val="宋体"/>
        <charset val="134"/>
      </rPr>
      <t xml:space="preserve">
尺寸：500*700
产地：厂制品
材质：优质国标4*4，角铁焊接，表面防锈处理</t>
    </r>
  </si>
  <si>
    <t>五金配件及吊杆</t>
  </si>
  <si>
    <r>
      <rPr>
        <b/>
        <sz val="12"/>
        <rFont val="宋体"/>
        <charset val="134"/>
      </rPr>
      <t xml:space="preserve">风管接头（三通、弯头、变头）
</t>
    </r>
    <r>
      <rPr>
        <sz val="12"/>
        <rFont val="宋体"/>
        <charset val="134"/>
      </rPr>
      <t>尺寸：定做
产地：厂制品
材质：采用优质镀锌板，厚度为1.0mm。</t>
    </r>
  </si>
  <si>
    <r>
      <rPr>
        <b/>
        <sz val="12"/>
        <rFont val="宋体"/>
        <charset val="134"/>
      </rPr>
      <t xml:space="preserve">防火阀
</t>
    </r>
    <r>
      <rPr>
        <sz val="12"/>
        <rFont val="宋体"/>
        <charset val="134"/>
      </rPr>
      <t>尺寸：500*700</t>
    </r>
  </si>
  <si>
    <r>
      <rPr>
        <b/>
        <sz val="12"/>
        <rFont val="宋体"/>
        <charset val="134"/>
      </rPr>
      <t xml:space="preserve">止回阀      </t>
    </r>
    <r>
      <rPr>
        <sz val="12"/>
        <rFont val="宋体"/>
        <charset val="134"/>
      </rPr>
      <t>尺寸：500*700</t>
    </r>
  </si>
  <si>
    <t>软接</t>
  </si>
  <si>
    <r>
      <rPr>
        <b/>
        <sz val="12"/>
        <rFont val="宋体"/>
        <charset val="134"/>
      </rPr>
      <t>排烟设备接油盆</t>
    </r>
    <r>
      <rPr>
        <sz val="12"/>
        <rFont val="宋体"/>
        <charset val="134"/>
      </rPr>
      <t xml:space="preserve">
尺寸：定制
产地：厂制品
材质：采用304#不锈钢板制作，厚度1.0mm。</t>
    </r>
  </si>
  <si>
    <t>洗碗间抽气系统</t>
  </si>
  <si>
    <r>
      <rPr>
        <b/>
        <sz val="12"/>
        <rFont val="宋体"/>
        <charset val="134"/>
      </rPr>
      <t>Φ500强力排气扇</t>
    </r>
    <r>
      <rPr>
        <sz val="12"/>
        <rFont val="宋体"/>
        <charset val="134"/>
      </rPr>
      <t xml:space="preserve">
尺寸：Φ500
功率：1.5KW/380V</t>
    </r>
  </si>
  <si>
    <r>
      <rPr>
        <b/>
        <sz val="12"/>
        <rFont val="宋体"/>
        <charset val="134"/>
      </rPr>
      <t>不锈钢防雨百叶</t>
    </r>
    <r>
      <rPr>
        <sz val="12"/>
        <rFont val="宋体"/>
        <charset val="134"/>
      </rPr>
      <t xml:space="preserve">
尺寸：500*500
材质：采用304#不锈钢板制作，厚度1.0mm。</t>
    </r>
  </si>
  <si>
    <r>
      <rPr>
        <b/>
        <sz val="12"/>
        <rFont val="宋体"/>
        <charset val="134"/>
      </rPr>
      <t xml:space="preserve">不锈钢抽气风管
</t>
    </r>
    <r>
      <rPr>
        <sz val="12"/>
        <rFont val="宋体"/>
        <charset val="134"/>
      </rPr>
      <t>尺寸：500*500
材质：采用304#不锈钢板，厚度为1.0mm。</t>
    </r>
  </si>
  <si>
    <r>
      <rPr>
        <b/>
        <sz val="12"/>
        <rFont val="宋体"/>
        <charset val="134"/>
      </rPr>
      <t>风管法兰</t>
    </r>
    <r>
      <rPr>
        <sz val="12"/>
        <rFont val="宋体"/>
        <charset val="134"/>
      </rPr>
      <t xml:space="preserve">
尺寸：500*500
材质：采用304#不锈钢板冲压制作，厚度为1.0mm。</t>
    </r>
  </si>
  <si>
    <r>
      <rPr>
        <b/>
        <sz val="12"/>
        <rFont val="宋体"/>
        <charset val="134"/>
      </rPr>
      <t xml:space="preserve">风管接头（三通、弯头、变头）
</t>
    </r>
    <r>
      <rPr>
        <sz val="12"/>
        <rFont val="宋体"/>
        <charset val="134"/>
      </rPr>
      <t>尺寸：定做
材质：采用1.0mm厚304#不锈钢板制作。</t>
    </r>
  </si>
  <si>
    <t>粉面档抽气系统</t>
  </si>
  <si>
    <t>配套餐具部分</t>
  </si>
  <si>
    <r>
      <rPr>
        <b/>
        <sz val="12"/>
        <rFont val="宋体"/>
        <charset val="134"/>
      </rPr>
      <t xml:space="preserve">不锈钢保温桶
</t>
    </r>
    <r>
      <rPr>
        <sz val="12"/>
        <rFont val="宋体"/>
        <charset val="134"/>
      </rPr>
      <t>容量：80L</t>
    </r>
  </si>
  <si>
    <r>
      <rPr>
        <b/>
        <sz val="12"/>
        <rFont val="宋体"/>
        <charset val="134"/>
      </rPr>
      <t xml:space="preserve">不锈钢五格餐盘304#
</t>
    </r>
    <r>
      <rPr>
        <sz val="12"/>
        <rFont val="宋体"/>
        <charset val="134"/>
      </rPr>
      <t>规格：365mm*270mm*30mm
材质：304加厚不锈钢</t>
    </r>
  </si>
  <si>
    <r>
      <rPr>
        <b/>
        <sz val="12"/>
        <rFont val="宋体"/>
        <charset val="134"/>
      </rPr>
      <t xml:space="preserve">不锈钢双层汤碗
</t>
    </r>
    <r>
      <rPr>
        <sz val="12"/>
        <rFont val="宋体"/>
        <charset val="134"/>
      </rPr>
      <t>规格：φ120mm
材质：304#白金碗，加厚不锈钢。</t>
    </r>
  </si>
  <si>
    <r>
      <rPr>
        <b/>
        <sz val="12"/>
        <rFont val="宋体"/>
        <charset val="134"/>
      </rPr>
      <t xml:space="preserve">不锈钢汤羹
</t>
    </r>
    <r>
      <rPr>
        <sz val="12"/>
        <rFont val="宋体"/>
        <charset val="134"/>
      </rPr>
      <t>规格：规格：178mm*45mm；
材质：加厚304#不锈钢，圆头，45G。</t>
    </r>
  </si>
  <si>
    <r>
      <rPr>
        <b/>
        <sz val="12"/>
        <rFont val="宋体"/>
        <charset val="134"/>
      </rPr>
      <t xml:space="preserve">不锈钢筷子
</t>
    </r>
    <r>
      <rPr>
        <sz val="12"/>
        <rFont val="宋体"/>
        <charset val="134"/>
      </rPr>
      <t>规格：19cm
材质：304#不锈钢</t>
    </r>
  </si>
  <si>
    <t>厨房配套设备</t>
  </si>
  <si>
    <r>
      <rPr>
        <b/>
        <sz val="12"/>
        <rFont val="宋体"/>
        <charset val="134"/>
      </rPr>
      <t xml:space="preserve">厨房设备用电电源接驳
</t>
    </r>
    <r>
      <rPr>
        <sz val="12"/>
        <rFont val="宋体"/>
        <charset val="134"/>
      </rPr>
      <t>备注：由甲方自备电箱（含漏电开关、空气开关等），并依照厨房电路图敷设线路至设备一米范围内，安装开关插座，再由我司进行接驳。</t>
    </r>
  </si>
  <si>
    <r>
      <rPr>
        <b/>
        <sz val="12"/>
        <rFont val="宋体"/>
        <charset val="134"/>
      </rPr>
      <t xml:space="preserve">厨房设备水管接驳（含给水龙头等） 
</t>
    </r>
    <r>
      <rPr>
        <sz val="12"/>
        <rFont val="宋体"/>
        <charset val="134"/>
      </rPr>
      <t>备注：由甲方将主给水管接入设备一米范围内，再由我司进行接驳。</t>
    </r>
  </si>
  <si>
    <r>
      <rPr>
        <b/>
        <sz val="12"/>
        <rFont val="宋体"/>
        <charset val="134"/>
      </rPr>
      <t xml:space="preserve">厨房设备燃气管接驳
</t>
    </r>
    <r>
      <rPr>
        <sz val="12"/>
        <rFont val="宋体"/>
        <charset val="134"/>
      </rPr>
      <t>备注：由燃气公司负责将燃气管道接驳至炉前，并预留接驳口，再由我司接驳至设备。</t>
    </r>
  </si>
  <si>
    <t>安装调试费</t>
  </si>
  <si>
    <t>运输费</t>
  </si>
  <si>
    <t>车</t>
  </si>
  <si>
    <t>差旅费</t>
  </si>
  <si>
    <t>餐厅餐桌</t>
  </si>
  <si>
    <t>四人玻璃钢靠背椅餐桌
尺寸：1200*1650*750
材质：凳面和台面采用优质玻璃钢制做，支架采用50*50的铁方管制做，厚度1.0mm，面刷黑色防锈漆，配黑色胶脚套。(凳面及桌面颜色可选择)</t>
  </si>
  <si>
    <t>不锈钢盆
规格：70CM，加厚型</t>
  </si>
  <si>
    <t>不锈钢盆
规格：60CM，加厚型</t>
  </si>
  <si>
    <t>不锈钢盆
规格：50CM，加厚型</t>
  </si>
  <si>
    <t>不锈钢盆
规格：40CM，加厚型</t>
  </si>
  <si>
    <t>不锈钢油桶
规格：5L，优质不锈钢制品，机制免边，造型美观，易于清洗。</t>
  </si>
  <si>
    <t>双耳炒锅规格：600mm，优质机制炒锅，双耳手柄永不松脱</t>
  </si>
  <si>
    <t>口</t>
  </si>
  <si>
    <t>不锈钢带盖调料盒
规格：八斗，优质不锈钢制品，双层隔热，表面光洁，造型美观，易于清洗。</t>
  </si>
  <si>
    <t>脚踏式带盖垃圾桶
规格：60L，优质原生态注塑制品。</t>
  </si>
  <si>
    <t>不锈钢
油桶米桶规格：600mm，优质不锈钢制品，机制免边，造型美观，易于清洗。</t>
  </si>
  <si>
    <t>消毒筷子篮
不锈钢材质37*27*7</t>
  </si>
  <si>
    <t>松木剁肉墩规格：Ф500mm，高度：600mm，优质原松木座墩。</t>
  </si>
  <si>
    <t>不锈钢斩切刀规格：2#,德国钢材锻造。</t>
  </si>
  <si>
    <t>不锈钢菜刀
规格：1#,优质钢材锻打刀。</t>
  </si>
  <si>
    <t>砍骨刀
规格：1#,优质钢材锻打，加厚加重。</t>
  </si>
  <si>
    <t>大号拖把规格：1450mm，干湿两用拖布棉线尘推旋转免手洗拖把。</t>
  </si>
  <si>
    <t>大号实木菜板抗菌加厚案板
规格：50*35*2.5CM，优质原生态松木墩。</t>
  </si>
  <si>
    <t>不锈钢圆桶带盖水桶规格：500mm，优质不锈钢制品，机制免边，造型美观，易于清洗。</t>
  </si>
  <si>
    <t>防爆压力锅规格：38#，优质不锈钢压力锅，六保险设置，永久性压力防爆牛筋皮圈。</t>
  </si>
  <si>
    <t>4D砧板刀具消毒柜
规格：650×590×1650，整体采用优质食品级不锈钢制作，大容量、封闭式全不锈钢箱体设计，坚固耐用高雅大方，易于清洁；智能按键式控制；本设备集砧板、刀具、毛巾、用具与一体集中消毒，臭氧紫外线消毒功能及消毒烘干装置；特设125度自动断电装置，功率：4kw/220v。</t>
  </si>
  <si>
    <t>体育器材设备</t>
  </si>
  <si>
    <t>名    称</t>
  </si>
  <si>
    <t>规格 型号 功能</t>
  </si>
  <si>
    <t>带储气罐/人工充气,适合给各种球类充气</t>
  </si>
  <si>
    <t>布卷尺</t>
  </si>
  <si>
    <t>20m，仿皮外壳，苎麻布卷尺，防水，防腐蚀；铜制卡扣和收放扣</t>
  </si>
  <si>
    <t>30m，仿皮外壳，苎麻布卷尺，防水，防腐蚀；铜制卡扣和收放扣</t>
  </si>
  <si>
    <t>50m，仿皮外壳，苎麻布卷尺，防水，防腐蚀；铜制卡扣和收放扣</t>
  </si>
  <si>
    <t>机械秒表</t>
  </si>
  <si>
    <t>1. 供中小学生体育达标和项目的测量和教学用，机械式。
2、最小刻度值：1/10s，秒针：30秒/圈，延续走时：6h，尺寸：￠50小x70x16mm，使用环境：-10℃～+45℃；≤60%RH</t>
  </si>
  <si>
    <t>体育器材架</t>
  </si>
  <si>
    <t>1.20m×0.45m×2m，铁板</t>
  </si>
  <si>
    <t xml:space="preserve"> 田径类</t>
  </si>
  <si>
    <t>接力棒</t>
  </si>
  <si>
    <t>长280-300mm,直径30mm,铝合金材质，质量不小于50g</t>
  </si>
  <si>
    <t>根</t>
  </si>
  <si>
    <t>比赛跳高架</t>
  </si>
  <si>
    <t>1．跳高架由底座、固定立柱、移动立柱、横杆托架、微调支脚构成。产品形式简洁，结构合理，可装拆，便于运输和包装。
2．固定立柱与移动立柱选用铝合金。表面氧化处理。固定立柱上贴有标尺，刻度调节范围：500～1800mm。
3．底座选用厚铁板一次冲压成型，避免了焊接造成的接口腐蚀。底部设有PU滚轮，移动方便。
4．跳高架横杆托架具有防腐蚀性、安全、牢固等优点且上下移动方便。
5．跳高架底座底部设有微调机构，通过调节微调机构可满足场地不平整引起的跳高架的稳定性和横杆的高度要求。
6．底座所有钢制件表面均抛丸除锈等初级处理后在自动喷涂线上采用纯聚酯粉末喷涂完成最后表面处理，涂层厚度70～80um，试品经GB1771-91 36小时盐雾试验，涂膜无变化，划格处单面腐蚀＜2mm。</t>
  </si>
  <si>
    <t>跳高海绵垫</t>
  </si>
  <si>
    <t>2000mm*3000mm*300mm,折叠式优质防水帆布，垫套材质为 3*3 帆布，颜色为军绿色，为防水帆布。提供原材料布料通过18项多环芳烃测试合格报告复印件加盖公章提供原材料海绵通过18项多环芳烃测试合格报告复印件加盖公章；
提供原材料用海绵通过ROHS10项测试合格报告复印件加盖公章；</t>
  </si>
  <si>
    <t>比赛跳高横竿</t>
  </si>
  <si>
    <t>专用</t>
  </si>
  <si>
    <t>起跑器</t>
  </si>
  <si>
    <t>1.起跑器主要由底座和踏脚座组成。
2.起跑器底座采用铝合金制作。
3.起跑器踏脚座分固定座和活动座，均采用铝合金制作，活动座面板覆聚胺脂塑胶层，活动座面板斜度可调。</t>
  </si>
  <si>
    <t>发令枪</t>
  </si>
  <si>
    <t>可同时装2发子弹,军用钢发射装置,塑胶手柄,具有一定撞针冲击力，无后坐力设计</t>
  </si>
  <si>
    <t>标志筒</t>
  </si>
  <si>
    <t xml:space="preserve">全塑料制品,高度为32cm，呈圆锥体状，放置平稳                                                                            </t>
  </si>
  <si>
    <t>实心球</t>
  </si>
  <si>
    <t>圆周长420mm～780mm,质量2000g±30g,采用适宜的软性材料，球体表面应进行防滑处理,不应有颗粒脱落、裂缝等缺陷,经过从10m高处自由落体试验后，应无破裂</t>
  </si>
  <si>
    <t>投掷靶</t>
  </si>
  <si>
    <t>铁框架，靶面400mm×400mm，孔中心距地面1.1m～1.4m</t>
  </si>
  <si>
    <t>钻圈架</t>
  </si>
  <si>
    <t>钻圈架两立柱及底座为30mm×30mm的方管，圈体为Φ20mm的圆管。圈体直径为600mm～750mm</t>
  </si>
  <si>
    <t xml:space="preserve">铅球 </t>
  </si>
  <si>
    <t>质量3.000kg～3.030kg，直径95mm～110mm，采用铁制成，球体重心距球体中心距离不大于6mm</t>
  </si>
  <si>
    <t>质量4.000kg～4.030kg，直径95mm～110mm，采用铁制成，球体重心距球体中心距离不大于6mm</t>
  </si>
  <si>
    <t>标志杆</t>
  </si>
  <si>
    <t>高1.5m，立柱直径25mm，三角形红色旗面提供原材料塑料颗粒通过15项多环芳烃测试合格报告复印件加盖公章；
提供原材料塑料颗粒通过耐老化性300h检测合格报告复印件加盖公章；
提供原材料塑料颗粒通过邵氏硬度D检测合格报告复印件加盖公章；
提供原材料塑料颗粒通过邻苯二甲酸酯增塑剂（BBP、DBP、DEHP、DNOP、DINP、DIDP）检测合格报告复印件加盖公章；</t>
  </si>
  <si>
    <t>标枪</t>
  </si>
  <si>
    <t>标枪全长2100mm～2300mm，把手宽度140mm～150mm，总质量600g～630g</t>
  </si>
  <si>
    <t>标枪全长2100mm～2200mm，把手宽度135mm～145mm，总质量500g～530g</t>
  </si>
  <si>
    <t>起跳板</t>
  </si>
  <si>
    <t>1200×300×100mm硬杂木</t>
  </si>
  <si>
    <t>划线器</t>
  </si>
  <si>
    <t>1.车身采用优质钢板一次折弯成斗形；；2、有直径为32mm的扶手，线宽50mm；
3.有与地面接触的三个橡胶轮，轮子滚动带动粉末撒落；
4.表面抛丸喷砂，静电喷涂；</t>
  </si>
  <si>
    <t>发令台及发令烟屏</t>
  </si>
  <si>
    <t>1．可移动式，分为台阶式。
2．发令烟屏可拆装，烟屏规格尺寸：外径为￠650mm，采用厚度为2mm铁板冲压成型，膜无变化，划洛处单面腐蚀≤2nm，产品具有耐酸碱，耐湿热，抗老化，外观美观等优点，能适合潮湿和酸雨环境，适用于室外使用，且产品涂料配方不含毒元素，避免损害适用者的健康。
3．箱体2个台阶，台阶上铺厚度不小于3mm的防滑花纹钢板，箱体钢板厚度不小于3mm。
4．烟屏为黑色，可与箱体拆装。
5．箱体低端2个固定底座，2个带轮底座。</t>
  </si>
  <si>
    <t>伸缩裁判台</t>
  </si>
  <si>
    <t>(1)裁判台主要采用槽钢和方管拼焊而成，裁判台上设有扶手栏杆，,扶手栏杆采用Φ32、Φ25圆管拼焊制作。
(2)裁判台为27座伸缩型，第一踏步采用方管与花纹铁板，能够防滑；其余踏步上装有无靠背工程塑料座位，靠背材质为优质复合材料，耐腐蚀，耐老化，适合长期室外放置，常年风吹日晒后仍无褪色老化现象。
(3)裁判台底座装有可制动的走轮，便于移动和固定。
(4)结构设计合理，做到结构牢固，重心稳定，安全耐用，美观大方。
(5)所有钢制件表面均经酸洗、磷化等初级处理后在自动喷涂线上采用静电环氧基粉末喷涂完成最后表面处理，涂层厚度70—80um，铅笔硬度达3H+，试品经GB1771-91 ，36小时盐雾试验，涂膜无变化，划格处单面腐蚀＜2mm，产品具有耐酸碱、耐湿热、抗老化、外观美观等优点，能适合潮湿和酸雨环境，适用于室外使用，且产品涂料配方不含有毒元素，避免损害使用者的健康。</t>
  </si>
  <si>
    <t>起跑器运送车</t>
  </si>
  <si>
    <t>1.起跑器运输车基本尺寸：长×宽×高=1200×600×800（mm）。误差小于5%
2.起跑器运输车采用圆管拼焊而成。
3.起跑器运输车共设20个挂钩，一次可置10个起跑器，运输车底部设有走轮。</t>
  </si>
  <si>
    <t>发奖台</t>
  </si>
  <si>
    <t>1、发奖台采用δ18层压板拼装而成，四周用角铝封边。
2、发奖台表面经批膏、打磨后漆成白色。
3、发奖台高度分别为：330mm、260mm、200mm。误差5%</t>
  </si>
  <si>
    <t>田径场地搬运车</t>
  </si>
  <si>
    <t>基本尺寸：长×宽×高：2×1×0.3m，搬运车主要由车架、牵引扶手和走轮组成。车架由优质铁板及钢管拼焊而成。</t>
  </si>
  <si>
    <t>铅球抵趾板</t>
  </si>
  <si>
    <t>1、铅球抵趾板为弧形，以便其内沿与铅球投掷圈重合。抵趾板采用松木制作，表面经批膏、打磨后漆成白色。抵趾板宽为11.2-30厘米，长1.15米，安装于两条落地区标志线之间的正中位置，并固定于地面，高出圈内地面10厘米。</t>
  </si>
  <si>
    <t>铅球架</t>
  </si>
  <si>
    <t>1.铅球架基本尺寸：长x宽x高=1000x600x800（mm）。
2.铅球架采用圆管在专用弯管机上弯曲成形后拼焊制作而成。
3.铅球架一次可置铅球30个，底部铁板配有滚轮，移动方便。</t>
  </si>
  <si>
    <t>软式练习跨栏架</t>
  </si>
  <si>
    <t>栏架长：700mm～800mm，底板宽：200mm～250mm，横板宽：80mm～100mm;高度可三档调节为:300mm、500mm、600mm，环保塑胶发泡材料制成，色彩鲜艳，材质柔软，由底板横板和侧板构成，侧板与横板之间以及侧板与底座之间均为榫卯连接，拆卸组装方便</t>
  </si>
  <si>
    <t>付</t>
  </si>
  <si>
    <t>软式练习标枪</t>
  </si>
  <si>
    <t>*枪身长800mm～900mm，直径 ：45mm～50mm，软质材料制成。枪身为圆柱体，里边为PVC管，外面套有环保塑料泡沫管，枪头里边为EVA，外边套有硅胶套，PVC管和枪头之间有软性缓冲材料填充；十字形尾翼，整体呈火箭形状。</t>
  </si>
  <si>
    <t>掷准练习标枪</t>
  </si>
  <si>
    <t xml:space="preserve">枪体长300mm～320mm；呈橄榄状，枪体装有响哨，柔软材料制成，材质：塑胶发泡材料，材质柔软，鱼雷形状带尾翼、带塑料响哨                                                 </t>
  </si>
  <si>
    <t>塑胶练习标枪</t>
  </si>
  <si>
    <t xml:space="preserve">枪体长680mm，直径35mm，质量300g，枪头由柔软塑胶材料制成，颜色：红、黄、兰
外形：呈火箭形状
材质：PVC+PP
投掷类
</t>
  </si>
  <si>
    <t xml:space="preserve">彩带软球 </t>
  </si>
  <si>
    <t xml:space="preserve">整体呈彗星状，长度650mm～700mm；前部分球体直径60mm～70mm，后部分尾翼为蓝、红、黄色相间的彩色布料，长度600mm；颜色：红、黄、兰
材质：球体橡胶发泡。
尾翼：彩色布料
特征：用网兜将球体与尾翼连接，尾翼从球体开始分别为蓝、红、黄色相间，每截200MM
</t>
  </si>
  <si>
    <t>软式壶铃</t>
  </si>
  <si>
    <t xml:space="preserve">直径180mm～200mm，质量550g～650g；有把手可持握，可充气；软式塑胶材料制成，颜色 ：红、黄、兰
其他特征：有手柄、留有气嘴，可充气；用作投掷
材质 ：环保 PVC
</t>
  </si>
  <si>
    <t>软式铁饼</t>
  </si>
  <si>
    <t>直径180mm～200mm，质量550g，空心结构，柔软塑胶材料制成，环保塑胶材料制成，色彩鲜艳，质地柔软,两边对称，外表光滑</t>
  </si>
  <si>
    <t>软式教学铁饼</t>
  </si>
  <si>
    <t>直径200mm～220mm,质量400g；空心结构，边缘为锯齿状，有把手，标有旋转方向箭头，柔软塑胶材料制成，</t>
  </si>
  <si>
    <t>多功能四折叠长垫</t>
  </si>
  <si>
    <t>长1800mm，宽600mm，厚度：25mm～30mm；可向里外任意方向进行四折叠</t>
  </si>
  <si>
    <t>软式跳高横杆</t>
  </si>
  <si>
    <t xml:space="preserve">塑料泡沫管长：500mm*7，直径：φ30mm
高强度弹力绳：4000mm
塑料绳扣直径：φ45mm，红、黄或绿、蓝相间，材质：环保塑料泡沫管和高强度弹力绳，两端连接ABS塑料绳扣有两个圆孔和一个契形开口，可以与立杆快速连接。                                                                           </t>
  </si>
  <si>
    <t>投掷数字锥</t>
  </si>
  <si>
    <t>高260mm～300mm；呈圆锥体状，不干胶粘贴有5、10、15、20、25、30、35、40等数字，材质LDPE，触感柔软</t>
  </si>
  <si>
    <t>彩色标志杆组合</t>
  </si>
  <si>
    <t xml:space="preserve">由杆、底座、连接卡子和标志小旗组成；杆长 1200mm～1500mm，底座直径200mm～250mm，底座可充沙子，塑料制成                                                                                                            </t>
  </si>
  <si>
    <t>体育场地标志胶带</t>
  </si>
  <si>
    <t xml:space="preserve">长18m，宽40mm～60mm            </t>
  </si>
  <si>
    <t>卷</t>
  </si>
  <si>
    <t>可调节跨栏架</t>
  </si>
  <si>
    <t xml:space="preserve">栏板长度1200mm，宽度70mm，厚度20mm栏架底座长1200mm，宽700mm
四档高度调节分别为：550mm、650mm、760mm和840mm
铝合金管件的壁厚≥1.5mm
栏架整体重量为2800克-3200克之间，跨栏板调至各高度时，跨栏板顶部中心位置水平施加1KG以上的拉力时，跨栏架均应翻到
</t>
  </si>
  <si>
    <t>杠铃</t>
  </si>
  <si>
    <t>规格：1164*1606*2242mm配有1.8米奥杆60公斤杠铃片</t>
  </si>
  <si>
    <t>标枪带哨阻拦器</t>
  </si>
  <si>
    <t xml:space="preserve">外径（粗）：80mm
外径（细）：36mm
内径：22mm
高：90mm，由EVA塑料发泡材料制成，带有塑料响哨，在飞行过程中可以发出哨音并可以被阻拦网阻拦下来,标枪重心必须在把手范围内
</t>
  </si>
  <si>
    <t>体能训练绳梯</t>
  </si>
  <si>
    <t>绳梯总长：9500mm
 宽：500mm            PP横条长：505mm  
宽：37mm  厚：5mm 
尼龙绳宽25mm
由柔软塑胶材料和尼龙绳制成，绳梯的阶梯之间的宽度可任意灵活调节</t>
  </si>
  <si>
    <t>体操类</t>
  </si>
  <si>
    <t>助跳板</t>
  </si>
  <si>
    <t>主要原材料采用木材，Ⅰ型长×宽×高为760mm×550mm×175mm</t>
  </si>
  <si>
    <t>主要原材料采用木材，Ⅱ型长×宽×高为900mm×500mm×150mm</t>
  </si>
  <si>
    <t>主要原材料采用木材或其它弹性材料，Ⅲ型长×宽×高1200mm×600mm×200mm</t>
  </si>
  <si>
    <t>主要原材料采用木材或其它弹性材料，Ⅲ型长×宽×高1200mm×600mm×200mm，S型助跳板提供原材料胶粘剂通过国家级权威机构出具的符合GB18583-2008标准的游离甲醛、苯、甲苯+二甲苯含量测试合格报告复印件加盖公章；</t>
  </si>
  <si>
    <t>山羊</t>
  </si>
  <si>
    <t>山羊全高：680mm～1080mm；山羊头长：420mm～460mm；头宽：280mm±5mm；头高：180mm～220mm，立轴升降间距：50mm±3mm，山羊腿外直径≥30mm，山羊腿壁厚≥3mm</t>
  </si>
  <si>
    <t>山羊全高：1000mm～1300mm；山羊头长：500mm～600mm；头宽：360mm±5mm；头高：260mm～330mm，立轴升降间距：50mm±3mm，山羊腿外直径≥30mm，山羊腿壁厚≥3mm提供国家级权威机构出具的符合GB 18584-2001标准的甲醛释放量测试合格的检验报告复印件加盖生产商公章。</t>
  </si>
  <si>
    <t>跳箱</t>
  </si>
  <si>
    <t>1．跳箱总高度为900±10mm。
2．用硬杂木，厚度15mm，木柱出头高40mm，表面涂有起保护和装饰用的漆层。
3. 跳箱从上至下逐渐增大呈梯形。第一级（箱盖）规格为1000mm×380±10mm×300±10mm, 第二至第五级长为1000mm, 宽380-780mm，每级高150mm。
4. 跳箱盖平整，软硬适宜，手感舒适，用重体海绵做成弧形，表面用优质PU人造革包制，泡钉封口，级间用内撑木插联组合。各层结合应平直、稳定牢固，接地面应平稳。提供原材料胶粘剂通过国家级权威机构出具的符合GB18583-2008标准的游离甲醛、苯、甲苯+二甲苯含量测试合格报告复印件加盖公章；提供国家级权威机构出具的符合GB 18584-2001标准的甲醛释放量测试合格的检验报告复印件加盖生产商公章。</t>
  </si>
  <si>
    <t>1．跳箱总高度为1250±10mm。
2．用硬杂木，厚15mm，木柱出头高40 mm，表面涂有起保护和装饰用的漆层。
3. 跳箱从上至下逐渐增大呈梯形。第一级（箱盖）规格为1100 mm×380±10mm×350±10mm, 第二至第七级长为1100mm, 宽780→380mm，每级高150mm。
4. 跳箱盖平整，软硬适宜，手感舒适，用重体海绵做成弧形，表面用优质PU人造革包制，泡钉封口，级间用内撑木插联组合。各层结合应平直、稳定牢固，接地面应平稳。提供原材料胶粘剂通过国家级权威机构出具的符合GB18583-2008标准的游离甲醛、苯、甲苯+二甲苯含量测试合格报告复印件加盖公章；提供国家级权威机构出具的符合GB 18584-2001标准的甲醛释放量测试合格的检验报告复印件加盖生产商公章。</t>
  </si>
  <si>
    <t>低单杠</t>
  </si>
  <si>
    <t xml:space="preserve">杠面高度：1700mm，两立柱支点中心距：2000mm，横杠材料：直径32mm钢管，立柱材料：直径114*3mm钢管，升级式。      </t>
  </si>
  <si>
    <t>高单杠</t>
  </si>
  <si>
    <t>杠面高度：2000mm，两立柱支点中心距：2000mm，横杠材料：直径32mm钢管，立柱材料：直径114*4mm钢管，升级式。
提供原材料钢管通过800h盐雾测试合格报告复印件加盖公章；
提供原材料钢管通过200h紫外人工老化测试合格报告复印件加盖公章；
提供原材料喷涂粉末（户外纯聚酯）通过18项多环芳烃测试合格报告复印件加盖公章</t>
  </si>
  <si>
    <t>低双杠</t>
  </si>
  <si>
    <t>立柱为铸铁成型立柱可调节高度1.2-1.6米。3mm槽钢+尼龙杠面+锰钢内芯,宽0.42-0.45米,底座长2800MMX1200MM 5X10槽钢 壁厚3.5，杠面材质：尼龙杠面中间价有弹簧钢内芯长350cm。
提供原材料喷涂粉末（户外纯聚酯）通过18项多环芳烃测试合格报告复印件加盖公章</t>
  </si>
  <si>
    <t>高双杠</t>
  </si>
  <si>
    <t xml:space="preserve">立柱为铸铁成型立柱可调节高度1.2-1.6米。3mm槽钢+尼龙杠面+锰钢内芯,宽0.42-0.45米,底座长2800MMX1200MM 5X10槽钢 壁厚3.5，杠面材质：尼龙杠面中间价有弹簧钢内芯长350cm。
提供原材料钢管通过800h盐雾测试合格报告复印件加盖公章；
</t>
  </si>
  <si>
    <t>小跳垫</t>
  </si>
  <si>
    <t>1．体操垫规格为1200×600×50mm。
2．内胆材质为聚氨脂发泡材料，两个整块结构，不允许拼湊； 
3．垫套材质为4×4精细帆布，颜色为军绿色防水帆布。可在长度方向对半折叠，体操垫长度方向两侧设提手把，涤纶线缝合。
4. 跳垫的四角为直角，表面平整，无皱折，当载荷落至体操垫时，外层不得起皱，里外层不得发生相对位移。
提供原材料用布料通过ROHS10项测试合格报告复印件加盖公章；</t>
  </si>
  <si>
    <t>大跳垫</t>
  </si>
  <si>
    <t xml:space="preserve">1．体操垫规格为2000×1000×100mm。
2．内胆材质为聚氨脂发泡材料，两个整块结构，不允许拼湊； 
3．垫套材质为4×4精细帆布，颜色为军绿色防水帆布。可在长度方向对半折叠，体操垫长度方向两侧设提手把，涤纶线缝合。
4. 跳垫的四角为直角，表面平整，无皱折，当载荷落至体操垫时，外层不得起皱，里外层不得发生相对位移。提供原材料布料通过18项多环芳烃测试合格报告复印件加盖公章；
</t>
  </si>
  <si>
    <t>体操棒</t>
  </si>
  <si>
    <t>采用硬质塑料，长900mm，截面直径30mm，表面光滑无毛刺，外观颜色鲜艳醒目。</t>
  </si>
  <si>
    <t>体操凳</t>
  </si>
  <si>
    <t xml:space="preserve">Ⅰ型：长3000mm±10mm,宽300mm±5mm,高300mm,板面厚度50mm            </t>
  </si>
  <si>
    <t xml:space="preserve">Ⅱ型：长2000mm±10mm,宽200mm±5mm,高300mm，板面厚度50mm                                          </t>
  </si>
  <si>
    <t>纱巾</t>
  </si>
  <si>
    <t>产品材质为彩色柔软纱布裁制而成，色彩鲜艳。</t>
  </si>
  <si>
    <t>彩带</t>
  </si>
  <si>
    <t>1．产品材质为彩色柔软纱布裁制而成。
2．产品基本尺寸：长6000mm，宽50mm。
3．在彩带的一端加厚一层纱布，长度为300，并在端头加厚的地方穿一直径为5mm的通孔，用一圆铁圈固定。
4．彩带周边应用细线锁位，以防滑脱。
5．彩带应带一根尼龙把手，带一小弹簧与纱布连接。</t>
  </si>
  <si>
    <t>条</t>
  </si>
  <si>
    <t>坐位体前屈</t>
  </si>
  <si>
    <t>量程：-20cm～35cm，分度值0.1cm，允差：±0.2cm</t>
  </si>
  <si>
    <t>球  类</t>
  </si>
  <si>
    <t>微电脑电动液压篮球架</t>
  </si>
  <si>
    <t>1、产品规格
篮架伸臂为3.25m，篮圈上沿离地面高3.05m，球架底座尺寸：长×宽×前高×后高=2.4×1.2×0.45×0.38（m）/篮架伸臂为2.55m，篮圈上沿离地面高3.05m，球架底座尺寸：长×宽×前高×后高=2.2×1.1×0.45×0.38（m）
2、产品用材
    篮球架底座采用3.0mm的铁板在专用折边机上折边拼焊而成，底座前立柱支撑架采用12#槽钢制作，后立柱和油缸支撑架采用14#槽钢制作，篮球架立柱下端采用120*60mm方管 上段采用120*60mm拼焊而成 厚度3mm。伸臂长度3250mm/2550mm 横梁前端钢管120*60+120*60拼焊而成 壁厚3mm，篮架上拉杆采用优质圆管在弯管机上一次成型，避免了电焊及焊渣易引起生锈的隐患，下拉杆采用60*60方管焊接而成，合理的结构设计与独特的外观造型和谐统一。
3、产品结构原理
    电动液压篮球架采用微电脑遥控控制系统，设有篮架升降系统、走轮伸缩机构、电机、液压系统。
篮架主体升降采用四连杆机构，使用时电机接通220V、50HZ单相电源即可启动，带动油泵，经微电脑控制系统进行“功能”转换，油缸随即产生伸缩运动，从而使球架立柱升降和底座走轮起落。
手动液压篮球架，设有液压系统，走轮伸缩机构。篮球架主体升降采用手动液压带动油泵，油缸随即产生伸缩运动，从而使篮球机立柱升降和底座走轮。
4、篮板
   篮板为五支点篮板，配用国际通用的高强度安全玻璃篮板（12mm厚玻璃），规格：1800×1050（mm），具有透明度高、耐侯性好、抗老化、耐腐蚀、不易模糊等特点，并在篮板下沿侧面覆盖有保护圈，保护圈前后表面高度、厚度均≥20mm，底面厚度≥50mm，符合FIBA规则，能有效保护运动员扣篮时不受伤害。
    篮板弹性500N/min，中心挠度≤6mm，取消外力1min后篮板恢复原状。
5、篮圈
篮圈采用φ20实心圆钢制作，篮圈抗弯性能好，在篮圈最远点的圈顶上施加静载荷未到105kg时，篮圈无转动，当静载荷≥105kg时，篮圈向下转动，角度不超过30度，能有效解决投篮时篮圈的稳定性和运动员扣篮时的安全性问题。
6、防护措施
篮架前立柱、底座、伸臂配备有专用护套，能有效保护运动员免受撞击，篮架底座下部设有防震垫，后部装有特制专用配重，单只配重450kg，能保证在篮圈根部施加3200N的载荷时，篮球架不倾翻。前立柱与伸臂间装有专用保险机构，能有效保证使用时的安全性及美观性。
7、24秒
基本参数1.输入电压：AC~220V±5%　2．整机最大功率：120W　3．尺寸：长71cm＊宽55cm厚80cm　4．材料:：铁机箱喷塑、LED显示屏。　5．颜色：黑色哑光　　配置：1．显示屏：2台。　2．主控台：1台(无线)。　3．操作说明书功能:全场时间随意设置最大99.59
24秒可以设置最大99s14秒功能
提供原材料喷涂粉末（户外纯聚酯）通过18项多环芳烃测试合格报告复印件加盖公章；</t>
  </si>
  <si>
    <t>小学生篮球架</t>
  </si>
  <si>
    <r>
      <rPr>
        <sz val="12"/>
        <rFont val="宋体"/>
        <charset val="134"/>
      </rPr>
      <t>箱体长130cm宽75cm,前高29cm后高44cm ，轮子10cm</t>
    </r>
    <r>
      <rPr>
        <sz val="12"/>
        <rFont val="Arial"/>
        <charset val="134"/>
      </rPr>
      <t xml:space="preserve">	</t>
    </r>
    <r>
      <rPr>
        <sz val="12"/>
        <rFont val="宋体"/>
        <charset val="134"/>
      </rPr>
      <t>升降高度145cm～305cm.篮板80X120cm， 钢化篮板</t>
    </r>
  </si>
  <si>
    <t>成人篮球架</t>
  </si>
  <si>
    <t>1.箱体1米*2米，前高420㎜后高360㎜，2㎜厚，
2.力臂:120㎜*280㎜钢板一次成型，60㎜*120㎜焊接组成。
3.横梁:100㎜*150㎜，40㎜*80㎜钢管焊接。
4.支点:42圆管一次性折弯完成 
5.拉叉为4㎜*4㎜方管焊接而成
5.配钢化篮板，双簧篮筐，国家标准高度3.05米。</t>
  </si>
  <si>
    <t xml:space="preserve">篮球网 </t>
  </si>
  <si>
    <t>篮网长400mm～450mm，网口直径450mm，网底直径350mm</t>
  </si>
  <si>
    <t>小学生用排球</t>
  </si>
  <si>
    <t>1.供中小学体育教学用。
2、4号，圆周长610～640mm、质量205 g～270g。圆周差均需≤5.0mm。球体表面选用PU材质，厚度1.4mm。内胆绕线包胶成为一体，绕线采用一根尼龙线和两根腈纶线合绕，重量35g，含胶量35%。中胎橡胶材料制成，对内胆和表皮之间成支撑结构。
3、球体表面选用优质PU材料呈圆球形，无明显畸变，表面平整，无疤痛、沙眼等缺陷；球的外壳与球胆之间的粘结要牢固，压边平整，球嘴正，密封严密不漏气。</t>
  </si>
  <si>
    <t>软式排球</t>
  </si>
  <si>
    <t>1、自动恢原时间21s,气孔大小4mm；球内材料使用软质聚氨酯泡沫塑料，其材料符合GB/T 10802-1989的规定。球用胶粘剂中有害物质限量符合GB 19340-2003中表2的规定。
2、圆周长655~665mm、质量225~300g。圆周差均需≤4.0mm。
3、球体颜色均匀，无偏色、杂色和花斑。产品标志、图案完整。表层无划痕、气泡。如有模具缝痕迹，接缝表面应平整，缝线高度不高于球表面无划手现象。</t>
  </si>
  <si>
    <t>排球网</t>
  </si>
  <si>
    <t>排球网长度9500mm～10000mm，宽度700mm±25mm</t>
  </si>
  <si>
    <t>儿童足球</t>
  </si>
  <si>
    <t>1．3号，圆周535~560mm，圆周差≤5mm。质量270~320g。
2．球面材料采用不低于1.2mm厚的PU材料缝制，缝制过程不漏线不变形。橡胶内胆，含胶量不低于35%，衬布用3层2*2帆布乳胶压制而成。
3．球充气静置24h后圆周下降≤15%。返弹高度： 1100-1400mm。应符合GB/T22892-2008的要求。</t>
  </si>
  <si>
    <t>少年足球</t>
  </si>
  <si>
    <t>1．4号，圆周615~650mm，圆周差≤5mm。质量315~405g。
2．球面材料采用不低于1.2mm厚的PU材料缝制，缝制过程不漏线不变形。橡胶内胆，含胶量不低于35%，衬布用3层2*2帆布乳胶压制而成。
3．球充气静置24h后圆周下降≤15%。返弹高度： 1050—1450mm。应符合GB/T22892-2008的要求。</t>
  </si>
  <si>
    <t>成年足球</t>
  </si>
  <si>
    <t>1．5号，圆周675~710mm，圆周差≤5mm。质量382~468g。
2．球面材料采用不低于1.2mm厚的PU材料缝制，缝制过程不漏线不变形。橡胶内胆，含胶量不低于35%，衬布用3层2*2帆布乳胶压制而成。
3．球充气静置24h后圆周下降≤15%。返弹高度： 1150-1450mm。应符合GB/T22892-2008的要求。</t>
  </si>
  <si>
    <t>足球门</t>
  </si>
  <si>
    <t>1号足球门内口宽度7320mm±10mm，高度2440mm±10mm，门柱及横梁直径114mm。足球门应能承受的水平拉力1000N，足球门横梁应能承受2700N的静负荷</t>
  </si>
  <si>
    <t>3号足球门，门内口宽度3000mm±10mm，高度2000mm±10mm，门柱及横梁直径不小于76mm。足球门应能承受的水平拉力1000N，足球门横梁应能承受2700N的静负荷</t>
  </si>
  <si>
    <t>足球射门训练</t>
  </si>
  <si>
    <t>长100*宽40cm重11kg可调三种角度材质为聚乙烯</t>
  </si>
  <si>
    <t>对抗服</t>
  </si>
  <si>
    <t>码可选，网眼聚酯纤维可印制log一件为一套</t>
  </si>
  <si>
    <t>足球网</t>
  </si>
  <si>
    <t>根据选定的球门，选择符合相应标准要求的足球网</t>
  </si>
  <si>
    <t>羽毛球</t>
  </si>
  <si>
    <t>球口外径65mm～68mm，球头直径25mm～27mm，球头高度24mm～26mm，毛片插长63mm～64mm，质量4.50g～5.80g，毛片数量16片</t>
  </si>
  <si>
    <t>羽毛球拍</t>
  </si>
  <si>
    <t xml:space="preserve">1、产品整体铝合金制，（弦线除外）；
2、长度≤630mm，球拍宽度≤230mm，球拍弦面长度≤280mm；
3、整体重量：95-120g；
4、拍弦直径：0.9mm；
5、握柄直径：25mm； </t>
  </si>
  <si>
    <t>羽毛球网柱</t>
  </si>
  <si>
    <t>1. 移动式羽毛球架技术要求：配网
1.1高度1550mm；零部件全部采用金属结构件；
1.2网柱为优质圆管，直径42mm,柱体后部装有紧绳器；
1.3底坐采用厚钢板折弯成型.
2.网柱内侧对称配有相应高度的球网挂钩，应能将张网绳索牢固挂住。外侧应设有挂（夹）拉网钢丝网绳的装置，且在张完球网时，即使在无外力作用时，能确保钢丝网绳牢固拉紧。
3、羽毛球柱底座设有控制走轮，使用时，将羽毛球柱移至指定地点。
4、各部件焊接采用CO2保护焊焊接成型，焊缝均匀、严密牢固，无漏焊、虚焊、裂纹等缺陷，拼接角度流畅，结构简洁美观；紧固件采用达克罗螺丝，能保证长年不生锈。</t>
  </si>
  <si>
    <t>羽毛球网</t>
  </si>
  <si>
    <t>羽毛球网长度≥6100mm，宽度500mm±25mm</t>
  </si>
  <si>
    <t>毽球</t>
  </si>
  <si>
    <t>1、毽子由底座与毽羽组成，放置于平台上，毽子体身端正，无倾倒现象。
2、毽垫直径38-40mm，毽垫厚15-20mm,羽毛宽32-35mm，插毛管高22-24mm，毽子高130-135mm，重13-15g。
3、毽羽采用4支鹅毛，成十字形插在毛管内，鹅毛应整齐，无缺损，无腐烂，无异味。
4、产品包装应保证无变形，无脱羽现象发生。</t>
  </si>
  <si>
    <t>毽球鞋</t>
  </si>
  <si>
    <t>5种尺码，鞋帮高度: 低帮，鞋底材质: 牛筋，性别: 男女通用，帮面材质: 牛皮</t>
  </si>
  <si>
    <t>装球车</t>
  </si>
  <si>
    <t>可四轮移动，可折叠。用于装篮球、排球、足球等球类物品，球车四角为圆角</t>
  </si>
  <si>
    <t>跳绳</t>
  </si>
  <si>
    <t>短跳绳，绳长度3000mmmm，直径6mm～7mm，质量60g～80g,柄长度140mm～170mm，直径26mm～33mm，质量70g～90g</t>
  </si>
  <si>
    <t>长跳绳，绳长度5000mm，直径8～9mm，质量140g～235g；柄长度140mm～170mm，直径26mm～33mm，质量70g～90g</t>
  </si>
  <si>
    <t>拔河绳</t>
  </si>
  <si>
    <t>1、拔河绳由麻绳多股绞合而成；
2、绳长30m，直径Φ25mm；绳的抗拉力490KN
3、绳的两端结孔，中间套以红色标记，绳的材质无霉变、腐朽、虫咬等缺陷。</t>
  </si>
  <si>
    <t>花毽</t>
  </si>
  <si>
    <t>键毛应采用8支～10支彩色鸡羽，扎成圆形，毽垫直径30mm～32mm，厚度3mm～4mm，球高130mm～180mm，球重13g～15g</t>
  </si>
  <si>
    <t>塑料圈(呼啦圈)</t>
  </si>
  <si>
    <t>直径80cm，彩色PVC管制成</t>
  </si>
  <si>
    <t>小沙包</t>
  </si>
  <si>
    <t>帆布制作，质量约200g</t>
  </si>
  <si>
    <t>路径健身器</t>
  </si>
  <si>
    <t>需配置单人漫步机、腰背按摩器、坐立扭腰器、腿部按摩器、单杠、大转轮、骑马机、肩关节训练器、平步机各一套管材采用优质碳钢主立柱采用直径114*2.75mm提供原材料喷涂粉末（户外纯聚酯）通过18项多环芳烃测试合格报告复印件加盖公章；提供原材料钢管通过800h盐雾测试合格报告复印件加盖公章；
提供原材料钢管通过200h紫外人工老化测试合格报告复印件加盖公章；</t>
  </si>
  <si>
    <t>爬绳和爬杆</t>
  </si>
  <si>
    <t>绳2，杆2，绳杆的握持直径28mm～35mm,有效使用宽度≥600mm,有效使用高度≤2500mm,爬杆的下端若设置为非固定结构的悬空型式时，其下端至运动地面的离地高度应为200mm,且爬杆至其垂直轴线的单向摆动幅度应不大于8°。爬绳和爬杆上端的连接部分应设置有防止绳杆断裂的防护装置，立柱采用直径89mm的优质钢管。提供原材料喷涂粉末（户外纯聚酯）通过18项多环芳烃测试合格报告复印件加盖公章；</t>
  </si>
  <si>
    <t>平行梯</t>
  </si>
  <si>
    <t>1、平梯长 4000mm 立柱采用Φ90mm, 壁厚2.75mm的优质钢管制成，横梁采用Φ60mm, 壁厚2.75mm的优质钢管制成。横梁(管) 与两端立柱焊接牢固 ,梯 步 每端不少于3梯，间距350±5mm，顶部梯步，每250～300mm间距设一步 用Φ32壁厚3的钢管制成,立柱固定 采用地埋式；
2、产品经喷砂抛丸、酸洗磷化除锈，表面采用阿克苏粉末双层喷涂烤漆处理；
3、云梯立柱顶部安装有铁制保护盖，预防雨水淋入； 
4、立柱地埋深度≥600mm。桩基尺寸：800×500×600mm。混凝土浇注方式固定。基周围土质、地基处理、混凝土标号C30按国家标准执行。提供原材料喷涂粉末（户外纯聚酯）通过18项多环芳烃测试合格报告复印件加盖公章；</t>
  </si>
  <si>
    <t>橡皮拉力带</t>
  </si>
  <si>
    <t>轻阻力，拉力带采用合成橡胶TPE制作，环保，无味，弹性好，强度高，不易断裂，不易老化</t>
  </si>
  <si>
    <t>联合训练器</t>
  </si>
  <si>
    <t>1、尺寸参数：地上高度2500mm，地下埋500mm。器械为四边形，包括吊环、软梯、爬杆、爬绳。
2、立柱用φ90mm厚3mm的优质钢管制成。
3、直柱、横梁安装方便，结构紧密稳固，电焊焊接处焊缝平整，无脱焊、漏焊现象。
4、吊杆表面平直光滑、无裂缝。
5、吊环环链拉力不低于200KG。
6、外表经抛丸喷砂或酸磷化后静电喷涂，外表光滑，色泽鲜艳。
7、设计科学合理，坚固耐用，安全可靠。提供原材料喷涂粉末（户外纯聚酯）通过18项多环芳烃测试合格报告复印件加盖公章；</t>
  </si>
  <si>
    <t>木哑铃</t>
  </si>
  <si>
    <t>木制小哑铃，长度15cm</t>
  </si>
  <si>
    <t>挂图、软件及资料</t>
  </si>
  <si>
    <t>小学体育教学挂图</t>
  </si>
  <si>
    <t>1．128g不反光铜版纸，四色彩印，国家正式出版物，满足新课程要求。国家正式出版物。</t>
  </si>
  <si>
    <t>广播体操教学挂图</t>
  </si>
  <si>
    <t>足球记分牌</t>
  </si>
  <si>
    <t>PVC板</t>
  </si>
  <si>
    <t>足球角旗</t>
  </si>
  <si>
    <t>座式，1.5m</t>
  </si>
  <si>
    <t>标志桶</t>
  </si>
  <si>
    <t>高度0.2米，黄色或红色</t>
  </si>
  <si>
    <t>标志碟</t>
  </si>
  <si>
    <t>直径20cm，高5cm</t>
  </si>
  <si>
    <t>座式，ABS树脂，1.5m</t>
  </si>
  <si>
    <t>能量梯</t>
  </si>
  <si>
    <t>6米12节</t>
  </si>
  <si>
    <t>障碍架（小）</t>
  </si>
  <si>
    <t>高30cm，直径22mm新型ABS材质，培养球员的反应能力</t>
  </si>
  <si>
    <t>标志圈</t>
  </si>
  <si>
    <t>直径500mm，新型ABS材料制成，培养球员的反应能力</t>
  </si>
  <si>
    <t>足球</t>
  </si>
  <si>
    <t>1．圆周675~710mm，圆周差≤5mm。质量382~468g。
2．球面材料采用不低于1.2mm厚的PU材料手工缝制，缝制过程不漏线不变形。橡胶内胆，含胶量不低于35%，衬布用3层2*2帆布乳胶压制而成。
3．球充气静置24h后圆周下降≤15%。返弹高度： 1150-1450mm。应符合GB/T22892-2008的要求。</t>
  </si>
  <si>
    <t>配重式排球柱</t>
  </si>
  <si>
    <t xml:space="preserve">1. 排球柱由内外立柱，紧线机构和底座组成。
2. 排球柱外立柱选用φ76×5的优质无缝管，内立柱选用φ65×4光亮管制作，外立柱内置一对互成90度的斜齿轮，配合螺纹的螺杆升降机构，通过摇动升降手柄，使内立柱上下移动，实现网高调节高度：1800~2430mm。
3. 外立柱中，一立柱外侧置有网钩，绳系在网钩上，另一立柱上外侧置有紧线锁紧机构，此机构是采用蜗轮蜗杆传动原理，具有结构紧凑，承载能里大，工作平稳，可以自锁（起到安全保护作用）等优点。通过调节锁紧手柄，可调节钢丝绳的松紧，确保钢丝绳牢固拉紧，并实现网的高度要求。
4.排球柱外立柱底部设有特制缓冲垫，与底座柱套相配时起缓冲作用，能有效延长底座柱套及立柱的使用寿命。 
5.排球柱底座单只配置铁配重256kg，排球柱底座设有控制走轮，使用时，降下走轮，将排球柱移至指定地点，升起走轮，使底座平稳着地，将立柱插入底座柱套即可使用；不用时，将立柱横置于底座托架，降下走轮，即可移走排球柱至存放地点，拆装移动方便。
6.所有器材均在全自动喷涂流水线上作业，经抛丸--脱脂--水洗--无磷转化--水洗--烘干--静电粉末--固化等过程。产品涂层厚度70-80um，铅笔硬度达3H+。产品具有耐酸碱、耐湿热、抗老化、外观美观等优点，能适合潮湿和酸雨环境，且前处理过程以及产品涂料配方均不含有毒元素，避免损害使用者的健康。
</t>
  </si>
  <si>
    <t>排球标志杆带</t>
  </si>
  <si>
    <t>长度1800mm、直径10mm，玻璃钢材质</t>
  </si>
  <si>
    <t>排球换人牌</t>
  </si>
  <si>
    <t>1-18号，红色和黑色号码各3套</t>
  </si>
  <si>
    <t>排球示教图</t>
  </si>
  <si>
    <t>每套含记号笔1只，磁性珠14颗，其中：6枚红色、6枚蓝色、2枚黑（黄）色棋子</t>
  </si>
  <si>
    <t>排球示教板</t>
  </si>
  <si>
    <t>高度：1.2×0.9m，复合玻璃钢板四周铝合金包边，每套配备磁性珠，6枚红色、6枚兰色、2枚黑（黄）色棋子</t>
  </si>
  <si>
    <t>排球讯响器</t>
  </si>
  <si>
    <t>一、系统的组成
1、裁判控制器
2、教练控制器（2只/套）
3、音频信号线
4、警灯（2只/套）
二、技术参数
警灯电线长：≥4.5m
音频信号线长：≥0.55m
教练控制器电线长：≥5m
教练控制器高：≥410mm
功率：100W</t>
  </si>
  <si>
    <t>排球记分器</t>
  </si>
  <si>
    <t>1.记分器为立式记分器，主要由支架、记分方框和记分牌组成，外形尺寸：长×宽×高=1355×540×1630（mm）。
2.记分器下支架主要由25×25的方管与φ32×2焊管拼焊而成，上支架主要由25×25的方管和40×25的方管拼焊而成，记分方框采用20×20的方管拼焊而成。
3．记分牌为手推式记分盒，采用PVC板制作。</t>
  </si>
  <si>
    <t>排球翻分牌</t>
  </si>
  <si>
    <t>1、基本尺寸 ：长×宽×高=490×240×275（㎜）。
2、翻分牌为台式，主要由翻分牌框架和翻分牌组成。
3、翻分牌框架采用硬纸板外复PVC基才制成。</t>
  </si>
  <si>
    <t>排球红黄牌</t>
  </si>
  <si>
    <t>大小：0.15×0.1m，每套中红色、黄色有机玻璃各一块，配插袋</t>
  </si>
  <si>
    <t>排球边线裁判旗</t>
  </si>
  <si>
    <t>1.司线旗由旗杆和旗面组成。
2.旗杆为Φ22×1.5mm的铝合金管，旗面为400×400的涤纶布料。
3.司线旗分红色或黄色。</t>
  </si>
  <si>
    <t>面</t>
  </si>
  <si>
    <t>排球备球架</t>
  </si>
  <si>
    <t>放置球6个，带走轮</t>
  </si>
  <si>
    <t>排球量网尺</t>
  </si>
  <si>
    <t>1.丈量尺由丈量杆、标尺、丈量杆封盖组成。
2.丈量杆为特制铝合金型材制作，表面经氧化处理，标尺带有刻度值。
3.排球丈量尺总高为2500mm。</t>
  </si>
  <si>
    <t>排球</t>
  </si>
  <si>
    <t xml:space="preserve">1.供体育教学用。
2、圆周长650～670mm、质量235 g～300g。圆周差均需≤5.0mm。球体表面选用PU材质，厚度1.4mm。内胆绕线包胶成为一体，绕线采用一根尼龙线和两根腈纶线合绕，重量35g，含胶量35%。中胎橡胶材料制成，对内胆和表皮之间成支撑结构。
3、球体表面选用优质PU材料呈圆球形，无明显畸变，表面平整，无疤痛、沙眼等缺陷；球的外壳
与球胆之间的粘结要牢固，压边平整，球嘴正，密封严密不漏气。
</t>
  </si>
  <si>
    <t>木质长凳</t>
  </si>
  <si>
    <t>1、基本尺寸：长x宽x高=2000x250x300（mm）
2、凳面用木质材料制成，厚度为25mm
3、凳支架采用φ25*25*2的优质方管弯折成形，在支架横档与凳面底部加一根斜撑，加强体操凳的整体稳定性。</t>
  </si>
  <si>
    <t>篮球</t>
  </si>
  <si>
    <t>1．篮球：圆周长749-780mm、质量567-665g。圆周差均需≤4.0mm。
2．球表面采用PU材质，厚度不低于1.4mm。内胆绕线包胶成为一体，绕线应采用一根尼龙线和两根腈纶线合绕，不能用棉纱线，重量不低于55g，含胶量不低于35%。内胆为丁基内胆，对内胆和表皮之间成支撑结构。
3．充气气压为中学生用篮球：0.048Mpa，充气后常温停放36h后，气压下降率≤15%。球嘴朝上，置于球底离回弹高度仪底板（硬质木板）1800mm处，使其自由落下，以球的顶部为基准，测量其回弹高度，需达到1150-1450mm。各项指标符合GB/T22868-2008标准。</t>
  </si>
  <si>
    <t>室外记分牌</t>
  </si>
  <si>
    <t>1、移动拆装式；
2、立柱采用直径30×30mm,壁厚3.0mm的优质管焊接而成。
3、脚支架采用直径32mm，壁厚3.0mm的园管一次微弯而成，上边有优质工程塑料板做成的推动式字幕，清晰可见；
4、金属架抛丸喷砂或酸洗磷化，静电喷涂</t>
  </si>
  <si>
    <t>移动式乒乓球桌（含网架、网）</t>
  </si>
  <si>
    <t>材质:高密度纤维板 
颜色:蓝
台面尺寸:2740*1525 mm台高:760 mm
重量:＞145 kg
台面弹性:220-250 mm弹性均匀度≤: 5mm
球台稳定性≤:7 mm
台面光泽度≤:0.6
台面摩擦系数≤:0.3
50MM金属方管台脚，表面喷塑，内脚装直径100MM带刹车脚轮，外脚带高度微调装置。单只台面两次折叠完成。配备脚轮制动装置。整副球台分两次折叠完成。
设备符合 QB/T 2700-2005标准优等品规定</t>
  </si>
  <si>
    <t>乒乓球挡板围挡</t>
  </si>
  <si>
    <t>规格：1400 X 750 mm
支架材质：钢
布套材质：帆布</t>
  </si>
  <si>
    <t>简易翻分牌</t>
  </si>
  <si>
    <t>型式：折叠式
尺寸：使用时38.8cm*19cm*20cm （长*宽*高）
折叠时38.8cm*21cm*3.5cm（长*宽*高）
材料：外壳采用工程塑料，芯页采用特制纸版
重量：大于900克
备注：比分牌号码数为0-31 ，局分牌号码数为0-7。</t>
  </si>
  <si>
    <t>主裁判椅</t>
  </si>
  <si>
    <t>写字板式乒乓主裁判椅
颜色：蓝色
特点：可折叠，轻巧、携带方便</t>
  </si>
  <si>
    <t>副裁判桌椅</t>
  </si>
  <si>
    <t>蓝色
规格： 820*370*760（MM）
产品说明：便携式记分台，适用于乒乓球比赛记分，可折叠，带椅子.</t>
  </si>
  <si>
    <t>裁判用具</t>
  </si>
  <si>
    <t>含PVC皮套量网尺、挑边器、红黄白牌。</t>
  </si>
  <si>
    <t>暂停牌</t>
  </si>
  <si>
    <t>材料：优质纸牌
规格：一套为1个大2个小 
 尺寸： 大 高 20  宽15
        小 高 10  宽8
适用于各类大小型乒乓球比赛暂停专用牌</t>
  </si>
  <si>
    <t>乒乓球</t>
  </si>
  <si>
    <t>1.球重：2.20g -2.60g。
2.园度：0.4mm，直径：40.4mm-43.4mm。
3.弹跳：220mm-250 mm以上。
4.硬度：两顶受压下陷差距不大于0.35mm</t>
  </si>
  <si>
    <t>乒乓球拍</t>
  </si>
  <si>
    <t>1．底板为实木，外观整体光洁，无毛糙感，无节疤、无明显拼缝、缺损、凹陷、压痕。胶合不应有开胶、开裂，无明显透胶。印刷字迹、图案清晰，嵌入拍柄后无明显不适感。
2．粘合层不超过底板总厚度的7.5%或是0.35mm。
3．胶粒片和海绵应用橡胶等高分子材料制成。胶粒片的一面应有胶粒，另一面应是平面的。
3. 颗粒胶连同粘合剂总厚度≤4mm，胶粒的分布密度为10粒/cm2～30粒/cm2。</t>
  </si>
  <si>
    <t xml:space="preserve">产品结构：由底座、立柱、锁绳装置、高度微调装置和羽毛球网组成
适用场地：适合两片场地之间尺寸≥1200mm
底座：底    座材料：高密度聚乙烯材料（HDPE）
  工艺：中空吹塑制造一次加工成型
  耐老化性能：老化试验≥3500h，外观颜色变色评级≥3
  高低温性能：高温＋80℃、低温-55℃下72h，无局部粉化、龟裂、斑点、起泡及明显变形等外观变化
  环保性能：材料可回收，塑料产品中有毒有害物质限量满足GB28481《塑料家具中有害物质限量》中要求
 底座铁板：材料：10mm钢板，材质：Q235B
  工艺：激光切割一次成型
 走    轮：φ50低摩擦软性宽幅PU轮，适用地板和PVC地胶场地
 防 震 垫：每只底座设6块防震垫,满足底座摩擦力要求
 配    重：单只≥45kg，满足产品稳定性要求
立柱：总 高 度 1550mm
 主要材料：规格：φ40*4圆管，材质：Q345
 垂 直 度：球网被拉紧时，网柱能稳固地与地面保持垂直，立柱轴线对水平面的垂直公差≤1/500，且网柱各部位均不侵入场地内边线的垂直线内
 刚性要求：网柱能承受≥200N的外力，球柱不产生永久变形，无倾倒现象
锁绳装置：紧线方便，锁定可靠，无卡滞或自动返松现象
高度微调装置：顶部螺纹无极微调，实现网的高度要求
球网：网片颜色：咖啡色
    网片规格：长6100mm，宽760mm，网眼为正方形，边长15～20mm
    主要材料：网片：12股网片
  包边：坛白布，75mm宽对折包边
  网绳：φ5硬绳线
  棱边：采用12股网线拷边
工艺过程：下料—焊接--抛丸--脱脂--水洗--无磷转化--水洗--烘干--静电粉末--固化（所有表面处理均在全自动喷涂流水线上作业）
 工艺特性：产品具有耐酸碱、耐湿热、抗老化、外观美观等优点，能适合潮湿和酸雨环境，涂料均为绿色环保无毒产品，避免损害使用者的健康。
</t>
  </si>
  <si>
    <t>羽毛球裁判椅</t>
  </si>
  <si>
    <t>1、规格：95X80X153CM,轮式设计。
2、颜色：黄色，运动会使用器材。</t>
  </si>
  <si>
    <t>拍框及拍杆材质为碳素，拍长664mm，球拍重约90克。</t>
  </si>
  <si>
    <t>1.球重2.35g～2.63g，球口外径：65～68mm，球头直径：25～27mm，球头高度：24～26mm，毛片插长63～64mm，上线21～24mm，下线：10～12mm，质量：4.5～5.8g，毛片数量：16片。</t>
  </si>
  <si>
    <t>筒</t>
  </si>
  <si>
    <t>民族传统体育类</t>
  </si>
  <si>
    <t>吉都格</t>
  </si>
  <si>
    <t>小学大号
牛皮传统工艺制作</t>
  </si>
  <si>
    <t>小学中号
牛皮传统工艺制作</t>
  </si>
  <si>
    <t>小学小号
牛皮传统工艺制作</t>
  </si>
  <si>
    <t>班吉拉</t>
  </si>
  <si>
    <t>小学大号
传统工艺制作</t>
  </si>
  <si>
    <t>陶胡</t>
  </si>
  <si>
    <t>蒙古博克靴子</t>
  </si>
  <si>
    <t>37-42号各四对</t>
  </si>
  <si>
    <t>蒙古博克教室
摔跤专用垫子</t>
  </si>
  <si>
    <t>摔跤专用垫子</t>
  </si>
  <si>
    <t>比赛用专用弓</t>
  </si>
  <si>
    <t>16磅
比赛专用弓</t>
  </si>
  <si>
    <t>20磅
比赛专用弓</t>
  </si>
  <si>
    <t>比赛专用箭</t>
  </si>
  <si>
    <t>标准
比赛专用箭</t>
  </si>
  <si>
    <t>草靶</t>
  </si>
  <si>
    <t>标准
比赛专用</t>
  </si>
  <si>
    <t>草靶架子</t>
  </si>
  <si>
    <t>标准
10米至20米场馆用</t>
  </si>
  <si>
    <t>弓架</t>
  </si>
  <si>
    <t>标准
专用弓架</t>
  </si>
  <si>
    <t>靶纸</t>
  </si>
  <si>
    <t>标准
300*300靶纸、
400*400靶纸、
500*600靶纸各50个</t>
  </si>
  <si>
    <t>中国象棋</t>
  </si>
  <si>
    <t>学生用
木质中国象棋，棋盘</t>
  </si>
  <si>
    <t>盘</t>
  </si>
  <si>
    <t>中国象棋桌椅</t>
  </si>
  <si>
    <t>民族特色，木质象棋座椅，一桌两个椅子</t>
  </si>
  <si>
    <t>磁性演示棋盘</t>
  </si>
  <si>
    <t>中国象棋，国际象棋两用演示棋</t>
  </si>
  <si>
    <t>蒙古象棋</t>
  </si>
  <si>
    <t>学生用
蒙古象棋，棋盘</t>
  </si>
  <si>
    <t>蒙古象棋桌椅</t>
  </si>
  <si>
    <t>秘鲁</t>
  </si>
  <si>
    <t>两种，各50套</t>
  </si>
  <si>
    <t>教师办公室设备</t>
  </si>
  <si>
    <t>项目名称</t>
  </si>
  <si>
    <t>主要技术参数指标要求</t>
  </si>
  <si>
    <t>1600*700*750mm
材质：台面25mm，其余板材为16mm。带侧柜。
板材：基材采用优质环保三聚氰胺，密度高且均匀，干燥至低于9%的含水率，经防腐蚀、防虫等化学处理。木材甲醛含量小于0.6㎜/100㎏，密度970㎏/㎡，吸水厚度膨胀率1.3%/24小时, E0级安全环保三聚氰胺板，不变形,并采用全自动高科技封边技术PVC封使封边更加密封，紧密，环保经久耐用。五金：采用“东泰”优质五金件，道轨，内铰，抽屉，抽拉，开关十万次以上无故障，所有五金配件全部经过防锈，防腐处理.提供国家级权威机构出具的符合GB/T 3325-2017、GB 18584-2001标准的甲醛释放量测试合格的检验报告复印件加盖生产商公章</t>
  </si>
  <si>
    <t>储物柜</t>
  </si>
  <si>
    <t>1.尺寸：1*0.4*1m,整体拼接组装而成；分3层；无门
2.材质：采用不低于16mm的三聚氰胺板；板材：基材采用优质环保三聚氰胺，密度高且均匀，干燥至低于9%的含水率，经防腐蚀、防虫等化学处理。木材甲醛含量小于0.6㎜/100㎏，密度970㎏/㎡，吸水厚度膨胀率1.3%/24小时, E0级安全环保三聚氰胺板，不变形,并采用全自动高科技封边技术PVC封使封边更加密封，紧密，环保经久耐用。</t>
  </si>
  <si>
    <t>座椅</t>
  </si>
  <si>
    <t>3加2人沙发</t>
  </si>
  <si>
    <t>规格:标准220*85*90
面料：采用优质 环保皮；撕裂强度20N；皮面光泽度好，透气性强，柔软而富于弹性；
海绵：环保型高密度海绵（座位≥40kg/m3，靠背≥35Kg/m3）、高回弹，回弹性能好，不变形；根据人体工程学原理设计，抗疲劳力强，坐感舒适；
框架：采用实木框架，经脱脂、烘干、防虫等处理，含水率≤9%，四面刨光处理，结合部位无松动，框架主体榫结构；
采用名优五金配件。</t>
  </si>
  <si>
    <t>茶几</t>
  </si>
  <si>
    <t>1200Wx600Dx420H，不锈钢脚架黑色玻璃</t>
  </si>
  <si>
    <t>挂衣架</t>
  </si>
  <si>
    <t>实木衣架落地榉木简易挂衣架</t>
  </si>
  <si>
    <t>各功能室储物柜</t>
  </si>
  <si>
    <t>文件柜</t>
  </si>
  <si>
    <t>800*400*2000mm
层板为25mm，侧板为16mm。上部为玻璃门。板材：基材采用优质环保三聚氰胺，密度高且均匀，干燥至低于9%的含水率，经防腐蚀、防虫等化学处理。木材甲醛含量小于0.6㎜/100㎏，密度970㎏/㎡，吸水厚度膨胀率1.3%/24小时, E0级安全环保三聚氰胺板，不变形,并采用全自动高科技封边技术PVC封使封边更加密封，紧密，环保经久耐用。五金：采用“东泰”优质五金件，道轨，内铰，抽屉，抽拉，开关十万次以上无故障，所有五金配件全部经过防锈，防腐处理</t>
  </si>
  <si>
    <t>三聚氰胺板</t>
  </si>
  <si>
    <t>办公室铁皮柜</t>
  </si>
  <si>
    <t>1.尺寸为1850mm*900mm*40mm。
2.材质为铁质，上为玻璃对开门，下为铁质门。
3.隔板可调。
4.厚度不低于1.0mm。</t>
  </si>
  <si>
    <t>保密柜</t>
  </si>
  <si>
    <t>1.尺寸为1850mm*900mm*40mm。
2.材质为铁质，上下为铁质对开门。
3.隔板可调。
4.厚度不低于1.0mm。
5.加有密码锁</t>
  </si>
  <si>
    <t>窗帘</t>
  </si>
  <si>
    <t>面料：竹纤维麻，聚酯纤维100%；符合GB18401-2010《国家纺织产品基本安全技术工程》为合格产品；定高宽幅2.8米、一套窗帘宽度2倍折叠
提供原材料布料通过18项多环芳烃测试合格报告复印件加盖公章；</t>
  </si>
  <si>
    <t>电动轨道</t>
  </si>
  <si>
    <t>符合GB/T 6892-2015《一般工业用铝及铝合金挤压型材》标准为合格产品。</t>
  </si>
  <si>
    <t>罗马杆</t>
  </si>
  <si>
    <t>开合帘电机</t>
  </si>
  <si>
    <t>电机参数：输入电压90-220VAC、额定功率：66W、额定频率：50/60HZ、额定扭力：2N.m、额定转速：100PRM、运行噪音30-40dB、最大负荷：10KG。
   产品功能：干触点控制、轻点控制、无线遥控、三挡调速、手拉启动强电控制最为常用的控制方式，实用性强。
开合遥控智能产品，可同时遥控3套窗帘，遥控范围可达到12米。</t>
  </si>
  <si>
    <t>安装费</t>
  </si>
  <si>
    <t>安装轨道，吊装窗帘，电动机调试</t>
  </si>
  <si>
    <t>室内垃圾桶</t>
  </si>
  <si>
    <t xml:space="preserve">产品颜色：可定制 产品规格：34*34*74cm 产品材质：工业冷轧钢板/镀锌板 内胆：镀锌板 产品厚度： 可定制 </t>
  </si>
  <si>
    <t>室内垃圾桶【规格】 30*30*68.5cm【材质】工业冷轧钢板/镀锌板 内胆：镀锌板【制作工艺】由冷轧钢板裁剪、压制、折弯后再焊接而成型【喷涂工艺】垃圾桶经喷砂处理去油去锈后再采用室外塑粉静电喷涂
【产品性能】色泽亮丽美观，并具有防潮、防腐、防蛀、防锈、耐高温、易清理等特点
【适用场地】单位学校、城市街道、公园、风景区、小区、广场等各类公共场所</t>
  </si>
  <si>
    <t>镀锌板四分类垃圾桶</t>
  </si>
  <si>
    <t xml:space="preserve">镀锌板四分类垃圾桶  产品颜色：可定制  产品规格：90*36*127  产品材质：镀锌板 产品厚度： 1.0 </t>
  </si>
  <si>
    <t>文印室图像处理台式计算机</t>
  </si>
  <si>
    <t>定制 CPU：i7-12700F 内存：32G 256G固态 2T硬盘 H610M-KD4主板 27寸显示器</t>
  </si>
  <si>
    <t>办公台式计算机</t>
  </si>
  <si>
    <t>I5 12400 8G 256SSD+1TB 集成显卡/WiFi6蓝牙/3年上门/windows11/24寸显示器</t>
  </si>
  <si>
    <t>笔记本电脑</t>
  </si>
  <si>
    <t>I5-1155G7/16G/512G/windows11 银指纹背光 15.6寸</t>
  </si>
  <si>
    <t>彩色复印机</t>
  </si>
  <si>
    <t>基本功能：彩色双面复印，彩色双面网络打印，彩色扫描。2、复印/打印速度：黑白≥30张/分钟，彩色≥30张/分钟。3、成像方式：激光成像，要求单通道四鼓四粉设计。4、显影方式：干式双组份显影方式。5、定影方式：IH线圈加热定影方式。6、启动时间：≤12秒。7、首张输出时间：黑白≤5.9秒，彩色≤7.8秒。8、网络打印:标配千兆以太网可实现1000Mbps网络支持，标配U盘扫描，支持PS打印驱动（彩色打印效果更佳）,且支持无线/蓝牙打印，使用更加方便。9、网络扫描（双面同步扫描输稿器）：彩色扫描速度≥240页/分钟（A4，300dpi，要求CCD扫描方式），标配高压缩PDF扫描格式和彩色扫描至U盘功能，且支持杂志扫描并按页序自动保存。10、核心平台：CPU主频≥双核1.33GHz，内存标配≥4GB。11、硬盘容量：≥320GB。12、睡眠模式最低能耗</t>
  </si>
  <si>
    <t>黑白复印机</t>
  </si>
  <si>
    <t xml:space="preserve"> 基本功能：黑白双面复印，黑白双面网络打印，彩色扫描。2、复印/打印速度：黑白≥30张/分钟，彩色≥30张/分钟。3、成像方式：激光成像A3 A4 黑白激光复印机中速2GB+2GB SOP内存 硬盘容量：320双面器输稿器 双纸盒 原装工作台</t>
  </si>
  <si>
    <t>多功能一体机</t>
  </si>
  <si>
    <t xml:space="preserve"> A4黑白激光一体机 网络打印 双面打印、双面输稿器</t>
  </si>
  <si>
    <t>激光打印机</t>
  </si>
  <si>
    <t xml:space="preserve"> A4黑白激光打印机 </t>
  </si>
  <si>
    <t>印刷机</t>
  </si>
  <si>
    <t>标配+输稿器  压力辊系统，全自动单印筒制版印刷 制版：300×300dpi，300×400dpi(精细模式 )
扫描：600×600dpi曝光玻璃：31秒（A4 长边，无人像）
进稿器：32秒（A4 长边，无人像）80-130页/分钟[80，100，130张/分钟（3档）]
进纸模式: 80 页/分钟（1档）曝光玻璃：最大297x432mm（A3）
进稿器:A3，A4，A5，B4，B5，DLT，LG，LT，HLT 最大：275mm×379mm
最小：90mm×140mm
A3进纸模式：297mm×420mm</t>
  </si>
  <si>
    <t>A3高拍仪</t>
  </si>
  <si>
    <t xml:space="preserve"> A3/A4 1000万高清像素</t>
  </si>
  <si>
    <t>喷墨打印机</t>
  </si>
  <si>
    <t xml:space="preserve">  6色喷墨打印机、自带连供系统</t>
  </si>
  <si>
    <t>相机</t>
  </si>
  <si>
    <t xml:space="preserve"> 2620万像素 视频分辨率：1920*1080  24-105  128G内存卡+三脚架+相机包</t>
  </si>
  <si>
    <t>口袋相机 1/1.7英寸传感器 6400万像素 4K/60FPS 混合对焦8倍变焦 尺寸：124.7*38.1*30MM 全能套装128G内存卡+收纳袋+移动电源手柄</t>
  </si>
  <si>
    <t>保险柜</t>
  </si>
  <si>
    <t>全钢、指纹、密码保险柜60CM</t>
  </si>
  <si>
    <r>
      <rPr>
        <b/>
        <sz val="18"/>
        <rFont val="宋体"/>
        <charset val="134"/>
      </rPr>
      <t>宿舍设备</t>
    </r>
    <r>
      <rPr>
        <b/>
        <sz val="18"/>
        <rFont val="Arial"/>
        <charset val="134"/>
      </rPr>
      <t xml:space="preserve">	</t>
    </r>
  </si>
  <si>
    <t>上下床</t>
  </si>
  <si>
    <t>1、上下铺2000*900/1800mm立柱：采用65mm×65mm*1.1mm厚，选用优质冷轧钢板经成型机一次压制而成型的咬合异型闭合管，立柱外角大加强筋呈外凸圆弧状。 
2、横梁：采用90mm×40mm*1.0mm厚，一次压制而成的异型闭合管，横梁内测有放床撑孔，可以方便床撑插入床横梁内测。
短横梁采用30*59*0.8厚，前面有两条加强筋。
3、床板支撑：采用五根30*20*0.8mm厚优质镀锌方管制作；床撑两边必须有塑料套可以有效隔开床撑和床横梁铁和铁摩擦异响。
4、焊接工艺：钢制部件采用二氧化碳气体保护焊接，分处焊，点焊加固，关键承重部位加焊。焊缝平整，无错位，假焊、气孔、飞溅、焊瘤等不良现象，全部满焊，表面经去油除锈处理，耐腐蚀，抗冲击；
5、参考执行标准：GB/；T3324-2017 《木家具通用技术条件》、GB/T 18580-2017 《室内装饰装修材料人造板及其制品中甲醛释放限量》。
6、提供原材料喷涂粉末（户外纯聚酯）通过18项多环芳烃测试合格报告复印件加盖公章；
7、提供原材料钢管通过800h盐雾测试合格报告复印件加盖公章；
8、提供原材料钢管通过200h紫外人工老化测试合格报告复印件加盖公章；
9、提供原材料塑料颗粒通过15项多环芳烃测试合格报告复印件加盖公章；
提供原材料塑料颗粒通过耐老化性300h检测合格报告复印件加盖公章；
提供原材料塑料颗粒通过邵氏硬度D检测合格报告复印件加盖公章；
提供原材料塑料颗粒通过邻苯二甲酸酯增塑剂（BBP、DBP、DEHP、DNOP、DINP、DIDP）检测合格报告复印件加盖公章；</t>
  </si>
  <si>
    <t>床垫</t>
  </si>
  <si>
    <r>
      <rPr>
        <sz val="12"/>
        <rFont val="Arial"/>
        <charset val="134"/>
      </rPr>
      <t xml:space="preserve">	</t>
    </r>
    <r>
      <rPr>
        <sz val="12"/>
        <rFont val="宋体"/>
        <charset val="134"/>
      </rPr>
      <t xml:space="preserve"> 1.尺寸:2000mm*900mm*50mm2.材质：椰棕，床垫面料采用优质强力棉针织布；3.没有异味，防蛀虫，防变形；提供布料通过18项多环芳烃测试合格报告复印件加盖公章；</t>
    </r>
  </si>
  <si>
    <t>教职工床</t>
  </si>
  <si>
    <t>1、单人床2000*900*760mm立柱：采用65mm×65mm*1.1mm厚，选用优质冷轧钢板经成型机一次压制而成型的咬合异型闭合管，立柱外角大加强筋呈外凸圆弧状。 
2、横梁：采用90mm×40mm*1.0mm厚，一次压制而成的异型闭合管，横梁内测有放床撑孔，可以方便床撑插入床横梁内测。
短横梁采用30*59*0.8厚，前面有两条加强筋。
3、床板支撑：采用五根30*20*0.8mm厚优质镀锌方管制作；床撑两边必须有塑料套可以有效隔开床撑和床横梁铁和铁摩擦异响。
4、焊接工艺：钢制部件采用二氧化碳气体保护焊接，分处焊，点焊加固，关键承重部位加焊。焊缝平整，无错位，假焊、气孔、飞溅、焊瘤等不良现象，全部满焊，表面经去油除锈处理，耐腐蚀，抗冲击；
5、参考执行标准：GB/；T3324-2017 《木家具通用技术条件》、GB/T 18580-2017 《室内装饰装修材料人造板及其制品中甲醛释放限量》。
6、提供原材料喷涂粉末（户外纯聚酯）通过18项多环芳烃测试合格报告复印件加盖公章；
7、提供原材料钢管通过800h盐雾测试合格报告复印件加盖公章；
8、提供原材料钢管通过200h紫外人工老化测试合格报告复印件加盖公章；
9、提供原材料塑料颗粒通过15项多环芳烃测试合格报告复印件加盖公章；
提供原材料塑料颗粒通过耐老化性300h检测合格报告复印件加盖公章；
提供原材料塑料颗粒通过邵氏硬度D检测合格报告复印件加盖公章；
提供原材料塑料颗粒通过邻苯二甲酸酯增塑剂（BBP、DBP、DEHP、DNOP、DINP、DIDP）检测合格报告复印件加盖公章。</t>
  </si>
  <si>
    <t>教职工床垫</t>
  </si>
  <si>
    <t xml:space="preserve"> 规格：尺寸2000*1200*300mm(与床实际尺寸匹配）1.材质：采用提花条纹布面料（含棉50%.32支棉纱*110*76密度涤棉印花），填充椰棕和海绵。2.椰棕与现代科技的完美结合，用专设备经过高温、杀菌、定型工艺而成。3.性能：床垫弹性好，柔韧度高透气性好、无异味，包边有20cm拉链口可做内部材质检查。4：提供产品的质量符合国家相关标准，在交货时需同时附相关质检及检验证明，并安装调试合格。</t>
  </si>
  <si>
    <t>无障碍床</t>
  </si>
  <si>
    <t xml:space="preserve"> 1、单人床2000*900*760mm立柱：采用65mm×65mm*1.1mm厚，选用优质冷轧钢板经成型机一次压制而成型的咬合异型闭合管，立柱外角大加强筋呈外凸圆弧状。 
2、横梁：采用90mm×40mm*1.0mm厚，一次压制而成的异型闭合管，横梁内测有放床撑孔，可以方便床撑插入床横梁内测。
短横梁采用30*59*0.8厚，前面有两条加强筋。
3、床板支撑：采用五根30*20*0.8mm厚优质镀锌方管制作；床撑两边必须有塑料套可以有效隔开床撑和床横梁铁和铁摩擦异响。
4、焊接工艺：钢制部件采用二氧化碳气体保护焊接，分处焊，点焊加固，关键承重部位加焊。焊缝平整，无错位，假焊、气孔、飞溅、焊瘤等不良现象，全部满焊，表面经去油除锈处理，耐腐蚀，抗冲击；
5、参考执行标准：GB/；T3324-2017 《木家具通用技术条件》、GB/T 18580-2017 《室内装饰装修材料人造板及其制品中甲醛释放限量》。
6、提供原材料喷涂粉末（户外纯聚酯）通过18项多环芳烃测试合格报告复印件加盖公章；
7、提供原材料钢管通过800h盐雾测试合格报告复印件加盖公章；
8、提供原材料钢管通过200h紫外人工老化测试合格报告复印件加盖公章；
9、提供原材料塑料颗粒通过15项多环芳烃测试合格报告复印件加盖公章；
提供原材料塑料颗粒通过耐老化性300h检测合格报告复印件加盖公章；
提供原材料塑料颗粒通过邵氏硬度D检测合格报告复印件加盖公章；
提供原材料塑料颗粒通过邻苯二甲酸酯增塑剂（BBP、DBP、DEHP、DNOP、DINP、DIDP）检测合格报告复印件加盖公章。</t>
  </si>
  <si>
    <t>六门柜</t>
  </si>
  <si>
    <t>单门规格：L388×W508×H930mm，二层三列；
材质：储物柜主材为ABS＋尼龙全新工程塑料制成，强度高、韧性好、耐冲击、不易腐蚀、无毒无味、环保耐用。
工艺：采用钢制模具注塑一次成型。
使用寿命：抗冲击、耐腐蚀、不生锈、设计使用寿命大于20年。
产品特点：
1、榫卯连接结构并合理布局加强筋，安装时不用胶水粘结，使用高强度尼龙螺丝，产品不变形，不扭曲，达到可重复拆装使用。
2、重要部位加厚处理，从而使产品更牢固，结实耐用。
3、门板与侧板连结采用高强度尼龙防水铰链和上下门轴双重加固，双重防盗保险更牢固耐用。
4、门板与侧板并安装有防盗插销，防止从外部撬开柜门。
拉手模块化设计：锁具部分可单独更换，售后维修更换简单。</t>
  </si>
  <si>
    <t>浴室更衣柜</t>
  </si>
  <si>
    <t>单门规格：L385×W500×H310mm
材质：跟衣柜主材为ABS＋尼龙全新工程塑料制成，强度高、韧性好、耐冲击、不易腐蚀、无毒无味、环保耐用。
工艺：采用钢制模具注塑一次成型。
使用寿命：抗冲击、耐腐蚀、不生锈、设计使用寿命大于20年。
产品特点：
1、榫卯连接结构并合理布局加强筋，安装时不用胶水粘结，使用高强度尼龙螺丝，产品不变形，不扭曲，达到可重复拆装使用。
2、重要部位加厚处理，底座高达60mm，上下板厚30mm，从而使产品更牢固，结实耐用。
3、门板与侧板连结采用高强度尼龙防水铰链和上下门轴双重加固，双重防盗保险更牢固耐用。
4、门板与侧板并安装有防盗插销，防止从外部撬开柜门。
拉手模块化设计：锁具部分可单独更换，售后维修更换简单。
模块化的拉手加装了弹簧扣紧装置，既方便开关门，更防止门在不锁状态下自动开门，撞伤他人。
门板：门板内侧加装多功能钩及多功能置物盒，可放置小件物品如笔、手表、眼镜等方便实用。
单门规格：长385mm×宽500mm×高310mm。3行×6列组合后尺寸长1540mm×宽500mm×高990mm，3行即3层的高度，6列即左右排列6排，3行×6列即是16门为整体的一组。
颜色：柜体为浅灰色，柜门可选10种颜色：浅灰、浅蓝色、绿色、深蓝、白色、黄色、粉色、红色、咖啡色、橙色提供原材料塑料颗粒通过耐老化性300h检测合格报告复印件加盖公章；
提供原材料塑料颗粒通过邵氏硬度D检测合格报告复印件加盖公章；
提供原材料塑料颗粒通过邻苯二甲酸酯增塑剂（BBP、DBP、DEHP、DNOP、DINP、DIDP）检测合格报告复印件加盖公章；</t>
  </si>
  <si>
    <t>浴室更衣凳</t>
  </si>
  <si>
    <t xml:space="preserve">1.产品单条规格：长1800*宽420*高430mm
（±3mm 误差）
2.材质级别：凳面：均为硬质PVC塑料材质，永不生锈，可承重约1200KG；
每条凳面精美10条防滑纹，延伸至凳面堵头；
凳面内部切面结构：四小格+2条支柱；
凳脚 + 堵头
凳脚和堵头由A级ABS（聚苯乙烯树脂）全新工程塑料制成，强度高、韧性好、耐冲击，不易腐蚀，无毒无味，防腐、防锈、防潮、环保耐用。
3.组装：每条凳面有3个ABS精美滑块，采用304不锈钢加长螺丝固定凳面与凳脚，既避免凳面和凳脚长期使用摩擦，又加强稳固。  </t>
  </si>
  <si>
    <t>折叠晾衣架</t>
  </si>
  <si>
    <t xml:space="preserve">   材质 铝合金 </t>
  </si>
  <si>
    <t>校园净水机设备</t>
  </si>
  <si>
    <t>纳滤直饮机</t>
  </si>
  <si>
    <t>适用水源 市政自来水，
 过滤精度 0.001微米，保留水中矿物质 使用环境 (4~40℃)，湿度&lt;90%(25℃时)
 净水流量 1.05L/min 适用水温 (5~38)℃
 额定总净水量 4000L 适用水压 (0.1~0.4)MPa
  额定功率 3.1KW 适用电源 220V~/50Hz
 制热能力 &gt;40L/h(≥90℃) 
制温水能力 ≥100L/h (35-60℃) 制热功率 3KW
 产品尺寸 D550xW1220xH1550(mm)   （上下浮动10mm）
 水箱规格 压力桶:11加仑，热胆:35L 滤芯寿命PP(5um):3~6个月，UDF:
3~6个月，PP(1um):3~6个月，DF:12~24个月，T33:6~9个月</t>
  </si>
  <si>
    <t>适用水源 市政自来水 
适用环境 温度4-40℃ 
过滤精度 0.001微米 适用水温 5-38℃ 
净水流量 1.05L/min 适用水压 0.1-0.4MPa 
额定总净水量 4m³ 适用电源 AC380V/50Hz 
额定功率 6.1KW 制热功率 6KW 
制热能力 制温水能力 ≥40L/h(≥90℃) ≥100L/h   产品尺寸 935*555*1200mm （上下浮动10mm）
水箱规格 压力桶:5加仑，热胆:20L 
滤芯寿命 PP:1-3个月，UDF:3-6个月，PP:3-6个月，DF:12-24个月，T33:6-9个月</t>
  </si>
  <si>
    <t>蒙文图书目录</t>
  </si>
  <si>
    <t>ISBN</t>
  </si>
  <si>
    <t>汉文书名</t>
  </si>
  <si>
    <t>出版社</t>
  </si>
  <si>
    <t>全费用
综合单价</t>
  </si>
  <si>
    <t>合价</t>
  </si>
  <si>
    <t>9787555504726</t>
  </si>
  <si>
    <t>布仁特古斯文集（1-8）</t>
  </si>
  <si>
    <t>布仁特古斯</t>
  </si>
  <si>
    <t>9787552111224</t>
  </si>
  <si>
    <t>《莫阿斯尔文集》（1-8）平装</t>
  </si>
  <si>
    <t>莫阿斯尔</t>
  </si>
  <si>
    <t>9787552108651</t>
  </si>
  <si>
    <t>济公传</t>
  </si>
  <si>
    <t>苏日塔拉图</t>
  </si>
  <si>
    <t>9787806757505</t>
  </si>
  <si>
    <t>蒙古族传统家庭教育语汇</t>
  </si>
  <si>
    <t>包金山</t>
  </si>
  <si>
    <t>9787549702855</t>
  </si>
  <si>
    <t>成吉思汗秘史</t>
  </si>
  <si>
    <t>色·吉日格拉赛罕</t>
  </si>
  <si>
    <t>9787538026306</t>
  </si>
  <si>
    <t>蒙古族历代奇女传略</t>
  </si>
  <si>
    <t>敖·达日玛巴斯尔</t>
  </si>
  <si>
    <t>9787895220126</t>
  </si>
  <si>
    <t>鄂尔多斯蒙古族民俗小词典</t>
  </si>
  <si>
    <t>李原野</t>
  </si>
  <si>
    <t>9787538028089</t>
  </si>
  <si>
    <t>达·那楚克道尔吉</t>
  </si>
  <si>
    <t>9787204136537</t>
  </si>
  <si>
    <t>苍天圣地</t>
  </si>
  <si>
    <t>那楚克道尔吉</t>
  </si>
  <si>
    <t>97878067562986</t>
  </si>
  <si>
    <t>鄂尔多斯蒙古祭祀</t>
  </si>
  <si>
    <t>阿尔宾巴雅尔</t>
  </si>
  <si>
    <t>9787204094714</t>
  </si>
  <si>
    <t>鄂尔多斯有关五畜祝词赞词谚语故事汇编</t>
  </si>
  <si>
    <t>胡日查毕力格</t>
  </si>
  <si>
    <t>9787105046959</t>
  </si>
  <si>
    <t>元上都探古</t>
  </si>
  <si>
    <t>甘·希儒嘉措</t>
  </si>
  <si>
    <t>9787807232070</t>
  </si>
  <si>
    <t>俄罗斯联邦蒙古裔共和国概况</t>
  </si>
  <si>
    <t>阿·尼玛</t>
  </si>
  <si>
    <t>9787204094851</t>
  </si>
  <si>
    <t>蒙古秘史</t>
  </si>
  <si>
    <t>策·达木丁苏荣</t>
  </si>
  <si>
    <t>9787105061211</t>
  </si>
  <si>
    <t>文苑奇葩</t>
  </si>
  <si>
    <t>勒·图德布</t>
  </si>
  <si>
    <t>9787552116489</t>
  </si>
  <si>
    <t>蒙古与我在蒙古的生活</t>
  </si>
  <si>
    <t>法兰斯·奥古斯特·拉尔松</t>
  </si>
  <si>
    <t>9787900911384</t>
  </si>
  <si>
    <t>伟大的领导力</t>
  </si>
  <si>
    <t>9787895220492</t>
  </si>
  <si>
    <t>赫穆楚克的破烂</t>
  </si>
  <si>
    <t>9787895220416</t>
  </si>
  <si>
    <t>征兆</t>
  </si>
  <si>
    <t>9787805065799</t>
  </si>
  <si>
    <t>普照大地的艳阳</t>
  </si>
  <si>
    <t>却诺木</t>
  </si>
  <si>
    <t>9787538020571</t>
  </si>
  <si>
    <t>智言哲语</t>
  </si>
  <si>
    <t>阿·斯钦图</t>
  </si>
  <si>
    <t>9787552100600</t>
  </si>
  <si>
    <t>辽阔的杭盖</t>
  </si>
  <si>
    <t>9787552108767</t>
  </si>
  <si>
    <t>岁月如歌</t>
  </si>
  <si>
    <t>阿木尔巴图</t>
  </si>
  <si>
    <t>9787204094936</t>
  </si>
  <si>
    <t>昂格图作品集（小说）</t>
  </si>
  <si>
    <t>昂格图</t>
  </si>
  <si>
    <t>9787204094937</t>
  </si>
  <si>
    <t>昂格图作品集（诗歌)</t>
  </si>
  <si>
    <t>9787900911681</t>
  </si>
  <si>
    <t>长夜或者火</t>
  </si>
  <si>
    <t>9787900911094</t>
  </si>
  <si>
    <t>黑骏马</t>
  </si>
  <si>
    <t>9787552104592</t>
  </si>
  <si>
    <t>牧民诗歌集</t>
  </si>
  <si>
    <t>阿迪班斯尔</t>
  </si>
  <si>
    <t>9787204106981</t>
  </si>
  <si>
    <t>真言巧语</t>
  </si>
  <si>
    <t>孟和乌力吉</t>
  </si>
  <si>
    <t>9787538027242</t>
  </si>
  <si>
    <t>千家姓探究</t>
  </si>
  <si>
    <t>乌日罕</t>
  </si>
  <si>
    <t>978753803026</t>
  </si>
  <si>
    <t>蒙古姓氏大全（修订本）</t>
  </si>
  <si>
    <t>沙·东西格</t>
  </si>
  <si>
    <t>9787549717569</t>
  </si>
  <si>
    <t>库布其之花</t>
  </si>
  <si>
    <t>莫·乌云</t>
  </si>
  <si>
    <t>9787552116762</t>
  </si>
  <si>
    <t>蒙古族诫语</t>
  </si>
  <si>
    <t>旺其格尼玛</t>
  </si>
  <si>
    <t>9787204119202</t>
  </si>
  <si>
    <t>访谈录</t>
  </si>
  <si>
    <t>日·斯琴图</t>
  </si>
  <si>
    <t>9787552113273</t>
  </si>
  <si>
    <t>曙光（上中下）</t>
  </si>
  <si>
    <t>博·仁亲</t>
  </si>
  <si>
    <t>9787552113266</t>
  </si>
  <si>
    <t>朝格图台吉</t>
  </si>
  <si>
    <t>9787552111637</t>
  </si>
  <si>
    <t>公主</t>
  </si>
  <si>
    <t>9787552111651</t>
  </si>
  <si>
    <t>三多大臣</t>
  </si>
  <si>
    <t>9787204119431</t>
  </si>
  <si>
    <t>遥远的金色边疆</t>
  </si>
  <si>
    <t>罗布生</t>
  </si>
  <si>
    <t>9787204113477</t>
  </si>
  <si>
    <t>阿拉腾其木格散文选</t>
  </si>
  <si>
    <t>阿拉腾其木格</t>
  </si>
  <si>
    <t>9787204116591</t>
  </si>
  <si>
    <t>红柳河</t>
  </si>
  <si>
    <t>特·罗布生</t>
  </si>
  <si>
    <t>9787552110388</t>
  </si>
  <si>
    <t>赛音张图的昨日</t>
  </si>
  <si>
    <t>斯琴达来</t>
  </si>
  <si>
    <t>9787204121045</t>
  </si>
  <si>
    <t>箭与镜：新时期蒙古族作家性别心理研究</t>
  </si>
  <si>
    <t>玉兰</t>
  </si>
  <si>
    <t>9787552107029</t>
  </si>
  <si>
    <t>肥沃的故乡-苏吉嘎查志</t>
  </si>
  <si>
    <t>德力格尔</t>
  </si>
  <si>
    <t>9787566506290</t>
  </si>
  <si>
    <t>马宝</t>
  </si>
  <si>
    <t>苏米雅</t>
  </si>
  <si>
    <t>9787549714834</t>
  </si>
  <si>
    <t>洒满泪水的一封信</t>
  </si>
  <si>
    <t>达·苏雅拉图</t>
  </si>
  <si>
    <t>9787900896766</t>
  </si>
  <si>
    <t>驼队</t>
  </si>
  <si>
    <t>9787900911087</t>
  </si>
  <si>
    <t>贵族诗人</t>
  </si>
  <si>
    <t>9787900911001</t>
  </si>
  <si>
    <t>疯狂宇宙</t>
  </si>
  <si>
    <t>9787900896056</t>
  </si>
  <si>
    <t>呼伦湖的声音</t>
  </si>
  <si>
    <t>乌云图</t>
  </si>
  <si>
    <t>9787900896261</t>
  </si>
  <si>
    <t>蓝坪遮蔽地</t>
  </si>
  <si>
    <t>9787531236849</t>
  </si>
  <si>
    <t>水浒传（上下）</t>
  </si>
  <si>
    <t>施耐庵</t>
  </si>
  <si>
    <t>9787531236801</t>
  </si>
  <si>
    <t>西游记（上下）</t>
  </si>
  <si>
    <t>吴承恩</t>
  </si>
  <si>
    <t>9787531236788</t>
  </si>
  <si>
    <t>三国演义（上下）</t>
  </si>
  <si>
    <t>罗贯中</t>
  </si>
  <si>
    <t>9787531236825</t>
  </si>
  <si>
    <t>红楼梦（上下）</t>
  </si>
  <si>
    <t>曹雪芹</t>
  </si>
  <si>
    <t>9787900896162</t>
  </si>
  <si>
    <t>魂牵梦绕的草原</t>
  </si>
  <si>
    <t>孙国光</t>
  </si>
  <si>
    <t>9787552115482</t>
  </si>
  <si>
    <t>勃端察尔蛤儿赤该</t>
  </si>
  <si>
    <t>其木德·特古斯巴雅尔</t>
  </si>
  <si>
    <t>9787538014921</t>
  </si>
  <si>
    <t>水晶镜</t>
  </si>
  <si>
    <t>沙·那楚格道尔吉</t>
  </si>
  <si>
    <t>9787538031591</t>
  </si>
  <si>
    <t>青史演义（上下）</t>
  </si>
  <si>
    <t>尹湛纳希</t>
  </si>
  <si>
    <t>9787552114409</t>
  </si>
  <si>
    <t>甲子年</t>
  </si>
  <si>
    <t>S·额尔德尼</t>
  </si>
  <si>
    <t>9787566514622</t>
  </si>
  <si>
    <t>乌拉特民间故事</t>
  </si>
  <si>
    <t>朝日格巴特尔</t>
  </si>
  <si>
    <t>9787806755631</t>
  </si>
  <si>
    <t>成吉思汗与蒙古文化</t>
  </si>
  <si>
    <t>那仁敖其尔</t>
  </si>
  <si>
    <t>9787538017052</t>
  </si>
  <si>
    <t>特殊人生</t>
  </si>
  <si>
    <t>阿·却扎木苏</t>
  </si>
  <si>
    <t>9787895220478</t>
  </si>
  <si>
    <t>喜鹊踏枝</t>
  </si>
  <si>
    <t>照日格图</t>
  </si>
  <si>
    <t>9787900911919</t>
  </si>
  <si>
    <t>你问我答</t>
  </si>
  <si>
    <t>阿拉腾那日苏</t>
  </si>
  <si>
    <t>9787538014877</t>
  </si>
  <si>
    <t>泰亦·满昌</t>
  </si>
  <si>
    <t>9787552108316</t>
  </si>
  <si>
    <t>固始汗</t>
  </si>
  <si>
    <t>巴音</t>
  </si>
  <si>
    <t>9787538014884</t>
  </si>
  <si>
    <t>满都海薛辰</t>
  </si>
  <si>
    <t>9787538014914</t>
  </si>
  <si>
    <t>动荡岁月</t>
  </si>
  <si>
    <t>哲·普日普</t>
  </si>
  <si>
    <t>9787538014891</t>
  </si>
  <si>
    <t>雾蒙蒙</t>
  </si>
  <si>
    <t>9787538014907</t>
  </si>
  <si>
    <t>怒涛</t>
  </si>
  <si>
    <t>9787806758090</t>
  </si>
  <si>
    <t>大蒙古帝国</t>
  </si>
  <si>
    <t>策·达来</t>
  </si>
  <si>
    <t>9787204161591</t>
  </si>
  <si>
    <t>蒙古医药学经典著作  拉布登医案</t>
  </si>
  <si>
    <t>拉布登</t>
  </si>
  <si>
    <t>9787204132386</t>
  </si>
  <si>
    <t>蒙医传统疗术学</t>
  </si>
  <si>
    <t>明根巴雅尔著</t>
  </si>
  <si>
    <t>9787204156573</t>
  </si>
  <si>
    <t>蒙医金方集</t>
  </si>
  <si>
    <t>敖德毕力格</t>
  </si>
  <si>
    <t>9787204152193</t>
  </si>
  <si>
    <t>都格尔扎布医案</t>
  </si>
  <si>
    <t>色仁那木吉拉、乌力吉图、哈斯其木格</t>
  </si>
  <si>
    <t>9787204151851</t>
  </si>
  <si>
    <t>蒙医护理学</t>
  </si>
  <si>
    <t>敖特根毕力格   莎仁</t>
  </si>
  <si>
    <t>9787204151486</t>
  </si>
  <si>
    <t>王永福蒙医学著作</t>
  </si>
  <si>
    <t>王永福</t>
  </si>
  <si>
    <t>9787204151837</t>
  </si>
  <si>
    <t>伊希扎木苏临床札记</t>
  </si>
  <si>
    <t>娜仁高娃、捍国、斯迪巴雅尔、敖特根毕力格</t>
  </si>
  <si>
    <t>9787204137954</t>
  </si>
  <si>
    <t>医学八支集要</t>
  </si>
  <si>
    <t>杨布仁、敖特根毕力格、王小琴</t>
  </si>
  <si>
    <t>9787204137688</t>
  </si>
  <si>
    <t>蒙医内科学</t>
  </si>
  <si>
    <t>琪格其图、斯琴其木格</t>
  </si>
  <si>
    <t>9787204145584</t>
  </si>
  <si>
    <t>常用蒙药简略</t>
  </si>
  <si>
    <t>康双喜</t>
  </si>
  <si>
    <t>蒙古医学古籍经典——通瓦嘎吉德（精装）</t>
  </si>
  <si>
    <t>松林 译</t>
  </si>
  <si>
    <t>蒙古医学古籍经典——金光注释集（精装）</t>
  </si>
  <si>
    <t>蒙古医学古籍经典——哲对宁诺尔（精装）</t>
  </si>
  <si>
    <t>蒙古医学古籍经典——甘露四部（精装）</t>
  </si>
  <si>
    <t>蒙古医学古籍经典——蒙医金匮（精装）</t>
  </si>
  <si>
    <t>蒙古医学古籍经典——蓝琉璃（精装）</t>
  </si>
  <si>
    <t>蒙古医学古籍经典——识药白晶镜（精装）</t>
  </si>
  <si>
    <t>蒙古医学古籍经典——医宗要旨（精装）</t>
  </si>
  <si>
    <t>蒙古医学古籍经典——高世格梅林方（精装）</t>
  </si>
  <si>
    <t>蒙古医学古籍经典——开·景雅敖其尔（精装）</t>
  </si>
  <si>
    <t>蒙古医学古籍经典——亲·却吉扎拉申三著（精装）</t>
  </si>
  <si>
    <t>蒙古医学古籍经典——密宗方海注释（精装）</t>
  </si>
  <si>
    <t>敖特根毕力格、杨布仁</t>
  </si>
  <si>
    <t>蒙古医学古籍经典——诃黎勒晶珠解疑难经（精装）</t>
  </si>
  <si>
    <t>现代蒙医学</t>
  </si>
  <si>
    <t>其格其图</t>
  </si>
  <si>
    <t>9787538027785</t>
  </si>
  <si>
    <t>蒙药音标异名参考</t>
  </si>
  <si>
    <t>包那木吉拉</t>
  </si>
  <si>
    <t>9787538027068</t>
  </si>
  <si>
    <t>十万对治</t>
  </si>
  <si>
    <t>9787105147540</t>
  </si>
  <si>
    <t>珍宝项饰</t>
  </si>
  <si>
    <t>张红霞</t>
  </si>
  <si>
    <t>978753803191</t>
  </si>
  <si>
    <t>蓝琉璃的药材图谱</t>
  </si>
  <si>
    <t>阿拉腾达来</t>
  </si>
  <si>
    <t>9787204111770</t>
  </si>
  <si>
    <t>蒙医护理常规技术操作规程</t>
  </si>
  <si>
    <t>乌兰</t>
  </si>
  <si>
    <t>9787538032567</t>
  </si>
  <si>
    <t>妊娠期合理用药</t>
  </si>
  <si>
    <t>许占武</t>
  </si>
  <si>
    <t>9787538023152</t>
  </si>
  <si>
    <t>正蓝旗矿物药</t>
  </si>
  <si>
    <t>巴阿拉腾达来</t>
  </si>
  <si>
    <t>9787204108817</t>
  </si>
  <si>
    <t>蒙医男性病学</t>
  </si>
  <si>
    <t>9787538031638</t>
  </si>
  <si>
    <t>珊瑚串珠</t>
  </si>
  <si>
    <t>9787538031874</t>
  </si>
  <si>
    <t>藏医金方集锦</t>
  </si>
  <si>
    <t>9787538023190</t>
  </si>
  <si>
    <t>蒙语暗语简介</t>
  </si>
  <si>
    <t>高·图雅</t>
  </si>
  <si>
    <t>9787204073450</t>
  </si>
  <si>
    <t>蒙古医学常用名词术语</t>
  </si>
  <si>
    <t>8787538024449</t>
  </si>
  <si>
    <t>扎木苏荣与他的医学论文集</t>
  </si>
  <si>
    <t>9787204073452</t>
  </si>
  <si>
    <t>蒙医珍宝药材</t>
  </si>
  <si>
    <t>9787538025927</t>
  </si>
  <si>
    <t>占巴拉迅努和他的《甘露良药宝瓶》</t>
  </si>
  <si>
    <t>9787538031621</t>
  </si>
  <si>
    <t>蒙医临床医学金典</t>
  </si>
  <si>
    <t>何毅峰</t>
  </si>
  <si>
    <t>9787105162246</t>
  </si>
  <si>
    <t>心灵甘露4</t>
  </si>
  <si>
    <t>纳贡毕力格</t>
  </si>
  <si>
    <t>9787204153152</t>
  </si>
  <si>
    <t>蒙医传统正骨技术操作规范</t>
  </si>
  <si>
    <t>9787204119912</t>
  </si>
  <si>
    <t>阿古拉蒙医临床探讨</t>
  </si>
  <si>
    <t>乌云斯日古楞</t>
  </si>
  <si>
    <t>9787538006186</t>
  </si>
  <si>
    <t>蒙汉英日俄医学名词词典</t>
  </si>
  <si>
    <t>香梅</t>
  </si>
  <si>
    <t>9787204113019</t>
  </si>
  <si>
    <t>上都药物志</t>
  </si>
  <si>
    <t>恩克太翁</t>
  </si>
  <si>
    <t>9787538031966</t>
  </si>
  <si>
    <t>鄂托克名医甘露</t>
  </si>
  <si>
    <t>巴彦贺喜格</t>
  </si>
  <si>
    <t>9787538032581</t>
  </si>
  <si>
    <t>蒙医药适宜技术选编</t>
  </si>
  <si>
    <t>毕力格</t>
  </si>
  <si>
    <t>9787538021837</t>
  </si>
  <si>
    <t>泡脚治百病</t>
  </si>
  <si>
    <t>查嘎代</t>
  </si>
  <si>
    <t>9787566500342</t>
  </si>
  <si>
    <t>鄂尔多斯蒙古族名医案例精选《精装》</t>
  </si>
  <si>
    <t>布仁</t>
  </si>
  <si>
    <t>9787204161485</t>
  </si>
  <si>
    <t>蒙医护理三基训练试题集</t>
  </si>
  <si>
    <t>荷花</t>
  </si>
  <si>
    <t>9771006385088</t>
  </si>
  <si>
    <t>中国蒙医药月刊2015年第10期</t>
  </si>
  <si>
    <t>9787204026593</t>
  </si>
  <si>
    <t>细胞生物学</t>
  </si>
  <si>
    <t>纪茹穆图</t>
  </si>
  <si>
    <t>9787810746625</t>
  </si>
  <si>
    <t>生物统计附实验设计</t>
  </si>
  <si>
    <t>金凤</t>
  </si>
  <si>
    <t>1006-6810</t>
  </si>
  <si>
    <t>2001国际蒙医医药学术会议专刊</t>
  </si>
  <si>
    <t>国家中医药管理局</t>
  </si>
  <si>
    <t>978720413530</t>
  </si>
  <si>
    <t>蒙医护理技术操作指导手册</t>
  </si>
  <si>
    <t>9787204092697</t>
  </si>
  <si>
    <t>蒙药标准化药材图释</t>
  </si>
  <si>
    <t>比力夫</t>
  </si>
  <si>
    <t>9787538031447</t>
  </si>
  <si>
    <t>实用蒙医传统正骨学</t>
  </si>
  <si>
    <t>胡达来</t>
  </si>
  <si>
    <t>8787105155835</t>
  </si>
  <si>
    <t>传统蒙医诊断学</t>
  </si>
  <si>
    <t>奥敦琪琪格</t>
  </si>
  <si>
    <t>9787538031119</t>
  </si>
  <si>
    <t>蒙医疗术桐人考证</t>
  </si>
  <si>
    <t>包金荣</t>
  </si>
  <si>
    <t>9787538031805</t>
  </si>
  <si>
    <t>国医大师包金山与中国蒙医整骨学</t>
  </si>
  <si>
    <t>9787204130321</t>
  </si>
  <si>
    <t>鄂尔多斯蒙医风采录</t>
  </si>
  <si>
    <t>奇·巴图朝鲁</t>
  </si>
  <si>
    <t>9787204125975</t>
  </si>
  <si>
    <t>人体素质与医疗保健常识</t>
  </si>
  <si>
    <t>9787204076435</t>
  </si>
  <si>
    <t>脉诊概要研究</t>
  </si>
  <si>
    <t>纳顺达来</t>
  </si>
  <si>
    <t>9787538031034</t>
  </si>
  <si>
    <t>西医甲状腺病学</t>
  </si>
  <si>
    <t>范·豪斯巴依尔</t>
  </si>
  <si>
    <t>9787538031614</t>
  </si>
  <si>
    <t>高血压病防治知识</t>
  </si>
  <si>
    <t>赵查干夫</t>
  </si>
  <si>
    <t>9787204145157</t>
  </si>
  <si>
    <t>蒙医脑病学</t>
  </si>
  <si>
    <t>9787805067056</t>
  </si>
  <si>
    <t>明辉宝鬘</t>
  </si>
  <si>
    <t>格·拉西色楞</t>
  </si>
  <si>
    <t>9787538027075</t>
  </si>
  <si>
    <t>蒙药甘露瓶</t>
  </si>
  <si>
    <t>9787531186144</t>
  </si>
  <si>
    <t>蒙医针灸、放血穴位彩色图谱注释（带挂图）</t>
  </si>
  <si>
    <t>9787552118599</t>
  </si>
  <si>
    <t>巴尔虎蒙古族民间传统疗法</t>
  </si>
  <si>
    <t>高海燕</t>
  </si>
  <si>
    <t>9787538031003</t>
  </si>
  <si>
    <t>蒙医巴候病学</t>
  </si>
  <si>
    <t>9787538032666</t>
  </si>
  <si>
    <t>《珍宝项饰》及研究</t>
  </si>
  <si>
    <t>白玉梅</t>
  </si>
  <si>
    <t>9787538031010</t>
  </si>
  <si>
    <t>蒙医临床基本技能操作规范视频教程</t>
  </si>
  <si>
    <t>斯钦图</t>
  </si>
  <si>
    <t>9787538031973</t>
  </si>
  <si>
    <t>兰塔布</t>
  </si>
  <si>
    <t>德司仁·桑杰嘉木苏</t>
  </si>
  <si>
    <t>9787538031997</t>
  </si>
  <si>
    <t>蒙医秘诀方海</t>
  </si>
  <si>
    <t>占巴拉却吉丹森佛仁来</t>
  </si>
  <si>
    <t>9787538032000</t>
  </si>
  <si>
    <t>普济方集</t>
  </si>
  <si>
    <t>阿格旺罗布桑丹必扎森</t>
  </si>
  <si>
    <t>9787538032031</t>
  </si>
  <si>
    <t>斯日吉德米格</t>
  </si>
  <si>
    <t>瓦肯达拉希日巴达拉</t>
  </si>
  <si>
    <t>9787538030280</t>
  </si>
  <si>
    <t>蒙医教学挂图（桶装）</t>
  </si>
  <si>
    <t>蒙医学家琪格其图学术著作大成</t>
  </si>
  <si>
    <t>国医大师巴·吉木得全集</t>
  </si>
  <si>
    <t>四部医典：系列图书36种50本</t>
  </si>
  <si>
    <t>蒙古族历史文化经典文库医药系列</t>
  </si>
  <si>
    <t>医案系列17种18本</t>
  </si>
  <si>
    <t>9787556900596</t>
  </si>
  <si>
    <t>医经八支</t>
  </si>
  <si>
    <t>巴·吉格木德</t>
  </si>
  <si>
    <t>978755210439</t>
  </si>
  <si>
    <t>饮食善要</t>
  </si>
  <si>
    <t>忽思慧</t>
  </si>
  <si>
    <t>9787538023251</t>
  </si>
  <si>
    <t>登上健康快车</t>
  </si>
  <si>
    <t>洪昭光</t>
  </si>
  <si>
    <t>9787538031072</t>
  </si>
  <si>
    <t>社交艺术</t>
  </si>
  <si>
    <t>乌力吉巴图</t>
  </si>
  <si>
    <t>9787204119011</t>
  </si>
  <si>
    <t>健康生活知识</t>
  </si>
  <si>
    <t>那木吉</t>
  </si>
  <si>
    <t>9787538028096</t>
  </si>
  <si>
    <t>健康知识百事通</t>
  </si>
  <si>
    <t>仁钦</t>
  </si>
  <si>
    <t>元朝律令</t>
  </si>
  <si>
    <t>成吉思汗达扎撒</t>
  </si>
  <si>
    <t>呼伦贝尔，阿拉善，喀尔喀地方法规</t>
  </si>
  <si>
    <t>喀尔喀法典</t>
  </si>
  <si>
    <t>理藩院则例</t>
  </si>
  <si>
    <t>蒙古卫拉特法典</t>
  </si>
  <si>
    <t>清代蒙古典型案例与条约文明</t>
  </si>
  <si>
    <t>中华人民共和国民族区域自治法</t>
  </si>
  <si>
    <t>民国时期的蒙古法规</t>
  </si>
  <si>
    <t>蒙古约孙与禁忌</t>
  </si>
  <si>
    <t>十善福经教正典</t>
  </si>
  <si>
    <t>青海卫拉特联盟法典</t>
  </si>
  <si>
    <t>八思巴文诏令</t>
  </si>
  <si>
    <t>俺答汗法典</t>
  </si>
  <si>
    <t>国民政府有关蒙古的法令</t>
  </si>
  <si>
    <t>布里亚特习惯法</t>
  </si>
  <si>
    <t>成陵、寺庙戒规</t>
  </si>
  <si>
    <t>白桦法典</t>
  </si>
  <si>
    <t>蒙元时期的诏令</t>
  </si>
  <si>
    <t>蒙古规例</t>
  </si>
  <si>
    <t>汉蒙新词语诠释词典</t>
  </si>
  <si>
    <t>山海经</t>
  </si>
  <si>
    <t>蒙古语姓名地名民俗便览</t>
  </si>
  <si>
    <t>蒙古语词语多功能手册</t>
  </si>
  <si>
    <t>准格尔的文字世界</t>
  </si>
  <si>
    <t>蒙古学蒙古文论著索引</t>
  </si>
  <si>
    <t>蒙古文书籍史概略</t>
  </si>
  <si>
    <t>典籍甘露之沉醉</t>
  </si>
  <si>
    <t>蒙古文大藏经跋诗研究</t>
  </si>
  <si>
    <t>葛尔丹博硕克图</t>
  </si>
  <si>
    <t>达·札木扬</t>
  </si>
  <si>
    <t>海拉尔的雾霭</t>
  </si>
  <si>
    <t>扎·洛岱</t>
  </si>
  <si>
    <t>阿尔达扎布</t>
  </si>
  <si>
    <t>扎那巴泽尔</t>
  </si>
  <si>
    <t>C·额尔德尼</t>
  </si>
  <si>
    <t>特木尔及其队伍</t>
  </si>
  <si>
    <t>阿尔卡季·盖达尔</t>
  </si>
  <si>
    <t>御制满珠蒙古汉字三合切音清文鉴</t>
  </si>
  <si>
    <t>阿桂</t>
  </si>
  <si>
    <t>读读故事·爱的故事</t>
  </si>
  <si>
    <t>阿拉塔 苏日古嘎</t>
  </si>
  <si>
    <t>读读故事·动物故事</t>
  </si>
  <si>
    <t>读读故事·科学故事</t>
  </si>
  <si>
    <t>读读故事·乡土故事</t>
  </si>
  <si>
    <t>读读故事·植物故事</t>
  </si>
  <si>
    <t>寻梦集</t>
  </si>
  <si>
    <t>阿拉坦巴根</t>
  </si>
  <si>
    <t>心象集</t>
  </si>
  <si>
    <t>蒙古文经典文献当代书法名家手抄本·青史</t>
  </si>
  <si>
    <t>阿拉腾苏都</t>
  </si>
  <si>
    <t>蒙古文经典文献当代书法名家手抄本·阿萨拉克齐史</t>
  </si>
  <si>
    <t>阿拉腾毕力格</t>
  </si>
  <si>
    <t>装在套子里的人</t>
  </si>
  <si>
    <t>安东·巴甫洛维奇·契诃夫</t>
  </si>
  <si>
    <t>诺恩姐姐儿童诗</t>
  </si>
  <si>
    <t>敖恩宝力格</t>
  </si>
  <si>
    <t>蒙古人民共和国培养专业技术人才所需财政问题</t>
  </si>
  <si>
    <t>巴·恩和图布新</t>
  </si>
  <si>
    <t>千年风云第一人</t>
  </si>
  <si>
    <t>巴拉吉尼玛</t>
  </si>
  <si>
    <t>阿爾寨石窟</t>
  </si>
  <si>
    <t>巴图吉日嘎拉</t>
  </si>
  <si>
    <t>巴义</t>
  </si>
  <si>
    <t>英汉蒙简明化学词典</t>
  </si>
  <si>
    <t>包·那顺孟和</t>
  </si>
  <si>
    <t>学生蒙古语简明解释词典</t>
  </si>
  <si>
    <t>包·乌尼尔</t>
  </si>
  <si>
    <t>蒙古文经典文献当代书法名家手抄本·蒙古秘史</t>
  </si>
  <si>
    <t>鄂尔多斯生态口述史</t>
  </si>
  <si>
    <t>包金山 巴图达赖 奇达赖</t>
  </si>
  <si>
    <t>淘岱 （共10册）</t>
  </si>
  <si>
    <t>宝力嘎 额尔顿巴根</t>
  </si>
  <si>
    <t>爱睡懒觉的太阳</t>
  </si>
  <si>
    <t>宝特根贝岚</t>
  </si>
  <si>
    <t>天之鸟</t>
  </si>
  <si>
    <t>宝音巴图</t>
  </si>
  <si>
    <t>清代蒙古社会制度</t>
  </si>
  <si>
    <t>宝音德力格尔</t>
  </si>
  <si>
    <t>蒙古帝国与西洋</t>
  </si>
  <si>
    <t>宝音德力格尔译</t>
  </si>
  <si>
    <t>匈奴汗国的末日</t>
  </si>
  <si>
    <t>蒙古文经典文献当代书法名家手抄本·阿勒坦汗传</t>
  </si>
  <si>
    <t>宝音吉雅</t>
  </si>
  <si>
    <t>蒙古族传统游戏·体育游戏（上）</t>
  </si>
  <si>
    <t>毕和巴图</t>
  </si>
  <si>
    <t>蒙古族传统游戏·体育游戏（下）</t>
  </si>
  <si>
    <t>蒙古族传统游戏·智力游戏（上）</t>
  </si>
  <si>
    <t>蒙古族传统游戏·智力游戏（下）</t>
  </si>
  <si>
    <t>新译唐诗宋词元曲一百首</t>
  </si>
  <si>
    <t>毕力工译</t>
  </si>
  <si>
    <t>喀左东蒙民间故事(共12册)</t>
  </si>
  <si>
    <t>编委会</t>
  </si>
  <si>
    <t>内蒙古自治区旗县情大全</t>
  </si>
  <si>
    <t>幼儿园生活主题学习课程（大班共12册）</t>
  </si>
  <si>
    <t>幼儿园生活主题学习课程（小班共12册）</t>
  </si>
  <si>
    <t>幼儿园生活主题学习课程（中班共12册）</t>
  </si>
  <si>
    <t>内蒙古近代王公录</t>
  </si>
  <si>
    <t>小学毕业数学综合能力检测</t>
  </si>
  <si>
    <t>民间歌王乌敦巴莱</t>
  </si>
  <si>
    <t>别速惕·布日尼</t>
  </si>
  <si>
    <t>铁木真的九杰</t>
  </si>
  <si>
    <t>博·巴根</t>
  </si>
  <si>
    <t>蒙古语书面语法</t>
  </si>
  <si>
    <t>蒙古社会制度史</t>
  </si>
  <si>
    <t>博·雅·符拉基米尔佐夫</t>
  </si>
  <si>
    <t>布赫书法作品集</t>
  </si>
  <si>
    <t>布赫</t>
  </si>
  <si>
    <t>蒙古族民俗百科全书 物质卷（共3册）</t>
  </si>
  <si>
    <t>布林特古斯</t>
  </si>
  <si>
    <t>红楼梦</t>
  </si>
  <si>
    <t>曹雪芹 高鹗</t>
  </si>
  <si>
    <t>蒙古民间图案</t>
  </si>
  <si>
    <t>策·巴雅日玛</t>
  </si>
  <si>
    <t>清澈的塔米尔河</t>
  </si>
  <si>
    <t>策·洛岱丹巴</t>
  </si>
  <si>
    <t>察哈尔祝颂词集成</t>
  </si>
  <si>
    <t>朝·格日勒巴特尔 沙·贺喜歌芒来</t>
  </si>
  <si>
    <t>草原防火</t>
  </si>
  <si>
    <t>朝伦巴特尔</t>
  </si>
  <si>
    <t>教师职业道德规范</t>
  </si>
  <si>
    <t>崔文</t>
  </si>
  <si>
    <t>辰年往事</t>
  </si>
  <si>
    <t>达·图日巴图</t>
  </si>
  <si>
    <t>未年关联</t>
  </si>
  <si>
    <t>午年迷雾</t>
  </si>
  <si>
    <t>酉年章子</t>
  </si>
  <si>
    <t>子之级别</t>
  </si>
  <si>
    <t>蛇的盛会</t>
  </si>
  <si>
    <t>鄂尔多斯蒙古族传统用具文化</t>
  </si>
  <si>
    <t>达来巴雅尔</t>
  </si>
  <si>
    <t>皇朝之谜</t>
  </si>
  <si>
    <t>德·图日巴图</t>
  </si>
  <si>
    <t>蒙古皇后演义</t>
  </si>
  <si>
    <t>蒙古族谚语三千首</t>
  </si>
  <si>
    <t>德·扎雅巴特尔</t>
  </si>
  <si>
    <t>成吉思汗的战略战术</t>
  </si>
  <si>
    <t>都固日扎布</t>
  </si>
  <si>
    <t>蒙古族幼儿园必备宝典-传统教育丛书（8册）</t>
  </si>
  <si>
    <t>额·乌云塔娜</t>
  </si>
  <si>
    <t>蒙古族传统风俗丛书（1-4册）</t>
  </si>
  <si>
    <t>错别字·易错词词典</t>
  </si>
  <si>
    <t>额登巴特尔 哈斯塔娜</t>
  </si>
  <si>
    <t>震撼：5.12汶川大地震</t>
  </si>
  <si>
    <t>额尔敦朝鲁译</t>
  </si>
  <si>
    <t>新译带批三国演义（上中下）</t>
  </si>
  <si>
    <t>额尔木图</t>
  </si>
  <si>
    <t>蒙译大清乾隆朝理藩院题本</t>
  </si>
  <si>
    <t>蒙译清朝前期理藩院满文题本——顺治、康熙</t>
  </si>
  <si>
    <t>御制翻译四书</t>
  </si>
  <si>
    <t>普照明鉴</t>
  </si>
  <si>
    <t>满蒙合璧三字经注解</t>
  </si>
  <si>
    <t>钦定西域同文志</t>
  </si>
  <si>
    <t>御制蒙汉合璧诗经</t>
  </si>
  <si>
    <t>御制蒙汉合璧书经</t>
  </si>
  <si>
    <t>新镌密显咒经</t>
  </si>
  <si>
    <t>御制蒙汉合璧易经</t>
  </si>
  <si>
    <t>御制蒙汉合璧圣谕广训</t>
  </si>
  <si>
    <t>钦定蒙古文教科书（1909年）</t>
  </si>
  <si>
    <t>蒙古族民间动物故事·两只羊的故事</t>
  </si>
  <si>
    <t>额力布格仓</t>
  </si>
  <si>
    <t>蒙古族民间动物故事·骆驼和小山羊</t>
  </si>
  <si>
    <t>蒙古族民间动物故事·小白兔智斗老狐狸</t>
  </si>
  <si>
    <t>蒙古族民间动物故事·小狗学游泳</t>
  </si>
  <si>
    <t>蒙古族民间动物故事·小花猫钓鱼</t>
  </si>
  <si>
    <t>恩克太翁 安青</t>
  </si>
  <si>
    <t>伏来旺诗选</t>
  </si>
  <si>
    <t>伏来旺</t>
  </si>
  <si>
    <t>西域印象</t>
  </si>
  <si>
    <t>格·恩和巴雅尔</t>
  </si>
  <si>
    <t>蒙古文《甘珠尔》佛像大全</t>
  </si>
  <si>
    <t>丘陵上的孩子们</t>
  </si>
  <si>
    <t>格根塔娜</t>
  </si>
  <si>
    <t>喜鹊和她的孩子们</t>
  </si>
  <si>
    <t>马可·波罗游记</t>
  </si>
  <si>
    <t>葛日勒朝克图</t>
  </si>
  <si>
    <t>古日扎布</t>
  </si>
  <si>
    <t>不可遗忘的习俗与文化</t>
  </si>
  <si>
    <t>那一夜邂逅如梦</t>
  </si>
  <si>
    <t>杭图德·乌顺包都嘎</t>
  </si>
  <si>
    <t>百年光影 见证绿色乌审</t>
  </si>
  <si>
    <t>郝翀 东格尔</t>
  </si>
  <si>
    <t>人间三部曲（共三册）</t>
  </si>
  <si>
    <t>吉·宾巴</t>
  </si>
  <si>
    <t>迪鲁瓦呼图克图</t>
  </si>
  <si>
    <t>勒·确吉勒苏荣</t>
  </si>
  <si>
    <t>学生蒙古语熟语词典</t>
  </si>
  <si>
    <t>梅花</t>
  </si>
  <si>
    <t>蒙文图书目录（1951-2009）</t>
  </si>
  <si>
    <t>孟和</t>
  </si>
  <si>
    <t>蒙古诸后妃传</t>
  </si>
  <si>
    <t>孟赛罕其木格</t>
  </si>
  <si>
    <t>扎萨克盆地</t>
  </si>
  <si>
    <t>莫·哈斯巴根</t>
  </si>
  <si>
    <t>成吉思汗陵历史藏画</t>
  </si>
  <si>
    <t>那·仁钦</t>
  </si>
  <si>
    <t>清代蒙古盟旗由来与划分</t>
  </si>
  <si>
    <t>那木斯来</t>
  </si>
  <si>
    <t>清代蒙古史</t>
  </si>
  <si>
    <t>准噶尔汗国史</t>
  </si>
  <si>
    <t>罕山白头翁</t>
  </si>
  <si>
    <t>四卫拉特史</t>
  </si>
  <si>
    <t>马踪岩</t>
  </si>
  <si>
    <t>那顺夫</t>
  </si>
  <si>
    <t>纳·松迪作品集（1-7册）</t>
  </si>
  <si>
    <t>纳·松迪</t>
  </si>
  <si>
    <t>穿越时空系列·沉船探秘事</t>
  </si>
  <si>
    <t>尼古拉斯·哈里斯</t>
  </si>
  <si>
    <t>穿越时空系列·城堡风云</t>
  </si>
  <si>
    <t>穿越时空系列·城市故事</t>
  </si>
  <si>
    <t>穿越时空系列·地震之灾</t>
  </si>
  <si>
    <t>穿越时空系列·火山惊魂</t>
  </si>
  <si>
    <t>穿越时空系列·火星之旅</t>
  </si>
  <si>
    <t>穿越时空系列·交通演变</t>
  </si>
  <si>
    <t>穿越时空系列·金字塔记</t>
  </si>
  <si>
    <t>穿越时空系列·恐龙世纪</t>
  </si>
  <si>
    <t>穿越时空系列·玛雅迷城</t>
  </si>
  <si>
    <t>穿越时空系列·蛮荒西部</t>
  </si>
  <si>
    <t>阿巴嘎岩画</t>
  </si>
  <si>
    <t>萨仁苏和 斯仁那德米德</t>
  </si>
  <si>
    <t>围鹿棋基础知识</t>
  </si>
  <si>
    <t>赛音吉雅 阿拉腾花</t>
  </si>
  <si>
    <t>成吉思汗小传</t>
  </si>
  <si>
    <t>斯琴其木格译</t>
  </si>
  <si>
    <t>汉蒙成语大全</t>
  </si>
  <si>
    <t>斯琴图</t>
  </si>
  <si>
    <t>圣祖成吉思汗</t>
  </si>
  <si>
    <t>斯琴图，包金山</t>
  </si>
  <si>
    <t>成吉思汗卡通画册（共20册）</t>
  </si>
  <si>
    <t>天力媒体股份有限公司</t>
  </si>
  <si>
    <t>托尔斯泰短篇小说</t>
  </si>
  <si>
    <t>托尔斯泰</t>
  </si>
  <si>
    <t>蒙古秘史-文本·复原·翻译（共四册）</t>
  </si>
  <si>
    <t>瓦·赛音朝克图</t>
  </si>
  <si>
    <t>理想的天空·幼儿园教师用书（大班）</t>
  </si>
  <si>
    <t>乌力吉</t>
  </si>
  <si>
    <t>理想的天空·幼儿园教师用书（中班）</t>
  </si>
  <si>
    <t>理想的天空·幼儿园教师用书（小班）</t>
  </si>
  <si>
    <t>我在《花的原野》的足迹（上，下）</t>
  </si>
  <si>
    <t>沙漠深处</t>
  </si>
  <si>
    <t>乌力吉布林</t>
  </si>
  <si>
    <t>母子</t>
  </si>
  <si>
    <t>乌仁高娃</t>
  </si>
  <si>
    <t>西游记</t>
  </si>
  <si>
    <t>新编汉蒙大字典</t>
  </si>
  <si>
    <t>吴俊峰</t>
  </si>
  <si>
    <t>汉蒙新华字典</t>
  </si>
  <si>
    <t>中国共产史少数民族人物传（第一卷）</t>
  </si>
  <si>
    <t>研究会编</t>
  </si>
  <si>
    <t>中国共产史少数民族人物传（第三卷）</t>
  </si>
  <si>
    <t>中国共产史少数民族人物传（第二卷）</t>
  </si>
  <si>
    <t>中国共产史少数民族人物传（第四卷）</t>
  </si>
  <si>
    <t>尹湛纳希全集（上下）</t>
  </si>
  <si>
    <t>绞刑架下的报告</t>
  </si>
  <si>
    <t>尤·伏契克</t>
  </si>
  <si>
    <t>孟克珠岚</t>
  </si>
  <si>
    <t>云塔娜</t>
  </si>
  <si>
    <t>共和国成长的故事</t>
  </si>
  <si>
    <t>杂志社编</t>
  </si>
  <si>
    <t>战争</t>
  </si>
  <si>
    <t>扎·罗岱 伊·沙赉宝·</t>
  </si>
  <si>
    <t>帝王全传 成吉思汗</t>
  </si>
  <si>
    <t>张家林</t>
  </si>
  <si>
    <t>忽必烈汗</t>
  </si>
  <si>
    <t>哲·普日布</t>
  </si>
  <si>
    <t>圣母阿伦高娃</t>
  </si>
  <si>
    <t>道尔吉</t>
  </si>
  <si>
    <t>感恩小故事</t>
  </si>
  <si>
    <t>柴一兵 等</t>
  </si>
  <si>
    <t>蒙古努图克</t>
  </si>
  <si>
    <t>巴图达来 苏义拉其其格</t>
  </si>
  <si>
    <t>蒙古民间趣味故事（1）</t>
  </si>
  <si>
    <t>其木德巴图 整理</t>
  </si>
  <si>
    <t>蒙古民间趣味故事（2）</t>
  </si>
  <si>
    <t>蒙古民间趣味故事（3）</t>
  </si>
  <si>
    <t>蒙古民间趣味故事（4）</t>
  </si>
  <si>
    <t>蒙古民间趣味故事（5）</t>
  </si>
  <si>
    <t>蒙古民间趣味故事（6）</t>
  </si>
  <si>
    <r>
      <rPr>
        <sz val="11"/>
        <rFont val="Mongolian Baiti"/>
        <charset val="134"/>
      </rPr>
      <t>᠌᠌</t>
    </r>
    <r>
      <rPr>
        <sz val="11"/>
        <rFont val="宋体"/>
        <charset val="134"/>
      </rPr>
      <t>“疯子”沙格德尔</t>
    </r>
  </si>
  <si>
    <t>塔·武力更</t>
  </si>
  <si>
    <t>探索未解之谜</t>
  </si>
  <si>
    <t>孛儿只斤·巴图巴雅尔</t>
  </si>
  <si>
    <t>天之骄子铁木真</t>
  </si>
  <si>
    <t>【蒙古】奥·松迪</t>
  </si>
  <si>
    <t>儿童诗白首</t>
  </si>
  <si>
    <t>小黄马</t>
  </si>
  <si>
    <t>我的第一套百科全书·自然卷</t>
  </si>
  <si>
    <t>白音编译</t>
  </si>
  <si>
    <t>我的第一套百科全书·动物卷（下）</t>
  </si>
  <si>
    <t>我的第一套百科全书·动物卷（上）</t>
  </si>
  <si>
    <t>我的第一套百科全书·地球卷</t>
  </si>
  <si>
    <t>有意思的礼物</t>
  </si>
  <si>
    <t>（蒙古）奥·松迪著</t>
  </si>
  <si>
    <t>好妈妈胜过好老师</t>
  </si>
  <si>
    <t>尹建莉著</t>
  </si>
  <si>
    <t>蒙古族传统用具</t>
  </si>
  <si>
    <t>小学生作文选·作文描写</t>
  </si>
  <si>
    <t>小学生作文选编写组</t>
  </si>
  <si>
    <t>小学生作文选·写动物</t>
  </si>
  <si>
    <t>小学生作文选·写人</t>
  </si>
  <si>
    <t>小学生作文选·演讲</t>
  </si>
  <si>
    <t>小学生作文选·读后感</t>
  </si>
  <si>
    <t>小学生作文选·记事</t>
  </si>
  <si>
    <t>小学生作文选·汉文优秀作文赏析</t>
  </si>
  <si>
    <t>小学生作文选·日记</t>
  </si>
  <si>
    <t>小学生作文选·写景</t>
  </si>
  <si>
    <t>满都海薛禅</t>
  </si>
  <si>
    <t>（蒙古）那楚格道尔吉</t>
  </si>
  <si>
    <t>蒙古语同义词近义词反义词词典</t>
  </si>
  <si>
    <t>乌仁毕力格</t>
  </si>
  <si>
    <t>鄂尔多斯民歌一千首（共6册）</t>
  </si>
  <si>
    <t>曹纳木/乌东花</t>
  </si>
  <si>
    <t>内蒙古地名</t>
  </si>
  <si>
    <t>庞启</t>
  </si>
  <si>
    <t>新闻平析</t>
  </si>
  <si>
    <t>孟根纱/敖特根巴雅尔</t>
  </si>
  <si>
    <t>蒙古族姓氏大全</t>
  </si>
  <si>
    <t>沙·东希格</t>
  </si>
  <si>
    <t>福由心造--文物珍藏选粹</t>
  </si>
  <si>
    <t>九斤</t>
  </si>
  <si>
    <t>中国古典文学名著（四大名著共12本）</t>
  </si>
  <si>
    <t>内蒙古人民出版社</t>
  </si>
  <si>
    <t>习近平治国论第二册</t>
  </si>
  <si>
    <t>习近平</t>
  </si>
  <si>
    <t>习近平治国论第一册</t>
  </si>
  <si>
    <t>三言集 I</t>
  </si>
  <si>
    <t>阿拉坦阿古拉汇编</t>
  </si>
  <si>
    <t>三言集 II</t>
  </si>
  <si>
    <t>三言集 III</t>
  </si>
  <si>
    <t>牧羊女孩恩合金和她的小‘布'点（共10册）</t>
  </si>
  <si>
    <t>（蒙古）钦巴特尔</t>
  </si>
  <si>
    <t>沈石溪动物绘本·舞蛇</t>
  </si>
  <si>
    <t>沈石溪</t>
  </si>
  <si>
    <t>沈石溪动物绘本·灾之犬</t>
  </si>
  <si>
    <t>沈石溪动物绘本·灰夫妻</t>
  </si>
  <si>
    <t>沈石溪动物绘本·猫狗之间</t>
  </si>
  <si>
    <t>沈石溪动物绘本·会贸易的狐狸</t>
  </si>
  <si>
    <t>沈石溪动物绘本·给大象拔刺</t>
  </si>
  <si>
    <t>沈石溪动物绘本·和乌鸦做令居</t>
  </si>
  <si>
    <t>沈石溪动物绘本·小火鸡和狗妈妈</t>
  </si>
  <si>
    <t>沈石溪动物绘本·金丝猴与盘羊</t>
  </si>
  <si>
    <t>沈石溪动物绘本·与狗熊比举重</t>
  </si>
  <si>
    <t>9787204150847</t>
  </si>
  <si>
    <t>额尔古纳河右岸</t>
  </si>
  <si>
    <t>迟子建 著</t>
  </si>
  <si>
    <t>9787204158997</t>
  </si>
  <si>
    <t>蒙古族著名画家那木斯来遗作选</t>
  </si>
  <si>
    <t>萨木布拉</t>
  </si>
  <si>
    <t>9787204155750</t>
  </si>
  <si>
    <t>蒙台梭利幼儿教育科学方法（小班）</t>
  </si>
  <si>
    <t>其木格    额尔登其木格</t>
  </si>
  <si>
    <t>9787204155743</t>
  </si>
  <si>
    <t>蒙台梭利幼儿教育科学方法（中班）</t>
  </si>
  <si>
    <t>9787204155736</t>
  </si>
  <si>
    <t>蒙台梭利幼儿教育科学方法（大班）</t>
  </si>
  <si>
    <t>9787204152506</t>
  </si>
  <si>
    <t>《潮洛濛》原创精品丛书  中篇小说选（1）</t>
  </si>
  <si>
    <t>阿尤尔扎纳 等</t>
  </si>
  <si>
    <t>9787204152490</t>
  </si>
  <si>
    <t>《潮洛濛》原创精品丛书 中篇小说选（2）</t>
  </si>
  <si>
    <t>莫哈斯巴根 等</t>
  </si>
  <si>
    <t>9787204154562</t>
  </si>
  <si>
    <t>江格尔传</t>
  </si>
  <si>
    <t>9787204151189</t>
  </si>
  <si>
    <t>教与学研究</t>
  </si>
  <si>
    <t>斯琴高娃  翠莲  红莲  宝金华 著</t>
  </si>
  <si>
    <t>9787204150922</t>
  </si>
  <si>
    <t>德·普尔布道尔吉作品选集：太阳路</t>
  </si>
  <si>
    <t xml:space="preserve">[蒙] 德•普尔布道尔吉 著  </t>
  </si>
  <si>
    <t>9787204150991</t>
  </si>
  <si>
    <t>德·普尔布道尔吉作品选集：成吉思汗祭奠</t>
  </si>
  <si>
    <t>[蒙] 德•普尔布道尔吉 著  呼格吉乐图 转写</t>
  </si>
  <si>
    <t>9787204151820</t>
  </si>
  <si>
    <t>德·普尔布道尔吉作品选集：图门乃额和</t>
  </si>
  <si>
    <t>[蒙] 德•普尔布道尔吉 著  桑杰  转写</t>
  </si>
  <si>
    <t>9787204153596</t>
  </si>
  <si>
    <t>德·普尔布道尔吉作品选集：红色梦</t>
  </si>
  <si>
    <t>[蒙] 德•普尔布道尔吉 著  色旺吉格吉德 转写</t>
  </si>
  <si>
    <t>9787204151363</t>
  </si>
  <si>
    <t>德·普尔布道尔吉作品选集：火与心</t>
  </si>
  <si>
    <t xml:space="preserve"> 德•普尔布道尔吉 著   和平 转写 </t>
  </si>
  <si>
    <t>9787204151769</t>
  </si>
  <si>
    <t>德·普尔布道尔吉作品选集：一家之主</t>
  </si>
  <si>
    <t>[蒙] 德•普尔布道尔吉 著   阿吉日木图 转写</t>
  </si>
  <si>
    <t>9787204138333</t>
  </si>
  <si>
    <t>蒙古青年与蒙古文化</t>
  </si>
  <si>
    <t>陈岗龙</t>
  </si>
  <si>
    <t>9787204151271</t>
  </si>
  <si>
    <t>蒙古国戏剧文学集 卷一</t>
  </si>
  <si>
    <t>王满特嘎</t>
  </si>
  <si>
    <t>9787204151806</t>
  </si>
  <si>
    <t>蒙古国戏剧文学集 卷二</t>
  </si>
  <si>
    <t>9787204151523</t>
  </si>
  <si>
    <t>蒙古国戏剧文学集 卷三</t>
  </si>
  <si>
    <t>9787204150434</t>
  </si>
  <si>
    <t>蒙古国戏剧文学集 卷五</t>
  </si>
  <si>
    <t>9787204157907</t>
  </si>
  <si>
    <t>蒙古国戏剧文学集 卷六</t>
  </si>
  <si>
    <t>9787204157884</t>
  </si>
  <si>
    <t>蒙古国戏剧文学集 卷八</t>
  </si>
  <si>
    <t>9787204151431</t>
  </si>
  <si>
    <t>谎言法则</t>
  </si>
  <si>
    <t>9787204159246</t>
  </si>
  <si>
    <t>蒙古族叙事民歌经典故事---诺力格尔玛</t>
  </si>
  <si>
    <t>宝音贺希格</t>
  </si>
  <si>
    <t>9787204157372</t>
  </si>
  <si>
    <t>蒙古族叙事民歌经典故事---席尼喇嘛</t>
  </si>
  <si>
    <t>孟和吉雅</t>
  </si>
  <si>
    <t>9787204159185</t>
  </si>
  <si>
    <t>蒙古族叙事民歌经典故事 -- 努恩吉雅</t>
  </si>
  <si>
    <t>9787204158935</t>
  </si>
  <si>
    <t>蒙古族叙事民歌经典故事——陶格陶胡</t>
  </si>
  <si>
    <t>9787204155781</t>
  </si>
  <si>
    <t>蒙古族叙事经典故事  扎那 巴拉吉尼玛</t>
  </si>
  <si>
    <t>玉荣</t>
  </si>
  <si>
    <t>9787204140244</t>
  </si>
  <si>
    <t>蒙古族叙事民歌经典故事——嘎达梅林</t>
  </si>
  <si>
    <t>芒·牧林</t>
  </si>
  <si>
    <t>9787204156559</t>
  </si>
  <si>
    <t>蒙古族叙事民歌经典故事 都仁扎那</t>
  </si>
  <si>
    <t>阿拉坦苏和</t>
  </si>
  <si>
    <t>9787204151172</t>
  </si>
  <si>
    <t>蒙古族叙事民歌经典故事——僧格林沁</t>
  </si>
  <si>
    <t>韩吉日木图</t>
  </si>
  <si>
    <t>9787204152643</t>
  </si>
  <si>
    <t>蒙古族叙事民歌经典故事——那木萨来</t>
  </si>
  <si>
    <t>色•巴特尔</t>
  </si>
  <si>
    <t>9787204151042</t>
  </si>
  <si>
    <t>新经典讽刺与幽默故事</t>
  </si>
  <si>
    <t>[蒙古] 岑德•阿尤希  等</t>
  </si>
  <si>
    <t>9787204152414</t>
  </si>
  <si>
    <t>《潮洛濛》中篇小说精粹——啊，伊希策林</t>
  </si>
  <si>
    <t>力格登</t>
  </si>
  <si>
    <t>9787204152438</t>
  </si>
  <si>
    <t>《潮洛濛》中篇小说精粹——如幻半生</t>
  </si>
  <si>
    <t>资布格</t>
  </si>
  <si>
    <t>9787204152421</t>
  </si>
  <si>
    <t>《潮洛濛》中篇小说精粹——守望者</t>
  </si>
  <si>
    <t>阿日滨贺希格</t>
  </si>
  <si>
    <t>9787204152513</t>
  </si>
  <si>
    <t>《潮洛濛》中篇小说精粹——水井洼</t>
  </si>
  <si>
    <t>尼其格玛</t>
  </si>
  <si>
    <t>9787204152520</t>
  </si>
  <si>
    <t>《潮洛濛》中篇小说精粹——岩画里的白儿驼</t>
  </si>
  <si>
    <t>阿尤尔扎纳</t>
  </si>
  <si>
    <t>9787204152452</t>
  </si>
  <si>
    <t>《潮洛濛》中篇小说精粹——白鬃马</t>
  </si>
  <si>
    <t>莫﹒阿斯尔</t>
  </si>
  <si>
    <t>9787204152469</t>
  </si>
  <si>
    <t>《潮洛濛》中篇小说精粹——狐王</t>
  </si>
  <si>
    <t>莫哈斯巴根</t>
  </si>
  <si>
    <t>9787204152476</t>
  </si>
  <si>
    <t>《潮洛濛》中篇小说精粹——在山梁上</t>
  </si>
  <si>
    <t>希如嘉措</t>
  </si>
  <si>
    <t>9787204152483</t>
  </si>
  <si>
    <t>《潮洛濛》中篇小说精粹——希日嘎沙漠</t>
  </si>
  <si>
    <t>铁柱</t>
  </si>
  <si>
    <t>9787204152445</t>
  </si>
  <si>
    <t>《潮洛濛》中篇小说精粹——魔鬼岭</t>
  </si>
  <si>
    <t>金宝</t>
  </si>
  <si>
    <t>9787204150557</t>
  </si>
  <si>
    <t>乌兰浩特的醒悟</t>
  </si>
  <si>
    <t>[蒙] 普•巴图胡亚嘎</t>
  </si>
  <si>
    <t>9787204150915</t>
  </si>
  <si>
    <t>乌兰浩特的叙说</t>
  </si>
  <si>
    <t>蒙] 普•巴图胡亚嘎</t>
  </si>
  <si>
    <t>9787204145515</t>
  </si>
  <si>
    <t>《潮洛濛》精品珍藏版——给妈妈写信吧</t>
  </si>
  <si>
    <t>（蒙）达﹒哈丹巴特尔</t>
  </si>
  <si>
    <t>9787204144860</t>
  </si>
  <si>
    <t>绿野清风丛书——杭哈之风</t>
  </si>
  <si>
    <t>银吉玛</t>
  </si>
  <si>
    <t>9787204131426</t>
  </si>
  <si>
    <t>仓央嘉措圣歌集</t>
  </si>
  <si>
    <t>乌·宝音乌力吉</t>
  </si>
  <si>
    <t>978720413634</t>
  </si>
  <si>
    <t>百年 纳·赛音朝克图</t>
  </si>
  <si>
    <t>色 乌力吉巴图 萨仁其木格</t>
  </si>
  <si>
    <t>草原上的老房子</t>
  </si>
  <si>
    <t>阿云嘎</t>
  </si>
  <si>
    <t>科尔沁叙事民歌（1—6）</t>
  </si>
  <si>
    <t>徐文彦</t>
  </si>
  <si>
    <t>堂吉诃德</t>
  </si>
  <si>
    <t>（西）塞万提斯</t>
  </si>
  <si>
    <t>纳·赛音朝格图</t>
  </si>
  <si>
    <t>纳·赛因朝格图</t>
  </si>
  <si>
    <t>《潮洛濛》精品译丛——唐山大地震</t>
  </si>
  <si>
    <t>钱钢</t>
  </si>
  <si>
    <t>《潮洛濛》精品译丛——大漠祭</t>
  </si>
  <si>
    <t>雪漠</t>
  </si>
  <si>
    <t>《潮洛濛》精品译丛——故土</t>
  </si>
  <si>
    <t>苏淑阳</t>
  </si>
  <si>
    <t>《潮洛濛》精品译丛——桑那高地的太阳</t>
  </si>
  <si>
    <t>陆天明</t>
  </si>
  <si>
    <t>《潮洛濛》精品译丛——藏獒</t>
  </si>
  <si>
    <t>杨志军</t>
  </si>
  <si>
    <t>《潮洛濛》精品译丛——古船</t>
  </si>
  <si>
    <t>张炜</t>
  </si>
  <si>
    <t>《潮洛濛》精品译丛——浮躁</t>
  </si>
  <si>
    <t>贾平凹</t>
  </si>
  <si>
    <t>《潮洛濛》精品译丛——轮椅上的梦</t>
  </si>
  <si>
    <t>张海迪</t>
  </si>
  <si>
    <t>草原文学精品工程——风的絮语</t>
  </si>
  <si>
    <t>草原文学精品工程——胡吉日图的迷雾</t>
  </si>
  <si>
    <t>沙•布和</t>
  </si>
  <si>
    <t>《潮洛濛》探险纪实丛书——天山问穹庐</t>
  </si>
  <si>
    <t>金花 译</t>
  </si>
  <si>
    <t>《潮洛濛》探险纪实丛书——清清草原</t>
  </si>
  <si>
    <t>布沙德</t>
  </si>
  <si>
    <t>《潮洛濛》探险纪实丛书——蒙古的人和神</t>
  </si>
  <si>
    <t xml:space="preserve">享宁· 哈士伦 </t>
  </si>
  <si>
    <t>《潮洛濛》探险纪实丛书——黑戈壁</t>
  </si>
  <si>
    <t xml:space="preserve">杨镰 </t>
  </si>
  <si>
    <t>《潮洛濛》外国文学精粹---悔过与觉醒</t>
  </si>
  <si>
    <t xml:space="preserve">（蒙）扎﹒普日布 </t>
  </si>
  <si>
    <t>（蒙）齐·莫尔根文集（一）</t>
  </si>
  <si>
    <t>齐·莫尔根著  张明淑整理</t>
  </si>
  <si>
    <t>（蒙）齐·莫尔根文集（二）</t>
  </si>
  <si>
    <t>（蒙）齐·莫尔根文集（三）</t>
  </si>
  <si>
    <t>（蒙）齐·莫尔根文集（四）</t>
  </si>
  <si>
    <t>9787204149063</t>
  </si>
  <si>
    <t>伪满兴安史料</t>
  </si>
  <si>
    <t>青格乐吐</t>
  </si>
  <si>
    <t>9787204146864</t>
  </si>
  <si>
    <t>成吉思汗祭奠金册</t>
  </si>
  <si>
    <t xml:space="preserve">成吉思汗研究院 </t>
  </si>
  <si>
    <t>9787204152391</t>
  </si>
  <si>
    <t>阿巴哈纳尔诸贝勒</t>
  </si>
  <si>
    <t>青格勒图</t>
  </si>
  <si>
    <t>9787204141227</t>
  </si>
  <si>
    <t>蒙古地区历史文化遗迹</t>
  </si>
  <si>
    <t>罗·达希尼玛</t>
  </si>
  <si>
    <t>9787204141371</t>
  </si>
  <si>
    <t>蒙古语书面语法（第一册 绪论）</t>
  </si>
  <si>
    <t>[蒙古]博•仁亲</t>
  </si>
  <si>
    <t>9787204141388</t>
  </si>
  <si>
    <t>蒙古语书面语法（第二册 语音）</t>
  </si>
  <si>
    <t>9787204141395</t>
  </si>
  <si>
    <t>蒙古语书面语法（第三册 形态学）</t>
  </si>
  <si>
    <t>9787204141364</t>
  </si>
  <si>
    <t>蒙古语书面语法（第四册 句法）</t>
  </si>
  <si>
    <t>宝贝系列文献——蒙古源流</t>
  </si>
  <si>
    <t>（清）萨刚彻辰</t>
  </si>
  <si>
    <t>宝贝系列文献——苏布喜地</t>
  </si>
  <si>
    <t>（南宋）贡嘎扎拉僧</t>
  </si>
  <si>
    <t>宝贝系列文献——阿拉坦汗传</t>
  </si>
  <si>
    <t>珠荣嘎 校注</t>
  </si>
  <si>
    <t>宝贝系列文献——宝贝念珠</t>
  </si>
  <si>
    <t>（清）戈拉登</t>
  </si>
  <si>
    <t>黄金系列丛书——黄金史</t>
  </si>
  <si>
    <t>乔吉 校注</t>
  </si>
  <si>
    <t>黄金系列丛书——金鬘</t>
  </si>
  <si>
    <t>（清）纳塔</t>
  </si>
  <si>
    <t>黄金系列丛书——金史</t>
  </si>
  <si>
    <t>（清）乌力吉图 等</t>
  </si>
  <si>
    <t>黄金系列丛书——黄金史纲</t>
  </si>
  <si>
    <t>留金锁 校注</t>
  </si>
  <si>
    <t>黄金系列丛书——金帐汗国兴衰史</t>
  </si>
  <si>
    <t>（苏）格列克夫 等</t>
  </si>
  <si>
    <t>蒙古秘史（上中下）（精装）</t>
  </si>
  <si>
    <t>巴雅尔 表音</t>
  </si>
  <si>
    <t>蒙传佛教佛经文化艺术史（上下）（精装）</t>
  </si>
  <si>
    <t>色·嘎拉鲁</t>
  </si>
  <si>
    <t>内蒙古人民出版社蒙古文图书目录(1951-2009)</t>
  </si>
  <si>
    <t>内蒙古人民出版社 编</t>
  </si>
  <si>
    <t>图布其其格铜版画集</t>
  </si>
  <si>
    <t>图布其其格</t>
  </si>
  <si>
    <t>孟和巴图</t>
  </si>
  <si>
    <t>蒙古社会制度史（精装）</t>
  </si>
  <si>
    <t>（苏）符拉基米尔佐夫</t>
  </si>
  <si>
    <t>蒙古族思想家丛书——罗桑丹毕坚赞</t>
  </si>
  <si>
    <t>吉仁尼格</t>
  </si>
  <si>
    <t>蒙古族思想家丛书——蒙古族杰出女性</t>
  </si>
  <si>
    <t>李梅英</t>
  </si>
  <si>
    <t>蒙古族思想家丛书——萨囊彻辰</t>
  </si>
  <si>
    <t>乌云贺希格</t>
  </si>
  <si>
    <t>蒙古族思想家丛书—— 拉希朋斯克</t>
  </si>
  <si>
    <t>阿·莎日娜</t>
  </si>
  <si>
    <t>蒙古族思想家丛书——尹湛纳希</t>
  </si>
  <si>
    <t>其乐木格</t>
  </si>
  <si>
    <t>蒙古族思想家丛书——阿旺丹德尔</t>
  </si>
  <si>
    <t>斯日古楞</t>
  </si>
  <si>
    <t>蒙古族思想家丛书——伊希丹森旺吉勒</t>
  </si>
  <si>
    <t>孟根达日</t>
  </si>
  <si>
    <t>蒙古族思想家丛书——松巴堪布益西班觉</t>
  </si>
  <si>
    <t>树林</t>
  </si>
  <si>
    <t>蒙古族思想家丛书——内齐托音</t>
  </si>
  <si>
    <t>额布力图</t>
  </si>
  <si>
    <t>松巴堪布·益希班觉自传（精装）</t>
  </si>
  <si>
    <t>（清）松巴堪布·益希班觉</t>
  </si>
  <si>
    <t>国外蒙古学著作译丛--伴我成长的草原文化</t>
  </si>
  <si>
    <t>希·巴特尔</t>
  </si>
  <si>
    <t>国外蒙古学著作译丛-- 蒙古之旅</t>
  </si>
  <si>
    <t>[英] 比阿特丽克斯•布斯卓 著；［蒙］格•钢宝力德</t>
  </si>
  <si>
    <t>国外蒙古学著作译丛--蒙古帝国兴亡录</t>
  </si>
  <si>
    <t>〔法〕勒内•格鲁塞</t>
  </si>
  <si>
    <t>国外蒙古学著作译丛——七次东方旅行记</t>
  </si>
  <si>
    <t>（芬兰）G• J•兰司铁 著 泰米尔 汉译 贵荣 蒙译</t>
  </si>
  <si>
    <t>国外蒙古学著作译丛——蒙古中央部落察哈尔史料</t>
  </si>
  <si>
    <t>〔日〕和田清  森川哲雄</t>
  </si>
  <si>
    <t>国外蒙古学著作译丛——蒙古风土记</t>
  </si>
  <si>
    <t>［日］村上正二</t>
  </si>
  <si>
    <t>国外蒙古学著作译丛——疾驰的草原征服者：辽西夏金元</t>
  </si>
  <si>
    <t>杉山正明</t>
  </si>
  <si>
    <t>国外蒙古学著作译丛——成吉思汗与今日世界之形成</t>
  </si>
  <si>
    <t>[美]杰克•威泽佛德</t>
  </si>
  <si>
    <t>国外蒙古学著作译丛——希勒特贝格尔游记</t>
  </si>
  <si>
    <t>[德]希勒特贝格尔著</t>
  </si>
  <si>
    <t>国外蒙古学著作译丛---藏文蒙古族历史著作（精装）</t>
  </si>
  <si>
    <t>（蒙）沙毕拉</t>
  </si>
  <si>
    <t>国外蒙古学著作译丛---克拉维约东使记（精装）</t>
  </si>
  <si>
    <t>（西）德·克拉维约</t>
  </si>
  <si>
    <t>国外蒙古学著作译丛---多桑蒙古史（1——4册）（精装）</t>
  </si>
  <si>
    <t>[瑞典]多桑</t>
  </si>
  <si>
    <t>国外蒙古学著作译丛---蒙古与青海（精装）</t>
  </si>
  <si>
    <t>[俄]尼•米•普尔杰瓦尔斯基</t>
  </si>
  <si>
    <t>国外蒙古学著作译丛---蒙古草原的生活世界（精装）</t>
  </si>
  <si>
    <t>（日）小长谷有纪</t>
  </si>
  <si>
    <t>国外蒙古学著作译丛---论蒙古文化（精装）</t>
  </si>
  <si>
    <t>（蒙古）沙毕拉</t>
  </si>
  <si>
    <t>国外蒙古学著作译丛---成吉思汗与他的继承者们</t>
  </si>
  <si>
    <t>E·D·弗里夫斯 著</t>
  </si>
  <si>
    <t>国外蒙古学著作译丛---蒙古哲学史的概要（精装）</t>
  </si>
  <si>
    <t>（蒙）德·达希普日布</t>
  </si>
  <si>
    <t>国外蒙古学著作译丛---游牧文明会衰退吗（精装）</t>
  </si>
  <si>
    <t>[英] 卡洛琳•汉弗莱，戴维•斯尼斯</t>
  </si>
  <si>
    <t>国外蒙古学著作译丛---蒙古鞑靼在亚欧（上、下）（精装）</t>
  </si>
  <si>
    <t>[苏]C·L·季赫文斯基</t>
  </si>
  <si>
    <t>国外蒙古学著作译丛--- 莫卧儿帝国</t>
  </si>
  <si>
    <t>[印]斯蒂芬·麦嘞迪斯·爱德华兹等</t>
  </si>
  <si>
    <t>国外蒙古学著作丛译---蒙古历史与文化（精装）</t>
  </si>
  <si>
    <t>（德）海希西</t>
  </si>
  <si>
    <t>国外蒙古学著作译丛---蒙古学问寺（精装）</t>
  </si>
  <si>
    <t>（日）长尾雅人</t>
  </si>
  <si>
    <t>国外蒙古学著作译丛---喀尔喀史（上下册）</t>
  </si>
  <si>
    <t xml:space="preserve">（蒙）达·贡格尔 </t>
  </si>
  <si>
    <t>国外蒙古学著作译丛--- 七河史</t>
  </si>
  <si>
    <t>（俄）巴透尔德</t>
  </si>
  <si>
    <t>国外蒙古学著作译丛---亚细亚游牧民族史</t>
  </si>
  <si>
    <t>[法]勒内·格鲁塞 著</t>
  </si>
  <si>
    <t>国外蒙古学著作译丛——成吉思汗及其黄金帝国的崛起</t>
  </si>
  <si>
    <t>[德]约艾西摩·巴克霍森 著；陈文景 汉译海龙 蒙译</t>
  </si>
  <si>
    <t>国外蒙古学著作译丛---苍狼帝国—成吉思汗与现代世界格局的形成</t>
  </si>
  <si>
    <t>（德）约西莫 布克汉</t>
  </si>
  <si>
    <t>国外蒙古学著作译丛---蒙古皇后秘史（精装）</t>
  </si>
  <si>
    <t>（美）杰克·威泽弗德</t>
  </si>
  <si>
    <t>内蒙古近代王公传</t>
  </si>
  <si>
    <t>赛音朝格图 等译</t>
  </si>
  <si>
    <t>德穆楚克栋鲁普自述</t>
  </si>
  <si>
    <t xml:space="preserve">陶布新 整理 </t>
  </si>
  <si>
    <t>章嘉呼图克图传（精装）</t>
  </si>
  <si>
    <t>达日吉，苏雅拉</t>
  </si>
  <si>
    <t>9787204158348</t>
  </si>
  <si>
    <t>外国儿童故事精选  浦岛太郎</t>
  </si>
  <si>
    <t>平田昭吾</t>
  </si>
  <si>
    <t>9787204158324</t>
  </si>
  <si>
    <t>外国儿童故事精选 桃太郎</t>
  </si>
  <si>
    <t xml:space="preserve">平田昭吾 </t>
  </si>
  <si>
    <t>9787204158331</t>
  </si>
  <si>
    <t>外国儿童故事精选 疙瘩老人的故事</t>
  </si>
  <si>
    <t>9787204158362</t>
  </si>
  <si>
    <t>外国儿童故事精选 丹顶鹤报恩的故事</t>
  </si>
  <si>
    <t>9787204158355</t>
  </si>
  <si>
    <t>外国儿童故事精选 被剪掉舌头的麻雀</t>
  </si>
  <si>
    <t>9787204156177</t>
  </si>
  <si>
    <t>蓝迪绘本主题阅读课程·小班上</t>
  </si>
  <si>
    <t>李艺桥</t>
  </si>
  <si>
    <t>9787204156184</t>
  </si>
  <si>
    <t>蓝迪绘本主题阅读课程·小班下</t>
  </si>
  <si>
    <t>9787204156139</t>
  </si>
  <si>
    <t>蓝迪绘本主题阅读课程·中班上</t>
  </si>
  <si>
    <t>9787204156146</t>
  </si>
  <si>
    <t>蓝迪绘本主题阅读课程·中班下</t>
  </si>
  <si>
    <t>9787204156153</t>
  </si>
  <si>
    <t>蓝迪绘本主题阅读课程·大班上</t>
  </si>
  <si>
    <t>9787204156160</t>
  </si>
  <si>
    <t>蓝迪绘本主题阅读课程·大班下</t>
  </si>
  <si>
    <t>智慧少年（1-10册)</t>
  </si>
  <si>
    <t>蒙古国Bizway LLC 公司</t>
  </si>
  <si>
    <t>大象勇士扎鲁岱卡通画册（1-10）</t>
  </si>
  <si>
    <t>原著：【蒙】天力媒体(Sky Power Media Asia )股份有限公司</t>
  </si>
  <si>
    <t>9787204151615</t>
  </si>
  <si>
    <t>儿童文学精选（上中下）</t>
  </si>
  <si>
    <t>古尔扎布</t>
  </si>
  <si>
    <t>9787204151455</t>
  </si>
  <si>
    <t>漫画成语</t>
  </si>
  <si>
    <t>曹都</t>
  </si>
  <si>
    <t>9787204149421</t>
  </si>
  <si>
    <t>《幼儿自我保护》丛书——家庭安全</t>
  </si>
  <si>
    <t>哈旦那日苏</t>
  </si>
  <si>
    <t>9787204149445</t>
  </si>
  <si>
    <t>《幼儿自我保护》丛书——饮食安全</t>
  </si>
  <si>
    <t>9787204149438</t>
  </si>
  <si>
    <t>《幼儿自我保护》丛书——幼儿园安全</t>
  </si>
  <si>
    <t>9787204129720</t>
  </si>
  <si>
    <t>蒙古国儿童文学精选 第一卷</t>
  </si>
  <si>
    <t>鲁生  阿吉日木图  转写</t>
  </si>
  <si>
    <t>9787204129713</t>
  </si>
  <si>
    <t>蒙古国儿童文学精选 第二卷</t>
  </si>
  <si>
    <t>乌云格日乐</t>
  </si>
  <si>
    <t>9787204129706</t>
  </si>
  <si>
    <t>蒙古国儿童文学精选 第三卷</t>
  </si>
  <si>
    <t>9787204122578</t>
  </si>
  <si>
    <t>百年经典少儿故事---英雄古那干</t>
  </si>
  <si>
    <t>甘珠尔扎布 等</t>
  </si>
  <si>
    <t>9787204122899</t>
  </si>
  <si>
    <t>百年经典少儿故事---孟豪曾历险记</t>
  </si>
  <si>
    <t>埃·拉斯别</t>
  </si>
  <si>
    <t>9787204122523</t>
  </si>
  <si>
    <t>百年经典少儿故事---奇异的蒙古马</t>
  </si>
  <si>
    <t>詹姆斯·奥尔德里奇</t>
  </si>
  <si>
    <t>9787204122547</t>
  </si>
  <si>
    <t>百年经典少儿故事---牧童爱登</t>
  </si>
  <si>
    <t>D·策伯格米德 策·达木丁苏荣 等</t>
  </si>
  <si>
    <t>9787204122592</t>
  </si>
  <si>
    <t>百年经典少儿故事---三十二个木头人的故事</t>
  </si>
  <si>
    <t>巴嘎汗斑迪达</t>
  </si>
  <si>
    <t>9787204122561</t>
  </si>
  <si>
    <t>百年经典少儿故事---铁青马</t>
  </si>
  <si>
    <t>维勒吉木斯 著  扎·策旺 译</t>
  </si>
  <si>
    <t>9787204130351</t>
  </si>
  <si>
    <t>百年经典少儿故事---鄂尔多斯民间故事</t>
  </si>
  <si>
    <t>﹝比﹞莫斯太厄搜集整理 曹纳木转写</t>
  </si>
  <si>
    <t>巴拉根仓传奇（1-20）</t>
  </si>
  <si>
    <t>安达文化传媒有限责任公司</t>
  </si>
  <si>
    <t>9787204153619</t>
  </si>
  <si>
    <t>世界经典文学——游戏的结局</t>
  </si>
  <si>
    <t>[阿根廷] 胡里奥•科塔萨尔</t>
  </si>
  <si>
    <t>9787204148400</t>
  </si>
  <si>
    <t>世界经典文学——诺贝尔文学奖获奖小说集</t>
  </si>
  <si>
    <t>策•青格勒</t>
  </si>
  <si>
    <t>9787204147717</t>
  </si>
  <si>
    <t>世界经典文学——圣诞颂歌</t>
  </si>
  <si>
    <t>[英] 查尔斯•狄更斯</t>
  </si>
  <si>
    <t>9787204144228</t>
  </si>
  <si>
    <t>世界经典文学---幻影</t>
  </si>
  <si>
    <t>[美] 理查德•巴赫</t>
  </si>
  <si>
    <t>9787204144204</t>
  </si>
  <si>
    <t>世界经典文学---动物英雄</t>
  </si>
  <si>
    <t>[加拿大] 欧内斯特•汤普森•西顿</t>
  </si>
  <si>
    <t>9787204149087</t>
  </si>
  <si>
    <t>世界经典文学——小王子</t>
  </si>
  <si>
    <t>[法]安东尼•德•圣•埃克苏佩里</t>
  </si>
  <si>
    <t>9787204148417</t>
  </si>
  <si>
    <t>世界经典文学——银河铁道之夜</t>
  </si>
  <si>
    <t>[日] 宫泽贤治</t>
  </si>
  <si>
    <t>9787204144211</t>
  </si>
  <si>
    <t>世界经典文学---经典小说集</t>
  </si>
  <si>
    <t xml:space="preserve">达•乌云其木格 策•达瓦扎布 </t>
  </si>
  <si>
    <t>9787204144068</t>
  </si>
  <si>
    <t>世界经典文学---风的内侧</t>
  </si>
  <si>
    <t>[塞尔维亚] 米洛拉德•帕维奇</t>
  </si>
  <si>
    <t>9787204154401</t>
  </si>
  <si>
    <t>蒙古史名人传记丛书—孝庄文皇后</t>
  </si>
  <si>
    <t>贵荣</t>
  </si>
  <si>
    <t>9787204151394</t>
  </si>
  <si>
    <t>蒙古史名人传记丛书---噶尔丹博硕克图</t>
  </si>
  <si>
    <t>9787204151752</t>
  </si>
  <si>
    <t>蒙古史名人传记丛书——冒顿单于</t>
  </si>
  <si>
    <t>赛音朝格图</t>
  </si>
  <si>
    <t>9787204136100</t>
  </si>
  <si>
    <t>蒙古史名人传记丛书——成吉思汗</t>
  </si>
  <si>
    <t>9787204136629</t>
  </si>
  <si>
    <t>蒙古史名人传记丛书——马可波罗</t>
  </si>
  <si>
    <t>9787204136797</t>
  </si>
  <si>
    <t>蒙古史名人传记丛书——尹湛纳希</t>
  </si>
  <si>
    <t>阿吉日木图</t>
  </si>
  <si>
    <t>9787204142675</t>
  </si>
  <si>
    <t>蒙古史名人传记丛书——僧格林沁</t>
  </si>
  <si>
    <t>9787204145836</t>
  </si>
  <si>
    <t>蒙古史名人传丛书——也先汗</t>
  </si>
  <si>
    <t>9787204145737</t>
  </si>
  <si>
    <t>蒙古史名人传记丛书—特木格图</t>
  </si>
  <si>
    <t>9787204155231</t>
  </si>
  <si>
    <t>世界经典神话故事—尼伯龙根之歌</t>
  </si>
  <si>
    <t xml:space="preserve">达•乌云其木格 巴•苏和巴特尔 翻译 娜日苏  转写 </t>
  </si>
  <si>
    <t>9787204153817</t>
  </si>
  <si>
    <t>世界经典神话故事—花神的故事</t>
  </si>
  <si>
    <t xml:space="preserve">巴•额日敦毕力格 策•达瓦扎布 巴•苏和巴特尔  翻译 艳艳  转写 </t>
  </si>
  <si>
    <t>9787204149117</t>
  </si>
  <si>
    <t>世界经典神话故事—东方神话故事</t>
  </si>
  <si>
    <t xml:space="preserve">策•达瓦扎布 巴•苏和巴特尔 翻译 其其格玛  转写 </t>
  </si>
  <si>
    <t>9787204151370</t>
  </si>
  <si>
    <t>世界经典神话故事—稀奇古怪的神话故事</t>
  </si>
  <si>
    <t>巴•苏和巴特尔  策•达瓦扎布 翻译 宝劳日玛  转写</t>
  </si>
  <si>
    <t>9787204144334</t>
  </si>
  <si>
    <t>世界经典神话故事—中世纪欧洲神话</t>
  </si>
  <si>
    <t>策•达瓦扎布 巴•苏和巴特尔 巴•额日敦毕力格  翻译  图格木勒  转写</t>
  </si>
  <si>
    <t>9787204144662</t>
  </si>
  <si>
    <t>世界经典神话故事—山水神故事</t>
  </si>
  <si>
    <t xml:space="preserve">策•达瓦扎布 达•乌云其木格 翻译  浩斯巴特尔  转写 </t>
  </si>
  <si>
    <t>9787204146116</t>
  </si>
  <si>
    <t>蒙古族民间儿童故事大全（1-40）</t>
  </si>
  <si>
    <t>包斯日古楞等</t>
  </si>
  <si>
    <t>《我的启蒙小伙伴》丛书——你好 阿额伊1-6</t>
  </si>
  <si>
    <t>娜荷芽 娜仁嘎等等</t>
  </si>
  <si>
    <t>《我的启蒙小伙伴》丛书——你好 1 2 3 ①-6</t>
  </si>
  <si>
    <t>娜日苏 娜仁嘎等等</t>
  </si>
  <si>
    <t>巴拉根仓的故事</t>
  </si>
  <si>
    <t>花蕾姐姐的信</t>
  </si>
  <si>
    <t xml:space="preserve">乌吉斯古楞  </t>
  </si>
  <si>
    <t>巴特尔历险记（1——6）</t>
  </si>
  <si>
    <t>额勒布格仓 等</t>
  </si>
  <si>
    <t>中国历史小故事---深山画虎</t>
  </si>
  <si>
    <t>朱仲玉</t>
  </si>
  <si>
    <t>中国历史小故事---海瑞报恩</t>
  </si>
  <si>
    <t>张习孔 邵瑞芝</t>
  </si>
  <si>
    <t>中国历史小故事---董澐拜师</t>
  </si>
  <si>
    <t>中国历史小故事---曹操巡夜</t>
  </si>
  <si>
    <t>张习孔</t>
  </si>
  <si>
    <t>犄角</t>
  </si>
  <si>
    <t>达·巴图那松</t>
  </si>
  <si>
    <t>9787204146031</t>
  </si>
  <si>
    <t>经典名著故事精华---史记（青少版）</t>
  </si>
  <si>
    <t>司马迁</t>
  </si>
  <si>
    <t>9787204137961</t>
  </si>
  <si>
    <t>经典名著故事精华---三十六计（青少版）</t>
  </si>
  <si>
    <t>佚名</t>
  </si>
  <si>
    <t>经典名著故事精华---西游记（青少版）</t>
  </si>
  <si>
    <t>经典名著故事精华---水浒传（青少版）</t>
  </si>
  <si>
    <t>经典名著故事精华---三国演义（青少版）</t>
  </si>
  <si>
    <t>经典名著故事精华---红楼梦（青少版）</t>
  </si>
  <si>
    <t>9787204152407</t>
  </si>
  <si>
    <t>五体清文鉴植物考</t>
  </si>
  <si>
    <t>温都苏</t>
  </si>
  <si>
    <t>蒙语字典</t>
  </si>
  <si>
    <t>（蒙）莎格扎</t>
  </si>
  <si>
    <t>蒙文诠释（精装）</t>
  </si>
  <si>
    <t>嘎拉僧</t>
  </si>
  <si>
    <t>学生蒙古与规范词典</t>
  </si>
  <si>
    <t>额·宝音乌力吉</t>
  </si>
  <si>
    <t>9787204107568</t>
  </si>
  <si>
    <t>蒙古学百科全书——《军事卷》</t>
  </si>
  <si>
    <t>蒙古族百科全书办公室</t>
  </si>
  <si>
    <t>9787204139101</t>
  </si>
  <si>
    <t>蒙古学百科全书——《教育卷》</t>
  </si>
  <si>
    <t>9787204150175</t>
  </si>
  <si>
    <t>《疯子》沙格德尔传  共三册</t>
  </si>
  <si>
    <t>吴星辉</t>
  </si>
  <si>
    <t>9787566503015</t>
  </si>
  <si>
    <t>蒙古族舞蹈教程钢琴伴奏曲集</t>
  </si>
  <si>
    <t>莫尔吉胡</t>
  </si>
  <si>
    <t>9787290056214</t>
  </si>
  <si>
    <t>草原往事</t>
  </si>
  <si>
    <t>格恩和巴雅尔</t>
  </si>
  <si>
    <t>9787883243519</t>
  </si>
  <si>
    <t>蒙古族舞蹈教程</t>
  </si>
  <si>
    <t>斯琴塔日哈</t>
  </si>
  <si>
    <t>教子诀窍</t>
  </si>
  <si>
    <t>套图格</t>
  </si>
  <si>
    <t>蒙古语近义词荟萃</t>
  </si>
  <si>
    <t>宝音乌力吉、恩日勒图</t>
  </si>
  <si>
    <t>小学生作文选(共5册）</t>
  </si>
  <si>
    <t>斯日古楞编</t>
  </si>
  <si>
    <t>英雄黑旋风</t>
  </si>
  <si>
    <t>纳·才仁巴力 搜集整理</t>
  </si>
  <si>
    <t>降伏恶狼的英雄</t>
  </si>
  <si>
    <t>达西尼玛整理</t>
  </si>
  <si>
    <t>中学语法知识与技能综合演练</t>
  </si>
  <si>
    <t>图门格日勒</t>
  </si>
  <si>
    <t>小学语法知识与技能综合演练</t>
  </si>
  <si>
    <t>赛音毕力格</t>
  </si>
  <si>
    <t>儿童数学思维训练游戏(3-4岁）</t>
  </si>
  <si>
    <t>何秋光</t>
  </si>
  <si>
    <t>儿童数学思维训练游戏(4-5岁）一</t>
  </si>
  <si>
    <t>儿童数学思维训练游戏(4-5岁）二</t>
  </si>
  <si>
    <t>儿童数学思维训练游戏(5-7岁）一</t>
  </si>
  <si>
    <t>儿童数学思维训练游戏(5-7岁）二</t>
  </si>
  <si>
    <t>儿童数学思维训练游戏(5-7岁）三</t>
  </si>
  <si>
    <t>利用数字绘画</t>
  </si>
  <si>
    <t>宝力嘎、宝柱</t>
  </si>
  <si>
    <t>按造型形状绘画</t>
  </si>
  <si>
    <t>我会画画</t>
  </si>
  <si>
    <t>干旱戈壁迎春花</t>
  </si>
  <si>
    <t>洪格尔珠拉</t>
  </si>
  <si>
    <t>蒙古新一代诗集</t>
  </si>
  <si>
    <t>普·巴图胡雅</t>
  </si>
  <si>
    <t>像只鸟眼的太阳</t>
  </si>
  <si>
    <t>(蒙古)高·苏和照日格图</t>
  </si>
  <si>
    <t>蒙古族人文知识荟萃</t>
  </si>
  <si>
    <t>达胡巴雅尔</t>
  </si>
  <si>
    <t>蒙古族经典历史故事（上）</t>
  </si>
  <si>
    <t>萨日娜</t>
  </si>
  <si>
    <t>蒙古族经典历史故事（下）</t>
  </si>
  <si>
    <t>蒙古族经典历史传说（下）</t>
  </si>
  <si>
    <t>蒙古族经典历史传说（上）</t>
  </si>
  <si>
    <t>小飞仙美德图画书（共10本）</t>
  </si>
  <si>
    <t>晓玲叮等</t>
  </si>
  <si>
    <t>中国卡通动画（共4册）</t>
  </si>
  <si>
    <t>佟立</t>
  </si>
  <si>
    <t>为什么（共10册）</t>
  </si>
  <si>
    <t>（蒙古）江格尔编辑室</t>
  </si>
  <si>
    <t>儿童故事绘本（共15册）</t>
  </si>
  <si>
    <t>3-6岁儿童学习与发展指南</t>
  </si>
  <si>
    <t>金锁等译</t>
  </si>
  <si>
    <t>珍宝蒙古马</t>
  </si>
  <si>
    <t>图门德力格，图门吉日嘎拉</t>
  </si>
  <si>
    <t>养育女孩</t>
  </si>
  <si>
    <t>巴图，斯琴通拉嘎，包阿荣</t>
  </si>
  <si>
    <t>养育男孩</t>
  </si>
  <si>
    <t>阿尔达扎布还原注释</t>
  </si>
  <si>
    <t>哈旺加卜书法的五线布局</t>
  </si>
  <si>
    <t>哈旺加卜书法石刻</t>
  </si>
  <si>
    <t>哈旺加卜书法欣赏</t>
  </si>
  <si>
    <t>哈旺加卜书法精选</t>
  </si>
  <si>
    <t>哈旺体文字元素的布局</t>
  </si>
  <si>
    <t>哈旺体字母首干尾写法变化</t>
  </si>
  <si>
    <t>英语语法</t>
  </si>
  <si>
    <t>德力格尔著</t>
  </si>
  <si>
    <t>《提高幼儿智商的笔画（运笔连线）练习绘本》4-5岁</t>
  </si>
  <si>
    <t>布仁其木格编著</t>
  </si>
  <si>
    <t>《提高幼儿智商的笔画（运笔连线）练习绘本》5-6岁</t>
  </si>
  <si>
    <t>《提高幼儿智商的笔画（运笔连线）练习绘本》扩展版</t>
  </si>
  <si>
    <r>
      <rPr>
        <sz val="11"/>
        <rFont val="宋体"/>
        <charset val="134"/>
      </rPr>
      <t xml:space="preserve">《提高幼儿智商的笔画（运笔连线）练习绘本》3-4 </t>
    </r>
    <r>
      <rPr>
        <sz val="11"/>
        <rFont val="Mongolian Baiti"/>
        <charset val="134"/>
      </rPr>
      <t>ᠨᠠᠰᠤ</t>
    </r>
  </si>
  <si>
    <t>《萌马乐园》系列有声读物（1-5册）</t>
  </si>
  <si>
    <t>巴图，斯琴通拉嘎</t>
  </si>
  <si>
    <t>赞达拉，哈斯巴根，布仁特古斯</t>
  </si>
  <si>
    <t>草原豆思</t>
  </si>
  <si>
    <t>内蒙古草原豆思动漫产业投资股份有限公司著</t>
  </si>
  <si>
    <t>影响孩子一生的自我意识养成绘本</t>
  </si>
  <si>
    <t>乌东其木格译</t>
  </si>
  <si>
    <t>机器人哈希1-10</t>
  </si>
  <si>
    <t>德·巴特扎尔嘎勒著</t>
  </si>
  <si>
    <t>中国蒙古族游牧文化摄影大全</t>
  </si>
  <si>
    <t>孟和那顺著</t>
  </si>
  <si>
    <t>蒙古族服装服饰</t>
  </si>
  <si>
    <t>马永胜，德力格尔编</t>
  </si>
  <si>
    <t>科尔沁蒙古族博祭祀</t>
  </si>
  <si>
    <t>包朝格柱，包嘎日迪编著</t>
  </si>
  <si>
    <t>纳日汗传奇</t>
  </si>
  <si>
    <t>科尔沁蒙古族博音乐</t>
  </si>
  <si>
    <t>骑丑大神</t>
  </si>
  <si>
    <t>（蒙）达·图日巴图</t>
  </si>
  <si>
    <t>崇申时纪</t>
  </si>
  <si>
    <t>蒙俄汉日常会话手册</t>
  </si>
  <si>
    <t>道·伊琴好尔老编</t>
  </si>
  <si>
    <t>锡林郭勒祭祀山水（全2册）</t>
  </si>
  <si>
    <t>额尔敦毕力格</t>
  </si>
  <si>
    <t>蒙古族服饰文化内涵研究</t>
  </si>
  <si>
    <t>哈斯通力嘎等</t>
  </si>
  <si>
    <t>一生</t>
  </si>
  <si>
    <t>（法）莫泊桑著</t>
  </si>
  <si>
    <t>茫茫的草原（上下）</t>
  </si>
  <si>
    <t>玛拉沁夫</t>
  </si>
  <si>
    <t>林海雪原</t>
  </si>
  <si>
    <t>曲波</t>
  </si>
  <si>
    <t>青春之歌</t>
  </si>
  <si>
    <t>杨沫</t>
  </si>
  <si>
    <t>草原烽火</t>
  </si>
  <si>
    <t>乌兰巴根</t>
  </si>
  <si>
    <t>保卫延安（上下）</t>
  </si>
  <si>
    <t>杜鹏程</t>
  </si>
  <si>
    <t>东方</t>
  </si>
  <si>
    <t>魏巍</t>
  </si>
  <si>
    <t>蒙古族通史</t>
  </si>
  <si>
    <t>泰亦赤兀惕·满昌</t>
  </si>
  <si>
    <t>外国长篇译丛-白痴（上下）</t>
  </si>
  <si>
    <t>（俄）费·米·陀思妥耶夫斯基</t>
  </si>
  <si>
    <t>外国长篇译丛-芍莎</t>
  </si>
  <si>
    <t>（美）艾萨克·辛格</t>
  </si>
  <si>
    <t>外国长篇译丛-黑书</t>
  </si>
  <si>
    <t>（土）奥尔罕·帕幕克</t>
  </si>
  <si>
    <t>外国长篇译丛-切尔诺比利的祈祷</t>
  </si>
  <si>
    <t>（白俄）S·A·阿列克谢耶维奇</t>
  </si>
  <si>
    <t>外国长篇译丛-混血姑娘</t>
  </si>
  <si>
    <t>（英）梅恩·瑞德</t>
  </si>
  <si>
    <t>外国长篇译丛-大师和玛格丽特</t>
  </si>
  <si>
    <t>（苏）米·布尔加科夫</t>
  </si>
  <si>
    <t>世界经典诗歌：珍藏版-泰戈尔</t>
  </si>
  <si>
    <t>泰戈尔著  敖力玛苏荣译</t>
  </si>
  <si>
    <t>世界经典诗歌：珍藏版-惠特曼</t>
  </si>
  <si>
    <t>（美）惠特曼；阿尔泰译</t>
  </si>
  <si>
    <t>世界经典诗歌：珍藏版-叶赛宁</t>
  </si>
  <si>
    <t>（俄罗斯）叶赛宁著；吉·聂日贵译</t>
  </si>
  <si>
    <t>世界经典诗歌：珍藏版-特兰斯特勒莫</t>
  </si>
  <si>
    <t>（瑞典）特兰斯特勒莫著；白·呼和牧骑译</t>
  </si>
  <si>
    <t>世界经典诗歌：珍藏版-普希金</t>
  </si>
  <si>
    <t>（俄罗斯）普希金著；策·达木丁苏荣译</t>
  </si>
  <si>
    <t>蒙古通讯</t>
  </si>
  <si>
    <t>（蒙）勒·诺尔布苏荣著</t>
  </si>
  <si>
    <t>“潮洛濛”原创精品丛书—召德歌传奇（上、下）</t>
  </si>
  <si>
    <t>乌兰夫著</t>
  </si>
  <si>
    <t>“潮洛濛”原创精品丛书—浊流</t>
  </si>
  <si>
    <t>金柱著</t>
  </si>
  <si>
    <t>9787204144259</t>
  </si>
  <si>
    <t>“潮洛濛”原创精品丛书— 硝烟弥漫的草原</t>
  </si>
  <si>
    <t>西日胡著</t>
  </si>
  <si>
    <t>蹉跎岁月</t>
  </si>
  <si>
    <t>（蒙）桑达嘎著</t>
  </si>
  <si>
    <t>乌力吉巴图著</t>
  </si>
  <si>
    <t>S·额尔德尼文集</t>
  </si>
  <si>
    <t>阿拉善地名由来传说</t>
  </si>
  <si>
    <t>娜仁其其格</t>
  </si>
  <si>
    <t>天唱：我的艺术人生</t>
  </si>
  <si>
    <t>腾格尔</t>
  </si>
  <si>
    <t>孙国光，孙正义等</t>
  </si>
  <si>
    <t>巾帼英雄传奇</t>
  </si>
  <si>
    <t>（蒙）杜嘎日苏荣</t>
  </si>
  <si>
    <t>我的教育教学实践</t>
  </si>
  <si>
    <t>额·葛日勒图</t>
  </si>
  <si>
    <t>合作社法律法规汇编</t>
  </si>
  <si>
    <t>巴图苏荣</t>
  </si>
  <si>
    <t>肃北蒙古歌谣集</t>
  </si>
  <si>
    <t>查格吉</t>
  </si>
  <si>
    <t>乌日娜油画作品集</t>
  </si>
  <si>
    <t>乌日娜</t>
  </si>
  <si>
    <t>成长盛典（共9本)</t>
  </si>
  <si>
    <t>高力套等</t>
  </si>
  <si>
    <t>语言学名词术语</t>
  </si>
  <si>
    <t>音乐名词术语</t>
  </si>
  <si>
    <t>新闻学名词术语</t>
  </si>
  <si>
    <t>心理学名词术语</t>
  </si>
  <si>
    <t>生态学名词术语</t>
  </si>
  <si>
    <t>计算机科技名词术语</t>
  </si>
  <si>
    <t>物理学名词术语</t>
  </si>
  <si>
    <t>法律学名词术语</t>
  </si>
  <si>
    <t>生物学名词术语</t>
  </si>
  <si>
    <t>银蝴蝶</t>
  </si>
  <si>
    <t>乌日乐其</t>
  </si>
  <si>
    <t>神灵</t>
  </si>
  <si>
    <t>赞德来</t>
  </si>
  <si>
    <t>初中生书屋 周末阅读 初一上</t>
  </si>
  <si>
    <t>初中生书屋 周末阅读 初一下</t>
  </si>
  <si>
    <t>初中生书屋 周末阅读 初二上</t>
  </si>
  <si>
    <t>初中生书屋 周末阅读 初二下</t>
  </si>
  <si>
    <t>初中生书屋 周末阅读 初三上</t>
  </si>
  <si>
    <t>初中生书屋 周末阅读 初三下</t>
  </si>
  <si>
    <t>《查干套鲁盖》阅读</t>
  </si>
  <si>
    <t>温都斯、斯琴毕力格</t>
  </si>
  <si>
    <t>三言集</t>
  </si>
  <si>
    <t>其日麦拉图</t>
  </si>
  <si>
    <t>春风颂：短篇小说卷</t>
  </si>
  <si>
    <t>春风颂：散文卷</t>
  </si>
  <si>
    <t>铁军</t>
  </si>
  <si>
    <t>春风颂：报告文学卷</t>
  </si>
  <si>
    <t>布仁巴雅尔</t>
  </si>
  <si>
    <t>春风颂：中篇小说卷</t>
  </si>
  <si>
    <t>婚礼傧相</t>
  </si>
  <si>
    <t>青格乐图、纳·布和哈达</t>
  </si>
  <si>
    <t>水帘洞</t>
  </si>
  <si>
    <t>吴星辉、图雅</t>
  </si>
  <si>
    <t>芭蕉扇</t>
  </si>
  <si>
    <t>黄袍妖</t>
  </si>
  <si>
    <t>字母</t>
  </si>
  <si>
    <t>林色、乌玲花</t>
  </si>
  <si>
    <t>数字</t>
  </si>
  <si>
    <t>故乡</t>
  </si>
  <si>
    <t>词语</t>
  </si>
  <si>
    <t>大元盛世清史演义（上下）</t>
  </si>
  <si>
    <t>大漠风尘录</t>
  </si>
  <si>
    <t>夏·占布拉扎布</t>
  </si>
  <si>
    <t>断头台</t>
  </si>
  <si>
    <t>格·阿凯姆译</t>
  </si>
  <si>
    <t>茫茫的旷野—诺门罕</t>
  </si>
  <si>
    <t>松本草平著、赛音朝克图译</t>
  </si>
  <si>
    <t>蒙古国女作家作品集（上下）</t>
  </si>
  <si>
    <t>宝·斯楞格</t>
  </si>
  <si>
    <t>玉结</t>
  </si>
  <si>
    <t>图如巴图</t>
  </si>
  <si>
    <t>猫打球商店</t>
  </si>
  <si>
    <t>巴尔扎克</t>
  </si>
  <si>
    <t>沙漠里的爱情</t>
  </si>
  <si>
    <t>半小时妈妈 5~6岁—艺术篇</t>
  </si>
  <si>
    <t>宝音</t>
  </si>
  <si>
    <t>半小时妈妈 5~6岁—常识篇</t>
  </si>
  <si>
    <t>半小时妈妈 5~6岁—故事篇</t>
  </si>
  <si>
    <t>半小时妈妈 5~6岁—智力篇</t>
  </si>
  <si>
    <t>半小时妈妈 3~4岁—常识篇</t>
  </si>
  <si>
    <t>松布尔</t>
  </si>
  <si>
    <t>半小时妈妈 3~4岁—智力篇</t>
  </si>
  <si>
    <t>半小时妈妈 3~4岁—艺术篇</t>
  </si>
  <si>
    <t>半小时妈妈 3~4岁—故事篇</t>
  </si>
  <si>
    <t>五谷的来历</t>
  </si>
  <si>
    <t>赛音乌力吉</t>
  </si>
  <si>
    <t>十二生肖传说</t>
  </si>
  <si>
    <t>天鹅仙女的传说</t>
  </si>
  <si>
    <t>丑小老头征服龙王爷的故事</t>
  </si>
  <si>
    <t>燕子和土蜂</t>
  </si>
  <si>
    <t>宝日勒岱老头</t>
  </si>
  <si>
    <t>狗为什么会被人类领养</t>
  </si>
  <si>
    <t>马头琴传说</t>
  </si>
  <si>
    <t>神灵鸟</t>
  </si>
  <si>
    <t>兔子为什么成了三瓣嘴</t>
  </si>
  <si>
    <t>猎人海力布</t>
  </si>
  <si>
    <t>金银阿日盖</t>
  </si>
  <si>
    <t>成语故事 上</t>
  </si>
  <si>
    <t>那木吉拉</t>
  </si>
  <si>
    <t>成语故事 下</t>
  </si>
  <si>
    <t>托列哥那夫人的金币</t>
  </si>
  <si>
    <t>策 图门巴雅尔</t>
  </si>
  <si>
    <t>马文化谚语</t>
  </si>
  <si>
    <t>宝 那顺乌力吉</t>
  </si>
  <si>
    <t>雷锋日记</t>
  </si>
  <si>
    <t>金钥匙与皮诺乔</t>
  </si>
  <si>
    <t>包玉亮</t>
  </si>
  <si>
    <t>中华传统节日故事</t>
  </si>
  <si>
    <t>徐强</t>
  </si>
  <si>
    <t>中华啊经典智慧故事</t>
  </si>
  <si>
    <t>中华经典成语故事</t>
  </si>
  <si>
    <t>中国经典故事  盘古开天地</t>
  </si>
  <si>
    <t>赵芳芳</t>
  </si>
  <si>
    <t>青少年必读蒙古文化丛书-蒙古皇妃（共10本）</t>
  </si>
  <si>
    <t>古润</t>
  </si>
  <si>
    <t>童年稚语</t>
  </si>
  <si>
    <t>阿拉腾其其格</t>
  </si>
  <si>
    <t>帽兜里的羔羊</t>
  </si>
  <si>
    <t>巴 阿拉腾其其格</t>
  </si>
  <si>
    <t>山猴与虎豹</t>
  </si>
  <si>
    <t>孟和巴特尔</t>
  </si>
  <si>
    <t>骑马周游世界</t>
  </si>
  <si>
    <t>海乐根那</t>
  </si>
  <si>
    <t>宗教词典</t>
  </si>
  <si>
    <t>那日苏</t>
  </si>
  <si>
    <t>百年孤独</t>
  </si>
  <si>
    <t>噶尔希亚 马尔克斯</t>
  </si>
  <si>
    <t>三百六十一只黄羊</t>
  </si>
  <si>
    <t>乌兰夫</t>
  </si>
  <si>
    <t>萨囊彻辰苏力德</t>
  </si>
  <si>
    <t>木华黎哈拉苏力德</t>
  </si>
  <si>
    <t>康吉斯</t>
  </si>
  <si>
    <t>嘎尔哈坦哈喇苏力德</t>
  </si>
  <si>
    <t>拉格胜布仁</t>
  </si>
  <si>
    <t>林丹阿拉克苏力德</t>
  </si>
  <si>
    <t>朝格巴达日呼</t>
  </si>
  <si>
    <t>黑木日苏力德</t>
  </si>
  <si>
    <t>哲别阿拉克苏力德</t>
  </si>
  <si>
    <t>张嘎脑日布</t>
  </si>
  <si>
    <t>身处阳光院落里</t>
  </si>
  <si>
    <t>门德奥瑶</t>
  </si>
  <si>
    <t>正当河水变清时</t>
  </si>
  <si>
    <t>锡林宝格达</t>
  </si>
  <si>
    <t>（蒙古）门德奥瑶</t>
  </si>
  <si>
    <t>阿拉坦敖包</t>
  </si>
  <si>
    <t>智慧对白</t>
  </si>
  <si>
    <t>天涯无涯 游牧无尽</t>
  </si>
  <si>
    <t>格根腾</t>
  </si>
  <si>
    <t>神波</t>
  </si>
  <si>
    <t>时空印迹</t>
  </si>
  <si>
    <t>心随旷野</t>
  </si>
  <si>
    <t>凡人</t>
  </si>
  <si>
    <t>阿拉坦格日勒</t>
  </si>
  <si>
    <t>怪医杜立德</t>
  </si>
  <si>
    <t>额敦桑布文集（共6本）</t>
  </si>
  <si>
    <t>额敦桑布</t>
  </si>
  <si>
    <t>伊日瑰初开之韵</t>
  </si>
  <si>
    <t>席·娜仁</t>
  </si>
  <si>
    <t>速布台</t>
  </si>
  <si>
    <t>阿·格布列</t>
  </si>
  <si>
    <t>蒙兀人</t>
  </si>
  <si>
    <t>松迪</t>
  </si>
  <si>
    <t>启蒙者卜和克什克</t>
  </si>
  <si>
    <t>陈满都夫</t>
  </si>
  <si>
    <t>蒙古象棋教程</t>
  </si>
  <si>
    <t>吉日嘎拉</t>
  </si>
  <si>
    <t>察哈尔万户</t>
  </si>
  <si>
    <t>吉格木德仁</t>
  </si>
  <si>
    <t>希儒嘉措</t>
  </si>
  <si>
    <t>蒙古族生产民俗文化</t>
  </si>
  <si>
    <t>扎格尔</t>
  </si>
  <si>
    <t>蒙古族社会民俗文化</t>
  </si>
  <si>
    <t>蒙古族生活民俗文化</t>
  </si>
  <si>
    <t>贝勒的三敖包</t>
  </si>
  <si>
    <t>《蒙古秘史》蒙古画</t>
  </si>
  <si>
    <t>蒙古高原及蒙古人</t>
  </si>
  <si>
    <t>巴拉登格力格</t>
  </si>
  <si>
    <t>察哈尔民间故事集（共5本）</t>
  </si>
  <si>
    <t>朝·格日勒巴特尔</t>
  </si>
  <si>
    <t>长弓王</t>
  </si>
  <si>
    <t>（英）康恩·伊古尔登</t>
  </si>
  <si>
    <t>（日）爱岩松男</t>
  </si>
  <si>
    <t>蒙古人与蒙古马</t>
  </si>
  <si>
    <t>哈斯额尔德尼</t>
  </si>
  <si>
    <t>蒙古国女作家作品集</t>
  </si>
  <si>
    <t>色楞格</t>
  </si>
  <si>
    <t>蒙古族宫廷教育</t>
  </si>
  <si>
    <t>敖木巴斯尔</t>
  </si>
  <si>
    <t>蒙古族马鬃用品</t>
  </si>
  <si>
    <t>蒙古族骆驼赛</t>
  </si>
  <si>
    <t>蒙古族三言集</t>
  </si>
  <si>
    <t>道茹娜</t>
  </si>
  <si>
    <t>蒙古族训狗文化</t>
  </si>
  <si>
    <t>斯琴毕力格</t>
  </si>
  <si>
    <t>蒙古族气象观测</t>
  </si>
  <si>
    <t>蒙古族毛绒用品</t>
  </si>
  <si>
    <t>苏不但其其格</t>
  </si>
  <si>
    <t>蒙古国民间故事</t>
  </si>
  <si>
    <t>中小学生墙报设计</t>
  </si>
  <si>
    <t>蒙古族五畜名称</t>
  </si>
  <si>
    <t>宝音陶格陶胡</t>
  </si>
  <si>
    <t>蒙古族鞋靴</t>
  </si>
  <si>
    <t>陈英</t>
  </si>
  <si>
    <t>蒙古族赛马</t>
  </si>
  <si>
    <t>哈斯乌拉</t>
  </si>
  <si>
    <t>蒙古族柳条用品</t>
  </si>
  <si>
    <t>巴雅尔图</t>
  </si>
  <si>
    <t>古代三家兵法</t>
  </si>
  <si>
    <t>敖其尔</t>
  </si>
  <si>
    <t>蒙古童话（共6册）</t>
  </si>
  <si>
    <t>斯琴</t>
  </si>
  <si>
    <t>蒙古族皮具</t>
  </si>
  <si>
    <t>苏布丹其其格</t>
  </si>
  <si>
    <t>童年记忆</t>
  </si>
  <si>
    <t>格日勒巴嘎特尔</t>
  </si>
  <si>
    <t>布和德力格尔中篇小说集（1-3）</t>
  </si>
  <si>
    <t>布和德力格尔</t>
  </si>
  <si>
    <t>初中生品读（1-3）</t>
  </si>
  <si>
    <t>金华</t>
  </si>
  <si>
    <t>草原五畜文化</t>
  </si>
  <si>
    <t>吉布胡楞图</t>
  </si>
  <si>
    <t>蒙古族哈萨尔祭祀</t>
  </si>
  <si>
    <t>赛吉日呼</t>
  </si>
  <si>
    <t>蒙古族山丘祭祀</t>
  </si>
  <si>
    <t>朝格满达</t>
  </si>
  <si>
    <t>蒙古族神话故事</t>
  </si>
  <si>
    <t>查干呼很</t>
  </si>
  <si>
    <t>蒙古族女子教育</t>
  </si>
  <si>
    <t>阿拉塔</t>
  </si>
  <si>
    <t>蒙古族祝颂词</t>
  </si>
  <si>
    <t>阿敏布和</t>
  </si>
  <si>
    <t>蒙古族童谣</t>
  </si>
  <si>
    <t>乌日图那苏图</t>
  </si>
  <si>
    <t>蒙古族沙嘎文化研究</t>
  </si>
  <si>
    <t>朝格宝音</t>
  </si>
  <si>
    <t>蒙古族语言</t>
  </si>
  <si>
    <t>包洪刚</t>
  </si>
  <si>
    <t>蒙古族射箭</t>
  </si>
  <si>
    <t>苏日格日勒</t>
  </si>
  <si>
    <t>蒙古族住宅</t>
  </si>
  <si>
    <t>乌能巴图</t>
  </si>
  <si>
    <t>蒙古历史与文化</t>
  </si>
  <si>
    <t>海西格</t>
  </si>
  <si>
    <t>未来时刻（1-3）</t>
  </si>
  <si>
    <t>尼玛苏龙</t>
  </si>
  <si>
    <t>他是谁？（共5册）</t>
  </si>
  <si>
    <t>乌云罕</t>
  </si>
  <si>
    <t>蒙古族地理</t>
  </si>
  <si>
    <t>阿木尔宝音</t>
  </si>
  <si>
    <t>蒙古族数学</t>
  </si>
  <si>
    <t>第六病室</t>
  </si>
  <si>
    <t>腾格尔歌曲书法</t>
  </si>
  <si>
    <t>思索之十朵花束</t>
  </si>
  <si>
    <t>巴拉哈扎不</t>
  </si>
  <si>
    <t>美狐尤莉</t>
  </si>
  <si>
    <t>邓九刚</t>
  </si>
  <si>
    <t>马头琴考级教程（上下）</t>
  </si>
  <si>
    <t>齐 宝力格</t>
  </si>
  <si>
    <t>银狐的故事（1-10）</t>
  </si>
  <si>
    <t>青巴特尔</t>
  </si>
  <si>
    <t>成吉思汗和他的两匹骏马</t>
  </si>
  <si>
    <t>乌鸦嘎岱</t>
  </si>
  <si>
    <t>中国三大史诗之江格尔</t>
  </si>
  <si>
    <t>刘贺林</t>
  </si>
  <si>
    <t>母语与母语教学</t>
  </si>
  <si>
    <t>特穆尔</t>
  </si>
  <si>
    <t>青少年必读蒙古文献丛书（共10本）</t>
  </si>
  <si>
    <t>哎呀，三兄弟</t>
  </si>
  <si>
    <t>格格</t>
  </si>
  <si>
    <t>尹湛纳希绘本</t>
  </si>
  <si>
    <t>扎木苏荣</t>
  </si>
  <si>
    <t>新时代民族理论政策问答</t>
  </si>
  <si>
    <t>国家民委研究室</t>
  </si>
  <si>
    <t>蒙古族谚语</t>
  </si>
  <si>
    <t>诺·丹巴</t>
  </si>
  <si>
    <t>蒙古族谜语</t>
  </si>
  <si>
    <t>悲惨的世界</t>
  </si>
  <si>
    <t>雨果</t>
  </si>
  <si>
    <t>卡拉马佐夫兄弟</t>
  </si>
  <si>
    <t>成吉思汗苏力德信仰研究</t>
  </si>
  <si>
    <t>卡尔梅克《格斯尔》文本及注释</t>
  </si>
  <si>
    <t>丹布尔加</t>
  </si>
  <si>
    <t>草原装饰剪纸</t>
  </si>
  <si>
    <t>蒙古马话谭</t>
  </si>
  <si>
    <t>纳·苏和道尔吉</t>
  </si>
  <si>
    <t>乌云图绘画本</t>
  </si>
  <si>
    <t>蒙古诸侯妃传</t>
  </si>
  <si>
    <t>孟赛音其木格</t>
  </si>
  <si>
    <t>乌云图雅</t>
  </si>
  <si>
    <t>每晚一故事</t>
  </si>
  <si>
    <t>吉日木图</t>
  </si>
  <si>
    <t>四十八则典故（1-8）</t>
  </si>
  <si>
    <t>诸华</t>
  </si>
  <si>
    <t>曹文轩绘画图本（1-9）</t>
  </si>
  <si>
    <t>曹文轩</t>
  </si>
  <si>
    <t>中华人民共和国民法典</t>
  </si>
  <si>
    <t>中国民族语文组</t>
  </si>
  <si>
    <t>蒙古史上未解之谜</t>
  </si>
  <si>
    <t>心善道路宽</t>
  </si>
  <si>
    <t>包乐森</t>
  </si>
  <si>
    <t>库布齐之花</t>
  </si>
  <si>
    <t>莫·乌云娜</t>
  </si>
  <si>
    <t>绿色世界（10本）</t>
  </si>
  <si>
    <t>恩和太平</t>
  </si>
  <si>
    <t>动物世界（四本）</t>
  </si>
  <si>
    <t>向日葵男孩</t>
  </si>
  <si>
    <t>李·萨日娜</t>
  </si>
  <si>
    <t>古南与怪兽</t>
  </si>
  <si>
    <t>宝乐日玛</t>
  </si>
  <si>
    <t>马头琴的故事</t>
  </si>
  <si>
    <t>草原摔跤手</t>
  </si>
  <si>
    <t>追赶太阳的女孩</t>
  </si>
  <si>
    <t>雨中飞翔</t>
  </si>
  <si>
    <t>奥特查干</t>
  </si>
  <si>
    <t>银白的天堂</t>
  </si>
  <si>
    <t>布仁陶格陶胡</t>
  </si>
  <si>
    <t>新旧蒙文对照词典</t>
  </si>
  <si>
    <t>嘎拉桑朋斯克</t>
  </si>
  <si>
    <t>现代化图书馆的文化建设探讨</t>
  </si>
  <si>
    <t>达古拉</t>
  </si>
  <si>
    <t>智慧之光-内蒙古师范大学50周年</t>
  </si>
  <si>
    <t>内蒙古师范大学党委</t>
  </si>
  <si>
    <t>蒙古族教育教学文论集</t>
  </si>
  <si>
    <t>游牧历书</t>
  </si>
  <si>
    <t>策·朝鲁门</t>
  </si>
  <si>
    <t>梦之境</t>
  </si>
  <si>
    <t>巴·敖敦其木格</t>
  </si>
  <si>
    <t>卫拉特神话研究</t>
  </si>
  <si>
    <t>扎拉嘎夫</t>
  </si>
  <si>
    <t>好汉故事(四）</t>
  </si>
  <si>
    <t>波·维德布</t>
  </si>
  <si>
    <t>新巴尔虎右旗寺院</t>
  </si>
  <si>
    <t>纳黑图</t>
  </si>
  <si>
    <t>新译简注蒙汉合璧《阿萨拉克齐史》</t>
  </si>
  <si>
    <t>格日乐</t>
  </si>
  <si>
    <t>乌审民俗记录及奶食文化</t>
  </si>
  <si>
    <t>阿拉坦巴根那</t>
  </si>
  <si>
    <t>驼羔岭</t>
  </si>
  <si>
    <t>格·夏日夫</t>
  </si>
  <si>
    <t>科学演义（1-5本）</t>
  </si>
  <si>
    <t>呼格吉乐</t>
  </si>
  <si>
    <t>成吉思汗</t>
  </si>
  <si>
    <t>宝力格</t>
  </si>
  <si>
    <t>蒙汉英语语言知识库的构建</t>
  </si>
  <si>
    <t>宝金良</t>
  </si>
  <si>
    <t>林间泪痕</t>
  </si>
  <si>
    <t>蒙古族新一代诗集</t>
  </si>
  <si>
    <t>注：全费用综合单价包括人工费、材料费、采购费、运费、场内倒运费、保管费、安装费、测试费、销售税金、企业管理费、利润、规费、建安税金及可能发生的一切风险费用等全部费用。</t>
  </si>
  <si>
    <t>汉文图书目录</t>
  </si>
  <si>
    <t>书名</t>
  </si>
  <si>
    <t>西方经典《资本论》</t>
  </si>
  <si>
    <t>北京出版社</t>
  </si>
  <si>
    <t>马克思主义简明读本：朱德的品德</t>
  </si>
  <si>
    <t>吉林出版集团</t>
  </si>
  <si>
    <t>马克思主义简明读本--马克思的一生</t>
  </si>
  <si>
    <t>马克思主义简明读本：解读李大钊</t>
  </si>
  <si>
    <t>马克思主义政治学说史的经典《关于正确处理人民内部</t>
  </si>
  <si>
    <t>现代出版社</t>
  </si>
  <si>
    <t>马克思主义的知行观：《实践论》解读</t>
  </si>
  <si>
    <t>世界社会主义文献中的优秀著作《英国工人阶级状况》</t>
  </si>
  <si>
    <t>人类早期历史的科学审视《家庭、私有制和国家的起源</t>
  </si>
  <si>
    <t>马克思主义简明读本-解读《关于正确处理人民内部矛</t>
  </si>
  <si>
    <t>马克思主义简明读本--什么是邓小平理论？</t>
  </si>
  <si>
    <t>马克思主义简明读本-合作社理论</t>
  </si>
  <si>
    <t>马克思主义简明读本-真理的追求</t>
  </si>
  <si>
    <t>马克思主义简明读本-人化的自然</t>
  </si>
  <si>
    <t>马克思主义简明读本：中国特色社会主义制度</t>
  </si>
  <si>
    <t>吉林出版集团有</t>
  </si>
  <si>
    <t>马克思主义简明读本-资本的秘密.2</t>
  </si>
  <si>
    <t>马克思主义简明读本--马克思主义的文化理论</t>
  </si>
  <si>
    <t>马克思主义简明读本-历史合力论</t>
  </si>
  <si>
    <t>马克思主义简明读本-剩余价值理论</t>
  </si>
  <si>
    <t>马克思主义简明读本--毛泽东的贡献</t>
  </si>
  <si>
    <t>马克思主义简明读本-解读《论十大关系》</t>
  </si>
  <si>
    <t>共和国领袖故事丛书:邓小平(教育部推荐)</t>
  </si>
  <si>
    <t>上海教育出版社</t>
  </si>
  <si>
    <t>马克思主义简明读本：马克思主义的来源</t>
  </si>
  <si>
    <t>马克思主义简明读本--什么是毛泽东思想？</t>
  </si>
  <si>
    <t>马克思主义简明读本：改变世界的哲学</t>
  </si>
  <si>
    <t>马克思主义简明读本-解读《家庭、私有制和国家的起</t>
  </si>
  <si>
    <t>马克思主义简明读本-解读《帝国主义是资本主义的最</t>
  </si>
  <si>
    <t>马克思主义简明读本-解读《自然辨证法》</t>
  </si>
  <si>
    <t>马克思主义简明读本--恩格斯的一生</t>
  </si>
  <si>
    <t>马克思主义简明读本-人类解放的追求</t>
  </si>
  <si>
    <t>马克思主义简明读本--解读《共产党宣言》</t>
  </si>
  <si>
    <t>马克思主义简明读本-资本的秘密.1</t>
  </si>
  <si>
    <t>马克思主义简明读本：马克思箴言</t>
  </si>
  <si>
    <t>马克思主义简明读本-异化劳动的扬弃</t>
  </si>
  <si>
    <t>马克思主义简明读本-解读《哥达纲领批判》</t>
  </si>
  <si>
    <t>马克思主义简明读本-解读《英国工人阶级状况》</t>
  </si>
  <si>
    <t>马克思主义简明读本-解读《1844年经济学哲学手稿》</t>
  </si>
  <si>
    <t>马克思主义简明读本-解读《国家与革命》</t>
  </si>
  <si>
    <t>马克思主义简明读本-解读《论粮食税》</t>
  </si>
  <si>
    <t>马克思主义简明读本-解读《新民主主义论》</t>
  </si>
  <si>
    <t>马克思主义简明读本--解读《矛盾论》</t>
  </si>
  <si>
    <t>马克思主义简明读本：解读《实践论》</t>
  </si>
  <si>
    <t>马克思主义简明读本解读 解放思想，实事求是，团结</t>
  </si>
  <si>
    <t>共和国领袖故事丛书:毛泽东(教育部推荐)</t>
  </si>
  <si>
    <t>马克思主义简明读本-解读《政治经济学批判》</t>
  </si>
  <si>
    <t>马克思主义简明读本--解读《社会主义从空想到科学的</t>
  </si>
  <si>
    <t>马克思主义简明读本--解读斯大林</t>
  </si>
  <si>
    <t>伟人的青少年时代---马克思</t>
  </si>
  <si>
    <t>时代文艺</t>
  </si>
  <si>
    <t>红色文化书系--列宁的故事</t>
  </si>
  <si>
    <t>辽宁人民</t>
  </si>
  <si>
    <t>金色年华--毛泽东的青少年时代（14年教育部推荐）</t>
  </si>
  <si>
    <t>伟大的青少年时代--恩格斯</t>
  </si>
  <si>
    <t>不巧的丰碑：伟人遗音--韶山毛泽东同志纪念馆</t>
  </si>
  <si>
    <t>吉林出版</t>
  </si>
  <si>
    <t>红色文化书系--邓小平的故事</t>
  </si>
  <si>
    <t>金色年华--邓小平的青少年时代（14年教育部）</t>
  </si>
  <si>
    <t>世界名人的非常之路---信念坚定意志顽强创伟业 列宁</t>
  </si>
  <si>
    <t>蓝天出版</t>
  </si>
  <si>
    <t>世界名人的非常之路：具有坚定意义的“二战”领袖：</t>
  </si>
  <si>
    <t>蓝天</t>
  </si>
  <si>
    <t>伟人的青少年时代--邓小平</t>
  </si>
  <si>
    <t>伟大的青少年时代—刘少奇</t>
  </si>
  <si>
    <t>伟人的青少年时代--毛泽东</t>
  </si>
  <si>
    <t>伟人的青少年时代---列宁</t>
  </si>
  <si>
    <t>马克思主义简明读本：什么是科学发展观？</t>
  </si>
  <si>
    <t>马克思主义简明读本：中国特色社会主义</t>
  </si>
  <si>
    <t>马克思主义简明读本：人民代表大会制度</t>
  </si>
  <si>
    <t>马克思主义简明读本：马克思主义中国化</t>
  </si>
  <si>
    <t>马克思主义简明读本：依法治国</t>
  </si>
  <si>
    <t>马克思主义简明读本：解读《我的马克思主义观》</t>
  </si>
  <si>
    <t>马克思主义简明读本：解读陈独秀</t>
  </si>
  <si>
    <t>马克思主义简明读本——什么是共产主义？</t>
  </si>
  <si>
    <t>马克思主义简明读本：统一战线理论</t>
  </si>
  <si>
    <t>马克思主义简明读本：中国特色社会主义道路</t>
  </si>
  <si>
    <t>马克思主义简明读本：解读《树立和落实科学发展观》</t>
  </si>
  <si>
    <t>青少年综合素质提高技巧丛书·世界观素质</t>
  </si>
  <si>
    <t>花山文艺</t>
  </si>
  <si>
    <t>忠：言传身教正己身</t>
  </si>
  <si>
    <t>郑州大学</t>
  </si>
  <si>
    <t>感悟美德--我的人生护照</t>
  </si>
  <si>
    <t>中国对外翻译</t>
  </si>
  <si>
    <t>世界名人非常之路：从贵族到唯物主义者·培根</t>
  </si>
  <si>
    <t>中国社会</t>
  </si>
  <si>
    <t>青少年成长必读的金钱哲学</t>
  </si>
  <si>
    <t>江西美术</t>
  </si>
  <si>
    <t>青少年生命伦理教育</t>
  </si>
  <si>
    <t>吉林摄影</t>
  </si>
  <si>
    <t>（彩色）经典智慧系列·心灵鸡汤心动后还要行动</t>
  </si>
  <si>
    <t>北方妇女儿童</t>
  </si>
  <si>
    <t>青少年心理自助文库.完美丛书--舍得：名利虚怀知舍</t>
  </si>
  <si>
    <t>现代</t>
  </si>
  <si>
    <t>光明岛·中华经典典藏--小窗幽记</t>
  </si>
  <si>
    <t>光明日报</t>
  </si>
  <si>
    <t>全民阅读·经典小丛书--沉思录（双色）</t>
  </si>
  <si>
    <t>青少年励志成长系列--告诉世界我最棒（2）38个智慧</t>
  </si>
  <si>
    <t>青少年自我管理手册丛书—高度责任</t>
  </si>
  <si>
    <t>青少年励志读物--你也可以上哈佛:哈佛情商提升课</t>
  </si>
  <si>
    <t>越读越智慧：让青少年学会负责</t>
  </si>
  <si>
    <t>青少年综合素质提高技巧丛书·道德素质</t>
  </si>
  <si>
    <t>（彩色）经典智慧系列·有一缕阳光就要灿烂</t>
  </si>
  <si>
    <t>信：诚信积淳厚家风</t>
  </si>
  <si>
    <t>全民阅读·经典小丛书--优雅·格调（双色）</t>
  </si>
  <si>
    <t>（14教育部）中华少年经典阅读书系——论语(专色注</t>
  </si>
  <si>
    <t>武汉大学</t>
  </si>
  <si>
    <t>世界名人非常之路--孔子：至圣先师 万世师表</t>
  </si>
  <si>
    <t>青少年心理自助文库.完美丛书--放弃：放弃延伸芳草</t>
  </si>
  <si>
    <t> 青少年心理自助文库.完美从书--简约：简单做人情满</t>
  </si>
  <si>
    <t>【四色】经典智慧系列·快乐其实很简单</t>
  </si>
  <si>
    <t>青少年心理自助文库.完美丛书--包容：得饶人处且饶</t>
  </si>
  <si>
    <t>青少年心理自助文库气质丛书：做人俯首甘为孺子牛</t>
  </si>
  <si>
    <t>青少年成长必读的人生哲理</t>
  </si>
  <si>
    <t>青少年成长必读丛书——青少年必读的情商智慧</t>
  </si>
  <si>
    <t>青少年成长必备：优秀青少年应具备的30个行动计划</t>
  </si>
  <si>
    <t>青少年成长必备：优秀青少年应具备的30种生存本领</t>
  </si>
  <si>
    <t>青少年古典文学阅读丛书：论语</t>
  </si>
  <si>
    <t>中国财政经济</t>
  </si>
  <si>
    <t>告诉世界我能行【2】规避最容易犯的38个成长错误</t>
  </si>
  <si>
    <t>国际文学大奖得主经典文库--典藏房龙：宽容{下}</t>
  </si>
  <si>
    <t>金盾</t>
  </si>
  <si>
    <t>越读越智慧：让青少年学会面对</t>
  </si>
  <si>
    <t>越读越智慧·让青少年学会理解</t>
  </si>
  <si>
    <t>越读越智慧：让青少年学会做人</t>
  </si>
  <si>
    <t>（彩色）经典智慧系列--梯子总要一节一节地爬</t>
  </si>
  <si>
    <t>青少年成长必读丛书 青少年成长必读思维习惯</t>
  </si>
  <si>
    <t>青少年成长必读丛书--青少年必读的心灵选择</t>
  </si>
  <si>
    <t>告诉世界我能行（3）掌控决定成败的30个处世细节</t>
  </si>
  <si>
    <t>青少年励志成长系列--告诉世界我最棒(1)-36个好习惯</t>
  </si>
  <si>
    <t>国际文学大奖得主经典文库--典藏房龙：宽容（上）</t>
  </si>
  <si>
    <t>G-8/世界名人非常之路--西方现代哲学的开创者尼采</t>
  </si>
  <si>
    <t>越读越智慧·让青少年抓住机遇</t>
  </si>
  <si>
    <t>越读越智慧：让青少年追逐梦想</t>
  </si>
  <si>
    <t>越读越智慧·让青少年懂得幽默</t>
  </si>
  <si>
    <t>青秒年成长必读的成长哲学</t>
  </si>
  <si>
    <t>青少年励志读物--你也可以上哈佛：哈佛最神奇的成长</t>
  </si>
  <si>
    <t>青少年综合素质提高技巧丛书—成功素质</t>
  </si>
  <si>
    <t>思想课堂--人生笔记</t>
  </si>
  <si>
    <t>新疆青少年</t>
  </si>
  <si>
    <t>青少年心理自助文库.气质从书--珍惜：一寸光阴一寸</t>
  </si>
  <si>
    <t>（彩色）经典智慧系列·最成熟的果子最先落地</t>
  </si>
  <si>
    <t>青少年综合素质提高技巧丛书·审美素质</t>
  </si>
  <si>
    <t>青春励志系列--勇气：让心灵自由舞蹈/新</t>
  </si>
  <si>
    <t>延边大学</t>
  </si>
  <si>
    <t>【2016年教育部推荐】青少年心理深呼吸丛书：自卑，</t>
  </si>
  <si>
    <t>四川大学出版社</t>
  </si>
  <si>
    <t>让孩子受益一生的经典名著---论语选读【四色注音】/</t>
  </si>
  <si>
    <t>知识出版社</t>
  </si>
  <si>
    <t>影响孩子一生的正能量---气度彰显人格魅力/新</t>
  </si>
  <si>
    <t>黑龙江美术</t>
  </si>
  <si>
    <t>影响孩子一生的心灵鸡汤---迎难而上做了不起的自己/</t>
  </si>
  <si>
    <t>“博识教育”泛读文库--图解思考法（四色）/新</t>
  </si>
  <si>
    <t>中国言实出版社</t>
  </si>
  <si>
    <t>影响孩子一生的正能量---宽容获得精彩的人生/新</t>
  </si>
  <si>
    <t>“博识教育”泛读文库--提高学习成绩造就杰出学生的</t>
  </si>
  <si>
    <t>【2016年教育部推荐】青少年心理深呼吸丛书： 孤</t>
  </si>
  <si>
    <t>影响孩子一生的正能量---激发你的正能量/新</t>
  </si>
  <si>
    <t>影响孩子一生的心灵鸡汤---生活是为了笑起来/新</t>
  </si>
  <si>
    <t>影响孩子一生的正能量---我将来一定了不起/新</t>
  </si>
  <si>
    <t>“博识教育”泛读文库--全世界优等生都在读的美学故</t>
  </si>
  <si>
    <t>延边大学出版社</t>
  </si>
  <si>
    <t>影响孩子一生的心灵鸡汤---做最好的自己/新</t>
  </si>
  <si>
    <t>“博识教育”泛读文库--思维与认知（四色）/新</t>
  </si>
  <si>
    <t>“博识教育”泛读文库--美学的故事（四色）/新</t>
  </si>
  <si>
    <t>“博识教育”泛读文库--最有效的思考方法（四色）/</t>
  </si>
  <si>
    <t>【2016年教育部推荐】青少年心理深呼吸丛书：解释，</t>
  </si>
  <si>
    <t>（字典）新课标教材版小学生现代汉语词典（双色插图</t>
  </si>
  <si>
    <t>商务印书馆国际</t>
  </si>
  <si>
    <t>（字典）80000词英汉词典（双色大字本）</t>
  </si>
  <si>
    <t>（字典）新编学生必背古诗词实用词典（双色版）</t>
  </si>
  <si>
    <t>（字典）新课标--汉英小词典</t>
  </si>
  <si>
    <t>（字典）新课标教材版--小学生字词成语词典（双色重</t>
  </si>
  <si>
    <t>（字典）新课标教材版小学生全功能大字典（彩色插图</t>
  </si>
  <si>
    <t>（字典）新课标教材版--小学生古诗词必背名言名句格</t>
  </si>
  <si>
    <t>（字典）常用谚语词典</t>
  </si>
  <si>
    <t>（字典）小学生笔画部首结构字级笔顺字典（双色本）</t>
  </si>
  <si>
    <t>（字典）小而全系列--同义近义反义用法例句成语词典</t>
  </si>
  <si>
    <t>（字典）汉语成语大全（单色本）</t>
  </si>
  <si>
    <t>（字典）全新版实用词典--英汉-汉英词典（缩印本）</t>
  </si>
  <si>
    <t>（字典）现代汉语同音词词典</t>
  </si>
  <si>
    <t>（字典）新课标工具书大全系列--小学生成语大全</t>
  </si>
  <si>
    <t>（字典）新课标教材版小学生同义近义反义辨析用法例</t>
  </si>
  <si>
    <t>（字典）新英汉汉英经贸词典</t>
  </si>
  <si>
    <t>（字典）新课标小学生同义词近义词反义词词典（四色</t>
  </si>
  <si>
    <t>（字典）现代汉语常用字多功能字典</t>
  </si>
  <si>
    <t>（字典）小而全系列--新英汉词典</t>
  </si>
  <si>
    <t>（字典）新课标英汉双解小词典（大字本）</t>
  </si>
  <si>
    <t>（字典）新课标教材版小学生歇后语谚语惯用语典故辞</t>
  </si>
  <si>
    <t>（字典）小学生语文作业必备大全</t>
  </si>
  <si>
    <t>（字典）新课标教材版小学生字词成语词典（双色插图</t>
  </si>
  <si>
    <t>（字典）中华字典（双色插图本）</t>
  </si>
  <si>
    <t>（字典）古代汉语词典（单色插图本）</t>
  </si>
  <si>
    <t>（字典）小学生词典（四色插图本）</t>
  </si>
  <si>
    <t>（字典）绕口令小辞典</t>
  </si>
  <si>
    <t>（字典）新课标小学生词典（双色插图本）</t>
  </si>
  <si>
    <t>（字典）小学生词典（单色插图本）</t>
  </si>
  <si>
    <t>（字典）学生笔画部首结构字级笔顺字典（双色本）</t>
  </si>
  <si>
    <t>（字典）小学生英汉词典（双色插图本）</t>
  </si>
  <si>
    <t>（字典）全功能字典</t>
  </si>
  <si>
    <t>（字典）新课标小学生英汉词典（彩色插图本）</t>
  </si>
  <si>
    <t>（字典）小学生同义词近义词反义词详解词典（双色插</t>
  </si>
  <si>
    <t>（字典）汉语成语词典（第2版）</t>
  </si>
  <si>
    <t>（字典）新课标汉英小词典（大字本）</t>
  </si>
  <si>
    <t>（字典）新课标小学生组词搭配造句词典（四色插图</t>
  </si>
  <si>
    <t>（字典）小学生组词造句词典（双色插图本）</t>
  </si>
  <si>
    <t>（字典）小学生字典（单色插图本）</t>
  </si>
  <si>
    <t>（字典）小学生同义词近义词反义词详解词典（单色插</t>
  </si>
  <si>
    <t>校长德育实践指南</t>
  </si>
  <si>
    <t>东北师范大学</t>
  </si>
  <si>
    <t>教师公文包·教师必备知识丛书：趣味数学</t>
  </si>
  <si>
    <t>航空工业</t>
  </si>
  <si>
    <t>最新学校与教育系列丛书：学生热爱劳动教育与班级活</t>
  </si>
  <si>
    <t>安徽人民</t>
  </si>
  <si>
    <t>教师必备知识丛书：旅游天地</t>
  </si>
  <si>
    <t>在集体中健全人格--中小学班级管理经典活动案例</t>
  </si>
  <si>
    <t>东北师大</t>
  </si>
  <si>
    <t>当代教学创新经典录</t>
  </si>
  <si>
    <t>怎样树立学生的价值观</t>
  </si>
  <si>
    <t>教师必须掌握的教育学关键词</t>
  </si>
  <si>
    <t>教师如何开发学生的潜能</t>
  </si>
  <si>
    <t>教师反思与写作指导手册</t>
  </si>
  <si>
    <t>最新学校与教育系列丛书-怎样对学生进行道德素质教</t>
  </si>
  <si>
    <t>教师健康生活指南</t>
  </si>
  <si>
    <t>最新学校与教育系列丛书-数学教学的趣味知识设计/新</t>
  </si>
  <si>
    <t>最新学校与教育系列丛书:学校德育美育体育的规范化</t>
  </si>
  <si>
    <t>小学教师综合实践活动课攻略大全</t>
  </si>
  <si>
    <t>教师的职业生涯与规划</t>
  </si>
  <si>
    <t>用“心”去做成功的班主任</t>
  </si>
  <si>
    <t>最新学校与教育系列丛书--教师心理健康手册</t>
  </si>
  <si>
    <t>教师培养学生自信心的艺术</t>
  </si>
  <si>
    <t>教师如何尊重学生</t>
  </si>
  <si>
    <t>新课程教材解读与对策</t>
  </si>
  <si>
    <t>如何让学生的成长体现你的智慧</t>
  </si>
  <si>
    <t>影响中国教师30部外国教育名著</t>
  </si>
  <si>
    <t>东北师范</t>
  </si>
  <si>
    <t>小学数学教学攻略大全</t>
  </si>
  <si>
    <t>成功转变问题学生</t>
  </si>
  <si>
    <t>最新学校与教育系列丛书:学生人道主义的教育</t>
  </si>
  <si>
    <t>教师怎样对学生进行思想道德教育</t>
  </si>
  <si>
    <t>教师合作与交流能力的培养与训练</t>
  </si>
  <si>
    <t>当代教师的必修课研究性学习</t>
  </si>
  <si>
    <t>决定一堂课的关键</t>
  </si>
  <si>
    <t>教育研究大视界(下篇)教育研究实践论</t>
  </si>
  <si>
    <t>会动手成就好教师</t>
  </si>
  <si>
    <t>学生评价与学法指导</t>
  </si>
  <si>
    <t>班主任形象与素养</t>
  </si>
  <si>
    <t>班主任思想政治修炼</t>
  </si>
  <si>
    <t>教师的生存之道</t>
  </si>
  <si>
    <t>教师上好课的的秘诀</t>
  </si>
  <si>
    <t>教师的审美情趣与教育艺术</t>
  </si>
  <si>
    <t>教师角色与行为艺术</t>
  </si>
  <si>
    <t>展示课的要义及成功实现</t>
  </si>
  <si>
    <t>班主任工作艺术展示</t>
  </si>
  <si>
    <t>新时期教学技能与艺术基础</t>
  </si>
  <si>
    <t>有效掌握教学的策略</t>
  </si>
  <si>
    <t>教师新课程教学方法应用</t>
  </si>
  <si>
    <t>因材施教的教育艺术</t>
  </si>
  <si>
    <t>最新版教师用书--教师幸福之路的思考</t>
  </si>
  <si>
    <t>国家教育行政学院校长书屋书系--优秀教师必备的20种</t>
  </si>
  <si>
    <t>最新学校与教育系列丛书:学生理想信念的教育</t>
  </si>
  <si>
    <t>教师角色调适力修炼</t>
  </si>
  <si>
    <t>教师学会人际交往的重要性</t>
  </si>
  <si>
    <t>名师调课堂的生命高度</t>
  </si>
  <si>
    <t>教师如何驾驭现代教育技术</t>
  </si>
  <si>
    <t>学生社会责任感培养艺术</t>
  </si>
  <si>
    <t>教育观念与教育出路</t>
  </si>
  <si>
    <t>教师职业大解读</t>
  </si>
  <si>
    <t>教师掌控课堂的技巧</t>
  </si>
  <si>
    <t>教师研究成果表达的技巧</t>
  </si>
  <si>
    <t>教育均衡发展大观察</t>
  </si>
  <si>
    <t>谁能做一名成功的教师</t>
  </si>
  <si>
    <t>小学英语教学攻略大全</t>
  </si>
  <si>
    <t>小学班主任20歌难点及其对策</t>
  </si>
  <si>
    <t>激情是成就好教师的基础</t>
  </si>
  <si>
    <t>班主任文化素养修炼</t>
  </si>
  <si>
    <t>学生创新能力培养</t>
  </si>
  <si>
    <t>教师应掌握的50种现代技术（国）</t>
  </si>
  <si>
    <t>对学校教育的反思、实施与展望</t>
  </si>
  <si>
    <t>教师职称晋升攻略大全</t>
  </si>
  <si>
    <t>如何创建品牌班集体</t>
  </si>
  <si>
    <t>班主任心理素养修炼</t>
  </si>
  <si>
    <t>班集体建设智慧与策略</t>
  </si>
  <si>
    <t>教师必备的思维品质</t>
  </si>
  <si>
    <t>最新版教师用书--教师的价格修炼</t>
  </si>
  <si>
    <t>如何做一名出色的小学班主任</t>
  </si>
  <si>
    <t>做成功教师的50招</t>
  </si>
  <si>
    <t>新时期班主任工作的认知</t>
  </si>
  <si>
    <t>精彩教学设计</t>
  </si>
  <si>
    <t>教师用书：教育研究大视界（上篇）教育研究方法</t>
  </si>
  <si>
    <t>最新版教师用书--做成功教师的38个切入口</t>
  </si>
  <si>
    <t>当代教师教学创新的成功之路</t>
  </si>
  <si>
    <t>班主任班级活动处理艺术</t>
  </si>
  <si>
    <t>班主任道德素养修炼策略</t>
  </si>
  <si>
    <t>教育研究与教师成长</t>
  </si>
  <si>
    <t>怎样加强学生的全面发展</t>
  </si>
  <si>
    <t>怎样提高学生的学习力</t>
  </si>
  <si>
    <t>培养学生的科学发展观</t>
  </si>
  <si>
    <t>怎样提高学生的思想道德素养</t>
  </si>
  <si>
    <t>学生健康成长指导</t>
  </si>
  <si>
    <t>学生人生观的培养</t>
  </si>
  <si>
    <t>教师职业生涯规划策略</t>
  </si>
  <si>
    <t>名师拿手的提分策略</t>
  </si>
  <si>
    <t>校长如何实现学校的跨越式发展</t>
  </si>
  <si>
    <t>国家教育行政学院校长书屋书系--教师的教法阐释</t>
  </si>
  <si>
    <t>教你五步做成功教师</t>
  </si>
  <si>
    <t>国家教育行政学院校长书屋书系--新教师的职称晋升规</t>
  </si>
  <si>
    <t>±有效教学的理念与策略（小学版）(上、下）</t>
  </si>
  <si>
    <t>漓江出版社</t>
  </si>
  <si>
    <t>（名师名校名校长书系--心在哪里，风景就在那里</t>
  </si>
  <si>
    <t>光明日报出版社</t>
  </si>
  <si>
    <t>（名师名校名校长书系--小学班级管理经典案例66则</t>
  </si>
  <si>
    <t>东北师范大学出</t>
  </si>
  <si>
    <t>（名师名校名校长书系--想象语文：以想象为中心构建</t>
  </si>
  <si>
    <t>（名师名校名校长书系--让教育更美好：李志强名师工</t>
  </si>
  <si>
    <t>（名师名校名校长书系--语文老师一定要知道的写字口</t>
  </si>
  <si>
    <t>（名师名校名校长书系--思考，改变教师</t>
  </si>
  <si>
    <t>（名师名校名校长书系--寻觅生本教育的真谛：自主课</t>
  </si>
  <si>
    <t>吉林出版集团股</t>
  </si>
  <si>
    <t>±教师告诉你：越读越勇敢的N个励志故事</t>
  </si>
  <si>
    <t>（名师名校名校长书系--在研究中遇见刚好的自己</t>
  </si>
  <si>
    <t>◎和谐校园文化建设读本--巍巍雄山</t>
  </si>
  <si>
    <t>吉林教育出版社</t>
  </si>
  <si>
    <t>（名师名校名校长书系--生命的芳香</t>
  </si>
  <si>
    <t>（名师名校名校长书系--中小学教师教育科研课题指导</t>
  </si>
  <si>
    <t>◎和谐校园文化建设读本--小学数学案例指南</t>
  </si>
  <si>
    <t>◎和谐校园文化建设读本--中国谋略家箴言录</t>
  </si>
  <si>
    <t>◎和谐校园文化建设读本--小学生网络安全与道德读本</t>
  </si>
  <si>
    <t>◎和谐校园文化建设读本--小学校长工作12讲</t>
  </si>
  <si>
    <t>和谐校园文化建设读本--规矩方圆</t>
  </si>
  <si>
    <t>（名师名校名校长书系--我们的西游记：小学智慧英语</t>
  </si>
  <si>
    <t>（名师名校名校长书系--童书阅读巧指导</t>
  </si>
  <si>
    <t>（名师名校名校长书系--小学数学课堂的智慧与策略</t>
  </si>
  <si>
    <t>◎和谐校园文化建设读本--小学生课外活动指南</t>
  </si>
  <si>
    <t>（名师名校名校长书系--让研究成为一种习惯</t>
  </si>
  <si>
    <t>（名师名校名校长书系--绿色随想</t>
  </si>
  <si>
    <t>◎和谐校园文化建设读本--小学教师教学艺术12讲</t>
  </si>
  <si>
    <t>◎和谐校园文化建设读本--小学教务工作12讲</t>
  </si>
  <si>
    <t>【塑封】名师在线丛书---基础教育三部曲/新</t>
  </si>
  <si>
    <t>经济日报出版社</t>
  </si>
  <si>
    <r>
      <rPr>
        <sz val="12"/>
        <rFont val="宋体"/>
        <charset val="134"/>
      </rPr>
      <t>教育研究论丛</t>
    </r>
    <r>
      <rPr>
        <sz val="12"/>
        <rFont val="Arial"/>
        <charset val="134"/>
      </rPr>
      <t xml:space="preserve">	</t>
    </r>
    <r>
      <rPr>
        <sz val="12"/>
        <rFont val="宋体"/>
        <charset val="134"/>
      </rPr>
      <t>中小学生命教育课程开发的理论与实</t>
    </r>
  </si>
  <si>
    <t>中央编译出版社</t>
  </si>
  <si>
    <t>【塑封】名师在线丛书---文化与翻译艺术/新</t>
  </si>
  <si>
    <t>吉林大学出版社</t>
  </si>
  <si>
    <t>【塑封】名师在线丛书---有效教育之实践与研究/新</t>
  </si>
  <si>
    <t>中国书籍出版社</t>
  </si>
  <si>
    <t>【塑封】名师在线丛书---现代社会体育教育的思考与</t>
  </si>
  <si>
    <t>广东旅游出版社</t>
  </si>
  <si>
    <t>【塑封】有师则名/新</t>
  </si>
  <si>
    <t>吉林文史出版社</t>
  </si>
  <si>
    <t>【塑封】名师在线丛书---思想政治教育多维视角探究/</t>
  </si>
  <si>
    <t>【塑封】名师在线丛书---语文教育艺术/新</t>
  </si>
  <si>
    <t>北京燕山出版社</t>
  </si>
  <si>
    <t>【塑封】名师在线丛书---智慧教育思维下的思想政治</t>
  </si>
  <si>
    <t>九州出版社</t>
  </si>
  <si>
    <t>【塑封】名师在线丛书---民族传统体育研究/新</t>
  </si>
  <si>
    <t>中国出版集团/现</t>
  </si>
  <si>
    <t>【塑封】名师在线丛书---语文课程资源的开发与利用/</t>
  </si>
  <si>
    <t>中国国际广播出</t>
  </si>
  <si>
    <t>【塑封】名师在线丛书---新闻采访与写作/新</t>
  </si>
  <si>
    <t>【塑封】名师在线丛书---教有所思：李淑华教育手记/</t>
  </si>
  <si>
    <t>安徽师范大学出</t>
  </si>
  <si>
    <t>中小学教育新探索---小学生多元智能发展探索/新</t>
  </si>
  <si>
    <t>世界图书出版公</t>
  </si>
  <si>
    <t>【塑封】名师在线丛书---新形势下图书馆创新性管理</t>
  </si>
  <si>
    <t>【塑封】名师在线丛书---中小学教育管理与课堂提问</t>
  </si>
  <si>
    <t>江苏凤凰美术出</t>
  </si>
  <si>
    <t>中外教育名著导读书系---韩愈、柳宗元教育名著导读/</t>
  </si>
  <si>
    <r>
      <rPr>
        <sz val="12"/>
        <rFont val="宋体"/>
        <charset val="134"/>
      </rPr>
      <t>教育研究论丛</t>
    </r>
    <r>
      <rPr>
        <sz val="12"/>
        <rFont val="Arial"/>
        <charset val="134"/>
      </rPr>
      <t xml:space="preserve">	</t>
    </r>
    <r>
      <rPr>
        <sz val="12"/>
        <rFont val="宋体"/>
        <charset val="134"/>
      </rPr>
      <t>学前体育教学研究/新</t>
    </r>
  </si>
  <si>
    <t>中译出版社</t>
  </si>
  <si>
    <t>【塑封】名师在线丛书---基础教育下课堂教学管理实</t>
  </si>
  <si>
    <t>【塑封】名师在线丛书---语文教学法研究/新</t>
  </si>
  <si>
    <t>【塑封】名师在线丛书---新形势下的思想政治工作管</t>
  </si>
  <si>
    <t>【塑封】名师在线丛书---学术型教师在路上/新</t>
  </si>
  <si>
    <t>【塑封】名师在线丛书---教育思维的艺术创新与思想</t>
  </si>
  <si>
    <t>吉林美术出版社</t>
  </si>
  <si>
    <t>【塑封】名师在线丛书---感悟教育/新</t>
  </si>
  <si>
    <t>【塑封】名师在线丛书---教师专业成长的研究与实践/</t>
  </si>
  <si>
    <t>【塑封】名师在线丛书---精致教育的办学理念与实践/</t>
  </si>
  <si>
    <t>中外教育名著导读书系---陈鹤琴教育名著导读/新</t>
  </si>
  <si>
    <t>“四特”教育系列丛书---学生热爱学习教育/新</t>
  </si>
  <si>
    <t>【塑封】名师在线丛书---现代教育技术/新</t>
  </si>
  <si>
    <t>校园辅导员工作丛书---小学心理辅导教师工作指南/新</t>
  </si>
  <si>
    <t>【塑封】名师在线丛书---参与式学习研究/新</t>
  </si>
  <si>
    <t>“四特”教育系列丛书---棋牌项目活动组织策划/新</t>
  </si>
  <si>
    <t>【塑封】名师在线丛书---师路：从师范生走向教育家/</t>
  </si>
  <si>
    <t>【塑封】名师在线丛书---教育管理理念与思维创新/新</t>
  </si>
  <si>
    <t>汕头大学出版社</t>
  </si>
  <si>
    <t>“四特”教育系列丛书---提高记忆有办法/新</t>
  </si>
  <si>
    <t>“四特”教育系列丛书---把学校建设成传播文化的阵</t>
  </si>
  <si>
    <t>“四特”教育系列丛书---学生劳动素质教育/新</t>
  </si>
  <si>
    <t>“四特”教育系列丛书---行为文化活动组织策划/新</t>
  </si>
  <si>
    <t>【塑封】名师在线丛书---责任教育探析/新</t>
  </si>
  <si>
    <t>“四特”教育系列丛书---让学生出类拔萃/新</t>
  </si>
  <si>
    <t>“四特”教育系列丛书---外国教育名家小传/新</t>
  </si>
  <si>
    <t>教师公文包教师必备知识丛书---精神文明/新</t>
  </si>
  <si>
    <t>航空工业出版社</t>
  </si>
  <si>
    <t>“四特”教育系列丛书---培养教师爱岗敬业精神/新</t>
  </si>
  <si>
    <t>“四特”教育系列丛书---师者无敌/新</t>
  </si>
  <si>
    <t>“四特”教育系列丛书---超级班级管理法/新</t>
  </si>
  <si>
    <t>教师公文包教师必备知识丛书---作文题库/新</t>
  </si>
  <si>
    <t>【塑封】名师在线丛书---新课程标准下的体育教师评</t>
  </si>
  <si>
    <t>辽海出版社</t>
  </si>
  <si>
    <t>“四特”教育系列丛书---文科学习有办法/新</t>
  </si>
  <si>
    <t>“四特”教育系列丛书---教师文娱活动指南/新</t>
  </si>
  <si>
    <t>“四特”教育系列丛书---完美的班规/新</t>
  </si>
  <si>
    <t>“四特”教育系列丛书---学生美育素质教育/新</t>
  </si>
  <si>
    <t>【塑封】名师在线丛书---阳光体育运动的开展模式与</t>
  </si>
  <si>
    <t>“四特”教育系列丛书---轻松作文有办法/新</t>
  </si>
  <si>
    <t>“四特”教育系列丛书---让课堂动起来/新</t>
  </si>
  <si>
    <t>“四特”教育系列丛书---把握好教学心理/新</t>
  </si>
  <si>
    <t>教师公文包教师必备知识丛书---人才造就/新</t>
  </si>
  <si>
    <t>“四特”教育系列丛书---联欢庆祝活动组织策划/新</t>
  </si>
  <si>
    <t>“四特”教育系列丛书---培养学习发明创造/新</t>
  </si>
  <si>
    <t>“四特”教育系列丛书---理科学习有办法/新</t>
  </si>
  <si>
    <t>“四特”教育系列丛书---看透学生的心理/新</t>
  </si>
  <si>
    <t>“四特”教育系列丛书---学生热爱科学教育/新</t>
  </si>
  <si>
    <t>“四特”教育系列丛书---学生热爱劳动教育/新</t>
  </si>
  <si>
    <t>“四特”教育系列丛书---消除师生间的鸿沟/新</t>
  </si>
  <si>
    <t>校园辅导员工作丛书---如何进行中小学团体心理辅导/</t>
  </si>
  <si>
    <t>“四特”教育系列丛书---培养科学幻想思维/新</t>
  </si>
  <si>
    <t>“四特”教育系列丛书---学生民主法制素质教育/新</t>
  </si>
  <si>
    <t>“四特”教育系列丛书---学生热爱社会教育/新</t>
  </si>
  <si>
    <t>“四特”教育系列丛书---培养科学发现能力/新</t>
  </si>
  <si>
    <t>“四特”教育系列丛书---培养科学兴趣爱好/新</t>
  </si>
  <si>
    <t>“四特”教育系列丛书---让问题学生不再成问题/新</t>
  </si>
  <si>
    <t>“四特”教育系列丛书---好学生是怎样炼成的/新</t>
  </si>
  <si>
    <t>“四特”教育系列丛书---不怒自威/新</t>
  </si>
  <si>
    <t>“四特”教育系列丛书---教师职业道德与素质培养/新</t>
  </si>
  <si>
    <t>“四特”教育系列丛书---师魂/新</t>
  </si>
  <si>
    <t>“四特”教育系列丛书---学生热爱父母教育/新</t>
  </si>
  <si>
    <t>“四特”教育系列丛书---学生热爱环境教育/新</t>
  </si>
  <si>
    <t>【塑封】名师在线丛书---体育教学心理研究/新</t>
  </si>
  <si>
    <t>中国梦.少年强--感恩好孩子（四色注音版）</t>
  </si>
  <si>
    <t>济南</t>
  </si>
  <si>
    <t>中国梦.少年强--追梦好少年（四色注音版）</t>
  </si>
  <si>
    <t>中国梦.少年强--勤奋小学霸（四色注音版）</t>
  </si>
  <si>
    <t>中国梦.少年强--道德小模范（四色注音版）</t>
  </si>
  <si>
    <t>中国梦.少年强--智慧小天才（四色注音版）</t>
  </si>
  <si>
    <t>中国梦.少年强--创新小达人（四色注音版）</t>
  </si>
  <si>
    <t>中国梦.少年强--文明小卫士（四色注音版）</t>
  </si>
  <si>
    <t>中国梦.少年强--才艺小童星（四色注音版）</t>
  </si>
  <si>
    <t>中国梦.少年强--爱国小标兵（四色注音版）</t>
  </si>
  <si>
    <t>中国梦少年强--爱心小天使（四色注音版）</t>
  </si>
  <si>
    <t>（四色）！成长阅读经典——伴随孩子成长的神话故事</t>
  </si>
  <si>
    <t>北京时代华文书</t>
  </si>
  <si>
    <t>成就孩子一生的名人故事--外国卷（四色）</t>
  </si>
  <si>
    <t>时代出版传媒股</t>
  </si>
  <si>
    <t>丹青雅韵：一本书读懂中国绘画</t>
  </si>
  <si>
    <t>中国财富</t>
  </si>
  <si>
    <t>你不知道的中国中国地理文化丛书--京畿重地-北京</t>
  </si>
  <si>
    <t>中国旅游</t>
  </si>
  <si>
    <t>辅国良臣：运筹帷幄：张良</t>
  </si>
  <si>
    <t>（90克社版新书朔封） 名著阅读课程化丛书-梁启超家</t>
  </si>
  <si>
    <t>中外名人传记--海伦凯勒传</t>
  </si>
  <si>
    <t>北京教育</t>
  </si>
  <si>
    <t>（19教育部书目）创建汉字激光照排系统的科学家:王</t>
  </si>
  <si>
    <t>广西科学技术</t>
  </si>
  <si>
    <t>鲁迅语录</t>
  </si>
  <si>
    <t>京华</t>
  </si>
  <si>
    <t>行走天下系列丛书--寻找革命的故事--中国红色之旅</t>
  </si>
  <si>
    <t>广东旅游</t>
  </si>
  <si>
    <t>（美绘注音）阅读阅环保：拯救濒危动物科学童话·鲑</t>
  </si>
  <si>
    <t>未来</t>
  </si>
  <si>
    <t>（19教育部新书90克）冰雪之旅(大兴安岭纪行)</t>
  </si>
  <si>
    <t>中国言实</t>
  </si>
  <si>
    <t>青少年外国文学阅读丛书：外国著名中篇小说选（四）</t>
  </si>
  <si>
    <t>（2016教育部目录）牛肚子里的旅行</t>
  </si>
  <si>
    <t>希望</t>
  </si>
  <si>
    <t>青少年儿童文学系列丛书--尔朵的绿野</t>
  </si>
  <si>
    <t>广西美术</t>
  </si>
  <si>
    <t>世界考古未解之谜</t>
  </si>
  <si>
    <t>（19教育部新书）革命从南昌武装前行</t>
  </si>
  <si>
    <t>教之星 阅读快车游记号——汤姆·索亚历险记</t>
  </si>
  <si>
    <t>北京理工</t>
  </si>
  <si>
    <t>红色儿童文学经典读本--微山湖上 2016年教育部推荐</t>
  </si>
  <si>
    <t>广东教育</t>
  </si>
  <si>
    <t>（19教育部书目）中华传统美德图说</t>
  </si>
  <si>
    <t>湖南大学</t>
  </si>
  <si>
    <t>图书全民健身体育运动丛书—街舞（四色）</t>
  </si>
  <si>
    <t>天津人民美术</t>
  </si>
  <si>
    <t>七色阳光小少年（全国小学生校园美文精品集萃丛书):</t>
  </si>
  <si>
    <t>（2016教育部目录）冰心儿童图书奖获奖作家作品：羊</t>
  </si>
  <si>
    <t>成都时代</t>
  </si>
  <si>
    <t>智慧加油站丛书--学生校园笑话500则</t>
  </si>
  <si>
    <t>新华</t>
  </si>
  <si>
    <t>中国散文精品集：2017中国精美散文</t>
  </si>
  <si>
    <t>二十一世纪</t>
  </si>
  <si>
    <t>好孩子喜欢的童话--父亲的诅咒（彩图注音）</t>
  </si>
  <si>
    <t> （2016年教育部推荐） 领跑者 小学生童话故事 小</t>
  </si>
  <si>
    <t>北方文艺</t>
  </si>
  <si>
    <t>假如给我三天光明</t>
  </si>
  <si>
    <t>学习</t>
  </si>
  <si>
    <t>共和国的历程·新型军队--我军正规化建设步伐加快</t>
  </si>
  <si>
    <t>（90克社版新书朔封）爱丽丝漫游仙境</t>
  </si>
  <si>
    <t>文化发展</t>
  </si>
  <si>
    <t>（16教育部双色版）相约名家*冰心奖获奖作家作品精</t>
  </si>
  <si>
    <t>九州</t>
  </si>
  <si>
    <t>E-18/感动心灵的精品美文</t>
  </si>
  <si>
    <t>中国华侨</t>
  </si>
  <si>
    <t>大森林里的小童话. 我是好狼哈克</t>
  </si>
  <si>
    <t>彩泥童话王国--丑小鸭（彩绘版）</t>
  </si>
  <si>
    <t>吉林美术</t>
  </si>
  <si>
    <t>光明岛·中华经典典藏--楚辞</t>
  </si>
  <si>
    <t>青少年外国文学阅读丛书：外国著名中篇小说选.5</t>
  </si>
  <si>
    <t>（四色注音）七色阳光童书馆.成长励志系列:长征的故</t>
  </si>
  <si>
    <t>北方妇儿</t>
  </si>
  <si>
    <t>冰心儿童图书奖获奖作家作品——母亲的手艺</t>
  </si>
  <si>
    <t>中国书籍</t>
  </si>
  <si>
    <t>青少年励志读物--我也可以做第一--提高青少年学习成</t>
  </si>
  <si>
    <t>▲安徒生童话全集--夏日痴（彩绘本）</t>
  </si>
  <si>
    <t>（彩图拼音）小学生新课标课外读物-爱的教育（四</t>
  </si>
  <si>
    <t>解密文明古国·古印度的秘密</t>
  </si>
  <si>
    <t>中州古籍</t>
  </si>
  <si>
    <t>青少年心理自助文库.励志从书--心态：千磨万击还坚</t>
  </si>
  <si>
    <t>万国儿童文学经典文库--幺娃和他的兄弟们（彩绘本）</t>
  </si>
  <si>
    <t>中国文学名家精品：庐隐小说精选</t>
  </si>
  <si>
    <t>争做“奥运”榜样（单色）</t>
  </si>
  <si>
    <t>（彩图版）最能启迪孩子理财智慧的101财富寓言</t>
  </si>
  <si>
    <t>（19朔封新书）--共和国领袖故事陈云</t>
  </si>
  <si>
    <t>上海教育</t>
  </si>
  <si>
    <t>畅销书摘丛书--人物纪实篇</t>
  </si>
  <si>
    <t>新疆美术摄影</t>
  </si>
  <si>
    <t>光明岛·经典珍藏版--欧.亨利短篇小说精选</t>
  </si>
  <si>
    <t>治国良臣系列：励精图治——王安石</t>
  </si>
  <si>
    <t>（19教育部书目90克朔封）走向世界的中国作家--神木</t>
  </si>
  <si>
    <t>勇敢者探秘--古墓之谜（单色印刷）</t>
  </si>
  <si>
    <t>安徽科技</t>
  </si>
  <si>
    <t>中国小小说名家档案-李白当记者</t>
  </si>
  <si>
    <t>青少年成长必读书弘扬美德--改革图强</t>
  </si>
  <si>
    <t>角落里的青春.浅沫年华卷——樱桃结在校园外</t>
  </si>
  <si>
    <t>全民阅读·经典小丛书--园丁集（双色）</t>
  </si>
  <si>
    <t>班主任推荐青少年成长必读书——英雄人物的故事</t>
  </si>
  <si>
    <t>名家少年说之陈丹燕</t>
  </si>
  <si>
    <t>最受读者喜爱的120篇美文</t>
  </si>
  <si>
    <t>团结</t>
  </si>
  <si>
    <t>（19教育部新书）一瓷一故事：名家带你赏元代名瓷</t>
  </si>
  <si>
    <t>青苹果文库 成长的味道 成长系列--会长大的幸福</t>
  </si>
  <si>
    <t>【四色】塑造孩子智慧人生的--寓言180（最新注音绘</t>
  </si>
  <si>
    <t>（读者签约作家最精华）第二辑：亲 情 篇：清风流过</t>
  </si>
  <si>
    <t>鹰扬天下皇太极</t>
  </si>
  <si>
    <t>其实你很棒--抛弃依赖，不做家里的"主人"</t>
  </si>
  <si>
    <t>吉林</t>
  </si>
  <si>
    <t>好孩子喜欢的童话--石头人巴德克（彩图注音）</t>
  </si>
  <si>
    <t>历史就是这么有趣：史上竟有这样的国家</t>
  </si>
  <si>
    <t>重庆</t>
  </si>
  <si>
    <t>全民阅读经典小丛书：六韬（双色）</t>
  </si>
  <si>
    <t>文化怪杰--徐渭--不入牢笼</t>
  </si>
  <si>
    <t>老K奇幻探险系列--人鱼森林</t>
  </si>
  <si>
    <t>黑龙江少儿</t>
  </si>
  <si>
    <t>（彩图注音）小学生新课标课外读物--成语接龙（四</t>
  </si>
  <si>
    <t>中小学生课间十分钟阅读丛书--青少年喜欢看的校园开</t>
  </si>
  <si>
    <t>世界图书</t>
  </si>
  <si>
    <t>世界名人的非常之路---从贫穷孩子到伟大总统 林肯</t>
  </si>
  <si>
    <t>共产党员人生讲堂[ 责任课]</t>
  </si>
  <si>
    <t>吉林文史</t>
  </si>
  <si>
    <t>鲁迅作品集：朝花夕拾</t>
  </si>
  <si>
    <t>万卷</t>
  </si>
  <si>
    <t>南方周末文丛：说吧，莫言</t>
  </si>
  <si>
    <t>图说全民健身体育运动丛书 交谊舞（四色）</t>
  </si>
  <si>
    <t>光明岛·经典珍藏版--警世恒言</t>
  </si>
  <si>
    <t>（彩图版）万国儿童文学经典文库：小爵爷</t>
  </si>
  <si>
    <t>好孩子喜欢的童话—五个孩子和一个怪物（四色）</t>
  </si>
  <si>
    <t>南方周末文丛之记忆坊：每天都过愚人节</t>
  </si>
  <si>
    <t>世界军事名人传记丛书--尼米兹传</t>
  </si>
  <si>
    <t>企业家成长启示录——汽车王国里的愚公 郑周永</t>
  </si>
  <si>
    <t>（彩图拼音）小学生新课标课外读物-名人故事（四</t>
  </si>
  <si>
    <t>吉林美术出版</t>
  </si>
  <si>
    <t>便突破按大侦探：离奇的凶杀现场（四色）</t>
  </si>
  <si>
    <t>上海科学普及</t>
  </si>
  <si>
    <t>中国现代文学经典名著一本通丛书：鲁迅小说经典</t>
  </si>
  <si>
    <t>科普图书馆--培养良好的品质</t>
  </si>
  <si>
    <t>世界文学大师传记丛书 詹姆斯·乔伊斯传</t>
  </si>
  <si>
    <t>格林童话全集--牵着小鹿的妹妹</t>
  </si>
  <si>
    <t>万国儿童文学经典文库--奶奶的魔法椅子</t>
  </si>
  <si>
    <t>名篇阅读启示录--孙卫卫儿童文学名篇赏析</t>
  </si>
  <si>
    <t>小学生要知道的历史故事</t>
  </si>
  <si>
    <t>小书本大世界--88位中外名人故事</t>
  </si>
  <si>
    <t>中国孩子最想读的--飞翔的太阳鸟:让孩子拥有阳光心</t>
  </si>
  <si>
    <t>秘境文学书系：命运之谜</t>
  </si>
  <si>
    <t>南方人物周刊文丛：思想者</t>
  </si>
  <si>
    <t>（彩图版）万国儿童文学经典文库：王子的故事</t>
  </si>
  <si>
    <t>（朔封）戊戌变法</t>
  </si>
  <si>
    <t>华夏</t>
  </si>
  <si>
    <t>新书--杨红樱儿童情商教育绘本系列:粉红信封</t>
  </si>
  <si>
    <t>教之星·阅读快车：课表指定书目——汤姆·索亚历险</t>
  </si>
  <si>
    <t>走进世界文豪--莎士比亚（16年教育部推荐书目）</t>
  </si>
  <si>
    <t>（彩图拼音）小学生新课标课外读物-三字经（四色）</t>
  </si>
  <si>
    <t>爱国主义教育经典电影版连环画--英雄儿女</t>
  </si>
  <si>
    <t>台海</t>
  </si>
  <si>
    <t>光明岛 :三个火枪手</t>
  </si>
  <si>
    <t>教之星 阅读快车游记号——苦儿流浪记</t>
  </si>
  <si>
    <t>（彩图拼音）小学生新课标课外读物-脑筋急转弯IQ训</t>
  </si>
  <si>
    <t>红色文化书系--革命导师写作演讲的故事</t>
  </si>
  <si>
    <t>秘境文学书系：疯人之女</t>
  </si>
  <si>
    <t>世界少年经典文学丛书--绿野仙踪</t>
  </si>
  <si>
    <t>我爱科普漫画馆--人类的灾难--二战风云探秘[青少年</t>
  </si>
  <si>
    <t>（插图版）诗词里的中国故事：宋代篇</t>
  </si>
  <si>
    <t>（彩图拼音）小学生新课标课外读物-快乐女孩的故事</t>
  </si>
  <si>
    <t>世界名人非常之路：犹太家庭走出的尖端科学家·奥本</t>
  </si>
  <si>
    <t>名家名人小百科丛书-医学家</t>
  </si>
  <si>
    <t>辽海</t>
  </si>
  <si>
    <t>南方周末文丛之记忆坊：陈忠实的蝶变</t>
  </si>
  <si>
    <t>走进世界文豪从书--莫泊桑（16年教育部推荐书目）</t>
  </si>
  <si>
    <t>人物传记-古今笑选译</t>
  </si>
  <si>
    <t>中国现代文学馆馆藏图书--相似的爱情</t>
  </si>
  <si>
    <t>微型小说超人气读本-一个人的快乐</t>
  </si>
  <si>
    <t>（19教育部90克纸）核心价值观百场讲坛（第二辑）</t>
  </si>
  <si>
    <t>逆挑战：最无敌创造力的150个游戏</t>
  </si>
  <si>
    <t>光明岛·经典典藏版--假如给我三天光明</t>
  </si>
  <si>
    <t>中国实力派美文金典</t>
  </si>
  <si>
    <t>（四色注音）童书馆人类探索趣味小乐园：史前科技</t>
  </si>
  <si>
    <t>汕头大学</t>
  </si>
  <si>
    <t>青少年外国文学阅读丛书：假如给我三天光明</t>
  </si>
  <si>
    <t>行走天下系列丛书--中国西南精华游--西藏.云南.贵</t>
  </si>
  <si>
    <t>中国王朝内争实录--变法悲歌（新版）</t>
  </si>
  <si>
    <t>▲影响世界的大思想家（四色）</t>
  </si>
  <si>
    <t>小学生励志成长小说—我做爸爸的小医生</t>
  </si>
  <si>
    <t>（2016教育部目录）冰心儿童图书奖获奖作家作品：最</t>
  </si>
  <si>
    <t>青少年外国文学阅读丛书——莎士比亚戏剧</t>
  </si>
  <si>
    <t>小公民文学书系：面对明天让我们从容些</t>
  </si>
  <si>
    <t>全民阅读·经典小丛书--三字经（双色）</t>
  </si>
  <si>
    <t>（彩图注音版）中国儿童发现探索科普*100世界奇观</t>
  </si>
  <si>
    <t>中华复兴之光.神奇建筑之美:三大古都传奇(四色）</t>
  </si>
  <si>
    <t>走进世界文豪--雨果{16年教育推荐书目}</t>
  </si>
  <si>
    <t>共和国的历程 凯旋之师——志愿军全部撤出朝鲜回到</t>
  </si>
  <si>
    <t>（彩图拼音）小学生新课标课外读物-快乐男孩的故事</t>
  </si>
  <si>
    <t>（19教育部新书）书法的故事：隋唐五代</t>
  </si>
  <si>
    <t>陈禹安心理说史系列.心理三国.逆境三部曲之三：心理</t>
  </si>
  <si>
    <t>二十一世纪集团</t>
  </si>
  <si>
    <t>小公民文学书系：全世界都在对我微微笑</t>
  </si>
  <si>
    <t>现代艺术素质培养丛书--版画入门与欣赏</t>
  </si>
  <si>
    <t>（四色注音）七色阳光童书馆：成长励志系列·榜样的</t>
  </si>
  <si>
    <t>克隆神探孙吾空系列:罂粟谜案</t>
  </si>
  <si>
    <t>（16教育部）和创造世界名牌的人一起放飞梦想—和波</t>
  </si>
  <si>
    <t>21世纪小说馆：郑袖的梨园</t>
  </si>
  <si>
    <t>小王子</t>
  </si>
  <si>
    <t>五彩校园文化艺术活动丛书---校园旅游类活动指导手</t>
  </si>
  <si>
    <t>榜样的力量--莎士比亚的故事</t>
  </si>
  <si>
    <t>最受读者喜爱的散文精粹：往事如歌</t>
  </si>
  <si>
    <t>北京联合</t>
  </si>
  <si>
    <t>（彩图拼音）小学生新课标课外读物-雷锋的故事（四</t>
  </si>
  <si>
    <t>传奇天下·未解之谜——悬案之谜</t>
  </si>
  <si>
    <t>（彩图版）万国儿童文学经典文库：十二号风门</t>
  </si>
  <si>
    <t>心灵茶座丛书--著名中篇小说选2</t>
  </si>
  <si>
    <t>学生规范字帖·硬笔行书（《中小学书法教育指导纲要</t>
  </si>
  <si>
    <t>（彩图拼音）小学生新课标课外读物-小故事大道理</t>
  </si>
  <si>
    <t>最美的中国文化：昔日繁荣的当铺与质库</t>
  </si>
  <si>
    <t>中华复兴之光.神奇建筑之美--经典园林荟萃（四色）</t>
  </si>
  <si>
    <t>秘境文学书系：男孩依然失踪</t>
  </si>
  <si>
    <t>世界名人非常之路---社会主义文学奠基人高尔基</t>
  </si>
  <si>
    <t>少年雷锋（新书）</t>
  </si>
  <si>
    <t>全民阅读经典小丛书--包公案(双色)</t>
  </si>
  <si>
    <t>榜样的力量--列宁的故事</t>
  </si>
  <si>
    <t>好孩子喜欢的童话——鲨鱼和猴子（彩图注音版）</t>
  </si>
  <si>
    <t>信仰的力量--国际共运史人物的故事</t>
  </si>
  <si>
    <t>河南入围书--玩转科学——再造另一个你自己——克隆</t>
  </si>
  <si>
    <t>青少年读物--奥运选手成功秘诀</t>
  </si>
  <si>
    <t>不朽的丰碑--英名长存.华北军区烈士陵园</t>
  </si>
  <si>
    <t>【四色】中华美好山川--龙虎山</t>
  </si>
  <si>
    <t>青苹果丛书--趣味阅读</t>
  </si>
  <si>
    <t>企业管理</t>
  </si>
  <si>
    <t>教之星/外国现当代童话</t>
  </si>
  <si>
    <t>世界科普巨匠经典译丛-- 第三辑 ：微生物猎人（下）</t>
  </si>
  <si>
    <t>共和国的历程：春城花开·和平解放云南</t>
  </si>
  <si>
    <t>世界军事名人传记丛书：布莱希特传</t>
  </si>
  <si>
    <t>秘境文学书系：河对岸的窗</t>
  </si>
  <si>
    <t>世界科普巨匠经典译从--第二辑-科学史上的伟大时刻</t>
  </si>
  <si>
    <t>阅读1+1工程：绿野仙踪</t>
  </si>
  <si>
    <t>延边人民</t>
  </si>
  <si>
    <t>榜样的力量--富兰克林的故事</t>
  </si>
  <si>
    <t>经典本-名人传</t>
  </si>
  <si>
    <t>不朽的丰碑--正气长存.上饶集中营革命烈士陵园</t>
  </si>
  <si>
    <t>世界商业名人传记丛书--杜邦传</t>
  </si>
  <si>
    <t>冰心儿童图书奖获奖作品:漂在河床上的麦穗</t>
  </si>
  <si>
    <t>地震</t>
  </si>
  <si>
    <t xml:space="preserve"> 2016年教育部推荐--绿山墙的安妮  </t>
  </si>
  <si>
    <t>知识</t>
  </si>
  <si>
    <t>班主任推荐青少年成长必读书——爱丽丝漫游奇境(美</t>
  </si>
  <si>
    <t>青少年外国文学阅读丛书：一千零一夜</t>
  </si>
  <si>
    <t>中华复兴之光.辉煌书画艺术--国风长卷神韵（四色）</t>
  </si>
  <si>
    <t>行走天下系列丛书--泛珠三角.人文之旅</t>
  </si>
  <si>
    <t>你不知道的中国中国地理文化丛书--八闽侨乡-福建</t>
  </si>
  <si>
    <t>青少年最喜欢的思维游戏--全面性.知识性.趣味性.独</t>
  </si>
  <si>
    <t>青少年外国文学阅读丛书——爱的教育</t>
  </si>
  <si>
    <t>中国财经</t>
  </si>
  <si>
    <t>中华复兴之光·千秋名胜古迹——南北园林风格（四</t>
  </si>
  <si>
    <t>格林童话全集重新绽放的金荷花</t>
  </si>
  <si>
    <t>开学第一课--（我和你）小学生</t>
  </si>
  <si>
    <t>智慧加油站丛书--学生趣味谜语1000条</t>
  </si>
  <si>
    <t>开学第一课--一帆阳光.小学生</t>
  </si>
  <si>
    <t>青少年心理自助文库.自强丛书--自警：朝如青丝暮成</t>
  </si>
  <si>
    <t>故事就是历史——金石的故事</t>
  </si>
  <si>
    <t>开学第一课：名家名篇经典阅读·爱的真意（青春版）</t>
  </si>
  <si>
    <t>中国小小说名家档案-相逢是首歌</t>
  </si>
  <si>
    <t>红色文化书系--历史洪流中奋斗的故事</t>
  </si>
  <si>
    <t>中小学生不得不读的故事丛书--让青少年知道热爱劳动</t>
  </si>
  <si>
    <t>光明岛--神笔马良：享誉世界的经典文学名著中国儿童</t>
  </si>
  <si>
    <t>阅读1+1工程：彼得·潘/小王子</t>
  </si>
  <si>
    <t>（16教育部推荐书目）和创造世界名牌的人一起放飞梦</t>
  </si>
  <si>
    <t>开学第一课--幸福是收获.典藏版</t>
  </si>
  <si>
    <t>全民阅读·经典小丛书--中国绘画（双色）</t>
  </si>
  <si>
    <t>知识树丛书--越玩越聪明</t>
  </si>
  <si>
    <t>流光溢彩的中华民俗文化--喜庆热闹的民间婚俗（彩图</t>
  </si>
  <si>
    <t>世界名人的非常之路---从小测量员到美国首任总统 华</t>
  </si>
  <si>
    <t>（2016教育部目录）最最迷人的世界奇景--玄妙离奇的</t>
  </si>
  <si>
    <t>新疆人民</t>
  </si>
  <si>
    <t>不朽的丰碑--红色足迹.红军长征纪念碑碑园</t>
  </si>
  <si>
    <t>争奇斗艳的世界非物质文化遗产--皮影戏（彩图版）</t>
  </si>
  <si>
    <t>孩子最爱玩的动物泡泡贴：海洋动物</t>
  </si>
  <si>
    <t>畅销书摘丛书--历史万象篇</t>
  </si>
  <si>
    <t>青少年必读的100部中外名著：少年维特之烦恼</t>
  </si>
  <si>
    <t>人才辈出的三百六十行</t>
  </si>
  <si>
    <t>（四色注音）童书馆培养学习兴趣的小课堂：语文兴</t>
  </si>
  <si>
    <t>走进世界文豪从书--歌德（16年教育部推荐书目）</t>
  </si>
  <si>
    <t>（四色）中华美好山川——长江</t>
  </si>
  <si>
    <t>故事就是历史-兵器的故事</t>
  </si>
  <si>
    <t>【四色】中国青少年成长必读--成长·阅读--伊索寓言</t>
  </si>
  <si>
    <t>青少年外国文学阅读丛书：外国著名中篇小说选（二）</t>
  </si>
  <si>
    <t>（四色注音）童书馆小寓言小故事小启迪：天使飞进</t>
  </si>
  <si>
    <t>翰墨飘香：一本书读懂中国书法</t>
  </si>
  <si>
    <t>光明岛·中华经典典藏--二十年目睹之怪现状</t>
  </si>
  <si>
    <t>世界少年经典文学丛书--海底俩万里</t>
  </si>
  <si>
    <t>红色经典漫画-抗日小英雄[彩色]---两个小八路</t>
  </si>
  <si>
    <t>全民阅读·经典小丛书--汉赋经典（双色）</t>
  </si>
  <si>
    <t>阅读快车 课标指定书目—爱的教育</t>
  </si>
  <si>
    <t>冰心儿童图书奖获奖作品：妈妈的眼泪像河流</t>
  </si>
  <si>
    <t>江西高校</t>
  </si>
  <si>
    <t>教育之星阅读越快乐--格列佛游记</t>
  </si>
  <si>
    <t>解密文明古国--走近古埃及</t>
  </si>
  <si>
    <t>青少年成长必读书——弘扬美德·重教兴学</t>
  </si>
  <si>
    <t>【彩绘本】万国儿童文学经典文库--小狗杰西卡</t>
  </si>
  <si>
    <t>全民阅读经典小丛书：新月集（双色）</t>
  </si>
  <si>
    <t>(彩图·注音)小学生新课标课外读物--父与子（四色）</t>
  </si>
  <si>
    <t>（四色注音）七色阳光童书馆：成长励志系列·名人故</t>
  </si>
  <si>
    <t>G-8/世界名人非常之路--人类最伟大的戏剧天才莎士比</t>
  </si>
  <si>
    <t>现代艺术素质培养丛书--卡通动漫入门与欣赏</t>
  </si>
  <si>
    <t>世界少年经典文学丛书--病榻前的故事</t>
  </si>
  <si>
    <t>青少年外国文学阅读丛书：红与黑</t>
  </si>
  <si>
    <t>光明岛·经典珍藏版--孙子兵法三十六计</t>
  </si>
  <si>
    <t>好孩子喜欢的童话--丛林故事（四色注音）</t>
  </si>
  <si>
    <t>中华复兴之光.美好民风习俗--精美刺绣工艺（四色）</t>
  </si>
  <si>
    <t>冰心儿童图书奖获奖作家作品——礼品的自述</t>
  </si>
  <si>
    <t>光明岛·中华经典典藏--水经注</t>
  </si>
  <si>
    <t>（彩图版）万国儿童文学经典文库：狡猾的兔子</t>
  </si>
  <si>
    <t>重温传统 一本书读懂中国文化</t>
  </si>
  <si>
    <t>开学第一课 我的梦，中国梦</t>
  </si>
  <si>
    <t>教之星：普希金诗选</t>
  </si>
  <si>
    <t>北京理工大学</t>
  </si>
  <si>
    <t>（四色注音）童书馆世界名人成长小启迪：文学家成</t>
  </si>
  <si>
    <t>青少年外国文学阅读丛书-悲惨世界(下)</t>
  </si>
  <si>
    <t>开学第一课.名家名篇经典阅读--幸福与梦想.青春版</t>
  </si>
  <si>
    <t>教育之星阅读快车--格林童话选</t>
  </si>
  <si>
    <t>中华复兴之光.千秋名胜古迹--古老都城原貌（四色）</t>
  </si>
  <si>
    <t>金色年华--周恩来的青少年时代（14年教育部）</t>
  </si>
  <si>
    <t>世界少年经典文学丛书--格林童话</t>
  </si>
  <si>
    <t>大森林里的小童话. 三条小金鱼（四色）</t>
  </si>
  <si>
    <t>带你走进科学的世界：行行色色的现代武器</t>
  </si>
  <si>
    <t>万国儿童文学经典文库--格列佛游记（彩绘本）</t>
  </si>
  <si>
    <t>（彩图版）万国儿童文学经典文库：汤姆叔叔的小屋</t>
  </si>
  <si>
    <t>教之星：鲁迅杂文精选</t>
  </si>
  <si>
    <t>（双色）趣味发明与实践--魔幻的科学在魔术中展现</t>
  </si>
  <si>
    <t>青少年心理自助文库.成功从书--谈判：君向潇湘我向</t>
  </si>
  <si>
    <t>思想课堂--文学笔记</t>
  </si>
  <si>
    <t>五彩校园文化艺术活动丛书---校园游艺类活动指导手</t>
  </si>
  <si>
    <t>全民阅读经典小丛书：礼仪资本（双色）</t>
  </si>
  <si>
    <t>中华复兴之光.美好民风习俗--生肖寿诞礼俗（四色）</t>
  </si>
  <si>
    <t>（19教育部书目90克朔封）走向世界的中国作家--蟋蟀</t>
  </si>
  <si>
    <t>青少年成长必读书弘扬美德--能忍善让</t>
  </si>
  <si>
    <t>思想课堂--人物笔记</t>
  </si>
  <si>
    <t>（彩图版）万国儿童文学经典文库：说谎的公鸡</t>
  </si>
  <si>
    <t>中华复兴之光.伟大科教成就--地理奥秘探索（四色）</t>
  </si>
  <si>
    <t>青少年心理自助文库.疗愈从书--哀伤：我寄愁心与明</t>
  </si>
  <si>
    <t>（四色注音）七色阳光童书馆：儿童经典系列·城市鼠</t>
  </si>
  <si>
    <t>世界军事名人传记丛书--威灵顿公爵传</t>
  </si>
  <si>
    <t>（四色）中华优秀传统艺术丛书——书法</t>
  </si>
  <si>
    <t>万国儿童文学经典文库--小王子寻鸟记（彩绘本）</t>
  </si>
  <si>
    <t>中华复兴之光.悠久文明历史--朗朗盛世乾坤（四色）</t>
  </si>
  <si>
    <t>中华复兴之光.万里锦绣河山--奇异自然名胜（四色）</t>
  </si>
  <si>
    <t>思想课堂--艺术笔记</t>
  </si>
  <si>
    <t>全民阅读·经典小丛书--战国策（双色）</t>
  </si>
  <si>
    <t>智慧背囊--温暖一生的95个处世故事</t>
  </si>
  <si>
    <t>青少年心理自助丛书·成功丛书：人脉·莫愁前路无知</t>
  </si>
  <si>
    <t>最实用的民族舞入门书--图说全民健身体育运动丛书—</t>
  </si>
  <si>
    <t>（四色注音）七色阳光童书馆：儿童经典系列·绿野仙</t>
  </si>
  <si>
    <t>七色阳光小少年全国小学生校园美文精品集萃丛书- 不</t>
  </si>
  <si>
    <t>青少年成长必读书弘扬美德--敦俗淳风</t>
  </si>
  <si>
    <t>（四色）梦中的北极星：让孩子奋发向上的榜样故事</t>
  </si>
  <si>
    <t>全民阅读经典小丛书：三十六计（双色）</t>
  </si>
  <si>
    <t>全民阅读·经典小丛书--资治通鉴（双色）</t>
  </si>
  <si>
    <t>其实你很棒：（我可以靠自己去学习）</t>
  </si>
  <si>
    <t>光明岛·中华经典典藏--徐霞客游记</t>
  </si>
  <si>
    <t>（四色注音）七色阳光童书馆.儿童经典系列:小鹿斑比</t>
  </si>
  <si>
    <t>（四色）中华优秀传统艺术丛书--剪纸</t>
  </si>
  <si>
    <t>吉林版集团</t>
  </si>
  <si>
    <t>中华复兴之光：悠久文明历史--治国治吏长策（四色）</t>
  </si>
  <si>
    <t>世界名人非常之路---浪漫主义大诗人 拜伦</t>
  </si>
  <si>
    <t>青少处综合素质培训书系--青少年团队能力培训 （16</t>
  </si>
  <si>
    <t>（19教育部书目90克朔封）走向世界的中国作家--陈州</t>
  </si>
  <si>
    <t>世界文学大师传记丛书--里尔克传</t>
  </si>
  <si>
    <t>阅读1+1工程：秘密花园</t>
  </si>
  <si>
    <t>青少年读书会：学科趣味阅读·趣味历史阅读</t>
  </si>
  <si>
    <t>（四色）中华优秀传统艺术丛书——曲艺</t>
  </si>
  <si>
    <t>（彩图版）万国儿童文学经典文库：汤姆·索亚历险记</t>
  </si>
  <si>
    <t>（彩图版）万国儿童文学经典文库：左肩是太阳右肩是</t>
  </si>
  <si>
    <t>万国儿童文学经典文库--救命的金苹果（彩绘本）</t>
  </si>
  <si>
    <t>万国儿童文学经典文库--救命的戒指（彩绘本）</t>
  </si>
  <si>
    <t>万儿童文学经典文库--七只魔鸟</t>
  </si>
  <si>
    <t>吉林集团出版集</t>
  </si>
  <si>
    <t>安徒生童话全集--顽皮的孩子（彩绘版）</t>
  </si>
  <si>
    <t>学生安全教育普及读本学生公共场所安全知识</t>
  </si>
  <si>
    <t>阅读快车.课标指定书目：名人传</t>
  </si>
  <si>
    <t>教之星 阅读快车：课标指定书目——爱丽丝漫游仙境</t>
  </si>
  <si>
    <t>千古一帝秦始皇</t>
  </si>
  <si>
    <t>（四色注音）童书馆小寓言小故事小启迪：鸟儿都有</t>
  </si>
  <si>
    <t>中华复兴之光·美好民风习俗——元宵张灯习俗（四</t>
  </si>
  <si>
    <t>中华复兴之光.千秋名胜古迹--北京神奇祭坛（四色）</t>
  </si>
  <si>
    <t>中华复兴之光 万里锦绣河山 锦绣山水之美（四色）</t>
  </si>
  <si>
    <t>开学第一课.名家名篇经典阅读--爱的重建.青春版</t>
  </si>
  <si>
    <t>开学第一课.名家名篇经典阅读--创意与梦想.青春版</t>
  </si>
  <si>
    <t>青少年读书会：才艺趣味活动·戏剧趣味活动</t>
  </si>
  <si>
    <t>思想课堂--历史笔记</t>
  </si>
  <si>
    <t>（彩图版）让我们享受幸福的故事：妈妈的连心锁</t>
  </si>
  <si>
    <t>（四色）让我们享受幸福的故事——与心灵共舞</t>
  </si>
  <si>
    <t>【彩绘本】万国儿童文学经典文库--凤凰与魔毯</t>
  </si>
  <si>
    <t>全民阅读·经典小丛书--最美的散文.世界卷（双色）</t>
  </si>
  <si>
    <t>嘉谋善政李渊</t>
  </si>
  <si>
    <t>中华复兴之光.美好民风习俗--中秋万家团圆（四色）</t>
  </si>
  <si>
    <t>（2016教育部目录）中华少年经典阅读书系——一分钟</t>
  </si>
  <si>
    <t>共和国的历程:横扫秋叶:歼灭宋希濂残部与湖北剿匪</t>
  </si>
  <si>
    <t>青少年外国文学阅读丛书：羊脂球</t>
  </si>
  <si>
    <t>青少年古典文学阅读丛书——红楼梦（上）</t>
  </si>
  <si>
    <t>光明岛·中华经典典藏--古今奇观</t>
  </si>
  <si>
    <t>（双色)人类文明的足迹---人类在地理上的疑问</t>
  </si>
  <si>
    <t>青少年心理自助文库.成功从书--口才：妙语连珠落玉</t>
  </si>
  <si>
    <t>青少年心理自助文库.气质从书--感恩：化作春泥更护</t>
  </si>
  <si>
    <t>青少年心理自助文库.励志从书--恩师：蜡炬成灰泪始</t>
  </si>
  <si>
    <t>图说全民健身体育运动丛书--芭蕾舞</t>
  </si>
  <si>
    <t>中国实力派美文金典·生命卷·把花还给春天</t>
  </si>
  <si>
    <t>“七色阳光小少年”全国小学生校园美文精品集萃丛书</t>
  </si>
  <si>
    <t>中国现代文学经典丛书：老舍小说经典</t>
  </si>
  <si>
    <t>世界科普巨匠经典译丛--第四辑-醒来的森林（2015河</t>
  </si>
  <si>
    <t>便突破按大侦探：镜子里的罪犯（四色）</t>
  </si>
  <si>
    <t>新美悦读--外国儿童文学佳作文库--灰矮人（精编美绘</t>
  </si>
  <si>
    <t>新疆文化</t>
  </si>
  <si>
    <t>微型小说超人气读本-让青春的梦想飞扬</t>
  </si>
  <si>
    <t>思想课堂--民俗笔记</t>
  </si>
  <si>
    <t>五彩校园文化艺术活动丛书---校园文化艺术活动管理</t>
  </si>
  <si>
    <t>（彩图版）让我们享受幸福的故事：让幸福如期而至</t>
  </si>
  <si>
    <t>（彩图版）万国儿童文学经典文库：扬·比比扬历险记</t>
  </si>
  <si>
    <t>儿童文学经典文库--拉比齐出走记</t>
  </si>
  <si>
    <t>（彩图版）万国儿童文学经典文库：聪明的猴子</t>
  </si>
  <si>
    <t>全民阅读经典小丛书：中华上下五千年·三国两晋（双</t>
  </si>
  <si>
    <t>（彩图版）万国儿童文学经典文库：龟女</t>
  </si>
  <si>
    <t>科学心系列丛书--留住光与影*玩转成像技术</t>
  </si>
  <si>
    <t>合肥工业大学</t>
  </si>
  <si>
    <t>中华复兴之光.博大精深汉语--兵法谋略奇书（四色)</t>
  </si>
  <si>
    <t>中华复兴之光.万里锦绣河山--绝美中华三山（四色）</t>
  </si>
  <si>
    <t>中华复兴之光.伟大科教成就--文房四宝古韵（四色）</t>
  </si>
  <si>
    <t>中华复兴之光.神奇建筑之美--非凡大宅气派（四色）</t>
  </si>
  <si>
    <t>中华复兴之光.精彩戏剧表演--湖北戏苑传统（四色）</t>
  </si>
  <si>
    <t>（14教育部推荐书目）(注音版）中华少年经典阅读书</t>
  </si>
  <si>
    <t>（成长·悦读）冰心儿童图书奖获奖作家作品——特别</t>
  </si>
  <si>
    <t>世界名人非常之路——自学成才的小说家狄更新</t>
  </si>
  <si>
    <t>中国社会出版</t>
  </si>
  <si>
    <t>光明岛--诺贝尔传--诺贝尔奖的创始人</t>
  </si>
  <si>
    <t>H $一世珍藏的美文130篇</t>
  </si>
  <si>
    <t>中国最美的诗歌</t>
  </si>
  <si>
    <t>青少年心理自助文库.气质从书--低调：韬光养晦藏锋</t>
  </si>
  <si>
    <t>（四色注音）七色阳光童书馆：传统文化系列·三十六</t>
  </si>
  <si>
    <t>（彩图版）万国儿童文学经典文库：狐狸和狼的故事</t>
  </si>
  <si>
    <t>（彩图版）万国儿童文学经典文库：兔子拉比的故事</t>
  </si>
  <si>
    <t>其实你很棒：原来我一直都很棒</t>
  </si>
  <si>
    <t>吉林出版集团/百</t>
  </si>
  <si>
    <t>中华复兴之光：悠久文明历史--民间兴盛百业（四色）</t>
  </si>
  <si>
    <t>中华复兴之光.博大精深汉语--蒙学流传版本（四色）</t>
  </si>
  <si>
    <t>中华复兴之光.万里锦绣河山--壮美黄河风光（四色）</t>
  </si>
  <si>
    <t>中华复兴之光.伟大科教成就--历代官学传承（四色）</t>
  </si>
  <si>
    <t>全民阅读经典小丛书：中华上下五千年·春秋战国（双</t>
  </si>
  <si>
    <t>万国儿童文学经典文库--小牡蛎的珍珠（彩绘本）</t>
  </si>
  <si>
    <t>历史就是这么有趣：哪位帝王能拿100分（四色漫画</t>
  </si>
  <si>
    <t>博古通金：一本书读懂中国通史</t>
  </si>
  <si>
    <t>世界名人非常之路--从旅行世家走出的大探险家马可波</t>
  </si>
  <si>
    <t>企业家成长启示录：世界金融大鳄：索罗斯</t>
  </si>
  <si>
    <t>共和国的历程 海上盾牌--发起东南沿海反登陆路反窜</t>
  </si>
  <si>
    <t>共和国的历程：剪敌肃边</t>
  </si>
  <si>
    <t>共和国的历程——壮士出征：志愿军组建完毕与入朝参</t>
  </si>
  <si>
    <t>共和国的历程——扭转战局：志愿军发起第二次战役</t>
  </si>
  <si>
    <t>共和国的历程——鹰击长空：志愿军空军在战斗中成长</t>
  </si>
  <si>
    <t>共和国的历程——停战谈判：粉碎美帝“光荣的战争”</t>
  </si>
  <si>
    <t>共和国的历程——历史罪证：美帝无理扣留残害中朝被</t>
  </si>
  <si>
    <t>共和国的历程 威武英姿——新中国成立三十五周年庆</t>
  </si>
  <si>
    <t>青少年外国文学阅读丛书：安徒生童话</t>
  </si>
  <si>
    <t>青少年古典文学：史记</t>
  </si>
  <si>
    <t>青少年外国文学阅读丛书：复活</t>
  </si>
  <si>
    <t>青少年古典文学阅读丛书：宋词常析</t>
  </si>
  <si>
    <t>中国时政经济</t>
  </si>
  <si>
    <t>青少年外国文学阅读丛书：呼啸山庄</t>
  </si>
  <si>
    <t>老人与海</t>
  </si>
  <si>
    <t>（彩图版）最能提升孩子心灵智力的101情商寓言</t>
  </si>
  <si>
    <t>（读者签约作家最精华）第二辑：磨 砺 篇：心是一颗</t>
  </si>
  <si>
    <t>（四色注音）七色阳光童书馆：儿童经典系列·水孩子</t>
  </si>
  <si>
    <t>（四色注音）七色阳光童书馆：成长励志系列·英雄人</t>
  </si>
  <si>
    <t>（四色注音）七色阳光童书馆：成长励志系列·中华上</t>
  </si>
  <si>
    <t>（四色注音）七色阳光童书馆：儿童经典系列·奇妙的</t>
  </si>
  <si>
    <t>世界商业名人传记丛书--玛莎·斯图尔特传</t>
  </si>
  <si>
    <t>开学第一课.名家名篇经典阅读--价值与梦想.青春版</t>
  </si>
  <si>
    <t>开学第一课.名家名篇经典阅读--实干与梦想.青春版</t>
  </si>
  <si>
    <t>21世纪小说馆：在告别式上</t>
  </si>
  <si>
    <t>（美绘注音）阅读阅环保：拯救濒危动物科学童话·哭</t>
  </si>
  <si>
    <t>我爱科普漫画馆·(青少年版)灭绝的巨兽——史前恐龙</t>
  </si>
  <si>
    <t>世界科普巨匠经典译丛.第六辑:趣玩趣开窍的---数学</t>
  </si>
  <si>
    <t>不朽的丰碑--英雄悲歌.东北抗联史实陈列馆</t>
  </si>
  <si>
    <t>鲁迅作品集——准风谈月</t>
  </si>
  <si>
    <t>万卷出版</t>
  </si>
  <si>
    <t>青少年故事全集---青少年勇于创新故事全集（单色）</t>
  </si>
  <si>
    <t>青少年读书会：才艺趣味活动·书法趣味活动</t>
  </si>
  <si>
    <t>中外名人传记系列：爱因斯坦传</t>
  </si>
  <si>
    <t>【彩绘本】万国儿童文学经典文库--小猪王子</t>
  </si>
  <si>
    <t>（彩图版）万国儿童文学经典文库：八十天环游地球</t>
  </si>
  <si>
    <t>争奇斗艳的世界非物质文化遗产--京剧（彩图版）</t>
  </si>
  <si>
    <t>万儿童文学经典文库--小王子奇遇记</t>
  </si>
  <si>
    <t>万国儿童文学经典文库--纳尼亚传奇·银椅（彩绘本）</t>
  </si>
  <si>
    <t>【彩绘本】万国儿童文学经典文库--慷慨的穷人</t>
  </si>
  <si>
    <t>【彩绘本】万国儿童文学经典文库--摇铃铛的小牛</t>
  </si>
  <si>
    <t>【彩绘本】万国儿童文学经典文库--奥妮霍娃奇遇记</t>
  </si>
  <si>
    <t>（彩图版）万国儿童文学经典文库：老鹰复仇记</t>
  </si>
  <si>
    <t>【彩绘本】万国儿童文学经典文库--护身符的故事</t>
  </si>
  <si>
    <t>【彩绘本】万国儿童文学经典文库--骑鲸鱼的男孩儿</t>
  </si>
  <si>
    <t>全民阅读经典小丛书：最美的散文.中国卷（双色）</t>
  </si>
  <si>
    <t>全民阅读·经典小丛书--罗马神话（双色）</t>
  </si>
  <si>
    <t>全民阅读·经典小丛书--史记（双色）</t>
  </si>
  <si>
    <t>（彩图版）万国儿童文学经典文库：让的奇遇</t>
  </si>
  <si>
    <t>好孩子喜欢的童话--圣诞礼物（彩图注音）</t>
  </si>
  <si>
    <t>教之星 阅读快车课标指定书目——OZ国历险记</t>
  </si>
  <si>
    <t>中华复兴之光：悠久文明历史--货币百变通宝（四色）</t>
  </si>
  <si>
    <t>中华复兴之光.辉煌书画艺术--雕刻神工技艺（四色）</t>
  </si>
  <si>
    <t>中华复兴之光.博大精深汉语--壮丽英雄史诗（四色)</t>
  </si>
  <si>
    <t>中华复兴之光.博大精深汉语--浩瀚小说源流（四色）</t>
  </si>
  <si>
    <t>中华复兴之光.伟大科教成就--梦幻天然美景</t>
  </si>
  <si>
    <t>中华复兴之光.深厚文化底蕴--趣味游戏曲艺（四色）</t>
  </si>
  <si>
    <t>中华复兴之光.伟大科教成就--君子必修课目（四色）</t>
  </si>
  <si>
    <t>（四色）！成长阅读经典—— 伴随孩子成长的对联故</t>
  </si>
  <si>
    <t>冰心儿童图书奖获奖作家作品——那是我的一颗心</t>
  </si>
  <si>
    <t>界名人非常之路：医治灵魂的文学大师：鲁迅</t>
  </si>
  <si>
    <t>世界名人非常之路---疯狂的天才画家 凡高</t>
  </si>
  <si>
    <t>共和国的历程：琼海新关</t>
  </si>
  <si>
    <t>共和国的历程国之利器——新中国自行研制第一批武器</t>
  </si>
  <si>
    <t>青少年外国文学阅读丛书：汤姆叔叔的小屋</t>
  </si>
  <si>
    <t>世界少年经典文学丛书--珠宝靴</t>
  </si>
  <si>
    <t>（四色注音）七色阳光童书馆：成长励志系列·中国历</t>
  </si>
  <si>
    <t>（四色注音）七色阳光童书馆：儿童经典系列·红脖子</t>
  </si>
  <si>
    <t>伟大的青少年时代 朱德</t>
  </si>
  <si>
    <t>世界商业名人传记丛书--托马斯·沃森传</t>
  </si>
  <si>
    <t>小公民文学书系：为我唱首歌吧</t>
  </si>
  <si>
    <t>【四色】中国青少年成长必读--成长·阅读--希腊神话</t>
  </si>
  <si>
    <t>不朽的丰碑--大爱无疆：唐县白求恩柯槺华纪念馆</t>
  </si>
  <si>
    <t>（四色）中华优秀传统文化丛书-对联</t>
  </si>
  <si>
    <t>好孩子喜欢的童话--闪光的戒指（彩图注音）</t>
  </si>
  <si>
    <t>中华复兴之光：辉煌书画艺术--剪纸年画风采（四色）</t>
  </si>
  <si>
    <t>中华复兴之光.深厚文化底蕴--翩翩惊鸿妙舞（四色）</t>
  </si>
  <si>
    <t>中华复兴之光.神奇建筑之美--祭祀神圣庙宇（四色）</t>
  </si>
  <si>
    <t>长篇小说：学生会萌主的迟到记录簿</t>
  </si>
  <si>
    <t>中国物资</t>
  </si>
  <si>
    <t>（彩图拼音）小学生新课标课外读物-科学家的故事</t>
  </si>
  <si>
    <t>开学第一课.名家名篇经典阅读--科学与梦想</t>
  </si>
  <si>
    <t>影响青少年一生的道德故事</t>
  </si>
  <si>
    <t>万国儿童文学经典文库--天方夜谭（彩绘本）</t>
  </si>
  <si>
    <t>（彩图版）万国儿童文学经典文库：笨孩子</t>
  </si>
  <si>
    <t>中华复兴之光.深厚文化底蕴--大漆髹饰光彩(四色）</t>
  </si>
  <si>
    <t>中华复兴之光.千秋名胜古迹--古桥天姿风采（四色）</t>
  </si>
  <si>
    <t>共和国的历程——严阵以待：志愿军发起反登陆作战</t>
  </si>
  <si>
    <t>（四色注音）七色阳光童书馆：儿童经典系列·吉尔达</t>
  </si>
  <si>
    <t>红色文化书系--科学发展观解读</t>
  </si>
  <si>
    <t>中国王朝内争实录--忠奸抗衡（新版）</t>
  </si>
  <si>
    <t>智慧背囊--温暖一生的82个情感故事</t>
  </si>
  <si>
    <t>冰心儿童图书奖获奖作家作品——我就站在你窗外 “</t>
  </si>
  <si>
    <t>冰心儿童图书奖获奖作家作品——青山秀水</t>
  </si>
  <si>
    <t>青少阅读：让你无所不知的趣味QA·社会生活</t>
  </si>
  <si>
    <t>小学生励志成长小说--做事有计划我会更优秀</t>
  </si>
  <si>
    <t>小学生励志成长小说--我是快乐的小书虫</t>
  </si>
  <si>
    <t>国际文学大奖得主经典文库：典藏房龙·人类的艺术</t>
  </si>
  <si>
    <t>国际文学大奖得主经典文库--典藏房龙：房龙地理</t>
  </si>
  <si>
    <t>世界名人非常之路：俄国诗歌的太阳·普希金</t>
  </si>
  <si>
    <t>巴尔扎克：从投稿写手到文学巨匠</t>
  </si>
  <si>
    <t>世界非常之路 - 凡尔纳：科学时代的预言家</t>
  </si>
  <si>
    <t>世界名人非常之路--中国现代数学之父 华罗庚</t>
  </si>
  <si>
    <t>世界名人非常之路：带给人类动力的发明家：瓦特</t>
  </si>
  <si>
    <t>南丁格尔：现代护理事业的奠基人</t>
  </si>
  <si>
    <t>世界名人非常之路：现代物理学的开创者：爱因斯坦</t>
  </si>
  <si>
    <t>世界名人非常之路:全心全意为人民服务的楷模:雷锋</t>
  </si>
  <si>
    <t>世界名人非常之路--文艺复兴最完美的代表 达·芬奇</t>
  </si>
  <si>
    <t>世界名人之路- 从画师到大师 徐悲鸿</t>
  </si>
  <si>
    <t>企业家成长启示录：白手起家的世界船王·包玉刚</t>
  </si>
  <si>
    <t>企业家成长启示录：美国钢铁--卡内基</t>
  </si>
  <si>
    <t>洛克菲勒(创造财富神话的石油大王)/企业家成长启示</t>
  </si>
  <si>
    <t> 企业家成长启示录 ：美国苹果公司教父：乔布斯</t>
  </si>
  <si>
    <t>世界名人的非常之路---名副其实的荒野雄狮 拿破仑</t>
  </si>
  <si>
    <t>世界名人的非常之路---机械化进攻作战的铁胆将军 巴</t>
  </si>
  <si>
    <t>世界名人的非常之路---从顽皮孩童到政治领袖 丘吉尔</t>
  </si>
  <si>
    <t>共和国的历程——黔边追击：贵州解放与黔东黔西剿匪</t>
  </si>
  <si>
    <t>共和国的历程——正义绞索：挫败美帝细菌战阴谋</t>
  </si>
  <si>
    <t>共和国的历程——正义必胜：停战协定签订与抗美援朝</t>
  </si>
  <si>
    <t>共和国的历程 雷锋精神——全国蓬勃开展向雷锋同志</t>
  </si>
  <si>
    <t>青少年外国文学阅读丛书：在人间</t>
  </si>
  <si>
    <t>青少年外国文学阅读丛书--堂吉诃德（下）</t>
  </si>
  <si>
    <t>青少年外国文学阅读丛书——飘（下）</t>
  </si>
  <si>
    <t>青少年古典文学阅读丛书：唐诗赏析</t>
  </si>
  <si>
    <t>青少年古典文学阅读丛书：基督山伯爵（上）</t>
  </si>
  <si>
    <t>青少年外国文学阅读丛书：生命中不能承受之轻</t>
  </si>
  <si>
    <t>青少年外国文学阅读丛书：莎士比亚的悲剧</t>
  </si>
  <si>
    <t>光明岛--经典全译本--高老头</t>
  </si>
  <si>
    <t>男孩最喜爱的哲理美文</t>
  </si>
  <si>
    <t>青苹果丛书--教育阅读</t>
  </si>
  <si>
    <t>大森林里的小童话：乌龟输给了蜗牛（四色）</t>
  </si>
  <si>
    <t>大森林里的小童话：机制的小山羊（四色）</t>
  </si>
  <si>
    <t>大森林里的小童话：老狼的圈套（四色）</t>
  </si>
  <si>
    <t>大森林里的小童话：会数学的猴子（四色）</t>
  </si>
  <si>
    <t>大森林里的小童话：金钱豹的自救（四色）</t>
  </si>
  <si>
    <t>中小学生数学爱好培养丛书：伟大的数学名家</t>
  </si>
  <si>
    <t>湖北科学技术</t>
  </si>
  <si>
    <t>榜样的力量--李嘉诚的故事</t>
  </si>
  <si>
    <t>榜样的力量--爱迪生的故事</t>
  </si>
  <si>
    <t>榜样的力量--屈原的故事</t>
  </si>
  <si>
    <t>榜样的力量--贝多芬故事</t>
  </si>
  <si>
    <t>榜样的力量--康熙的故事</t>
  </si>
  <si>
    <t>榜样的力量--成吉思汗的故事</t>
  </si>
  <si>
    <t>榜样的力量--曹操的故事</t>
  </si>
  <si>
    <t>榜样的力量--姚明的故事</t>
  </si>
  <si>
    <t>榜样的力量--林肯的故事</t>
  </si>
  <si>
    <t>（四色注音）七色阳光童书馆：儿童经典系列·柳林风</t>
  </si>
  <si>
    <t>（四色注音）七色阳光童书馆：儿童经典系列·小飞侠</t>
  </si>
  <si>
    <t>（四色注音）七色阳光童书馆：成长励志系列·科学家</t>
  </si>
  <si>
    <t>（四色注音）七色阳光童书馆：儿童经典系列·爱丽丝</t>
  </si>
  <si>
    <t>（四色注音）七色阳光童书馆：儿童经典系列·快乐王</t>
  </si>
  <si>
    <t>（四色注音）七色阳光童书馆：儿童经典系列·小战马</t>
  </si>
  <si>
    <t>（彩图拼音）小学生新课标课外读物-脑筋急转弯智慧</t>
  </si>
  <si>
    <t>（彩图注音）小学生新课标课外读物--培养学生良好习</t>
  </si>
  <si>
    <t>伟大的青少年时代 孙中山</t>
  </si>
  <si>
    <t>开学第一课.名家名篇经典阅读--读书与梦想.青春版</t>
  </si>
  <si>
    <t>诺贝尔奖获奖者传记从书--米斯特卡尔传</t>
  </si>
  <si>
    <t>世界商业名人传记丛书--默多克传</t>
  </si>
  <si>
    <t>世界军事名人传记丛书--汉尼拔传</t>
  </si>
  <si>
    <t>诺贝尔奖获奖者传记丛书--弗莱明传</t>
  </si>
  <si>
    <t>世界文学大师传记丛书--屠格涅夫传</t>
  </si>
  <si>
    <t>南方周末文丛之记忆坊：无缘无故的恨</t>
  </si>
  <si>
    <t>21世纪</t>
  </si>
  <si>
    <t>小公民文学书系：第一次遭遇不公正</t>
  </si>
  <si>
    <t>青少年科普图书馆--科学就在你身边系列--慧眼洞察身</t>
  </si>
  <si>
    <t>我爱科普漫画馆 （青少年版） ：中华第一江探秘（四</t>
  </si>
  <si>
    <t>我爱科普漫画馆（青少年版）武术发源地：少林寺探秘</t>
  </si>
  <si>
    <t>世界科普巨匠经典译丛-第三辑-世界简史 (上)人类文</t>
  </si>
  <si>
    <t>上海科普</t>
  </si>
  <si>
    <t>世界科普巨匠经典译丛---越玩越着迷的亨利 杜德尼</t>
  </si>
  <si>
    <t>我的第一套课外故事书——我的第一本音乐故事书（四</t>
  </si>
  <si>
    <t>（19教育部书目）它们是如何工作的——交通工具</t>
  </si>
  <si>
    <t>上海科技教育</t>
  </si>
  <si>
    <t>（19教育部书目）--共和国领袖故事周恩来</t>
  </si>
  <si>
    <t>心灵茶座丛书-寓言集</t>
  </si>
  <si>
    <r>
      <rPr>
        <sz val="12"/>
        <rFont val="宋体"/>
        <charset val="134"/>
      </rPr>
      <t>青少年成长必读书</t>
    </r>
    <r>
      <rPr>
        <sz val="12"/>
        <rFont val="Arial"/>
        <charset val="134"/>
      </rPr>
      <t xml:space="preserve">	</t>
    </r>
    <r>
      <rPr>
        <sz val="12"/>
        <rFont val="宋体"/>
        <charset val="134"/>
      </rPr>
      <t>弘扬美德 恭贤效能</t>
    </r>
  </si>
  <si>
    <t>不朽的丰碑--油业风采.大庆油田历史陈列馆</t>
  </si>
  <si>
    <t>不朽的丰碑--万骨遗恨.大同煤矿“万人坑”遗址纪念</t>
  </si>
  <si>
    <t>不朽的丰碑--血肉长城.中国人民抗日战争纪念馆</t>
  </si>
  <si>
    <t>不朽的丰碑——中华帝冢：炎帝陵</t>
  </si>
  <si>
    <t>不朽的丰碑——光辉一生：朱德故居既朱德铜像纪念</t>
  </si>
  <si>
    <t>（16教育部）科学新导向---武器：致命的威胁</t>
  </si>
  <si>
    <t>（2016教育部目录）冰心儿童图书奖获奖作家作品：你</t>
  </si>
  <si>
    <t>新美悦读--外国儿童文学佳作文库--王子与贫儿（精编</t>
  </si>
  <si>
    <t>莎士比亚戏剧集：威尼斯商人.无事生非</t>
  </si>
  <si>
    <t>莎士比亚戏剧集--第二十夜·特洛伊罗斯与克瑞西达</t>
  </si>
  <si>
    <t>莎士比亚戏剧集：约翰王..麦克白</t>
  </si>
  <si>
    <t>莎士比亚戏剧集：暴风雨.冬天的故事</t>
  </si>
  <si>
    <t>鲁迅作品集：坟</t>
  </si>
  <si>
    <t>鲁迅作品集：故事新编·花边文学</t>
  </si>
  <si>
    <t>鲁迅作品集：二心集</t>
  </si>
  <si>
    <t>鲁迅作品集：呐喊</t>
  </si>
  <si>
    <t>（19教育部新书）一瓷一故事：名家带你赏明代名瓷</t>
  </si>
  <si>
    <t>中外名人传记--牛顿传</t>
  </si>
  <si>
    <t>（四色）中华优秀传统艺术丛书--刺绣</t>
  </si>
  <si>
    <t>现代艺术素质培养丛书--动画入门与鉴赏</t>
  </si>
  <si>
    <t>现代艺术素质培养丛书--民间美术入门与欣赏</t>
  </si>
  <si>
    <t>现代艺术素质培养丛书--油画入门与欣赏</t>
  </si>
  <si>
    <t>五彩校园文化艺术活动丛书---校园书法类活动指导手</t>
  </si>
  <si>
    <t>万国儿童文学经典文库--安徒生童话（彩绘本）</t>
  </si>
  <si>
    <t>【彩绘本】万国儿童文学经典文库--柳林风声</t>
  </si>
  <si>
    <t>争奇斗艳的世界非物质文化遗产--中国古琴艺术（彩图</t>
  </si>
  <si>
    <t>争奇斗艳的世界非物质文化遗产--中国蚕桑丝织技艺</t>
  </si>
  <si>
    <t>争奇斗艳的世界非物质文化遗产--浙江龙泉青瓷（彩图</t>
  </si>
  <si>
    <t>万儿童文学经典文库--杜立德医生的冒险故事</t>
  </si>
  <si>
    <t>（彩图版）万国儿童文学经典文库：流浪汉的故事</t>
  </si>
  <si>
    <t>万国儿童文学经典文库--老人与海</t>
  </si>
  <si>
    <t>万国儿童文学经典文库--红蜡烛和美人鱼（彩绘本）</t>
  </si>
  <si>
    <t>（彩图版）万国儿童文学经典文库：海底旅行记</t>
  </si>
  <si>
    <t>（彩图版）万国儿童文学经典文库：渔翁的故事</t>
  </si>
  <si>
    <t>(彩绘本)/万国儿童文学经典文库-大臣的女儿</t>
  </si>
  <si>
    <t>（彩图版）万国儿童文学经典文库：辛伯达航海记</t>
  </si>
  <si>
    <t>万国儿童文学经典文库--奇妙的旅行</t>
  </si>
  <si>
    <t>万国儿童文学经典文库--数不清的萝卜</t>
  </si>
  <si>
    <t>万国儿童文学经典文库--伊塞克湖的传说（彩绘本）</t>
  </si>
  <si>
    <t>全民阅读·经典小丛书--朱自清散文（双色）</t>
  </si>
  <si>
    <t>全民阅读·经典小丛书--中华书法（双色）</t>
  </si>
  <si>
    <t>陈禹安心理说史系列.心理三国.逆境三部曲之二：心理</t>
  </si>
  <si>
    <t>（插图版）诗词里的中国故事：先唐篇</t>
  </si>
  <si>
    <t>格林童话全集--狗和麻雀</t>
  </si>
  <si>
    <t>格林童话全集十二扇窗户</t>
  </si>
  <si>
    <t>安徒生童话全集---获胜的大钟（彩绘版）</t>
  </si>
  <si>
    <t>好孩子喜欢的童话--森林女王（彩图注音）</t>
  </si>
  <si>
    <t>好孩子喜欢的童话--狮子、鬣狗和兔子（彩图注音）</t>
  </si>
  <si>
    <t>好孩子喜欢的童话--俄底修斯航海记（彩图注音）</t>
  </si>
  <si>
    <t>教之星/莫泊桑短篇小说选</t>
  </si>
  <si>
    <t>（四色注音）童书馆小寓言小故事小启迪：可爱动物</t>
  </si>
  <si>
    <t>（四色注音）童书馆小寓言小故事小启迪：植物的真</t>
  </si>
  <si>
    <t>（四色注音）童书馆世界名人：科学家成长小启迪</t>
  </si>
  <si>
    <t>中华复兴之光.悠久文明历史--内外商贸并举（四色）</t>
  </si>
  <si>
    <t>中华复兴之光：辉煌书画艺术--书法传世墨宝（四色）</t>
  </si>
  <si>
    <t>中华复兴之光.辉煌书画艺术--画派流芳魅力（四色）</t>
  </si>
  <si>
    <t>中华复兴之光.辉煌书画艺术--壁画神秘惊艳（四色）</t>
  </si>
  <si>
    <t>中华复兴之光.博大精深汉语--精彩说唱艺术（四色）</t>
  </si>
  <si>
    <t>中华复兴之光.博大精深汉语--词苑绝妙神韵（四色)</t>
  </si>
  <si>
    <t>中华复兴之光.万里锦绣河山--湖山泊水魅力（四色）</t>
  </si>
  <si>
    <t>中华复兴之光.深厚文化底蕴--华美玉石神韵（四色）</t>
  </si>
  <si>
    <t>中华复兴之光.深厚文化底蕴--琉璃辉煌金碧（四色）</t>
  </si>
  <si>
    <t>中华复兴之光：辉煌书画艺术--行书绝世精品（四色）</t>
  </si>
  <si>
    <t>中华复兴之光·伟大科教成就——丝绸纺织工业（四</t>
  </si>
  <si>
    <t>中华复兴之光.神奇建筑之美--王府千载胜景（四色）</t>
  </si>
  <si>
    <t>中华复兴之光.神奇建筑之美--古街千年风貌（四色）</t>
  </si>
  <si>
    <t>中华复兴之光.千秋名胜古迹--非凡皇家园林（四色）</t>
  </si>
  <si>
    <t>中华复兴之光.精彩戏剧表演--东北戏曲艺术（四色）</t>
  </si>
  <si>
    <t>中华复兴之光.精彩戏剧表演--山西戏苑经典（四色）</t>
  </si>
  <si>
    <t>中华复兴之光.精彩戏剧表演--河南戏苑风采（四色）</t>
  </si>
  <si>
    <t>中华复兴之光·精彩戏剧表演——云南贵州戏曲（四</t>
  </si>
  <si>
    <t>中华复兴之光.精彩戏剧表演--江西梨园千秋（四色）</t>
  </si>
  <si>
    <t>传奇天下·未解之谜——宝藏之谜</t>
  </si>
  <si>
    <t>中国王朝内争实录--（军阀割据）（新书）</t>
  </si>
  <si>
    <t>走进世界文豪从书--高尔基（16年教育部推荐书目）</t>
  </si>
  <si>
    <t>世界名人非常之路---电磁学和电化学的奠基人法拉第</t>
  </si>
  <si>
    <t>世界名人非常之路：SATE无神论存在主义的代表·萨特</t>
  </si>
  <si>
    <t>世界名人的非常之路---好学少年成长为千古兵圣 孙武</t>
  </si>
  <si>
    <t>世界名人的非常之路---法兰西民族主义之魂 戴高乐</t>
  </si>
  <si>
    <t>共和国的历程——蛟龙出海：厦门战役</t>
  </si>
  <si>
    <t>青少年古典文学阅读丛书：西游记（下）</t>
  </si>
  <si>
    <t>青少年外国文学阅读丛书：巴黎圣母院</t>
  </si>
  <si>
    <t>青少年心理自助文库.成功从书--执行：随君直到夜郎</t>
  </si>
  <si>
    <t>图书全民健身体育运动丛书—拉丁舞（四色）</t>
  </si>
  <si>
    <t>大森林里的小童话. 蟋蟀的歌声停了（四色）</t>
  </si>
  <si>
    <t>（彩图拼音）小学生新课标课外读物-谚语（四色）</t>
  </si>
  <si>
    <t>开学第一课.名家名篇经典阅读--希望与梦想.青春版</t>
  </si>
  <si>
    <t>诺贝尔奖获奖者传记丛书--大江健三郎传</t>
  </si>
  <si>
    <t>世界商业名人传记丛书--洛克菲勒传</t>
  </si>
  <si>
    <t>诺贝尔奖获奖者传记丛书--君特·格拉斯传</t>
  </si>
  <si>
    <t>（美绘注音）阅读阅环保：拯救濒危动物科学童话·消</t>
  </si>
  <si>
    <t>我爱科普漫画馆--舌尖上的中国：中华美食揭秘（四</t>
  </si>
  <si>
    <t>鲁迅作品集：集外集</t>
  </si>
  <si>
    <t>中外名人传记--岳飞传</t>
  </si>
  <si>
    <t>万国儿童文学经典文库--杜立德医生航海记（彩绘本）</t>
  </si>
  <si>
    <t>万国儿童文学经典文库--格兰特船长的儿女</t>
  </si>
  <si>
    <t>万国儿童文学经典文库--占芭树王子（彩绘本）</t>
  </si>
  <si>
    <t>（彩图版）万国儿童文学经典文库：美人鱼的儿子</t>
  </si>
  <si>
    <t>（彩图版）万国儿童文学经典文库：棋女</t>
  </si>
  <si>
    <t>万国儿童文学经典文库--愚蠢的富翁（彩绘本）</t>
  </si>
  <si>
    <t>万国儿童文学经典文库--杜罗·科菲（彩绘本）</t>
  </si>
  <si>
    <t>中华复兴之光.千秋名胜古迹--南北雄关要塞（四色）</t>
  </si>
  <si>
    <t>中华复兴之光.千秋名胜古迹--雅士汇聚名楼（四色）</t>
  </si>
  <si>
    <t>中国王朝内争实录--文字血泪（新版）</t>
  </si>
  <si>
    <t>历史就是这么有趣：誰是史上第一名臣名将</t>
  </si>
  <si>
    <t>（14教育部推荐书目）中华少年经典阅读书系--典故故</t>
  </si>
  <si>
    <t>世界名人非常之路：站在巨人肩上的科学家·牛顿</t>
  </si>
  <si>
    <t>世界名人非常之路：太空探索的先驱者：冯·布劳恩</t>
  </si>
  <si>
    <t>企业家成长启示录：美国商业偶像第一人--艾柯卡</t>
  </si>
  <si>
    <t>企业家成长启示录：MODUOKE由小报老板到传媒大亨 默</t>
  </si>
  <si>
    <t>共和国的历程：排山倒海</t>
  </si>
  <si>
    <t>共和国的历程：兄弟同心</t>
  </si>
  <si>
    <t>青少年外国文学阅读丛书 外国著名中篇小说选3</t>
  </si>
  <si>
    <t>青少年古典文学阅读丛书：聊斋志异</t>
  </si>
  <si>
    <t>青少年古典文学阅读：宋词三百首</t>
  </si>
  <si>
    <t>青少年外国文学阅读丛书：拿破仑传</t>
  </si>
  <si>
    <t>青少年外国文学阅读丛书：汤姆.索亚历险记</t>
  </si>
  <si>
    <t>光明岛·稻草人[插图版]</t>
  </si>
  <si>
    <t>女孩最喜爱的哲理美文</t>
  </si>
  <si>
    <t>青少年心理自助文库.完美从书--奋斗：沉舟侧畔千帆</t>
  </si>
  <si>
    <t>榜样的力量--鲁迅的故事</t>
  </si>
  <si>
    <t>榜样的力量--达芬奇的故事</t>
  </si>
  <si>
    <t>（读者签约作家最精华）第二辑：感 悟 篇：一把伞的</t>
  </si>
  <si>
    <t>（四色注音）七色阳光童书馆：传统文化系列·孙子兵</t>
  </si>
  <si>
    <t>（四色注音）七色阳光童书馆：开心益智系列·谜语</t>
  </si>
  <si>
    <t>世界商业名人传记丛书--皮尔·卡丹传</t>
  </si>
  <si>
    <t>秘境文学书系：怪事成真</t>
  </si>
  <si>
    <t>人类起源：中国小小说名家档案</t>
  </si>
  <si>
    <t>不朽的丰碑——骨峻风清：彭德怀纪念馆</t>
  </si>
  <si>
    <t>（16教育部）科学新导向从书--未来战争--军事科技新</t>
  </si>
  <si>
    <t>中外名人传记——达尔文传</t>
  </si>
  <si>
    <t>五彩校园文化艺术活动丛书：校园器乐类活动指导手册</t>
  </si>
  <si>
    <t>五彩校园文化艺术活动丛书---校园媒体活动指导手册</t>
  </si>
  <si>
    <t>争奇斗艳的世界非物质文化遗产--蒙古族长调民歌 呼</t>
  </si>
  <si>
    <t>争奇斗艳的世界非物质文化遗产--青海热贡艺术 剪纸</t>
  </si>
  <si>
    <t>万国儿童文学经典文库--堂吉诃德</t>
  </si>
  <si>
    <t>（彩图版）万国儿童文学经典文库：罗曼.卡布里历险</t>
  </si>
  <si>
    <t>万国儿童文学经典文库--拴着金链子的狗</t>
  </si>
  <si>
    <t>（彩图版）万国儿童文学经典文库：大草原上的小房子</t>
  </si>
  <si>
    <t>（彩图版）万国儿童文学经典文库：哈克贝利 . 费恩</t>
  </si>
  <si>
    <t>（彩图版）万国儿童文学经典文库：灰姑娘麦娜</t>
  </si>
  <si>
    <t>全民阅读经典小丛书：孙子兵法（双色）</t>
  </si>
  <si>
    <t>全民阅读·经典小丛书--中华句典（双色）</t>
  </si>
  <si>
    <t>好孩子喜欢的童话--森林中的女孩儿（彩图注音）</t>
  </si>
  <si>
    <t>好孩子喜欢的童话--神奇的蛇宝珠（彩图注音）</t>
  </si>
  <si>
    <t>教之星 阅读快车课标指定书目——假话国历险记</t>
  </si>
  <si>
    <t>中华复兴之光.辉煌书画艺术--金石篆刻之光（四色）</t>
  </si>
  <si>
    <t>中华复兴之光.辉煌书画艺术--传世国画瑰宝（四色）</t>
  </si>
  <si>
    <t>共和国的历程 “V”字威仪——中国国宾护卫队的成长</t>
  </si>
  <si>
    <t>（四色注音）七色阳光童书馆：儿童经典系列·一千零</t>
  </si>
  <si>
    <t>青少年成长必读——弘扬美德：自律自重</t>
  </si>
  <si>
    <t>鲁迅作品集：华盖集</t>
  </si>
  <si>
    <t>（19教育部新书）一瓷一故事：名家带你赏清代名瓷</t>
  </si>
  <si>
    <t>争奇斗艳的世界非物质文化遗产--端午节（彩图版）</t>
  </si>
  <si>
    <t>（彩图版）万国儿童文学经典文库：生金币的毛驴</t>
  </si>
  <si>
    <t>好孩子喜欢的童话--大力士施培第姆（彩图注音）</t>
  </si>
  <si>
    <t>中华复兴之光.博大精深汉语--浪漫神话传说（四色）</t>
  </si>
  <si>
    <t>中华复兴之光.深厚文化底蕴--豪华金银重器（四色）</t>
  </si>
  <si>
    <t>中华复兴之光.神奇建筑之美--绝代富丽华宫（四色）</t>
  </si>
  <si>
    <t>中华复兴之光.精彩戏剧表演--福建美妙戏曲（四色）</t>
  </si>
  <si>
    <t>中国王朝内争实录--血溅龙袍</t>
  </si>
  <si>
    <t>中国王朝内争实录--相位抢夺（新版）</t>
  </si>
  <si>
    <t>中国王朝内争实录--（宠位厮杀）</t>
  </si>
  <si>
    <t>金色年华--朱德的青少年时代（14年教育部推荐）</t>
  </si>
  <si>
    <t>金色年华--刘少奇的青少年时代（14年教育部）</t>
  </si>
  <si>
    <t>走进世界文豪--勃朗特姐妹（16年教育部推荐）</t>
  </si>
  <si>
    <t>走进世界文豪从书--狄更斯（16年教育部推荐书目）</t>
  </si>
  <si>
    <t>走进世界文豪--海明威 教育部16年（16年教育部推荐</t>
  </si>
  <si>
    <t>（14教育部推荐书目）中华少年经典阅读书系--增广贤</t>
  </si>
  <si>
    <t>新世纪少年百科知识博览--中国历史</t>
  </si>
  <si>
    <t>中国少年儿童</t>
  </si>
  <si>
    <t>新世纪少年百科知识博览--实业开发</t>
  </si>
  <si>
    <t>冰心儿童图书奖获奖作家作品——没有理由不快乐</t>
  </si>
  <si>
    <t>冰心儿童图书奖获奖作家作品——时光如水 “教育部</t>
  </si>
  <si>
    <t>（社版）跟着团长上战场</t>
  </si>
  <si>
    <t>小学生励志成长小说--我当妈妈的小救星</t>
  </si>
  <si>
    <t>小学生励志成长小说（我要当学霸）</t>
  </si>
  <si>
    <t>小学生励志成长小说--我是理财小能手</t>
  </si>
  <si>
    <t>国际文学大奖得主经典文库:典藏房龙--人类的艺术</t>
  </si>
  <si>
    <t>国际文学大奖得主：典藏房龙·房龙地理（上）</t>
  </si>
  <si>
    <t>世界名人非常之路---美国文坛的巨子 马克 吐温</t>
  </si>
  <si>
    <t>世界名人非常之路---永远向前的文学巨匠契坷夫</t>
  </si>
  <si>
    <t>G-7/世界名人非常之路--幽默与讽刺的语言大师</t>
  </si>
  <si>
    <t>世界名人非常之路--热爱光明的残疾作家 海伦 凯乐</t>
  </si>
  <si>
    <t>世界名人非常之路---由自碑青年到大文豪 托尔斯泰</t>
  </si>
  <si>
    <t>世界名人非常之路：元素周期律的发现者·门捷列夫</t>
  </si>
  <si>
    <t>界名人非常之路：从神医到天文学的奠基人：哥白尼</t>
  </si>
  <si>
    <t>从战争领袖到电学奠基人 富兰克林</t>
  </si>
  <si>
    <t>世界名人非常之路：实验科学研究的先驱者·伽利略</t>
  </si>
  <si>
    <t>世界名人非常之路---为人类插上翅膀的兄弟 莱特兄弟</t>
  </si>
  <si>
    <t>G-7/世界名人非常之路--从玩甲虫的孩子到博物学家</t>
  </si>
  <si>
    <t>世界名人非常之路：开创火药神话的传奇富翁：诺贝尔</t>
  </si>
  <si>
    <t>世界名人非常之路——被逼“退学”的发明大王：爱迪</t>
  </si>
  <si>
    <t>贝多芬：世界音乐史上的巨人</t>
  </si>
  <si>
    <t>世界名人非常之路--接触灵魂的作曲家柴可夫斯基（单</t>
  </si>
  <si>
    <t>世界名人非常之路——邓肯：现代舞蹈的奠基人</t>
  </si>
  <si>
    <t>世界名人非常之路---大器晚成的画坛巨匠 齐白石</t>
  </si>
  <si>
    <t>世界名人非常之路：从英俊小生到喜剧大师：卓别林</t>
  </si>
  <si>
    <t>世界名人非常之路：举世闻名的动画大师：迪士尼</t>
  </si>
  <si>
    <t>世界名人非产之路---精神分析学派创始人 费罗伊德</t>
  </si>
  <si>
    <t>企业家成长启示录---从电脑神童到世界首富比尔。盖</t>
  </si>
  <si>
    <t>企业家成长启示录——美国汽车大王福特</t>
  </si>
  <si>
    <t>企业家成长启示录：从推销纸杯到麦当劳叔叔：克洛克</t>
  </si>
  <si>
    <t>企业家成长启示录:企业经营之圣：盛田昭夫</t>
  </si>
  <si>
    <t>企业家成长启示录--世界精英之神：松下幸之助</t>
  </si>
  <si>
    <t>企业家成长启示录：缔造商业神话的零售巨头--沃尔顿</t>
  </si>
  <si>
    <t>世界名人的非常之路：从医生到民主革命家：孙中山</t>
  </si>
  <si>
    <t>世界名人的非常之路---躬耕隐士成为千古谋臣 诸葛亮</t>
  </si>
  <si>
    <t>世界名人的非常之路---精忠报国的民族英雄 岳飞</t>
  </si>
  <si>
    <t>世界名人的非常之路---杰出的军事家河抗倭名将 戚继</t>
  </si>
  <si>
    <t>世界名人的非常之路---善于稳扎稳打的阵地战大师 蒙</t>
  </si>
  <si>
    <t>世界名人的非常之路---当选合众国总统的五星上将 艾</t>
  </si>
  <si>
    <t>世界名人的非常之路---战场上胜利的永恒象征 朱可夫</t>
  </si>
  <si>
    <t>世界名人的非常之路---智勇双全的二战著名将帅 华西</t>
  </si>
  <si>
    <t>世界名人的非常之路---拄着拐杖走上政治舞台 罗斯福</t>
  </si>
  <si>
    <t>世界名人的非常之路---少年艰险铸就雄才大略 成吉思</t>
  </si>
  <si>
    <t>共和国的历程：天山祥云</t>
  </si>
  <si>
    <t>共和国的历程——花城春雷：广州解放与广东剿匪</t>
  </si>
  <si>
    <t>共和国的历程：桂边围歼：广西解放与白崇禧集团被歼</t>
  </si>
  <si>
    <t>共和国的历程——天府神兵：挺进四川与清剿残匪</t>
  </si>
  <si>
    <t>共和国的历程：高原飞鸽</t>
  </si>
  <si>
    <t>共和国的历程——坚如磐石：粉碎国民党残余东山岛反</t>
  </si>
  <si>
    <t>共和国的历程：丰功伟绩：解放军高级将领授衔授勋典</t>
  </si>
  <si>
    <t>共和国的历程——英明决策：抗美援朝保家卫国</t>
  </si>
  <si>
    <t>共和国的历程——运动防御：志愿军发起第四次战役</t>
  </si>
  <si>
    <t>共和国的历程：坚强后盾</t>
  </si>
  <si>
    <t>共和国的历程：不负重托</t>
  </si>
  <si>
    <t>共和国的历程：以打促谈</t>
  </si>
  <si>
    <t>共和国的历程——万箭齐发：志愿军发起全线战术反击</t>
  </si>
  <si>
    <t>共和国的历程：寸土必争：志愿军发起上甘岭战役</t>
  </si>
  <si>
    <t>共和国的历程：精兵之路</t>
  </si>
  <si>
    <t>共和国的历程：山城飞兵</t>
  </si>
  <si>
    <t>共和国的历程 强军行动——解放军全军开展大比武行</t>
  </si>
  <si>
    <t>共和国历程 激扬军威——解放军举行华北现代化军事</t>
  </si>
  <si>
    <t>青少年外国文学阅读丛书——源氏物语（下）</t>
  </si>
  <si>
    <t>青少年外国文学阅读丛书：海底两万里</t>
  </si>
  <si>
    <t>青少年外国文学阅读丛书--堂·吉诃德（上）</t>
  </si>
  <si>
    <t>青少年外国文学阅读丛书：十日谈</t>
  </si>
  <si>
    <t>青少年外国文学阅读丛书：希腊神话故事</t>
  </si>
  <si>
    <t>青少年外国文学阅读丛书：傲慢与偏见</t>
  </si>
  <si>
    <t>青少年古典文学阅读：西游记（上）</t>
  </si>
  <si>
    <t>青少年古典文学阅读丛书--水浒传（上）</t>
  </si>
  <si>
    <t>青少年古典文学阅读丛书——水浒传 下</t>
  </si>
  <si>
    <t>青少年古典文学阅读丛书：中国通史</t>
  </si>
  <si>
    <t>青少年古典文学阅读丛书：资治通鉴</t>
  </si>
  <si>
    <t>青少年外国文学阅读丛书：伊索寓言</t>
  </si>
  <si>
    <t>青少年外国文学阅读丛书：牛虻</t>
  </si>
  <si>
    <t>青少年外国文学阅读丛书——飘（上）</t>
  </si>
  <si>
    <t>青少年外国文学阅读丛书——简·爱</t>
  </si>
  <si>
    <t>青少年古典文学阅读丛：三国演义（上）</t>
  </si>
  <si>
    <t>青少年古典文学阅读丛书：三国演义（下）</t>
  </si>
  <si>
    <t>青少年外国文学阅读丛书：哈克贝利*芬恩历险记</t>
  </si>
  <si>
    <t>青少年外国文学阅读丛书：阿里巴巴与四十大盗</t>
  </si>
  <si>
    <t>青少年外国文学阅读丛书——格列佛游记</t>
  </si>
  <si>
    <t>H $劲草丛语：陈平散文选</t>
  </si>
  <si>
    <t>团结出版</t>
  </si>
  <si>
    <t>（双色）趣味发明与实践--模型制作小技巧-舰船</t>
  </si>
  <si>
    <t>（双色）趣味发明与实践 成功从创新手工做起</t>
  </si>
  <si>
    <t>世界少年经典文学丛书--八十天环游地球</t>
  </si>
  <si>
    <t>世界少年经典文学丛书--绿山墙的安妮</t>
  </si>
  <si>
    <t>青少年心理自助文库.气质从书--浪漫：坐看牵牛织女</t>
  </si>
  <si>
    <t>青少年心理自助文库.励志从书--成就：梅花香自苦寒</t>
  </si>
  <si>
    <t>青苹果丛书--民间传说阅读</t>
  </si>
  <si>
    <t>青苹果丛书--乡村阅读</t>
  </si>
  <si>
    <t>青苹果丛书--知识阅读</t>
  </si>
  <si>
    <t>智慧加油站丛书--学生脑筋急转弯1000个</t>
  </si>
  <si>
    <t>校园笑话大搜奇--校园笑话大搜奇之--（笑话乐翻天）</t>
  </si>
  <si>
    <t>爱国主义教育经典电影系列连环画丛书--东方红</t>
  </si>
  <si>
    <t>爱国主义教育经典电影连环画--中华女儿</t>
  </si>
  <si>
    <t>（2016教育部目录）爱国主义教育经典电影版连环画--</t>
  </si>
  <si>
    <t>爱国主义教育经典电影版连环画--红旗谱</t>
  </si>
  <si>
    <t>最实用的广场舞指导书--图说全民健身体育运动丛书—</t>
  </si>
  <si>
    <t>大森林里的小童话：住在山里的松鼠（四色）</t>
  </si>
  <si>
    <t>大森林里的小童话：长颈鹿踢球（四色）</t>
  </si>
  <si>
    <t>大森林里的小童话：狐狸与大象（四色）</t>
  </si>
  <si>
    <t>大森林里的小童话：黑熊办案（四色）</t>
  </si>
  <si>
    <t>大森林里的小童话. 没朋友的小花猫（四色）</t>
  </si>
  <si>
    <t>大森林里的小童话. 想当名医的啄木鸟（四色）</t>
  </si>
  <si>
    <t>大森林里的小童话：小野兔历险记（四色）</t>
  </si>
  <si>
    <t>大森林里的小童话. 大杨树上的鸟巢（四色）</t>
  </si>
  <si>
    <t>大森林里的小童话. 青蛙的旅行（四色）</t>
  </si>
  <si>
    <t>榜样的力量--秦始皇的故事</t>
  </si>
  <si>
    <t>榜样的力量--华盛顿的故事</t>
  </si>
  <si>
    <t>榜样的力量--爱因斯坦的故事</t>
  </si>
  <si>
    <t>榜样的力量--托尔斯泰的故事</t>
  </si>
  <si>
    <t>榜样的力量--孙子的故事</t>
  </si>
  <si>
    <t>榜样的力量--诺贝尔的故事</t>
  </si>
  <si>
    <t>榜样的力量--凡尔纳的故事</t>
  </si>
  <si>
    <t>榜样的力量--马克思的故事</t>
  </si>
  <si>
    <t>榜样的力量--项羽的故事</t>
  </si>
  <si>
    <t>榜样的力量--李世民的故事</t>
  </si>
  <si>
    <t>榜样的力量--司马迁的故事</t>
  </si>
  <si>
    <t>榜样的力量--孙中山的故事</t>
  </si>
  <si>
    <t>榜样的力量--韩信的故事</t>
  </si>
  <si>
    <t>榜样的力量--雷锋的故事</t>
  </si>
  <si>
    <t>榜样的力量—居里夫人的故事</t>
  </si>
  <si>
    <t>榜样的力量--拿破仑的故事</t>
  </si>
  <si>
    <t>【四色】中国少年儿童百科全书--人体·体育</t>
  </si>
  <si>
    <t>（四色）影响世界的名人系列——影响世界的大发明</t>
  </si>
  <si>
    <t>（彩图版）最能培养孩子优秀品质的101美德寓言</t>
  </si>
  <si>
    <t>（彩图版）最能促进孩子增加本领的101科学寓言</t>
  </si>
  <si>
    <t>（彩图版）最能鼓舞孩子茁壮成长的101激励寓言</t>
  </si>
  <si>
    <t>中国实力派美文金典·自然卷·做不成蝴蝶做上帝</t>
  </si>
  <si>
    <t>（四色注音）七色阳光童书馆：儿童经典系列·列那狐</t>
  </si>
  <si>
    <t>（四色注音）七色阳光童书馆：开心益智系列·谚语</t>
  </si>
  <si>
    <t>（四色注音）七色阳光童书馆：成长励志系列·中华美</t>
  </si>
  <si>
    <t>（四色注音）七色阳光童书馆：开心益智系列·字谜游</t>
  </si>
  <si>
    <t>（四色注音）七色阳光童书馆：世界名著系列·爱的教</t>
  </si>
  <si>
    <t>（四色注音）七色阳光童书馆：儿童经典系列·彼得兔</t>
  </si>
  <si>
    <t>（四色注音）七色阳光童书馆：儿童经典系列·大森林</t>
  </si>
  <si>
    <t>（四色注音）七色阳光童书馆：世界名著系列·父与子</t>
  </si>
  <si>
    <t>（四色注音）七色阳光童书馆：儿童经典系列·苦儿流</t>
  </si>
  <si>
    <t>（四色注音）七色阳光童书馆：儿童经典系列·普林菲</t>
  </si>
  <si>
    <t>（四色注音）七色阳光童书馆：世界名著系列·小王子</t>
  </si>
  <si>
    <t>（四色注音）七色阳光童书馆：开心益智系列·脑筋急</t>
  </si>
  <si>
    <t>（彩图注音）小学生新课标课外读物--歇后语</t>
  </si>
  <si>
    <t>（彩图拼音）小学生新课标课外读物-脑筋急转弯爆笑</t>
  </si>
  <si>
    <t>伟人的青少年时代 斯大林</t>
  </si>
  <si>
    <t>世界商业名人传记丛书--安迪·格鲁夫传</t>
  </si>
  <si>
    <t>开学第一课.名家名篇经典阅读--光明与梦想.青春版</t>
  </si>
  <si>
    <t>开学第一课.名家名篇经典阅读--未来与梦想.青春版</t>
  </si>
  <si>
    <t>诺贝尔奖获奖者传记丛书--居里夫人传</t>
  </si>
  <si>
    <t>世界商业名人传记丛书--盛田昭夫传</t>
  </si>
  <si>
    <t>诺贝尔奖获奖者传记丛书--川端康成传</t>
  </si>
  <si>
    <t>诺贝尔奖获奖者传记丛书--福克纳传</t>
  </si>
  <si>
    <t>世界商业名人传记丛书--奥普拉传</t>
  </si>
  <si>
    <t>世界商业名人传记丛书--罗斯柴尔德传</t>
  </si>
  <si>
    <t>世界商业名人传记丛书--乔治·索罗斯传</t>
  </si>
  <si>
    <t>世界商业名人传记丛书--埃卢传</t>
  </si>
  <si>
    <t>世界政治名人传记丛书--富兰克林传</t>
  </si>
  <si>
    <t>世界军事名人传记丛书--蒙哥马利传</t>
  </si>
  <si>
    <t>世界政治名人传记充书---切·格瓦拉传</t>
  </si>
  <si>
    <t>世界政治名人传记丛书--克伦威尔传</t>
  </si>
  <si>
    <t>世界军事名人传记丛书--库图佐夫传</t>
  </si>
  <si>
    <t>诺贝尔奖获奖者传记丛书--埃切加赖传</t>
  </si>
  <si>
    <t>诺贝尔奖获奖者传记丛书--鲍林传</t>
  </si>
  <si>
    <t>诺贝尔奖获奖者传记丛书--小柴昌俊传</t>
  </si>
  <si>
    <t>世界文学大师传记丛书--列夫·托尔斯泰传</t>
  </si>
  <si>
    <t>小公民文学书系：真理面前半步也不后退</t>
  </si>
  <si>
    <t>小公民文学书系：相约星期二</t>
  </si>
  <si>
    <t>小公民文学书系：真话比整个世界的分量还重</t>
  </si>
  <si>
    <t>青苹果文库 成长的味道 成长系列：考不倒的男生女</t>
  </si>
  <si>
    <t>（美绘注音）阅读阅环保：拯救濒危动物科学童话·海</t>
  </si>
  <si>
    <t>青少年科普图书馆--科学就在你身边系列--还有多少未</t>
  </si>
  <si>
    <t>我爱科普漫画馆 （青少年版） 动物的天堂：野性非洲</t>
  </si>
  <si>
    <t>我爱科普漫画馆(青少年版）孙悟空老家： 花果山探秘</t>
  </si>
  <si>
    <t>我爱科普漫画馆 （青少年版)死亡沙海：魅力沙漠探秘</t>
  </si>
  <si>
    <t>我爱科普漫画馆[青少年彩版]:古代冷兵器 三国兵器揭</t>
  </si>
  <si>
    <t>我爱科普漫画馆(青少年版）神秘的雪山： 天山雪域探</t>
  </si>
  <si>
    <t>我爱科普漫画馆 （青少年版）：武当山探秘（四色）</t>
  </si>
  <si>
    <t>我爱科普漫画馆（青少年版）植物的王国:热带丛林探</t>
  </si>
  <si>
    <t>第三辑--护理札记—女人一生不读书（2016教育部推荐</t>
  </si>
  <si>
    <t>历史上最伟大的探险家：麦哲伦、哥伦布传 2016年教</t>
  </si>
  <si>
    <t>第三辑-微生物猎人（上）（2016教育部推荐书目、河</t>
  </si>
  <si>
    <t>（2016教育部目录）世界科普巨匠经典译丛--第六辑-</t>
  </si>
  <si>
    <t>世界科普巨匠经典译丛:第六辑--越玩越开窍的萨姆·</t>
  </si>
  <si>
    <t>世界科普巨匠经典译丛--越玩越着迷的亨利 杜德尼数</t>
  </si>
  <si>
    <t>世界科普巨匠经典译丛--第四辑-花的智慧（2015年河</t>
  </si>
  <si>
    <t>世界科普巨匠经典译丛--第四辑-蜜蜂的生活（2015河</t>
  </si>
  <si>
    <t>孩子最需要科普书--我的第一本中国历史知识小百科</t>
  </si>
  <si>
    <t>便突破按大侦探：亡灵的报复（四色）</t>
  </si>
  <si>
    <t>趣味科普伴成长--科学原来如此——来，在地球上旅游</t>
  </si>
  <si>
    <t>我的第一套课外故事书——我的第一本美术故事书（四</t>
  </si>
  <si>
    <t>（19教育部书目）--共和国领袖故事刘少奇</t>
  </si>
  <si>
    <t>（19教育部书目）--共和国领袖故事 朱德</t>
  </si>
  <si>
    <t>悦读馆·大开眼界：世界地理之最</t>
  </si>
  <si>
    <t>悦读馆.大开眼界-世界艺术之最</t>
  </si>
  <si>
    <t>心灵茶座丛书-童话集2</t>
  </si>
  <si>
    <t>心灵茶座丛书--著名中篇小说选1</t>
  </si>
  <si>
    <t>（双色)国民阅读文库--青少年心灵成长直通车系列--</t>
  </si>
  <si>
    <t>【四色】中国青少年成长必读--成长·阅读--宋词三百</t>
  </si>
  <si>
    <t>不朽的丰碑--虎门硝烟.林则徐纪念馆</t>
  </si>
  <si>
    <t>不朽的丰碑——人性陷落：侵华日军第七三一部队罪</t>
  </si>
  <si>
    <t>不朽的丰碑——殖民旧痕：伪满皇宫博物院既东北沦</t>
  </si>
  <si>
    <t>不朽的丰碑--龙江悲情：瑷珲历史陈列馆</t>
  </si>
  <si>
    <t>不朽的丰碑--地狱之火.旅顺日俄监狱旧址</t>
  </si>
  <si>
    <t>不朽的丰碑--燕塞雄关.八达岭长城</t>
  </si>
  <si>
    <t>不朽的丰碑--红色桥梁：八路军西安办事处纪念馆</t>
  </si>
  <si>
    <t>不朽的丰碑--打破神话.平型关战役遗址</t>
  </si>
  <si>
    <t>不朽的丰碑--璀璨明珠.重庆中国三峡博物馆</t>
  </si>
  <si>
    <t>不朽的丰碑——太行高歌：八路军太行纪念馆</t>
  </si>
  <si>
    <t>不朽的丰碑:赤岸丁香</t>
  </si>
  <si>
    <t>不朽的丰碑--定鼎之役：平津战役纪念馆</t>
  </si>
  <si>
    <t>（2016教育部目录）冰心儿童图书奖获奖作家作品：城</t>
  </si>
  <si>
    <t>（2016教育部目录）冰心儿童图书奖获奖作家作品：我</t>
  </si>
  <si>
    <t>（2016教育部目录）冰心儿童图书获奖作家作品 寻找</t>
  </si>
  <si>
    <t>新美悦读--外国儿童文学佳作文库--玛丽·波平斯阿姨</t>
  </si>
  <si>
    <t>新美悦读--外国儿童文学佳作文库--小矮人闯龙穴（精</t>
  </si>
  <si>
    <t>莎士比亚戏剧集：爱的徒劳.仲夏夜之梦</t>
  </si>
  <si>
    <t>莎士比亚戏剧集：皆大欢喜.温莎的风流娘儿们</t>
  </si>
  <si>
    <t>莎士比亚戏剧集：罗密欧与朱丽叶 哈姆莱特</t>
  </si>
  <si>
    <t>莎士比亚戏剧集：终成眷属.一报还一报</t>
  </si>
  <si>
    <t>莎士比亚戏剧集：奥瑟罗.李尔王</t>
  </si>
  <si>
    <t>莎士比亚戏剧集：女王殉爱记.血海歼仇记</t>
  </si>
  <si>
    <t>莎士比亚戏剧集：亨利四世（上篇）.亨利四世（下</t>
  </si>
  <si>
    <t>莎士比亚戏剧集：辛白林.泰尔亲王配力克里斯</t>
  </si>
  <si>
    <t>莎士比亚戏剧集：雅典的泰门.理查二世</t>
  </si>
  <si>
    <t>鲁迅作品集：热风.野草</t>
  </si>
  <si>
    <t>鲁迅作品集：彷徨</t>
  </si>
  <si>
    <t>鲁迅作品集--华盖续集编</t>
  </si>
  <si>
    <t>鲁迅作品集：而已集</t>
  </si>
  <si>
    <t>鲁迅作品集：三闲集</t>
  </si>
  <si>
    <t>鲁迅作品集：南腔北调集</t>
  </si>
  <si>
    <t>鲁迅作品集——伪自由书</t>
  </si>
  <si>
    <t>鲁迅作品集：且介亭杂文二集</t>
  </si>
  <si>
    <t>鲁迅作品集：且介亭杂文末编</t>
  </si>
  <si>
    <t>鲁迅作品集——集外集拾遗</t>
  </si>
  <si>
    <t>鲁迅作品集——中国小说史略·汉文学史纲要</t>
  </si>
  <si>
    <t>越读越智慧：让青少年学会感恩</t>
  </si>
  <si>
    <t>越读越智慧——让少年学会自信</t>
  </si>
  <si>
    <t>青少年成长必读丛书--青少年成长必读-礼节大全</t>
  </si>
  <si>
    <t>江西美街</t>
  </si>
  <si>
    <t>青少年成长必读丛书——青少年成长必读的品德修养</t>
  </si>
  <si>
    <t>青少年故事全集：青少年勇于创新故事全集</t>
  </si>
  <si>
    <t>（19教育部新书）书法的故事：先秦两汉</t>
  </si>
  <si>
    <t>（19教育部新书）书法的故事：魏晋南北朝</t>
  </si>
  <si>
    <t>最受读者喜爱的哲理美文--闲看花开花落</t>
  </si>
  <si>
    <t>最受读者喜爱的散文精粹——人间锁语</t>
  </si>
  <si>
    <t>思想课堂--文化笔记</t>
  </si>
  <si>
    <t>中外名人传记--诺贝尔传</t>
  </si>
  <si>
    <t>中外名人传记系列：居里夫人传</t>
  </si>
  <si>
    <t>中外名人传记--比尔盖茨传</t>
  </si>
  <si>
    <t>（四色）中华优秀传统艺术丛书--戏曲</t>
  </si>
  <si>
    <t>现代艺术素质培养丛书--壁画入门与欣赏</t>
  </si>
  <si>
    <t>现代艺术素质培养丛书--雕塑入门与欣赏</t>
  </si>
  <si>
    <t>五彩校园文化艺术活动丛书：校园美化类活动指导手册</t>
  </si>
  <si>
    <t>五彩校园文化艺术活动丛书---校园舞蹈类活动指导手</t>
  </si>
  <si>
    <t>五彩校园文化艺术活动丛书：校园文学类活动指导手册</t>
  </si>
  <si>
    <t>五彩校园文化艺术活动丛书---校园牌技类活动指导手</t>
  </si>
  <si>
    <t>（四色）让我们享受幸福的故事——走进爸爸同心圆</t>
  </si>
  <si>
    <t>（四色）让我们享受幸福的故事——感动无处不在</t>
  </si>
  <si>
    <t>（四色）让我们享受幸福的故事——每天创造新我</t>
  </si>
  <si>
    <t>（彩图版）万国儿童文学经典文库：绿山墙农舍的安妮</t>
  </si>
  <si>
    <t>万国儿童文学经典文库-小王子（彩图版）</t>
  </si>
  <si>
    <t>【彩绘本】万国儿童文学经典文库--列那狐的故事</t>
  </si>
  <si>
    <t>（彩图版）万国儿童文学经典文库：小熊维尼</t>
  </si>
  <si>
    <t>万国儿童文学经典文库-神秘岛（彩绘本）</t>
  </si>
  <si>
    <t>【彩绘本】万国儿童文学经典文库--公主与妖魔</t>
  </si>
  <si>
    <t>争奇斗艳的世界非物质文化遗产--昆曲（彩图版）</t>
  </si>
  <si>
    <t>争奇斗艳的世界非物质文化遗产--新疆维吾尔木卡姆艺</t>
  </si>
  <si>
    <t>争奇斗艳的世界非物质文化遗产--广东粤剧 藏戏（彩</t>
  </si>
  <si>
    <t>万国儿童文学经典文库---克尔·哈桑</t>
  </si>
  <si>
    <t>（彩图版）万国儿童文学经典文库：富商的鞋子</t>
  </si>
  <si>
    <t>（彩图版）万国儿童文学经典文库：巨人山的故事</t>
  </si>
  <si>
    <t>万国儿童文学经典文库--蜜蜂奇遇记（彩绘本）</t>
  </si>
  <si>
    <t>（彩图版）万国儿童文学经典文库：杜立德医生的马戏</t>
  </si>
  <si>
    <t>（彩图版）万国儿童文学经典文库：杜立德医生的动物</t>
  </si>
  <si>
    <t>万国儿童文学经典文库--兔子的把戏</t>
  </si>
  <si>
    <t>万国儿童文学经典文库--好兵帅克（彩绘本）</t>
  </si>
  <si>
    <t>（彩图版）万国儿童文学经典文库：荒野的呼唤</t>
  </si>
  <si>
    <t>万国儿童文学经典文库--熊都督（彩绘本）</t>
  </si>
  <si>
    <t>（彩图版）万国儿童文学经典文库：倔强的小女孩</t>
  </si>
  <si>
    <t>（彩图版）万国儿童文学经典文库：牧童和强盗</t>
  </si>
  <si>
    <t>万国儿童文学经典文库--小公鸡旅行记（彩绘本）</t>
  </si>
  <si>
    <t>（彩图版）万国儿童文学经典文库：假如我是爸爸</t>
  </si>
  <si>
    <t>万国儿童文学经典文库--真假王子</t>
  </si>
  <si>
    <t>【彩绘本】万国儿童文学经典文库--格陵兰萨迦</t>
  </si>
  <si>
    <t>（彩图版）万国儿童文学经典文库：神箭王子</t>
  </si>
  <si>
    <t>万国儿童文学经典文库--小马的秘密</t>
  </si>
  <si>
    <t>（彩图版）万国儿童文学经典文库：八个噩梦</t>
  </si>
  <si>
    <t>万国儿童文学经典文库--女仆国王</t>
  </si>
  <si>
    <t>（彩图版）万国儿童文学经典文库：羚羊才是罪魁祸首</t>
  </si>
  <si>
    <t>【彩绘本】万国儿童文学经典文库--绿鸟</t>
  </si>
  <si>
    <t>万国儿童文学经典文库---小女孩儿娜莎</t>
  </si>
  <si>
    <t>万国儿童文学经典文库--商人和铁匠（彩图绘本）</t>
  </si>
  <si>
    <t>（彩图版）万国儿童文学经典文库：相同的判决</t>
  </si>
  <si>
    <t>万国儿童文学经典文库---聪明的法官</t>
  </si>
  <si>
    <t>万国儿童文学经典文库--魔豆（彩绘本）</t>
  </si>
  <si>
    <t>全民阅读经典小丛书：中国文化常识（双色）</t>
  </si>
  <si>
    <t>万国儿童文学经典文库--魔力玫瑰（彩绘本）</t>
  </si>
  <si>
    <t>万国儿童文学经典文库---咔咕莱恩</t>
  </si>
  <si>
    <t>（彩图版）万国儿童文学经典文库：违背伦理德尔狐狸</t>
  </si>
  <si>
    <t>（彩图版）万国儿童文学经典文库：姆巴姆比</t>
  </si>
  <si>
    <t>（彩图版）万国儿童文学经典文库：三个苹果的故事</t>
  </si>
  <si>
    <t>陈禹安心理说史系列.心理三国.逆境三部曲之一：心理</t>
  </si>
  <si>
    <t>（插图版）诗词里的中国故事：唐代篇</t>
  </si>
  <si>
    <t>格林童话全集--小母鸡之死</t>
  </si>
  <si>
    <t>格林童话全集稻草人</t>
  </si>
  <si>
    <t>格林童话全集智慧的女孩儿</t>
  </si>
  <si>
    <t>格林童话全集--大树里飞出的小鸟</t>
  </si>
  <si>
    <t>格林童话全集做厨娘的公主</t>
  </si>
  <si>
    <t>好孩子喜欢的童话--失踪的公主（彩图注音）</t>
  </si>
  <si>
    <t>中国好奇孩子的十万个为什么――生活健康（彩图注音</t>
  </si>
  <si>
    <t>好孩子喜欢的童话--聪明的王后（彩图注音）</t>
  </si>
  <si>
    <t>好孩子喜欢的童话--大蛇的诡计（彩图注音）</t>
  </si>
  <si>
    <t>好孩子喜欢的童话--杜罗·科菲的神器（彩图注音）</t>
  </si>
  <si>
    <t>好孩子喜欢的童话--额头上的三颗星星（彩图注音）</t>
  </si>
  <si>
    <t>好孩子喜欢的童话--法官伊亚斯（彩图注音）</t>
  </si>
  <si>
    <t>好孩子喜欢的童话--菲鲁兹王子和公主（彩图注音）</t>
  </si>
  <si>
    <t>治国良臣系列：浩气凛然——文天祥</t>
  </si>
  <si>
    <t>奇正并用刘秀</t>
  </si>
  <si>
    <t>（四色注音）童书馆小寓言小故事小启迪：小动物的</t>
  </si>
  <si>
    <t>（四色注音）童书馆小寓言小故事小启迪：大人进的</t>
  </si>
  <si>
    <t>（四色注音）童书馆世界名人成长小启迪：大英雄成</t>
  </si>
  <si>
    <t>（四色注音）童书馆世界名人厂长小启迪：发明家成</t>
  </si>
  <si>
    <t>中华复兴之光：悠久文明历史--泱泱中华大统（四色）</t>
  </si>
  <si>
    <t>中华复兴之光.悠久文明历史--纵横天下邦交（四色）</t>
  </si>
  <si>
    <t>中华复兴之光.悠久文明历史--金融丰富形态（四色）</t>
  </si>
  <si>
    <t>中华复兴之光：悠久文明历史--纵横水陆交通（四色）</t>
  </si>
  <si>
    <t>中华复兴之光.辉煌书画艺术--国粹书法光辉（四色）</t>
  </si>
  <si>
    <t>中华复兴之光.辉煌书画艺术--国画缤纷艺苑（四色)</t>
  </si>
  <si>
    <t>中华复兴之光.辉煌书画艺术--雕塑文化底蕴（四色)</t>
  </si>
  <si>
    <t>中华复兴之光.辉煌书画艺术--岩画千秋古韵（四色）</t>
  </si>
  <si>
    <t>中华复兴之光.辉煌书画艺术--石刻古风内涵（四色）</t>
  </si>
  <si>
    <t>中华复兴之光：辉煌书画艺术--山石造像神采（四色）</t>
  </si>
  <si>
    <t>中华复兴之光：博大精深汉语--丰富语言文字（四色）</t>
  </si>
  <si>
    <t>中华复兴之光.博大精深汉语--瑰丽诗歌殿堂（四色）</t>
  </si>
  <si>
    <t>中华复兴之光·博大精深汉语——文学散曲奇葩（四</t>
  </si>
  <si>
    <t>中华复兴之光.博大精深汉语--四大名著丰碑（四色）</t>
  </si>
  <si>
    <t>中华复兴之光.博大精深汉语--彪炳青史典籍（四色）</t>
  </si>
  <si>
    <t>中华复兴之光.博大精深汉语--精辟政论专著（四色）</t>
  </si>
  <si>
    <t>中华复兴之光.万里锦绣河山--泰山华山之尊（四色）</t>
  </si>
  <si>
    <t>中华复兴之光.万里锦绣河山--恒山衡山嵩山（四色）</t>
  </si>
  <si>
    <t>中华复兴之光.深厚文化底蕴--古乐千秋流芳（四色）</t>
  </si>
  <si>
    <t>中华复兴之光 深厚文化底蕴 美妙民族乐器（四色）</t>
  </si>
  <si>
    <t>中华复兴之光.深厚文化底蕴--神钧天奏大曲（四色）</t>
  </si>
  <si>
    <t>中华复兴之光.深厚文化底蕴--传统娱乐活动（四色）</t>
  </si>
  <si>
    <t>中华复兴之光.深厚文化底蕴--中华精武神功（四色）</t>
  </si>
  <si>
    <t>中华复兴之光.深厚文化底蕴--青铜文明之光（四色）</t>
  </si>
  <si>
    <t>中华复兴之光·深厚文化底蕴——古朴陶之风韵（四</t>
  </si>
  <si>
    <t>中华复兴之光.深厚文化底蕴--中华瓷器之美（四色）</t>
  </si>
  <si>
    <t>中华复兴之光.深厚文化底蕴--珐琅流光溢彩（四色）</t>
  </si>
  <si>
    <t>中华复兴之光.伟大科教成就--完备教育体系（四色）</t>
  </si>
  <si>
    <t>中华复兴之光.伟大科教成就--特色书院教育（四色）</t>
  </si>
  <si>
    <t>中华复兴之光.神奇建筑之美--古城魅力风韵（四色）</t>
  </si>
  <si>
    <t>中华复兴之光.神奇建筑之美--古镇风雅奇观（四色）</t>
  </si>
  <si>
    <t>中华复兴之光.神奇建筑之美--古村人间佳境（四色）</t>
  </si>
  <si>
    <t>中华复兴之光.神奇建筑之美--人间妈祖天宫（四色）</t>
  </si>
  <si>
    <t>中华复兴之光.神奇建筑之美--古塔天工瑰宝（四色）</t>
  </si>
  <si>
    <t>中华复兴之光.千秋名胜古迹--典雅亭台楼阁（四色）</t>
  </si>
  <si>
    <t>中华复兴之光.精彩戏剧表演--戏曲演变历史（四色）</t>
  </si>
  <si>
    <t>中华复兴之光.精彩戏剧表演--古典戏剧精品（四色）</t>
  </si>
  <si>
    <t>中华复兴之光.精彩戏剧表演--京津大戏种类（四色）</t>
  </si>
  <si>
    <t>中华复兴之光.精彩戏剧表演--河北梨园春秋（四色）</t>
  </si>
  <si>
    <t>中华复兴之光·精彩戏剧表演——山东精彩大戏（四</t>
  </si>
  <si>
    <t>中华复兴之光.精彩戏剧表演--安徽今古梨园（四色）</t>
  </si>
  <si>
    <t>中华复兴之光.精彩戏剧表演--苏沪戏剧魅力（四色）</t>
  </si>
  <si>
    <t>中华复兴之光.精彩戏剧表演--浙江流传戏曲（四色）</t>
  </si>
  <si>
    <t>中华复兴之光.精彩戏剧表演--广西独特戏苑（四色）</t>
  </si>
  <si>
    <t>（四色）！成长阅读经典——伴随孩子成长的谜语故事</t>
  </si>
  <si>
    <t>红色文化书系--革命英烈成长的故事</t>
  </si>
  <si>
    <t>企业家成长启示录：亚洲投资超人：李嘉诚</t>
  </si>
  <si>
    <t>企业家成长启示录：华尔街的金融霸主--约翰·摩根</t>
  </si>
  <si>
    <t>共和国的历程——稳定战线：志愿军发起第五次战役</t>
  </si>
  <si>
    <t>青少年外国文学阅读：悲惨世界（上）</t>
  </si>
  <si>
    <t>青少年外国文学阅读丛书--基督山伯爵（下）</t>
  </si>
  <si>
    <t>智慧加油站丛书--学生智力游戏300题</t>
  </si>
  <si>
    <t>榜样的力量--孔子的故事</t>
  </si>
  <si>
    <t>榜样的力量--孟子的故事</t>
  </si>
  <si>
    <t>榜样的力量--岳飞的故事</t>
  </si>
  <si>
    <t>榜样的力量--牛顿的故事</t>
  </si>
  <si>
    <t>影响世界的-大企业家</t>
  </si>
  <si>
    <t>第三辑-世界简史（下）人类文明的历程（2016教育部</t>
  </si>
  <si>
    <t>心灵茶座丛书-童话集1</t>
  </si>
  <si>
    <t>不朽的丰碑——涤恶洗心：抚顺战犯管理所旧址陈列</t>
  </si>
  <si>
    <t>莎士比亚戏剧集：维罗那二绅士.错误的喜剧.驯悍记</t>
  </si>
  <si>
    <t>莎士比亚戏剧集：科里奥兰纳斯、裘力斯·凯撒</t>
  </si>
  <si>
    <t>最受读者喜爱的散文精粹·人间正道是沧桑</t>
  </si>
  <si>
    <t>万国儿童文学经典文库：海底两万里</t>
  </si>
  <si>
    <t>【彩绘本】万国儿童文学经典文库--奇怪的帽子</t>
  </si>
  <si>
    <t>中华复兴之光·精彩戏剧表演--陕西名剧荟萃（四色）</t>
  </si>
  <si>
    <t>现代艺术素质培养丛书--艺术设计入门与欣赏</t>
  </si>
  <si>
    <t>（彩图版）万国儿童文学经典文库：青鸟</t>
  </si>
  <si>
    <t>【彩插新书】好习惯好性格精英故事书---喜宝成长</t>
  </si>
  <si>
    <t>武汉大学出版社</t>
  </si>
  <si>
    <t>【2016年教育部推荐】小学生爱读的趣味数学游戏书/</t>
  </si>
  <si>
    <t>安徽人民出版社</t>
  </si>
  <si>
    <t>【四色】世界儿童文学名著彩绘本---名人传/新</t>
  </si>
  <si>
    <t>吉林人民出版社</t>
  </si>
  <si>
    <t>【四色】小狮王守护队双语故事5：邦加的“小聪明”/</t>
  </si>
  <si>
    <t>国家开放大学出</t>
  </si>
  <si>
    <t>【塑封四色注音】猪小戒数学日记·二年级---神奇宠</t>
  </si>
  <si>
    <t>河北人民出版社</t>
  </si>
  <si>
    <t>【2016年教育部推荐】案例铺路---小学语文教学案例</t>
  </si>
  <si>
    <t>【美绘版】风靡全球的儿童历史图画书---世界历史大</t>
  </si>
  <si>
    <t>长江少年儿童出</t>
  </si>
  <si>
    <t>让小学生学会欣赏的精美散文:荷叶上跳动的雨滴、躺</t>
  </si>
  <si>
    <t>西苑出版社</t>
  </si>
  <si>
    <t>原创新锐少儿文学精品书系---飞过神祠的青鸟/新</t>
  </si>
  <si>
    <t>广东新世纪出版</t>
  </si>
  <si>
    <t>【图说】社会主义核心价值观一中华传统美德故事丛</t>
  </si>
  <si>
    <t>黑龙江美术出版</t>
  </si>
  <si>
    <t>【四色】当代儿童作家童话精选---最后的小人国/新</t>
  </si>
  <si>
    <t>天津人民出版社</t>
  </si>
  <si>
    <t>【彩版新书】全民科普 创新中国---太空武器的秒杀</t>
  </si>
  <si>
    <t>快乐学习系列---地理知识全知道/新</t>
  </si>
  <si>
    <t>合肥工业大学出</t>
  </si>
  <si>
    <t>曹文轩画本---一头特别牛的牛/新</t>
  </si>
  <si>
    <t>世界经典图画故事之旅---让孩子聪明伶俐的机智故事</t>
  </si>
  <si>
    <t>中国人口出版社</t>
  </si>
  <si>
    <t>【塑封四色】图说天下---历史其实很有趣儿（中国卷</t>
  </si>
  <si>
    <t>北京联合出版</t>
  </si>
  <si>
    <t>【双色】科学新知识系列---那些把我们带进科学的人/</t>
  </si>
  <si>
    <t>金盾出版社</t>
  </si>
  <si>
    <t>【19年教育部】二米成长日记4---属于小孩的日子【四</t>
  </si>
  <si>
    <t>少年儿童出版社</t>
  </si>
  <si>
    <t>【2016年教育部推荐】当代儿童文学名家童心最美书系</t>
  </si>
  <si>
    <t>黑龙江少年儿童</t>
  </si>
  <si>
    <t>【彩图版】李山讲春秋五霸故事之风云乍起/新</t>
  </si>
  <si>
    <t>浙江教育出版社</t>
  </si>
  <si>
    <t>【彩绘注音诵读版】童年阅读时光·世界儿童文学名著</t>
  </si>
  <si>
    <t>读者童文馆·铁血忠魂·建军90周年献礼丛书---赤焰/</t>
  </si>
  <si>
    <t>甘肃少年儿童出</t>
  </si>
  <si>
    <t>【儿童文学精品】安妮的世界（10）---安妮与莉娜/新</t>
  </si>
  <si>
    <t>21世纪出版社</t>
  </si>
  <si>
    <t>【2019教育部】【四色】我是小小中国通：十万零一个</t>
  </si>
  <si>
    <t>【2015年教育部推荐】中华红色教育连环画---霓虹灯</t>
  </si>
  <si>
    <t>河北美术出版社</t>
  </si>
  <si>
    <t>图画中国历史22---旧民主主义革命和清朝的灭亡【四</t>
  </si>
  <si>
    <t>哈尔滨出版社</t>
  </si>
  <si>
    <t>【新】冰心儿童图书奖获奖作品---那晚那月色那河边/</t>
  </si>
  <si>
    <t>地震出版社</t>
  </si>
  <si>
    <t>【新】冰心儿童图-老师，你能抱我一下吗-小学生必读</t>
  </si>
  <si>
    <t>小学生缓解压力丛书---从小没有烦心事/新</t>
  </si>
  <si>
    <t>京华出版社</t>
  </si>
  <si>
    <t>全民阅读世纪文学经典名著---假如给我三天光明/新</t>
  </si>
  <si>
    <t>北京旅游教育出</t>
  </si>
  <si>
    <t>【四色】青春期乐活笔记 女生版/新</t>
  </si>
  <si>
    <t>石油工业出版社</t>
  </si>
  <si>
    <t>破译科学系列---中国地理未解之谜/新</t>
  </si>
  <si>
    <t>【16年图书馆推荐目录】搜狐读书重点推荐---恐怖城</t>
  </si>
  <si>
    <t>中国社会出版社</t>
  </si>
  <si>
    <t>【塑封】儿童文学金牌作家书系：爸爸的甜酒窝/新</t>
  </si>
  <si>
    <t>河北少年儿童出</t>
  </si>
  <si>
    <t>【2016年教育部推荐】梦山书系---小学高年级积极心</t>
  </si>
  <si>
    <t>福建教育出版社</t>
  </si>
  <si>
    <t>漫画技法---从入门到精通/新</t>
  </si>
  <si>
    <t>北京工艺美术出</t>
  </si>
  <si>
    <t>【2017核心目录】(双色)中华少年信仰教育读本---现</t>
  </si>
  <si>
    <t>【2016年教育部推荐】最小孩童书·最成长系列---幽</t>
  </si>
  <si>
    <t>万卷出版公司</t>
  </si>
  <si>
    <t>中小学课本里的名人传记丛书---莱特兄弟/新</t>
  </si>
  <si>
    <t>国际文化出版公</t>
  </si>
  <si>
    <t>【2016年教育部推荐】万有童书---我的第一本经典知</t>
  </si>
  <si>
    <t>辽宁少年儿童出</t>
  </si>
  <si>
    <t>青少年成长必读：科学真奇妙丛书---恐怖的超级武器</t>
  </si>
  <si>
    <t>天津科学技术出</t>
  </si>
  <si>
    <t>好孩子智慧成长阶梯---伊索寓言中的108个经典智慧</t>
  </si>
  <si>
    <t>万卷出版社</t>
  </si>
  <si>
    <t>【塑封】成长励志系列---爸妈不是我的佣人（全十册</t>
  </si>
  <si>
    <t>民主与建设出版</t>
  </si>
  <si>
    <t>童心树少年美德故事---好兆头来了/新</t>
  </si>
  <si>
    <t>【四色注音版】阅经典悦成长---精彩动物故事</t>
  </si>
  <si>
    <t>辽宁美术出版社</t>
  </si>
  <si>
    <t>【彩插】全国优秀儿童文学奖作品精粹：乌丢丢的奇遇</t>
  </si>
  <si>
    <t>中国少年儿童出</t>
  </si>
  <si>
    <t>国际大奖动物小说：与狼共舞的孩子【注音版】/新</t>
  </si>
  <si>
    <t>江西高校出版社</t>
  </si>
  <si>
    <t>中华文化经典故事丛书---中国历代雕塑与石窟艺术故</t>
  </si>
  <si>
    <t>榜样：影响时代的力量---告诉你一个达·芬奇的故事/</t>
  </si>
  <si>
    <t>【彩插】矛盾文学奖获得者作品---张炜致少年·美少</t>
  </si>
  <si>
    <t>安徽少年儿童出</t>
  </si>
  <si>
    <t>【双色】经典全阅读--名人传/新</t>
  </si>
  <si>
    <t>团结出版社</t>
  </si>
  <si>
    <t>中国梦·青少年爱国励志篇---张思德/新</t>
  </si>
  <si>
    <t>男孩向前冲系列小说---长翅膀的男孩/新</t>
  </si>
  <si>
    <t>重庆出版社</t>
  </si>
  <si>
    <t>【双色】国民阅读文库--青少年心灵成长直通车系列--</t>
  </si>
  <si>
    <t>户川幸夫动物小说---旅馆里的熊兄妹/新</t>
  </si>
  <si>
    <t>【新书】文学少年梦之队---给狗狗一个家/新</t>
  </si>
  <si>
    <t>煤炭工业出版社</t>
  </si>
  <si>
    <t>中国新锐作家方阵·（原创版）科幻奇幻读本---跳蚤</t>
  </si>
  <si>
    <t>【专色】嘻哈版故事会---做事故事（做好事才会受欢</t>
  </si>
  <si>
    <t>兵器工业出版社</t>
  </si>
  <si>
    <t>【四色】曹文轩·美绘心灵故事书---海牛/新</t>
  </si>
  <si>
    <t>【新书】少年梦.青春梦.中国梦.中国故事---别不把自</t>
  </si>
  <si>
    <t>青少科普探索系列---探索水晶头骨神秘之旅（四色注</t>
  </si>
  <si>
    <t>吉林科学技术出</t>
  </si>
  <si>
    <t>【美绘注音版】西顿动物故事集---爱犬宾戈/新</t>
  </si>
  <si>
    <t>【漫画彩图版】漫说中国历史---智擒鳌拜/新</t>
  </si>
  <si>
    <t>【2016年教育部推荐】青少年心理深呼吸丛书： 嫉</t>
  </si>
  <si>
    <t>【彩绘注音版】趣味手绘儿童百科全书---跟你说也说</t>
  </si>
  <si>
    <t>北京理工大学出</t>
  </si>
  <si>
    <t>女孩半夜变精灵/新</t>
  </si>
  <si>
    <t>北方妇女儿童出</t>
  </si>
  <si>
    <t>【四色】少儿科普童话原创美绘版---油罐车的“小尾</t>
  </si>
  <si>
    <t>【新】冰心儿童图书奖获奖作品---秘密与童年的河/新</t>
  </si>
  <si>
    <t>名家推荐学生必读丛书---中国文化小百科（四色）/新</t>
  </si>
  <si>
    <t>【彩插】优活女孩心灵美读系列---草长茑飞时节/新</t>
  </si>
  <si>
    <t>【双色】世界畅销儿童文学名著：绿野仙踪（全译本）</t>
  </si>
  <si>
    <t>【美绘版】中国历史大冒险·第一季---刺客传说/新</t>
  </si>
  <si>
    <t>儿童文学成长励志书系---你要学着，强大自己/新</t>
  </si>
  <si>
    <t>中国新锐作家方阵·当代青少年散文读本---庄稼院，</t>
  </si>
  <si>
    <t>中英双语阅读-里奥奇遇记之奇妙世界/新</t>
  </si>
  <si>
    <t>【美绘版】老鼠讲给猫的晚安故事·Ⅱ/新</t>
  </si>
  <si>
    <t>世界金质童话/新</t>
  </si>
  <si>
    <t>“博识教育”泛读文库--世界历史悬疑（四色）/新</t>
  </si>
  <si>
    <t>【彩绘注音版】让孩子受益一生的成长必读图书---科</t>
  </si>
  <si>
    <t>名家推荐学生必读丛书---文明要从小事做起（四色）/</t>
  </si>
  <si>
    <t>校园梦想系列---我要成为巴菲特/新</t>
  </si>
  <si>
    <t>科学新视野---文化民俗殿堂全接触（四色）/新</t>
  </si>
  <si>
    <t>【塑封四色注音】猪小戒上学记·一年级---别偷懒，</t>
  </si>
  <si>
    <t>【彩插】新美悦读·外国儿童文学佳作文库---三个胖</t>
  </si>
  <si>
    <t>新疆文化出版社</t>
  </si>
  <si>
    <t>【彩图版】李山讲战国七雄故事之百家争鸣/新</t>
  </si>
  <si>
    <t>世界经典动物故事---狼孩/新</t>
  </si>
  <si>
    <t>妙笔作文系列--小学生好词好句好段大全/新</t>
  </si>
  <si>
    <t>金色童年阅读书系---中外名人传（双色注音版）/新</t>
  </si>
  <si>
    <t>延边人民出版社</t>
  </si>
  <si>
    <t>小书童蒙学精品（第二辑）---礼记/新（四色注音）</t>
  </si>
  <si>
    <t>【2016年教育部推荐】流浪猫3——诅咒的谎言/新</t>
  </si>
  <si>
    <t>【双色】世界畅销儿童文学名著:海蒂（全译本）/新</t>
  </si>
  <si>
    <t>【四色】世界儿童文学名著彩绘本---淘气包比比扬历</t>
  </si>
  <si>
    <t>【2016年教育部推荐】牧玲最新力作原创儿童冒险小说</t>
  </si>
  <si>
    <t>【四色】小书大传承·中国非物质文化遗产通识读本--</t>
  </si>
  <si>
    <t>校园童盟---开心就要笑出来/新</t>
  </si>
  <si>
    <t>【美绘版】校园侦探队---图画里的秘密/新</t>
  </si>
  <si>
    <t>嘿，我要敲你门了（四色）/新</t>
  </si>
  <si>
    <t>校园梦想系列---每个人都是织梦者/新</t>
  </si>
  <si>
    <t>【新】酷科小子科学日记：神秘的黑匣子/新(四色）</t>
  </si>
  <si>
    <t>【17年核心书目】一部儿童成长的故事书--校车里的秘</t>
  </si>
  <si>
    <t>时代文艺出版社</t>
  </si>
  <si>
    <t>小问号看大天下---解读历史·人物（四色）/新</t>
  </si>
  <si>
    <t>上海科学普及出</t>
  </si>
  <si>
    <t>世界文学大师笔下的儿童故事/新</t>
  </si>
  <si>
    <t>百部原创儿童文学丛书---小兔子免免的故事（四色）/</t>
  </si>
  <si>
    <t>北方联合出版社</t>
  </si>
  <si>
    <t>中英双语阅读-人生品质故事集 第5辑 友谊之路（教育</t>
  </si>
  <si>
    <t>【彩插】儿童文学幻想书系---穿越奥比岛8：绿荫部落</t>
  </si>
  <si>
    <t>【四色】世界经典童话小说书系---渔翁的故事/新</t>
  </si>
  <si>
    <t>【2016年教育部推荐】新教育文库·阅读课系列---给</t>
  </si>
  <si>
    <t>读者童文馆·当代中国儿童文学作家佳作丛书---拯救</t>
  </si>
  <si>
    <t>小天鹅文库---阳光的眼睛/新</t>
  </si>
  <si>
    <t>北京智慧树---小屁孩树屋历险记·39层树屋/新</t>
  </si>
  <si>
    <t>【2015年教育部推荐】（彩绘本）中国儿童文学故事精</t>
  </si>
  <si>
    <t>中州古籍出版社</t>
  </si>
  <si>
    <t>典藏天下--兵器大盘点（步枪）四色</t>
  </si>
  <si>
    <t>【新】儿童文学金牌作家书系：嘿，那匹野马驹/新</t>
  </si>
  <si>
    <t>外国儿童文学名作大观---故事诗歌卷</t>
  </si>
  <si>
    <t>名家自选精品系列---千里追蚊记/新</t>
  </si>
  <si>
    <t>美图版.青少年心灵感悟书坊---温暖一生的记忆（单色</t>
  </si>
  <si>
    <t>北京联合出版社</t>
  </si>
  <si>
    <t>【2019教育部】【四色】小学法治教育读本---法治知</t>
  </si>
  <si>
    <t>黑龙江教育出版</t>
  </si>
  <si>
    <t>【新】儿童文学金牌作家书系：追逐风的孩子/新</t>
  </si>
  <si>
    <t>中英双语阅读-百科百问 第2辑（教育部推荐）/新</t>
  </si>
  <si>
    <t>国际大奖动物小说：丛林历险/新</t>
  </si>
  <si>
    <t>【彩插】儿童文学幻想书系---穿越奥比岛12：遗失海</t>
  </si>
  <si>
    <t>图画中国历史7---东汉的忧患与汉代的科技文化【四色</t>
  </si>
  <si>
    <t>【新】冰心儿童图书将获奖作品---那种眼神叫坚韧/新</t>
  </si>
  <si>
    <t>【彩图版】张国龙著---梧桐街上的梅子/新</t>
  </si>
  <si>
    <t>【新】儿童文学金牌作家书系：我是天才/新</t>
  </si>
  <si>
    <t>好孩子智慧成长阶梯---中国孩子最感兴趣的108个神话</t>
  </si>
  <si>
    <t>【彩插】罗大里经典作品---洋葱头历险记/新</t>
  </si>
  <si>
    <t>【彩插】儿童文学幻想书系---穿越奥比岛4：彩虹国度</t>
  </si>
  <si>
    <r>
      <rPr>
        <sz val="12"/>
        <rFont val="宋体"/>
        <charset val="134"/>
      </rPr>
      <t>【双色】情景英语会话</t>
    </r>
    <r>
      <rPr>
        <sz val="12"/>
        <rFont val="Arial"/>
        <charset val="134"/>
      </rPr>
      <t xml:space="preserve">	</t>
    </r>
    <r>
      <rPr>
        <sz val="12"/>
        <rFont val="宋体"/>
        <charset val="134"/>
      </rPr>
      <t>去上学（中英双语）/新</t>
    </r>
  </si>
  <si>
    <t>中国原创科学童话大系（第六辑）---挂在太空的鸟巢/</t>
  </si>
  <si>
    <t>小学生必读书---可爱的中国/新</t>
  </si>
  <si>
    <t>小熊和小狐---开心吧，小狐/新</t>
  </si>
  <si>
    <t>【2019年教育部推荐】大兴安岭黑熊创奇2：黑熊报恩/</t>
  </si>
  <si>
    <t>【塑封全十册套发】小书童蒙学美绘注音读本---小唐</t>
  </si>
  <si>
    <t>小熊和小狐---找到的朋友/新</t>
  </si>
  <si>
    <r>
      <rPr>
        <sz val="12"/>
        <rFont val="宋体"/>
        <charset val="134"/>
      </rPr>
      <t>【双色】情景英语会话</t>
    </r>
    <r>
      <rPr>
        <sz val="12"/>
        <rFont val="Arial"/>
        <charset val="134"/>
      </rPr>
      <t xml:space="preserve">	</t>
    </r>
    <r>
      <rPr>
        <sz val="12"/>
        <rFont val="宋体"/>
        <charset val="134"/>
      </rPr>
      <t>过年了（中英双语）/新</t>
    </r>
  </si>
  <si>
    <t>【新】儿童文学金牌作家书系：动物江湖系列小说---</t>
  </si>
  <si>
    <t>【2019教育部四色】大作家小故事书系---三姐/新</t>
  </si>
  <si>
    <t>最好看的武器百科[彩图]-战车/新</t>
  </si>
  <si>
    <t>陕西科学技术出</t>
  </si>
  <si>
    <t>【2016年教育部推荐】中华民族优秀传统文化教育丛</t>
  </si>
  <si>
    <t>【2018年河南推荐书目】卡耐基儿童文学奖·纳尼亚传</t>
  </si>
  <si>
    <t>【19年教育部书目】科普知识馆---神奇博物馆/四色</t>
  </si>
  <si>
    <t>【彩插】小橘灯精品系列---“碎碎”平安/新</t>
  </si>
  <si>
    <t>让孩子受益一生的经典读本---中外神话故事【四色注</t>
  </si>
  <si>
    <t>中国最佳民间童话/新</t>
  </si>
  <si>
    <t>【新版】学生精彩阅读书系---谚语（四色注音）</t>
  </si>
  <si>
    <t>红色中国（升级纪念版）---拯救折翼飞鸟/新</t>
  </si>
  <si>
    <t>【美绘注音版】辫子姐姐故事星球---我爱神奇外婆/新</t>
  </si>
  <si>
    <t>童心撞地球系列---老师的奇妙“魔法”/新</t>
  </si>
  <si>
    <t>【儿童文学精品】蒙哥马利作品精选(10)---黄金之路/</t>
  </si>
  <si>
    <t>【彩插】罗大里儿童文学全集经典系列:电话里的童话/</t>
  </si>
  <si>
    <t>【四色】打动孩子心灵世界经典：小鹿斑比/新</t>
  </si>
  <si>
    <t>童心树少年美德故事---怀念好朋友/新</t>
  </si>
  <si>
    <t>【彩图版】李山讲战国七雄故事之波谲云诡/新</t>
  </si>
  <si>
    <t>(入选2015年主题出版重点出版物)雪域童年---神奇的</t>
  </si>
  <si>
    <t>中英双语阅读-成长的烦恼 第5辑/新</t>
  </si>
  <si>
    <t>电视剧组的梦想与阴谋/新</t>
  </si>
  <si>
    <t>中英双语阅读-健康生活我做主/新</t>
  </si>
  <si>
    <t>【四色】保冬妮成长小说馆---丑妞儿马丽(修订版)/新</t>
  </si>
  <si>
    <t>中国原创科学童话大系 (第五辑)---我是彩虹/新</t>
  </si>
  <si>
    <t>中国孩子阅读计划名家原创---成长的故事/新</t>
  </si>
  <si>
    <t>中英双语阅读-成长励志系列-学人生品质故事集 第2辑</t>
  </si>
  <si>
    <t>【新】儿童文学金牌作家书系：来自天堂的狗/新</t>
  </si>
  <si>
    <t>【彩插】儿童文学幻想书系---奥林匹斯蔷薇4：月神的</t>
  </si>
  <si>
    <t>【美绘版】让孩子着迷的科学童话·植物专辑---没有</t>
  </si>
  <si>
    <t>全景阅读[彩图]-伊索寓言/新</t>
  </si>
  <si>
    <t>【彩插】大侠周锐写中国---画/新</t>
  </si>
  <si>
    <t>【双色】学生成长必读经典名著---名人传/新</t>
  </si>
  <si>
    <t>郑州大学出版社</t>
  </si>
  <si>
    <t>【四色】和名家一起读·王一梅奇幻童话---不可思议</t>
  </si>
  <si>
    <t>美图版.最受读者喜爱的散文精粹---理正话自爽/新</t>
  </si>
  <si>
    <t>世界儿童科普文学经典---比安基动物小说系列.大山猫</t>
  </si>
  <si>
    <t>【彩插】儿童文学幻想书系---神隐大陆13：消失的迷</t>
  </si>
  <si>
    <t>【彩绘注音版】趣味手绘儿童百科全书---我说玛雅人</t>
  </si>
  <si>
    <t>【四色】最能打动孩子心灵的中国经典：鼹鼠的月亮河</t>
  </si>
  <si>
    <t>【新】中华人物故事全书（美绘版）·近现代部分---</t>
  </si>
  <si>
    <t>美图版.最受读者喜爱的哲理美文---杂乱的思绪，渴望</t>
  </si>
  <si>
    <t>【彩插】冰心奖获奖作家精品书系---飞猪侠/新</t>
  </si>
  <si>
    <t>【四色】感悟一生的故事---励志故事/新</t>
  </si>
  <si>
    <t>世界经典图画故事之旅---让孩子懂得生活的节日故事</t>
  </si>
  <si>
    <t>【彩色版】读者童文馆·九色鹿文库---熊公公的童话/</t>
  </si>
  <si>
    <t>【彩插】你好小读者系列---红书包/新</t>
  </si>
  <si>
    <t>【四色】全民阅读活动民生读本--中华经典诵读--元曲</t>
  </si>
  <si>
    <t>逃逃丛书美绘版---被磕疼的心（双色）/新</t>
  </si>
  <si>
    <t>叶圣陶青少年文库·童话卷---玫瑰和金鱼/新</t>
  </si>
  <si>
    <t>【彩插】你好小读者系列---一块孤独石/新</t>
  </si>
  <si>
    <t>【彩图版】李山讲春秋五霸故事之轮流坐庄/新</t>
  </si>
  <si>
    <t>光明岛·爷爷讲故事：雷锋的故事/新（插图注音版）</t>
  </si>
  <si>
    <t>【彩图版】张国龙著---离开是为了回来/新</t>
  </si>
  <si>
    <t>【最新】中华少年经典阅读书系(专色注音版）---笠翁</t>
  </si>
  <si>
    <t>【彩插】名家自选精品系列---感动的力量/新</t>
  </si>
  <si>
    <t>大奖作家·新星派---十五岁下落不明/新</t>
  </si>
  <si>
    <t>【彩插】神秘的快递家族4：截至石玫瑰凋零/新</t>
  </si>
  <si>
    <t>【彩插】疯狂的蚂蚁：2蚂蚁和野猪比武/新</t>
  </si>
  <si>
    <t>薄荷香纯美成长花园---总有一朵微笑/新</t>
  </si>
  <si>
    <t>【双色】父母学堂：家有儿女初长成/新</t>
  </si>
  <si>
    <t>中国孩子阅读计划名家原创---布老虎与布绵羊之英雄</t>
  </si>
  <si>
    <t>【台湾儿童文学畅销作品】校园风向球系列丛书08---</t>
  </si>
  <si>
    <t>我们班的哈皮事儿③---灾难演习/新</t>
  </si>
  <si>
    <t>双栀船名家经典读本（中国卷）---胡适 差不多先生传</t>
  </si>
  <si>
    <t>桃桃丛书美绘版---鞋子里的蘑菇（四色）/新</t>
  </si>
  <si>
    <t>时代少儿人文丛书·房龙的世界---文明的开端【四色</t>
  </si>
  <si>
    <t>【2019教育部美绘版】可爱的科学---哇哦，下雨可以</t>
  </si>
  <si>
    <t>【彩插】读故事·学写作--外星狗的地球魔法生活.超</t>
  </si>
  <si>
    <t>【四色】伍美珍金短篇---水蜜桃之味/新</t>
  </si>
  <si>
    <t>全国优秀儿童文学奖获奖作家精品书系（升级版)---闪</t>
  </si>
  <si>
    <t>世界探索发现系列---地球胜境探寻（四色）/新</t>
  </si>
  <si>
    <t>【彩插】少年特种兵40终极卷：峰回路转/新</t>
  </si>
  <si>
    <t>【四色】稀奇古怪国；夺回我们的孩子国/新</t>
  </si>
  <si>
    <t>我们班的哈皮事儿②---变着花样玩/新</t>
  </si>
  <si>
    <t>【2019教育部美绘版】蒲公英科学新知系列---看，那</t>
  </si>
  <si>
    <t>【四色】林汉达中国历史故事集：三国故事/新</t>
  </si>
  <si>
    <t>【彩绘注音版】可能小学的历史大冒险---摇啊摇，摇</t>
  </si>
  <si>
    <t>典藏天下--兵器大盘点（战车）四色</t>
  </si>
  <si>
    <t>【2016年教育部推荐】能力开路---小学语文教学能力</t>
  </si>
  <si>
    <t>中小学课本里的名人传记丛书---林德伯格/新</t>
  </si>
  <si>
    <t>中英双语阅读-成长励志系列-世界上最伟大的声音 第2</t>
  </si>
  <si>
    <t>【2017核心目录】(双色)中华少年信仰教育读本---悟</t>
  </si>
  <si>
    <t>科学新视野---大威力手枪全知道（四色）/新</t>
  </si>
  <si>
    <t>影响人类进程的100件大事[彩图]/新</t>
  </si>
  <si>
    <t>【新】儿童文学金牌作家书系：村庄保卫战/新</t>
  </si>
  <si>
    <t>【彩插】儿童文学幻想书系---绯夜的迷宫4：第七夜的</t>
  </si>
  <si>
    <t>国际大奖动物小说：熊王杰克【注音版】/新</t>
  </si>
  <si>
    <t>【新书】少年梦.青春梦.中国梦.中国故事---考试天才</t>
  </si>
  <si>
    <t>“博识教育”泛读文库--青少年最想知道的中国成才故</t>
  </si>
  <si>
    <t>【新书】文学少年梦之队---寻找那盏不灭的灯/新</t>
  </si>
  <si>
    <t>【新】儿童文学金牌作家书系：导演手记系列---路狂</t>
  </si>
  <si>
    <t>百年百部儿童文学---一身冷汗系列1：风雨中的凄惨叫</t>
  </si>
  <si>
    <t>中英双语阅读-里奥奇遇记之海外旅行/新</t>
  </si>
  <si>
    <t>金蔷薇儿童文学金品---童话意味乡村小说：大鹅朋友/</t>
  </si>
  <si>
    <t>世界经典图画故事之旅---让孩子百看不厌的生肖故事</t>
  </si>
  <si>
    <t>【四色】社会主义核心价值观系列读本：小学中高年级</t>
  </si>
  <si>
    <t>林汉达三国故事全集：三家归晋/新</t>
  </si>
  <si>
    <t>【彩图版】张国龙著---银杏路上的白果/新</t>
  </si>
  <si>
    <t>【2016教育部彩插】时间旅行者系列---羊皮纸迷踪/新</t>
  </si>
  <si>
    <t>读者童文馆·九色鹿文库---行者寓言/新</t>
  </si>
  <si>
    <t>【新】冰心儿童图书奖获奖作品---最美丽的语言/新</t>
  </si>
  <si>
    <t>读者童文馆·铁血忠魂·建军90周年献礼丛书---地火/</t>
  </si>
  <si>
    <t>【四色】小巴掌童话诗精选：鱼儿会不会微笑/新</t>
  </si>
  <si>
    <t>原创新锐少儿文学精品书系---蒜，跳着走了/新</t>
  </si>
  <si>
    <t>【四色】小狮王守护队双语故事3：不一样的朋友/新</t>
  </si>
  <si>
    <t>国际大奖动物小说：狼国的召唤【注音版】/新</t>
  </si>
  <si>
    <t>【彩插】少年特种兵6特训卷：终极交锋/新</t>
  </si>
  <si>
    <t>【彩插】时间旅行者系列---火车站谜案/新</t>
  </si>
  <si>
    <t>【四色】拆信猫时间：丢了魔术的魔术师/新</t>
  </si>
  <si>
    <t>【四色】少儿科普童话原创美绘版---蜗牛人的速跑秘</t>
  </si>
  <si>
    <t>桃桃丛书美绘版---红宝石泪珠（四色）/新</t>
  </si>
  <si>
    <t>【彩插】刘海栖幽默童话系列---绿头发先生行医记/新</t>
  </si>
  <si>
    <t>世界五千年科技故事丛书---一贫如洗的科学家-拉马克</t>
  </si>
  <si>
    <t>原创新锐少儿文学精品书系---花香湖/新</t>
  </si>
  <si>
    <t>【彩绘全彩注音版】影响孩子一生的故事系列---影响</t>
  </si>
  <si>
    <t>中英双语阅读-奇妙科学馆 第3辑 艾萨克·牛顿的三大</t>
  </si>
  <si>
    <t>中国儿童文学名家名作典藏书系 小说卷二：春女/新</t>
  </si>
  <si>
    <t>读者童文馆·当代中国儿童文学原创精品---丝路传奇</t>
  </si>
  <si>
    <t>【四色注音】百千大阅读·风的握手（二年级上册）/</t>
  </si>
  <si>
    <t>金蔷薇儿童文学金品---儿童小说精品集：只想跟你说</t>
  </si>
  <si>
    <t>【四色】《不一样的地理百科》--复活节岛的故事/新</t>
  </si>
  <si>
    <t>小侦探---安妮·伍德【彩绘版】/新</t>
  </si>
  <si>
    <t>【四色】小淘气尼古拉新编故事--天机不可泄露/新</t>
  </si>
  <si>
    <t>【新】儿童文学金牌作家书系：就这样长大成长系列--</t>
  </si>
  <si>
    <t>【彩插】神秘的快递家族6：世界边缘的游乐场/新</t>
  </si>
  <si>
    <t>【17年核心书目】一部儿童成长的故事书--博物馆奇遇</t>
  </si>
  <si>
    <t>开心悦读·中国经典名著（白话美绘版）---三国演义</t>
  </si>
  <si>
    <t>学习出版社</t>
  </si>
  <si>
    <t>【四色】和名家一起读·冰波经典童话---奇怪的梨树/</t>
  </si>
  <si>
    <t>百部原创儿童文学丛书---朗诵诗12月（四色）/新</t>
  </si>
  <si>
    <t>叶圣陶青少年文库·小说卷---友谊/新</t>
  </si>
  <si>
    <t>【四色】熊猫想想森林历险记3：祖爷爷的树屋/新</t>
  </si>
  <si>
    <t>【彩插】黑白熊侦探社.消失的脚印/新</t>
  </si>
  <si>
    <t>【塑封】儿童文学金牌作家书系---沧水遥/新</t>
  </si>
  <si>
    <t>淘淘丛书美绘版---小W的魔法（双色）/新</t>
  </si>
  <si>
    <t>【新书】少年梦.青春梦.中国梦.中国故事---卖伞姑娘</t>
  </si>
  <si>
    <t>【2016年教育部推荐】梦山书系---“新基础教育”课</t>
  </si>
  <si>
    <t>【儿童文学精品】蒙哥马利作品精选（5）---艾米莉的</t>
  </si>
  <si>
    <t>爱国主义教育经典电影连环画---祖国的花朵/新</t>
  </si>
  <si>
    <t>台海出版社</t>
  </si>
  <si>
    <t>【彩插】名家木刻插图本---鲁迅散文合集/新</t>
  </si>
  <si>
    <t>国际动物小说品藏书系---我的北方狗/新</t>
  </si>
  <si>
    <t>张文俊奇趣童话故事系列---工具总动员/新</t>
  </si>
  <si>
    <t>【新书】文学少年梦之队---月光下的心愿/新</t>
  </si>
  <si>
    <t>台湾童话珍藏读本---老仙婆 精灵 猫头鹰【四色】/新</t>
  </si>
  <si>
    <t>逃逃丛书美绘版---矢车菊色的心情/新</t>
  </si>
  <si>
    <t>金蔷薇儿童文学金品---童话意味乡村小说：这样就很</t>
  </si>
  <si>
    <t>美图版.学生心理健康悦读---让身心与梦想齐飞/新</t>
  </si>
  <si>
    <t>【彩绘全彩注音版】中国儿童成长必读---男孩必读的</t>
  </si>
  <si>
    <t>【彩插】神秘的快递家族3---来自黑暗的委托/新</t>
  </si>
  <si>
    <t>【彩绘全彩注音版】受益一生的好故事---会飞的木马/</t>
  </si>
  <si>
    <t>科学就在你身边---走进诺贝尔奖名人堂：与生物及医</t>
  </si>
  <si>
    <t>【新】冰心儿童图书奖获奖图书---我为你作证/新</t>
  </si>
  <si>
    <t>儿童文学金榜名家书系-短篇小说季---亲爱的白羊座/</t>
  </si>
  <si>
    <t>张文俊·奇趣童话故事系列---饥饿的外星男孩/新</t>
  </si>
  <si>
    <t>（少年励志版）世界名人传记--海涅/新</t>
  </si>
  <si>
    <t>【四色】童心树华文原创---管家琪启迪童年笔记书6倾</t>
  </si>
  <si>
    <t>【彩绘全彩注音版】陪伴孩子成长丛书---儿童看图编</t>
  </si>
  <si>
    <t>金蔷薇儿童文学金品---童话意味乡村小说：弄泥的百</t>
  </si>
  <si>
    <t>【美绘版】让孩子着迷的科学童话·动物专辑---大负</t>
  </si>
  <si>
    <t>百年百部儿童文学---一身冷汗系列4：小动物园惨案/</t>
  </si>
  <si>
    <t>儿童文学金榜名家书系-短篇小说季---男孩的方式/新</t>
  </si>
  <si>
    <t>金蔷薇儿童文学金品---森林边的童年/新</t>
  </si>
  <si>
    <t>【双色】考拉童书·妙笔作文开心鸟系列--小学生好词</t>
  </si>
  <si>
    <t>（农家书屋）【彩插】少年文艺60年金品典藏书系-小</t>
  </si>
  <si>
    <t>【四色】世界经典童话小说书系---木鞋传说/新</t>
  </si>
  <si>
    <t>双栀船名家经典读本（中国卷）---萧红 呼兰河传/新</t>
  </si>
  <si>
    <t>破译科学系列---揭秘中国历史文化谜团/新</t>
  </si>
  <si>
    <t>【美绘版】校园侦探队---神奇的指纹/新</t>
  </si>
  <si>
    <t>【2016年教育部推荐】青少年心理深呼吸丛书： 敌</t>
  </si>
  <si>
    <t>【彩插】匠门虎子/新</t>
  </si>
  <si>
    <t>世界少年经典文学丛书---演木偶戏的人/新</t>
  </si>
  <si>
    <t>【漫画彩图版】漫说中国历史---千秋史笔/新</t>
  </si>
  <si>
    <t>金色童年阅读书系---战国策（双色注音版）/新</t>
  </si>
  <si>
    <t>中小学课本里的名人传记丛书---拜伦/新</t>
  </si>
  <si>
    <t>“再也不“” 世界/新</t>
  </si>
  <si>
    <t>【四色】世界儿童文学名著彩绘本---小熊威尼/新</t>
  </si>
  <si>
    <t>中小学课本里的名人传记丛书---惠特曼/新</t>
  </si>
  <si>
    <t>中小学课本里的名人传记丛书---沃尔特·迪士尼/新</t>
  </si>
  <si>
    <t>让小学生学会感恩的精美散文：牵拉着大手的小手、</t>
  </si>
  <si>
    <r>
      <rPr>
        <sz val="12"/>
        <rFont val="宋体"/>
        <charset val="134"/>
      </rPr>
      <t>【双色】情景英语会话</t>
    </r>
    <r>
      <rPr>
        <sz val="12"/>
        <rFont val="Arial"/>
        <charset val="134"/>
      </rPr>
      <t xml:space="preserve">	</t>
    </r>
    <r>
      <rPr>
        <sz val="12"/>
        <rFont val="宋体"/>
        <charset val="134"/>
      </rPr>
      <t>乐器（中英双语）/新</t>
    </r>
  </si>
  <si>
    <t>美图版.最受读者喜爱的散文精粹---人间处处有真情/</t>
  </si>
  <si>
    <t>童心撞地球系列---百变五（5）班/新</t>
  </si>
  <si>
    <t>【彩绘全彩注音版】一天一个好寓言---农夫和蛇/新</t>
  </si>
  <si>
    <t>【彩绘全彩注音版】少年儿童进阶故事屋---三打白骨</t>
  </si>
  <si>
    <t>双栀船名家经典读本（中国卷）---庐隐 星夜/新</t>
  </si>
  <si>
    <t>【新书】少年梦.青春梦.中国梦.中国故事---美丽的小</t>
  </si>
  <si>
    <t>中国新锐作家方阵·当代青少年小小说读本---得意忘</t>
  </si>
  <si>
    <t>【新】冰心儿童图书奖获奖作品---沉重的父爱/新</t>
  </si>
  <si>
    <t>中小学课本里的名人传记丛书---林肯/新</t>
  </si>
  <si>
    <t>中小学课本里的名人传记丛书---安德鲁·卡内基/新</t>
  </si>
  <si>
    <t>【新书】少年梦.青春梦.中国梦.中国故事---花一样开</t>
  </si>
  <si>
    <t>童心撞地球系列---六（6）班的趣事/新</t>
  </si>
  <si>
    <t>【四色】能打动孩子心灵的世界经典童话---丛林故事/</t>
  </si>
  <si>
    <t>世界五千年科技故事丛书---中国铁路之父-詹天佑的故</t>
  </si>
  <si>
    <t>国际大奖动物小说：可爱的小松鼠【注音版】/新</t>
  </si>
  <si>
    <t>【四色】越读越聪明书系---让女孩拥有良好习惯的62</t>
  </si>
  <si>
    <t>新华出版社</t>
  </si>
  <si>
    <t>中国梦·青少年爱国励志篇---邱少云/新</t>
  </si>
  <si>
    <t>世界经典兵器连连看[彩图]--枪/新</t>
  </si>
  <si>
    <t>【2016年教育部推荐】万有童书---我的第一本经典启</t>
  </si>
  <si>
    <t>【四色】少儿科普童话原创美绘版---披着蓑衣的野牛/</t>
  </si>
  <si>
    <t>【四色】中国青少年成长必读--成长·阅读--元曲三百</t>
  </si>
  <si>
    <t>【彩绘注音版】趣味手绘儿童百科全书---听“金翅鸟</t>
  </si>
  <si>
    <t>【四色】越读越聪明书系---让女孩拥有美好性格的62</t>
  </si>
  <si>
    <t>【彩插】小橘灯精品系列---如花似叶/新</t>
  </si>
  <si>
    <t>【台湾儿童文学畅销作品】校园风向球系列丛书01---</t>
  </si>
  <si>
    <r>
      <rPr>
        <sz val="12"/>
        <rFont val="宋体"/>
        <charset val="134"/>
      </rPr>
      <t>【双色】情景英语会话</t>
    </r>
    <r>
      <rPr>
        <sz val="12"/>
        <rFont val="Arial"/>
        <charset val="134"/>
      </rPr>
      <t xml:space="preserve">	</t>
    </r>
    <r>
      <rPr>
        <sz val="12"/>
        <rFont val="宋体"/>
        <charset val="134"/>
      </rPr>
      <t>开运动会（中英双语）/新</t>
    </r>
  </si>
  <si>
    <t>【2019年教育部推荐】大兴安岭野生动物王国4：蚂蚁</t>
  </si>
  <si>
    <t>让孩子受益一生的经典名著---唐诗三百首【四色注音</t>
  </si>
  <si>
    <t>中小学课本里的名人传记丛书---伽利略/新</t>
  </si>
  <si>
    <t>【塑封】林汉达 三国故事全集/新</t>
  </si>
  <si>
    <t>儿童文学成长励志书系---我能管好我自己/新</t>
  </si>
  <si>
    <t>绿拇指精品图书第二辑---看了蚂蚁又看云/新</t>
  </si>
  <si>
    <t>抗日红色少年传奇---小英雄鲁小花/新</t>
  </si>
  <si>
    <t>妙笔作文系列--小学生起步作文大全/新</t>
  </si>
  <si>
    <t>世界少年经典文学丛书---机器岛/新</t>
  </si>
  <si>
    <r>
      <rPr>
        <sz val="12"/>
        <rFont val="宋体"/>
        <charset val="134"/>
      </rPr>
      <t>【双色】有趣的科学知识系列</t>
    </r>
    <r>
      <rPr>
        <sz val="12"/>
        <rFont val="Arial"/>
        <charset val="134"/>
      </rPr>
      <t xml:space="preserve">	</t>
    </r>
    <r>
      <rPr>
        <sz val="12"/>
        <rFont val="宋体"/>
        <charset val="134"/>
      </rPr>
      <t>千奇百怪的古老传说</t>
    </r>
  </si>
  <si>
    <t>金盾出版出版社</t>
  </si>
  <si>
    <t>【四色】奇趣博物馆：这才是男孩的玩具/新</t>
  </si>
  <si>
    <t>吉林科学技术</t>
  </si>
  <si>
    <t>【四色】世界经典童话小说书系---海浪里的孩子/新</t>
  </si>
  <si>
    <t>青春励志系列--惜缘：相遇是最美丽的奇迹/新</t>
  </si>
  <si>
    <t>世界少年经典文学丛书---威尼斯商人/新</t>
  </si>
  <si>
    <t>【彩插】新创小巴掌童话百篇/新</t>
  </si>
  <si>
    <t>【四色】伍美珍金短篇---小鬼的超能计划/新</t>
  </si>
  <si>
    <t>双栀船名家经典读本（中国卷）---鲁彦 听潮的故事/</t>
  </si>
  <si>
    <t>【河南省推荐】少年文艺典藏书坊-全国儿童文学短篇</t>
  </si>
  <si>
    <t>科学惊奇故事丛书---恐龙帝国·6蓝色通天塔/新</t>
  </si>
  <si>
    <t>青少年成长必读书弘扬美德---严父慈母/新</t>
  </si>
  <si>
    <t>【彩插】疯狂的蚂蚁3--蚂蚁成了宇航员/新</t>
  </si>
  <si>
    <t>【漫画彩图版】漫说中国历史---唐宋文学七大家/新</t>
  </si>
  <si>
    <t>淘淘丛书美绘版---尹小亮的流水时光（双色）/新</t>
  </si>
  <si>
    <t>【四色】感悟人生书系---感悟生命/新</t>
  </si>
  <si>
    <t>美图版.带你走进科学的世界---突飞猛进的现代工业/</t>
  </si>
  <si>
    <t>中英双语阅读-奇妙科学馆 第1辑 冰河时期（教育部推</t>
  </si>
  <si>
    <t>【双色】考拉童书·妙笔作文开心鸟系列--小学生记事</t>
  </si>
  <si>
    <t>【最新】中华少年经典阅读书系(专色注音版）---楚辞</t>
  </si>
  <si>
    <t>世界少年经典文学丛书---比莱尔比村的孩子/新</t>
  </si>
  <si>
    <t>【新】环球人物百科全书·漫画名人故事4：从塞万提</t>
  </si>
  <si>
    <t>少年文艺金榜名家书系-短篇童话季---十二点你睡了吗</t>
  </si>
  <si>
    <t>全景阅读[彩图]-中国寓言故事/新</t>
  </si>
  <si>
    <t>【彩插】名家自选精品系列---深夜吉他声/新</t>
  </si>
  <si>
    <t>校园梦想系列---水族馆里的小美人鱼/新</t>
  </si>
  <si>
    <t>小浣熊---伊索寓言【四色注音版】/新</t>
  </si>
  <si>
    <t>【漫画彩图版】漫说中国历史---优伶天子/新</t>
  </si>
  <si>
    <t>【四色】世界儿童文学名著彩绘本---假如给我三天光</t>
  </si>
  <si>
    <t>【彩绘全彩注音版】故事大王---农夫和仙女/新</t>
  </si>
  <si>
    <t>中小学课本里的名人传记丛书---甘地/新</t>
  </si>
  <si>
    <t>世界少年经典文学丛书---安妮日记/新</t>
  </si>
  <si>
    <t>双栀船名家经典读本（中国卷）---徐志摩 我所知道的</t>
  </si>
  <si>
    <r>
      <rPr>
        <sz val="12"/>
        <rFont val="宋体"/>
        <charset val="134"/>
      </rPr>
      <t>【双色】情景英语会话</t>
    </r>
    <r>
      <rPr>
        <sz val="12"/>
        <rFont val="Arial"/>
        <charset val="134"/>
      </rPr>
      <t xml:space="preserve">	</t>
    </r>
    <r>
      <rPr>
        <sz val="12"/>
        <rFont val="宋体"/>
        <charset val="134"/>
      </rPr>
      <t>逛动物园（中英双语）/新</t>
    </r>
  </si>
  <si>
    <t>【彩色版】读者童文馆·九色鹿文库---星虫/新</t>
  </si>
  <si>
    <t>小书童蒙学精品（第二辑）---蒙养诗教/新（四色注</t>
  </si>
  <si>
    <t>“博识教育”泛读文库--中国文化未解之谜（四色）/</t>
  </si>
  <si>
    <t>“博识教育”泛读文库--中国地理未解之谜（四色）/</t>
  </si>
  <si>
    <t>【最新】中华少年经典阅读书系(专色注音版）---谜语</t>
  </si>
  <si>
    <t>【2015年教育部推荐】中华红色教育连环画---马本斋/</t>
  </si>
  <si>
    <r>
      <rPr>
        <sz val="12"/>
        <rFont val="宋体"/>
        <charset val="134"/>
      </rPr>
      <t>【双色】情景英语会话</t>
    </r>
    <r>
      <rPr>
        <sz val="12"/>
        <rFont val="Arial"/>
        <charset val="134"/>
      </rPr>
      <t xml:space="preserve">	</t>
    </r>
    <r>
      <rPr>
        <sz val="12"/>
        <rFont val="宋体"/>
        <charset val="134"/>
      </rPr>
      <t>几点了（中英双语）/新</t>
    </r>
  </si>
  <si>
    <t>童心树少年美德故事---冰淇淋女孩的困惑/新</t>
  </si>
  <si>
    <t>小书童蒙学精品（第二辑）---提纲释义/新（四色注</t>
  </si>
  <si>
    <t>中小学课本里的名人传记丛书---贞德/新</t>
  </si>
  <si>
    <t>中小学课本里的名人传记丛书---高更/新</t>
  </si>
  <si>
    <t>【2016教育部】红色中国（升级纪念版）---觉醒/新</t>
  </si>
  <si>
    <t>【2019教育部美绘版】安武林科学美文系列---兰草，</t>
  </si>
  <si>
    <t>小熊和小狐---今天，小熊跟往常不同/新</t>
  </si>
  <si>
    <t>【拼音版】动物小说大王沈石溪精品集---第七条猎狗/</t>
  </si>
  <si>
    <t>【最新】（14年教育部推荐书目）中华少年经典阅读书</t>
  </si>
  <si>
    <t>【彩绘全彩注音版】中国儿童成长必读---中国故事大</t>
  </si>
  <si>
    <t>【彩插】冰心奖获奖作家精品书系---水长城探险记/新</t>
  </si>
  <si>
    <t>【2019教育部】读者童文馆·当代中国儿童文学作家佳</t>
  </si>
  <si>
    <t>【最新】中华少年经典阅读书系(专色注音版）---科学</t>
  </si>
  <si>
    <t>【新书】文学少年梦之队---寻找成功的魔法水/新</t>
  </si>
  <si>
    <t>【新书】少年梦.青春梦.中国梦.中国故事---屠蛇记/</t>
  </si>
  <si>
    <t>【彩插】矛盾文学奖获得者作品---张炜致少年·山楂</t>
  </si>
  <si>
    <t>青少年读书会---绘画趣味活动/新</t>
  </si>
  <si>
    <t>吉林摄影出版社</t>
  </si>
  <si>
    <t>双栀船名家经典读本（中国卷）---郁达夫 故都的秋/</t>
  </si>
  <si>
    <r>
      <rPr>
        <sz val="12"/>
        <rFont val="宋体"/>
        <charset val="134"/>
      </rPr>
      <t>【双色】情景英语会话</t>
    </r>
    <r>
      <rPr>
        <sz val="12"/>
        <rFont val="Arial"/>
        <charset val="134"/>
      </rPr>
      <t xml:space="preserve">	</t>
    </r>
    <r>
      <rPr>
        <sz val="12"/>
        <rFont val="宋体"/>
        <charset val="134"/>
      </rPr>
      <t>和爸爸妈妈去野餐（中英</t>
    </r>
  </si>
  <si>
    <r>
      <rPr>
        <sz val="12"/>
        <rFont val="宋体"/>
        <charset val="134"/>
      </rPr>
      <t>【双色】情景英语会话</t>
    </r>
    <r>
      <rPr>
        <sz val="12"/>
        <rFont val="Arial"/>
        <charset val="134"/>
      </rPr>
      <t xml:space="preserve">	</t>
    </r>
    <r>
      <rPr>
        <sz val="12"/>
        <rFont val="宋体"/>
        <charset val="134"/>
      </rPr>
      <t>公共场所（中英双语）/新</t>
    </r>
  </si>
  <si>
    <t>【新书】少年梦.青春梦.中国梦.中国故事---睡上铺的</t>
  </si>
  <si>
    <t>破译科学系列---揭秘世界文化未解的谜团/新</t>
  </si>
  <si>
    <t>小浣熊---一千零一夜【四色注音版】/新</t>
  </si>
  <si>
    <t>【彩插】小巴掌童话百篇/新</t>
  </si>
  <si>
    <t>世界少年经典文学丛书---丛林历险记/新</t>
  </si>
  <si>
    <t>【教育部推荐】丰子恺儿童漫画(彩图注音版）/新</t>
  </si>
  <si>
    <t>桃桃丛书美绘版---梦想家老圣恩（双色）/新</t>
  </si>
  <si>
    <r>
      <rPr>
        <sz val="12"/>
        <rFont val="宋体"/>
        <charset val="134"/>
      </rPr>
      <t>【双色】情景英语会话</t>
    </r>
    <r>
      <rPr>
        <sz val="12"/>
        <rFont val="Arial"/>
        <charset val="134"/>
      </rPr>
      <t xml:space="preserve">	</t>
    </r>
    <r>
      <rPr>
        <sz val="12"/>
        <rFont val="宋体"/>
        <charset val="134"/>
      </rPr>
      <t>你、我、他（她）（中英</t>
    </r>
  </si>
  <si>
    <t>青少年成长必读书弘扬美德---恪守信用/新</t>
  </si>
  <si>
    <t>学校安全教育丛书---校园暴力防范指南/新</t>
  </si>
  <si>
    <t>新疆美术摄影出</t>
  </si>
  <si>
    <t>中国原创科学童话大系（第六辑）---蚂蚁王国大冒险/</t>
  </si>
  <si>
    <t>【四色】世界经典童话小说书系---不老王子/新</t>
  </si>
  <si>
    <t>“博识教育”泛读文库--古典诗词赏析（四色）/新</t>
  </si>
  <si>
    <t>【新】冰心儿童图书奖获奖作品---母爱的震撼/新</t>
  </si>
  <si>
    <t>榜样：影响时代的力量---告诉你一个甘地的故事/新</t>
  </si>
  <si>
    <t>中小学课本里的名人传记丛书---哥伦布/新</t>
  </si>
  <si>
    <t>叶圣陶青少年文库·小说卷---潘先生在难中/新</t>
  </si>
  <si>
    <t>百部原创儿童文学丛书---去童话世界采风（四色）/新</t>
  </si>
  <si>
    <t>美图版.带你走进科学的世界---广袤绮丽的地理奇观/</t>
  </si>
  <si>
    <r>
      <rPr>
        <sz val="12"/>
        <rFont val="宋体"/>
        <charset val="134"/>
      </rPr>
      <t>【专色】五彩校园文化艺术活动丛书</t>
    </r>
    <r>
      <rPr>
        <sz val="12"/>
        <rFont val="Arial"/>
        <charset val="134"/>
      </rPr>
      <t xml:space="preserve">	</t>
    </r>
    <r>
      <rPr>
        <sz val="12"/>
        <rFont val="宋体"/>
        <charset val="134"/>
      </rPr>
      <t>校园节庆类活</t>
    </r>
  </si>
  <si>
    <t>“博识教育”泛读文库--考古的故事-世界卷（四色）/</t>
  </si>
  <si>
    <t>“博识教育”泛读文库--文学的故事-中国卷（四色）/</t>
  </si>
  <si>
    <t>科学就在你身边---你的未来不是梦：能源与可持续发</t>
  </si>
  <si>
    <t>【最新】中华少年经典阅读书系(专色注音版）---儿歌</t>
  </si>
  <si>
    <t>【最新】中华少年经典阅读书系(专色注音版）---安徒</t>
  </si>
  <si>
    <t>世界儿童科普文学经典---比安基动物小说系列.海上孤</t>
  </si>
  <si>
    <t>中小学课本里的名人传记丛书---麦克阿瑟/新</t>
  </si>
  <si>
    <t>世界少年经典文学丛书---小灰色人/新</t>
  </si>
  <si>
    <t>世界少年经典文学丛书---野马飞毛腿/新</t>
  </si>
  <si>
    <t>【四色】蓝箭号列车历险记/新（注音）</t>
  </si>
  <si>
    <t>【四色】伍美珍金短篇：穿梭在热带雨林/新</t>
  </si>
  <si>
    <t>【四色】伍美珍金短篇---来自心灵的信使/新</t>
  </si>
  <si>
    <t>【新版】学生精彩阅读书系---中国经典神话传说（四</t>
  </si>
  <si>
    <t>【新版】学生精彩阅读书系---女孩故事会（四色注</t>
  </si>
  <si>
    <t>我们班的哈皮事儿⑤---等不及告别/新</t>
  </si>
  <si>
    <t>世界五千年科技故事丛书---中国近代地质学的奠基人-</t>
  </si>
  <si>
    <t>世界五千年科技故事丛书---现代理论物理大师-尼尔</t>
  </si>
  <si>
    <t>青少科普探索系列---探索古墓神秘之旅（四色注音</t>
  </si>
  <si>
    <t>【四色】感悟一生的故事---感恩故事/新</t>
  </si>
  <si>
    <r>
      <rPr>
        <sz val="12"/>
        <rFont val="宋体"/>
        <charset val="134"/>
      </rPr>
      <t>【双色】情景英语会话</t>
    </r>
    <r>
      <rPr>
        <sz val="12"/>
        <rFont val="Arial"/>
        <charset val="134"/>
      </rPr>
      <t xml:space="preserve">	</t>
    </r>
    <r>
      <rPr>
        <sz val="12"/>
        <rFont val="宋体"/>
        <charset val="134"/>
      </rPr>
      <t>放风筝（中英双语）/新</t>
    </r>
  </si>
  <si>
    <r>
      <rPr>
        <sz val="12"/>
        <rFont val="宋体"/>
        <charset val="134"/>
      </rPr>
      <t>【双色】情景英语会话</t>
    </r>
    <r>
      <rPr>
        <sz val="12"/>
        <rFont val="Arial"/>
        <charset val="134"/>
      </rPr>
      <t xml:space="preserve">	</t>
    </r>
    <r>
      <rPr>
        <sz val="12"/>
        <rFont val="宋体"/>
        <charset val="134"/>
      </rPr>
      <t>今天什么天气（中英双</t>
    </r>
  </si>
  <si>
    <r>
      <rPr>
        <sz val="12"/>
        <rFont val="宋体"/>
        <charset val="134"/>
      </rPr>
      <t>【双色】情景英语会话</t>
    </r>
    <r>
      <rPr>
        <sz val="12"/>
        <rFont val="Arial"/>
        <charset val="134"/>
      </rPr>
      <t xml:space="preserve">	</t>
    </r>
    <r>
      <rPr>
        <sz val="12"/>
        <rFont val="宋体"/>
        <charset val="134"/>
      </rPr>
      <t>旅游（中英双语）/新</t>
    </r>
  </si>
  <si>
    <r>
      <rPr>
        <sz val="12"/>
        <rFont val="宋体"/>
        <charset val="134"/>
      </rPr>
      <t>【双色】情景英语会话</t>
    </r>
    <r>
      <rPr>
        <sz val="12"/>
        <rFont val="Arial"/>
        <charset val="134"/>
      </rPr>
      <t xml:space="preserve">	</t>
    </r>
    <r>
      <rPr>
        <sz val="12"/>
        <rFont val="宋体"/>
        <charset val="134"/>
      </rPr>
      <t>去游乐园（中英双语）/新</t>
    </r>
  </si>
  <si>
    <t>全国优秀儿童文学奖获奖作家精品书系（升级版)---七</t>
  </si>
  <si>
    <t>青少年成长必读书弘扬美德---康体健身/新</t>
  </si>
  <si>
    <t>学生安全防范丛书---男生女生交往指南/新</t>
  </si>
  <si>
    <t>百部原创儿童文学丛书---乡村的歌谣（四色）/新</t>
  </si>
  <si>
    <t>百部原创儿童文学丛书---田字格里种生字（四色）/新</t>
  </si>
  <si>
    <t>中英双语阅读-科学普及系列-世界未解之谜/新</t>
  </si>
  <si>
    <t>中国原创科学童话大系（第六辑）---飞越1918/新</t>
  </si>
  <si>
    <t>原创新锐少儿文学精品书系---猫须镇奇妙故事集/新</t>
  </si>
  <si>
    <t>“博识教育”泛读文库--青少年散文名篇赏读（四色）</t>
  </si>
  <si>
    <t>【四色】保冬妮成长小说馆---水珠里的丫丫(修订版)/</t>
  </si>
  <si>
    <t>中小学课本里的名人传记丛书---华盛顿/新</t>
  </si>
  <si>
    <t>中小学课本里的名人传记丛书---门德尔松/新</t>
  </si>
  <si>
    <t>世界少年经典文学丛书---理智与情感/新</t>
  </si>
  <si>
    <t>世界少年经典文学丛书---哈克贝利·费恩历险记/新</t>
  </si>
  <si>
    <t>现代出版</t>
  </si>
  <si>
    <t>【塑封】儿童文学金牌作家书系:追随狗的男孩/新</t>
  </si>
  <si>
    <t>爱国主义教育经典电影连环画---风暴/新</t>
  </si>
  <si>
    <t>【新版】学生精彩阅读书系---男孩故事会（四色注</t>
  </si>
  <si>
    <t>逃逃丛书美绘版---自深深处（彩插）/新</t>
  </si>
  <si>
    <t>【四色】感悟一生的故事---爱情故事/新</t>
  </si>
  <si>
    <t>【彩插】冰心奖获奖作家精品书系---再见，玛格丽特/</t>
  </si>
  <si>
    <t>【彩插】新美悦读·外国儿童文学佳作文库---小飞人</t>
  </si>
  <si>
    <t>【新书】少年梦.青春梦.中国梦.中国故事---袅袅升起</t>
  </si>
  <si>
    <t>【2018年河南推荐书目】纽伯瑞儿童文学奖·怪医杜里</t>
  </si>
  <si>
    <t>【双色】考拉童书·妙笔作文开心鸟系列--小学生写景</t>
  </si>
  <si>
    <t>红色中国（升级纪念版）---麻雀打鬼子/新</t>
  </si>
  <si>
    <t>巅峰阅读文库·解码科学---墓室迷踪/新</t>
  </si>
  <si>
    <t>榜样：影响时代的力量---告诉你一个安徒生的故事/新</t>
  </si>
  <si>
    <t>榜样：影响时代的力量---告诉你一个秦始皇的故事/新</t>
  </si>
  <si>
    <t>让孩子受益一生的经典名著---福尔摩斯探案集【四色</t>
  </si>
  <si>
    <t>让孩子受益一生的经典读本---百家姓【四色注音】/新</t>
  </si>
  <si>
    <t>【新书】文学少年梦之队---空中有朵雨做的云/新</t>
  </si>
  <si>
    <t>中小学课本里的名人传记丛书---爱因斯坦/新</t>
  </si>
  <si>
    <t>中小学课本里的名人传记丛书---莫泊桑/新</t>
  </si>
  <si>
    <t>中小学课本里的名人传记丛书---安徒生/新</t>
  </si>
  <si>
    <t>中小学课本里的名人传记丛书---华兹华斯/新</t>
  </si>
  <si>
    <t>中小学课本里的名人传记丛书---史蒂芬孙/新</t>
  </si>
  <si>
    <t>【四色】假话国历险记/新(注音)</t>
  </si>
  <si>
    <r>
      <rPr>
        <sz val="12"/>
        <rFont val="宋体"/>
        <charset val="134"/>
      </rPr>
      <t>【双色】经典科学系列</t>
    </r>
    <r>
      <rPr>
        <sz val="12"/>
        <rFont val="Arial"/>
        <charset val="134"/>
      </rPr>
      <t xml:space="preserve">	</t>
    </r>
    <r>
      <rPr>
        <sz val="12"/>
        <rFont val="宋体"/>
        <charset val="134"/>
      </rPr>
      <t>聪明勤学的著名科学家/新</t>
    </r>
  </si>
  <si>
    <t>【2017核心目录】(双色)中华少年信仰教育读本---革</t>
  </si>
  <si>
    <t>【2017核心目录】(双色)中华少年信仰教育读本---爱</t>
  </si>
  <si>
    <t>【2017核心目录】(双色)中华少年信仰教育读本---汉</t>
  </si>
  <si>
    <t>中华红色教育连环画(手绘本）--平原烈火/新</t>
  </si>
  <si>
    <t>中华红色教育连环画(手绘本）--罗光燮/新</t>
  </si>
  <si>
    <t>【新版】学生精彩阅读书系---一千零一夜（四色注</t>
  </si>
  <si>
    <t>双栀船名家经典读本（中国卷）---林微因 八月的忧愁</t>
  </si>
  <si>
    <t>双栀船名家经典读本（中国卷）---周作人 自己的园地</t>
  </si>
  <si>
    <t>绿拇指精品童书第二辑---有山妖的村庄/新</t>
  </si>
  <si>
    <t>世界五千年科技故事丛书---中国近代民族化工工业的</t>
  </si>
  <si>
    <t>离奇的盗窃案/新</t>
  </si>
  <si>
    <r>
      <rPr>
        <sz val="12"/>
        <rFont val="宋体"/>
        <charset val="134"/>
      </rPr>
      <t>【双色】情景英语会话</t>
    </r>
    <r>
      <rPr>
        <sz val="12"/>
        <rFont val="Arial"/>
        <charset val="134"/>
      </rPr>
      <t xml:space="preserve">	</t>
    </r>
    <r>
      <rPr>
        <sz val="12"/>
        <rFont val="宋体"/>
        <charset val="134"/>
      </rPr>
      <t>国家（中英双语）/新</t>
    </r>
  </si>
  <si>
    <r>
      <rPr>
        <sz val="12"/>
        <rFont val="宋体"/>
        <charset val="134"/>
      </rPr>
      <t>【双色】情景英语会话</t>
    </r>
    <r>
      <rPr>
        <sz val="12"/>
        <rFont val="Arial"/>
        <charset val="134"/>
      </rPr>
      <t xml:space="preserve">	</t>
    </r>
    <r>
      <rPr>
        <sz val="12"/>
        <rFont val="宋体"/>
        <charset val="134"/>
      </rPr>
      <t>去滑冰（中英双语）/新</t>
    </r>
  </si>
  <si>
    <t>【彩插】儿童文学幻想书系---奥林匹斯蔷薇2：魔女的</t>
  </si>
  <si>
    <t>【彩插】小橘灯精品系列---姊妹坡/新</t>
  </si>
  <si>
    <t>【彩插】名家自选精品系列---孤独的洗礼/新</t>
  </si>
  <si>
    <t>全国优秀儿童文学奖获奖作家精品书系（升级版)---小</t>
  </si>
  <si>
    <t>【彩插】时间旅行者系列---歌剧院魅影/新</t>
  </si>
  <si>
    <t>读者童文馆·当代中国儿童文学作家佳作丛书---楼兰</t>
  </si>
  <si>
    <t>读者童文馆·当代中国儿童文学作家佳作丛书---土豆</t>
  </si>
  <si>
    <t>读者童文馆·当代中国儿童文学作家佳作丛书---波江</t>
  </si>
  <si>
    <t>青少年成长必读书弘扬美德---尽责职守/新</t>
  </si>
  <si>
    <t>中英双语阅读-密探神马（教育部推荐）/新</t>
  </si>
  <si>
    <t>百部原创儿童文学丛书---啄着阳光的鸽子（四色）/新</t>
  </si>
  <si>
    <t>百部原创儿童文学丛书---魔法家族（四色）/新</t>
  </si>
  <si>
    <t>百部原创儿童文学丛书---收集幸福的罐子（四色）/新</t>
  </si>
  <si>
    <t>【新书】少年梦.青春梦.中国梦.中国故事---云很白/</t>
  </si>
  <si>
    <t>【新书】少年梦.青春梦.中国梦.中国故事---把母爱还</t>
  </si>
  <si>
    <t>国际大奖动物小说：大熊和小熊【注音版】/新</t>
  </si>
  <si>
    <t>国际大奖动物小说：一犬救三军/新</t>
  </si>
  <si>
    <t>国际大奖动物小说：猎狮犬/新</t>
  </si>
  <si>
    <t>美图版.带你走进科学的世界---扑朔迷离的历史之谜/</t>
  </si>
  <si>
    <t>美图版.最受读者喜爱的散文精粹---且向花间留晚照</t>
  </si>
  <si>
    <t>妙笔作文系列--小学生考场作文大全/新</t>
  </si>
  <si>
    <t>【美绘注音版】西顿动物故事集---狼王洛波/新</t>
  </si>
  <si>
    <t>中国原创科学童话大系（第六辑）---“分身术”飞行</t>
  </si>
  <si>
    <t>户川幸夫动物小说---鲸王/新</t>
  </si>
  <si>
    <t>【美绘版】让孩子着迷的科学童话·动物专辑---画眉</t>
  </si>
  <si>
    <t>【四色】和名家一起读·冰波经典童话---大拇指禽龙/</t>
  </si>
  <si>
    <t>“科学心”系列丛书---大洋深处的探戈—玩转航海/新</t>
  </si>
  <si>
    <t>【彩绘注音版】趣味手绘儿童百科全书---从远古走来</t>
  </si>
  <si>
    <t>小浣熊---中国名人成长故事【四色注音版】/新</t>
  </si>
  <si>
    <t>小浣熊---中华上下五千年/新（四色）</t>
  </si>
  <si>
    <t>【专色】嘻哈版故事会---做人故事（不可不知的为人</t>
  </si>
  <si>
    <t>榜样：影响时代的力量---告诉你一个亨利·福特的故</t>
  </si>
  <si>
    <t>【新】冰心儿童图书奖获奖作品---阳台上的风景/新</t>
  </si>
  <si>
    <t>【彩绘全彩注音版】中国儿童成长必读---让女孩子着</t>
  </si>
  <si>
    <t>中小学课本里的名人传记丛书---肯尼迪/新</t>
  </si>
  <si>
    <t>中小学课本里的名人传记丛书---海顿/新</t>
  </si>
  <si>
    <t>世界少年经典文学丛书---乌鸦天使/新</t>
  </si>
  <si>
    <t>【2017核心目录】(双色)中华少年信仰教育读本---闪</t>
  </si>
  <si>
    <t>【2017核心目录】(双色)中华少年信仰教育读本---中</t>
  </si>
  <si>
    <t>双栀船名家经典读本（中国卷）---闻一多 死水·红烛</t>
  </si>
  <si>
    <t>金蔷薇儿童文学金品---童话意味乡村小说：弄泥的猫</t>
  </si>
  <si>
    <t>世界五千年科技故事丛书---环球航行第一人-麦哲伦的</t>
  </si>
  <si>
    <t>百部原创儿童文学丛书---海边的艾米丽（四色）/新</t>
  </si>
  <si>
    <t>【最新】中华少年经典阅读书系(专色注音版）---孟子</t>
  </si>
  <si>
    <t>中小学课本里的名人传记丛书---巴斯德/新</t>
  </si>
  <si>
    <t>【新书】少年梦.青春梦.中国梦.中国故事---青草地的</t>
  </si>
  <si>
    <t>【四色】中国原创科学童话大系 (第五辑)---魔术钟/</t>
  </si>
  <si>
    <t>中小学课本里的名人传记丛书---莫扎特/新</t>
  </si>
  <si>
    <t>美图版.最受读者喜爱的散文精粹---流金岁月/新</t>
  </si>
  <si>
    <t>【四色】世界经典童话小说书系---稻草牵引的宫殿/新</t>
  </si>
  <si>
    <t>榜样：影响时代的力量---告诉你一个杜甫的故事/新</t>
  </si>
  <si>
    <t>榜样：影响时代的力量---告诉你一个拿破仑的故事/新</t>
  </si>
  <si>
    <t>榜样：影响时代的力量---告诉你一个莎士比亚的故事/</t>
  </si>
  <si>
    <t>【塑封四色注音】猪小戒数学日记·一年级---倒霉蛋</t>
  </si>
  <si>
    <t>【彩图版】张国龙著---红丘陵上的李花/新</t>
  </si>
  <si>
    <t>中国孩子阅读计划名家原创---布老虎与布绵羊之明天</t>
  </si>
  <si>
    <t>【四色】保冬妮成长小说馆---一年级的小豆包(修订</t>
  </si>
  <si>
    <t>【彩图版】张国龙著---水边的夏天/新</t>
  </si>
  <si>
    <t>【彩图版】张国龙著---十四岁的三岔口/新</t>
  </si>
  <si>
    <t>【最新】中华少年经典阅读书系(专色注音版）---经典</t>
  </si>
  <si>
    <t>【最新】中华少年经典阅读书系(专色注音版）---红楼</t>
  </si>
  <si>
    <t>【最新】中华少年经典阅读书系(专色注音版）---千家</t>
  </si>
  <si>
    <t>让孩子受益一生的经典名著---西游记【四色注音】/新</t>
  </si>
  <si>
    <t>让孩子受益一生的经典名著---小王子【四色注音】/新</t>
  </si>
  <si>
    <t>让孩子受益一生的经典名著---中华传统美德故事【四</t>
  </si>
  <si>
    <t>【新书】文学少年梦之队---无星无月落雁洲/新</t>
  </si>
  <si>
    <t>【新书】文学少年梦之队---娃娃请客/新</t>
  </si>
  <si>
    <t>【新】冰心儿童图书奖获奖作品---那个寒夜很温暖/新</t>
  </si>
  <si>
    <r>
      <rPr>
        <sz val="12"/>
        <rFont val="宋体"/>
        <charset val="134"/>
      </rPr>
      <t>【双色】经典科学系列</t>
    </r>
    <r>
      <rPr>
        <sz val="12"/>
        <rFont val="Arial"/>
        <charset val="134"/>
      </rPr>
      <t xml:space="preserve">	</t>
    </r>
    <r>
      <rPr>
        <sz val="12"/>
        <rFont val="宋体"/>
        <charset val="134"/>
      </rPr>
      <t>令人震惊的历史/新</t>
    </r>
  </si>
  <si>
    <t>世界经典图画故事之旅---让孩子增长见识的动物趣事</t>
  </si>
  <si>
    <t>世界经典图画故事之旅---让孩子迷上艺术的音乐故事</t>
  </si>
  <si>
    <t>中小学课本里的名人传记丛书---李世民/新</t>
  </si>
  <si>
    <t>中小学课本里的名人传记丛书---丰臣秀吉/新</t>
  </si>
  <si>
    <t>中小学课本里的名人传记丛书---范仲淹/新</t>
  </si>
  <si>
    <t>中小学课本里的名人传记丛书---巴尔扎克/新</t>
  </si>
  <si>
    <t>中小学课本里的名人传记丛书---巴赫/新</t>
  </si>
  <si>
    <t>中小学课本里的名人传记丛书---伊莎多拉·邓肯/新</t>
  </si>
  <si>
    <t>中小学课本里的名人传记丛书---霍华德·休斯/新</t>
  </si>
  <si>
    <t>中小学课本里的名人传记丛书---罗斯福/新</t>
  </si>
  <si>
    <t>中小学课本里的名人传记丛书---列夫·托尔斯泰/新</t>
  </si>
  <si>
    <t>中小学课本里的名人传记丛书---舒伯特/新</t>
  </si>
  <si>
    <t>中小学课本里的名人传记丛书---达·芬奇/新</t>
  </si>
  <si>
    <t>中小学课本里的名人传记丛书---莎士比亚/新</t>
  </si>
  <si>
    <t>中小学课本里的名人传记丛书---法布尔/新</t>
  </si>
  <si>
    <t>中小学课本里的名人传记丛书---马克·吐温/新</t>
  </si>
  <si>
    <t>中小学课本里的名人传记丛书---瓦格纳/新</t>
  </si>
  <si>
    <t>中小学课本里的名人传记丛书---洛克菲勒/新</t>
  </si>
  <si>
    <t>中小学课本里的名人传记丛书---达尔文/新</t>
  </si>
  <si>
    <t>【新】酷科小子科学日记：净化空气的战袍/新(四色）</t>
  </si>
  <si>
    <t>【新】儿童文学金牌作家书系：学校保卫战/新</t>
  </si>
  <si>
    <t>【新】环球人物百科全书·漫画名人故事3：从马可·</t>
  </si>
  <si>
    <t>【四色】林汉达中国历史故事集；东汉故事/新</t>
  </si>
  <si>
    <t>【四色】林汉达中国历史故事集·西汉故事/新</t>
  </si>
  <si>
    <t>林汉达东周列国故事全集悦读本（一）——王室东迁/</t>
  </si>
  <si>
    <t>林汉达东周列国故事全集悦读本（五）——天下归一/</t>
  </si>
  <si>
    <t>林汉达前后汉故事全集：汉武盛世/新</t>
  </si>
  <si>
    <t>林汉达前后汉故事全集：汉室再兴/新</t>
  </si>
  <si>
    <t>林汉达三国故事全集：三国鼎立/新</t>
  </si>
  <si>
    <t>【漫画彩图版】漫说中国历史---昭君出塞/新</t>
  </si>
  <si>
    <t>【漫画彩图版】漫说中国历史---袁崇焕之死/新</t>
  </si>
  <si>
    <t>爱国主义教育经典电影连环画---党的女儿/新</t>
  </si>
  <si>
    <t>爱国主义教育经典电影连环画---甲午风云/新</t>
  </si>
  <si>
    <t>爱国主义教育经典电影连环画---洪湖赤卫队/新</t>
  </si>
  <si>
    <t>爱国主义教育经典电影连环画---地雷战/新</t>
  </si>
  <si>
    <t>爱国主义教育经典电影连环画---南征北战/新</t>
  </si>
  <si>
    <t>爱国主义教育经典电影连环画---兵临城下/新</t>
  </si>
  <si>
    <t>爱国主义教育经典电影连环画---智取华山/新</t>
  </si>
  <si>
    <r>
      <rPr>
        <sz val="12"/>
        <rFont val="宋体"/>
        <charset val="134"/>
      </rPr>
      <t>爱国主义教育经典电影连环画</t>
    </r>
    <r>
      <rPr>
        <sz val="12"/>
        <rFont val="Arial"/>
        <charset val="134"/>
      </rPr>
      <t xml:space="preserve">	</t>
    </r>
    <r>
      <rPr>
        <sz val="12"/>
        <rFont val="宋体"/>
        <charset val="134"/>
      </rPr>
      <t>红日/新</t>
    </r>
  </si>
  <si>
    <t>【2017核心目录】(双色)中华少年信仰教育读本---刑</t>
  </si>
  <si>
    <t>【2017核心目录】(双色)中华少年信仰教育读本---琴</t>
  </si>
  <si>
    <t>【2015年教育部推荐】中华红色教育连环画---烈火金</t>
  </si>
  <si>
    <t>中华红色教育连环画(手绘本）--播火记/新</t>
  </si>
  <si>
    <t>中华红色教育连环画(手绘本）--白毛女/新</t>
  </si>
  <si>
    <t>中华红色教育连环画(手绘本）--红旗谱（二）/新</t>
  </si>
  <si>
    <t>中华红色教育连环画(手绘本）--未结束的战斗/新</t>
  </si>
  <si>
    <t>中华红色教育连环画(手绘本）--冲破洪涛救亲人/新</t>
  </si>
  <si>
    <t>中华红色教育连环画(手绘本）--西柏坡保卫战/新</t>
  </si>
  <si>
    <t>中华红色教育连环画(手绘本）农推--挺进报/新</t>
  </si>
  <si>
    <t>中华红色教育连环画(手绘本）--山呼海啸/新</t>
  </si>
  <si>
    <t>中华红色教育连环画(手绘本）农推--烽烟图/新</t>
  </si>
  <si>
    <t>中华红色教育连环画(手绘本）--淮河边上的儿女/新</t>
  </si>
  <si>
    <t>中华红色教育连环画(手绘本）--神炮手/新</t>
  </si>
  <si>
    <t>中华红色教育连环画(手绘本）农推--赵尚志/新</t>
  </si>
  <si>
    <t>中华红色教育连环画(手绘本）--节振国/新</t>
  </si>
  <si>
    <t>【2015年教育部推荐】中华红色教育连环画---张学良/</t>
  </si>
  <si>
    <t>【2015年教育部推荐】中华红色教育连环画---青春之</t>
  </si>
  <si>
    <t>中华红色教育连环画(手绘本）农推--金玉姬/新</t>
  </si>
  <si>
    <t>中华红色教育连环画(手绘本）--凌文明/新</t>
  </si>
  <si>
    <t>中华红色教育连环画(手绘本）农推-杨开慧/新</t>
  </si>
  <si>
    <t>中华红色教育连环画(手绘本）--谢臣/新</t>
  </si>
  <si>
    <t>中华红色教育连环画(手绘本）--欧阳海/新</t>
  </si>
  <si>
    <t>中华红色教育连环画(手绘本）--赵尔春/新</t>
  </si>
  <si>
    <t>【2015年教育部推荐】中华红色教育连环画---王杰/新</t>
  </si>
  <si>
    <t>【2015年教育部推荐】中华红色教育连环画---董存瑞/</t>
  </si>
  <si>
    <t>中华红色教育连环画(手绘本）--胡业桃/新</t>
  </si>
  <si>
    <t>【新版】学生精彩阅读书系---世界文化与自然遗产</t>
  </si>
  <si>
    <t>【2016年教育部推荐】万有童书---我的第一本经典道</t>
  </si>
  <si>
    <t>影响孩子一生的心灵鸡汤---友谊中的满满的幸福/新</t>
  </si>
  <si>
    <t>儿童文学成长励志书系---每天进步一点点/新</t>
  </si>
  <si>
    <t>儿童文学成长励志书系---你的能量超乎你的想象/新</t>
  </si>
  <si>
    <t>儿童文学成长励志书系---再见了，坏习惯/新</t>
  </si>
  <si>
    <t>我们班的哈皮事儿④---新生鹏越/新</t>
  </si>
  <si>
    <t>双栀船名家经典读本（中国卷）---鲁迅 从百草园到三</t>
  </si>
  <si>
    <t>少年文艺典藏书坊-全国儿童文学短篇小说大赛金品典</t>
  </si>
  <si>
    <t>逃逃丛书美绘版---未来对我说/新</t>
  </si>
  <si>
    <t>薄荷香纯美成长花园---一个人的花园/新</t>
  </si>
  <si>
    <t>少年文艺金榜名家书系-短篇小说季---季悠然和她的猫</t>
  </si>
  <si>
    <t>魔法小子系列2---眼珠子在狂奔/新</t>
  </si>
  <si>
    <t>【19年教育部】二米成长日记3---我想要一个姐姐【四</t>
  </si>
  <si>
    <t>全景阅读[彩图]-格林童话/新</t>
  </si>
  <si>
    <t>青少科普探索系列---探索地理神秘之旅（四色注音</t>
  </si>
  <si>
    <t>【四色】感悟一生的故事---青春故事/新</t>
  </si>
  <si>
    <r>
      <rPr>
        <sz val="12"/>
        <rFont val="宋体"/>
        <charset val="134"/>
      </rPr>
      <t>【双色】情景英语会话</t>
    </r>
    <r>
      <rPr>
        <sz val="12"/>
        <rFont val="Arial"/>
        <charset val="134"/>
      </rPr>
      <t xml:space="preserve">	</t>
    </r>
    <r>
      <rPr>
        <sz val="12"/>
        <rFont val="宋体"/>
        <charset val="134"/>
      </rPr>
      <t>电脑（中英双语）/新</t>
    </r>
  </si>
  <si>
    <r>
      <rPr>
        <sz val="12"/>
        <rFont val="宋体"/>
        <charset val="134"/>
      </rPr>
      <t>【双色】情景英语会话</t>
    </r>
    <r>
      <rPr>
        <sz val="12"/>
        <rFont val="Arial"/>
        <charset val="134"/>
      </rPr>
      <t xml:space="preserve">	</t>
    </r>
    <r>
      <rPr>
        <sz val="12"/>
        <rFont val="宋体"/>
        <charset val="134"/>
      </rPr>
      <t>过生日（中英双语）/新</t>
    </r>
  </si>
  <si>
    <r>
      <rPr>
        <sz val="12"/>
        <rFont val="宋体"/>
        <charset val="134"/>
      </rPr>
      <t>【双色】情景英语会话</t>
    </r>
    <r>
      <rPr>
        <sz val="12"/>
        <rFont val="Arial"/>
        <charset val="134"/>
      </rPr>
      <t xml:space="preserve">	</t>
    </r>
    <r>
      <rPr>
        <sz val="12"/>
        <rFont val="宋体"/>
        <charset val="134"/>
      </rPr>
      <t>球类运动（中英双语）/新</t>
    </r>
  </si>
  <si>
    <t>【17年核心书目】一部儿童成长的故事书--我叫雷阿蕾</t>
  </si>
  <si>
    <t>百年百部儿童文学---一身冷汗系列2：胆大包天的贼/</t>
  </si>
  <si>
    <t>【儿童文学精品】安妮的世界(3)---爱德华岛的的安妮</t>
  </si>
  <si>
    <t>【儿童文学精品】安妮的世界（5）---风吹白杨的安妮</t>
  </si>
  <si>
    <t>【儿童文学精品】安妮的世界（8)---安妮的传奇故事/</t>
  </si>
  <si>
    <t>【彩插】冰心奖获奖作家精品书系---西尚的阿公/新</t>
  </si>
  <si>
    <t>【彩插】冰心奖获奖作家精品书系---亦德的冬天/新</t>
  </si>
  <si>
    <t>【彩插】大侠周锐写中国---琴/新</t>
  </si>
  <si>
    <t>【彩插】小橘灯精品系列---水兔子/新</t>
  </si>
  <si>
    <t>【彩插】小橘灯精品系列---男孩的河/新</t>
  </si>
  <si>
    <t>科学惊奇故事丛书---恐龙帝国·2预言中的猎手/新</t>
  </si>
  <si>
    <t>科学惊奇故事丛书---恐龙帝国·5一个未知的国度/新</t>
  </si>
  <si>
    <t>【彩插】名家自选精品系列---肚子里的虫子/新</t>
  </si>
  <si>
    <t>红色中国（升级纪念版）---风雨金牛村/新</t>
  </si>
  <si>
    <t>国际动物小说品藏书系---两个小野蛮人（上）/新</t>
  </si>
  <si>
    <t>国际动物小说品藏书系---混血狗巴利传奇/新</t>
  </si>
  <si>
    <t>(入选2015年主题出版重点出版物)雪域童年---乡村假</t>
  </si>
  <si>
    <t>【彩绘注音版】可能小学的历史大冒险---跟着妈祖游</t>
  </si>
  <si>
    <t>【四色】世界儿童文学名著彩绘本---公主与妖魔/新</t>
  </si>
  <si>
    <t>【四色】世界儿童文学名著彩绘本---克雷洛夫寓言/新</t>
  </si>
  <si>
    <t>【四色】世界儿童文学名著彩绘本---少年维特之烦恼/</t>
  </si>
  <si>
    <t>【四色】世界儿童文学名著彩绘本---王尔德童话/新</t>
  </si>
  <si>
    <t>【四色】世界儿童文学名著彩绘本---小公主/新</t>
  </si>
  <si>
    <t>【四色】少儿科普童话原创美绘版---发出琴声的青蛙/</t>
  </si>
  <si>
    <t>【四色】少儿科普童话原创美绘版---小兔鱼驮来的危</t>
  </si>
  <si>
    <t>【四色】少儿科普童话原创美绘版---麻雀想做相思鸟/</t>
  </si>
  <si>
    <t>【2019教育部彩色版】读者童文馆·九色鹿文库---风</t>
  </si>
  <si>
    <t>【彩色版】读者童文馆·九色鹿文库---明星与替身/新</t>
  </si>
  <si>
    <t>读者童文馆·当代中国儿童文学作家佳作丛书---超时</t>
  </si>
  <si>
    <t>【台湾儿童文学畅销作品】校园风向球系列丛书04---</t>
  </si>
  <si>
    <t>【台湾儿童文学畅销作品】校园风向球系列丛书12---</t>
  </si>
  <si>
    <t>【台湾儿童文学畅销作品】校园风向球系列丛书07---</t>
  </si>
  <si>
    <t>【四色】我发现了奥秘--世界上最最伟大的文明奇迹/</t>
  </si>
  <si>
    <t>中英双语阅读-美国名人短篇小说精选 第3辑 找寻失去</t>
  </si>
  <si>
    <t>中英双语阅读-里奥奇遇记之冒险之旅/新</t>
  </si>
  <si>
    <t>学生安全防范丛书---人际交往安全知识 /新</t>
  </si>
  <si>
    <t>【彩插】新美悦读·外国儿童文学佳作文库---永不长</t>
  </si>
  <si>
    <t>【彩插】新美悦读·外国儿童文学佳作文库---尼尔斯</t>
  </si>
  <si>
    <t>【彩插】新美悦读·外国儿童文学佳作文库---假话国</t>
  </si>
  <si>
    <t>典藏天下--兵器大盘点（战舰）四色</t>
  </si>
  <si>
    <t>典藏天下--兵器大盘点（机枪）四色</t>
  </si>
  <si>
    <t>科学新视野---极威战舰排行榜（四色）/新</t>
  </si>
  <si>
    <t>科学新视野---世界名刀剑大展示（四色）/新</t>
  </si>
  <si>
    <t>科学新视野---全景霸王枪械大展示（四色）/新</t>
  </si>
  <si>
    <t>世界探索发现系列---不可思议的人类悬案（四色）/新</t>
  </si>
  <si>
    <t>奥秘天下---孩子最爱看的名人奥秘传奇（四色注音</t>
  </si>
  <si>
    <t>百部原创儿童文学丛书---小鸟的期末考（四色）/新</t>
  </si>
  <si>
    <t>图画中国历史2---商汤灭夏与周朝的建立【四色】/新</t>
  </si>
  <si>
    <t>图画中国历史5---楚汉之争与西汉的建立【四色】/新</t>
  </si>
  <si>
    <t>图画中国历史8---魏蜀吴三国鼎立【四色】/新</t>
  </si>
  <si>
    <t>图画中国历史11---魏晋南北朝的兴替与科技文学【四</t>
  </si>
  <si>
    <t>图画中国历史15---唐朝的灭亡与唐朝的外交、文化【</t>
  </si>
  <si>
    <t>图画中国历史18---风雨中的南宋王朝【四色】/新</t>
  </si>
  <si>
    <t>图画中国历史21---末代王朝大清帝国【四色】/新</t>
  </si>
  <si>
    <t>【新书】少年梦.青春梦.中国梦.中国故事---有一种感</t>
  </si>
  <si>
    <t>【新书】少年梦.青春梦.中国梦.中国故事---让我轻轻</t>
  </si>
  <si>
    <t>【新书】少年梦.青春梦.中国梦.中国故事---老师，你</t>
  </si>
  <si>
    <t>【新书】少年梦.青春梦.中国梦.中国故事---心灵的虹</t>
  </si>
  <si>
    <t>【新书】少年梦.青春梦.中国梦.中国故事---一条鱼的</t>
  </si>
  <si>
    <t>【新书】少年梦.青春梦.中国梦.中国故事---花香满经</t>
  </si>
  <si>
    <t>【新书】少年梦.青春梦.中国梦.中国故事---红鬃马/</t>
  </si>
  <si>
    <t>国际大奖动物小说：威尔和丹尼【注音版】/新</t>
  </si>
  <si>
    <t>国际大奖动物小说：犬神/新</t>
  </si>
  <si>
    <t>国际大奖动物小说：兔子坡/新</t>
  </si>
  <si>
    <t>国际大奖动物小说：狗和狼共生死的故事【注音版】/</t>
  </si>
  <si>
    <t>美图版.最受读者喜爱的哲理美文---如花的心灵/新</t>
  </si>
  <si>
    <t>美图版.最受读者喜爱的哲理美文---相伴美丽人生/新</t>
  </si>
  <si>
    <t>【四色】我最喜爱的第一本百科全书---地理奥秘一点</t>
  </si>
  <si>
    <t>美图版.最受读者喜爱的散文精粹---情满人间/新</t>
  </si>
  <si>
    <t>美图版.最受读者喜爱的散文精粹---又值春芽娕如丝/</t>
  </si>
  <si>
    <t>美图版.最受读者喜爱的散文精粹---残阳西斜/新</t>
  </si>
  <si>
    <t>中英双语阅读-传奇故事系列-成长的烦恼 第2辑/新</t>
  </si>
  <si>
    <t>中英双语阅读-人生品质故事集 第2辑 永不放弃的梦想</t>
  </si>
  <si>
    <r>
      <rPr>
        <sz val="12"/>
        <rFont val="宋体"/>
        <charset val="134"/>
      </rPr>
      <t>【专色】五彩校园文化艺术活动丛书</t>
    </r>
    <r>
      <rPr>
        <sz val="12"/>
        <rFont val="Arial"/>
        <charset val="134"/>
      </rPr>
      <t xml:space="preserve">	</t>
    </r>
    <r>
      <rPr>
        <sz val="12"/>
        <rFont val="宋体"/>
        <charset val="134"/>
      </rPr>
      <t>校园口才类活</t>
    </r>
  </si>
  <si>
    <t>校园梦想系列---我要跑遍全世界/新</t>
  </si>
  <si>
    <t>【美绘版】校园侦探队---蹊跷的午餐/新</t>
  </si>
  <si>
    <t>【2019教育部美绘版】安武林科学美文系列---槐花情/</t>
  </si>
  <si>
    <t>【美绘注音版】西顿动物故事集---斯普林菲尔德狐狸/</t>
  </si>
  <si>
    <t>【美绘注音版】西顿动物故事集---麻雀兰迪/新</t>
  </si>
  <si>
    <t>【美绘注音版】西顿动物故事集---男孩与獾/新</t>
  </si>
  <si>
    <t>【四色】中国原创科学童话大系 (第五辑)---没有牙齿</t>
  </si>
  <si>
    <t>【四色】中国原创科学童话大系 (第五辑)---蜗牛坐“</t>
  </si>
  <si>
    <t>中国原创科学童话大系 (第五辑)---两个隐身人/新</t>
  </si>
  <si>
    <t>校园童盟---穿红风衣的班主任/新</t>
  </si>
  <si>
    <t>户川幸夫动物小说---不朽的海雕/新</t>
  </si>
  <si>
    <t>曹文轩画本---黑脸娃娃/新</t>
  </si>
  <si>
    <t>【儿童文学精品】蒙哥马利作品精选（2）---可爱的艾</t>
  </si>
  <si>
    <t>【儿童文学精品】蒙哥马利作品精选（6）---蓝色的城</t>
  </si>
  <si>
    <t>【彩插】儿童文学幻想书系---穿越奥比岛5：太阳王子</t>
  </si>
  <si>
    <t>【彩插】儿童文学幻想书系---绯夜的迷宫2：复活瑞神</t>
  </si>
  <si>
    <t>【彩插】儿童文学幻想书系---穿越奥比岛11：蔷薇公</t>
  </si>
  <si>
    <t>【四色】世界经典童话小说书系---彼得里特/新</t>
  </si>
  <si>
    <t>【四色】世界经典童话小说书系---风的礼物/新</t>
  </si>
  <si>
    <t>【四色】世界经典童话小说书系---吝啬的富商/新</t>
  </si>
  <si>
    <t>【四色】世界经典童话小说书系---篾匠/新</t>
  </si>
  <si>
    <t>【四色】世界经典童话小说书系---野性的召唤/新</t>
  </si>
  <si>
    <t>【四色】世界经典童话小说书系---勇敢的男孩儿/新</t>
  </si>
  <si>
    <t>【四色】和名家一起读·王一梅奇幻童话---女孩的复</t>
  </si>
  <si>
    <t>【四色】和名家一起读·冰波经典童话---树上的鞋子/</t>
  </si>
  <si>
    <t>【四色】童心树华文原创---管家琪启迪童年笔记书1小</t>
  </si>
  <si>
    <t>“博识教育”泛读文库--青少年最想知道的世界成才故</t>
  </si>
  <si>
    <t>“博识教育”泛读文库--唐诗三百首赏析（四色）/新</t>
  </si>
  <si>
    <t>小书童蒙学精品（第二辑）---小学诗礼/新（四色注</t>
  </si>
  <si>
    <t>小书童蒙学精品（第二辑）---小儿语补/新（四色注</t>
  </si>
  <si>
    <t>小书童蒙学精品（第二辑）---老学究语/新（四色注</t>
  </si>
  <si>
    <t>小书童蒙学精品（第二辑）---名物蒙求/新（四色注</t>
  </si>
  <si>
    <t>小书童蒙学精品（第二辑）---五字鉴/新（四色注音）</t>
  </si>
  <si>
    <t>【彩版新书】全民科普 创新中国---海上武器巨无霸</t>
  </si>
  <si>
    <t>【彩绘注音版】趣味手绘儿童百科全书---战争，可不</t>
  </si>
  <si>
    <t>【新】冰心儿童图书奖获奖图书---我从来就没有走远-</t>
  </si>
  <si>
    <t>【专色】嘻哈版故事会---情商故事（丰富培养你的美</t>
  </si>
  <si>
    <t>“博识教育”泛读文库--伊索寓言（四色）/新</t>
  </si>
  <si>
    <t>“博识教育”泛读文库--法学的故事（四色）/新</t>
  </si>
  <si>
    <t>“博识教育”泛读文库--全世界孩子最喜爱的希腊神话</t>
  </si>
  <si>
    <t>“博识教育”泛读文库--全世界孩子最喜爱的童话（四</t>
  </si>
  <si>
    <t>“博识教育”泛读文库--朱自清散文经典（四色）/新</t>
  </si>
  <si>
    <t>好孩子智慧成长阶梯---寓言中的108个经典哲理（上</t>
  </si>
  <si>
    <t>中小学课本里的名人传记丛书---海伦·凯勒/新</t>
  </si>
  <si>
    <t>中小学课本里的名人传记丛书---毛姆/新</t>
  </si>
  <si>
    <t>【新】酷科小子科学日记：怎么停不下来/新(四色）</t>
  </si>
  <si>
    <t>【2017核心目录】(双色)中华少年信仰教育读本---丝</t>
  </si>
  <si>
    <t>【2015年教育部推荐】中华红色教育连环画---国旗升</t>
  </si>
  <si>
    <t>【2015年教育部推荐】中华红色教育连环画---向警予/</t>
  </si>
  <si>
    <t>【2015年教育部推荐】中华红色教育连环画---江竹筠/</t>
  </si>
  <si>
    <t>桃桃丛书拼音版---露珠项链（双色）/新</t>
  </si>
  <si>
    <t>金蔷薇儿童文学金品---童话意味乡村小说：蝴蝶/新</t>
  </si>
  <si>
    <t>世界金质民间童话/新</t>
  </si>
  <si>
    <t>【四色】少儿科普童话原创美绘版---我跟海马是亲戚/</t>
  </si>
  <si>
    <t>【台湾儿童文学畅销作品】校园风向球系列丛书11---</t>
  </si>
  <si>
    <t>读者童文馆·铁血忠魂·建军90周年献礼丛书---刺梅/</t>
  </si>
  <si>
    <t>国际大奖动物小说：熊王【注音版】/新</t>
  </si>
  <si>
    <t>美图版.最受读者喜爱的哲理美文---思想的精灵/新</t>
  </si>
  <si>
    <t>中英双语阅读-成长励志系列-世界上最伟大的声音 第1</t>
  </si>
  <si>
    <r>
      <rPr>
        <sz val="12"/>
        <rFont val="宋体"/>
        <charset val="134"/>
      </rPr>
      <t>【专色】五彩校园文化艺术活动丛书</t>
    </r>
    <r>
      <rPr>
        <sz val="12"/>
        <rFont val="Arial"/>
        <charset val="134"/>
      </rPr>
      <t xml:space="preserve">	</t>
    </r>
    <r>
      <rPr>
        <sz val="12"/>
        <rFont val="宋体"/>
        <charset val="134"/>
      </rPr>
      <t>校园歌咏类活</t>
    </r>
  </si>
  <si>
    <t>【2019教育部美绘版】安武林科学美文系列---星星的</t>
  </si>
  <si>
    <t>北京智慧树---小屁孩树屋历险记·13层树屋/新</t>
  </si>
  <si>
    <t>【美绘版】中国历史大冒险·第一季---军事奇才/新</t>
  </si>
  <si>
    <t>【四色】和名家一起读·冰波经典童话---硬嘴鹦鹉龙/</t>
  </si>
  <si>
    <t>【专色】嘻哈版故事会---感恩故事（懂得感恩别人才</t>
  </si>
  <si>
    <t>“博识教育”泛读文库--影响人一生的科学家（四色）</t>
  </si>
  <si>
    <t>【最新】中华少年经典阅读书系(专色注音版）---朗诵</t>
  </si>
  <si>
    <t>让孩子受益一生的经典名著---红楼梦【四色注音】/新</t>
  </si>
  <si>
    <t>让孩子受益一生的经典名著---水浒传【四色注音】/新</t>
  </si>
  <si>
    <t>【16年图书馆推荐目录】搜狐读书重点推荐---网游里</t>
  </si>
  <si>
    <t>中小学课本里的名人传记丛书---岳飞/新</t>
  </si>
  <si>
    <t>中小学课本里的名人传记丛书---毕加索/新</t>
  </si>
  <si>
    <t>中小学课本里的名人传记丛书---梵高/新</t>
  </si>
  <si>
    <t>中小学课本里的名人传记丛书---牛顿/新</t>
  </si>
  <si>
    <t>中小学课本里的名人传记丛书---爱迪生/新</t>
  </si>
  <si>
    <t>中小学课本里的名人传记丛书---弗罗斯特/新</t>
  </si>
  <si>
    <t>世界少年经典文学丛书---所罗门王的宝藏/新</t>
  </si>
  <si>
    <t>【四色】林汉达中国历史故事集·春秋故事/新</t>
  </si>
  <si>
    <t>【双色】有趣的科学知识系列---墓室秘闻/新</t>
  </si>
  <si>
    <t>中华红色教育连环画(手绘本）农推--小英雄雨来/新</t>
  </si>
  <si>
    <t>中华红色教育连环画(手绘本）农推--吴运铎/新</t>
  </si>
  <si>
    <t>【2015年教育部推荐】中华红色教育连环画---雷锋/新</t>
  </si>
  <si>
    <t>【新版】学生精彩阅读书系---公主童话（四色注音）</t>
  </si>
  <si>
    <t>中国梦·青少年爱国励志篇---罗盛教/新</t>
  </si>
  <si>
    <t>儿童文学成长励志书系---发现最棒的自己/新</t>
  </si>
  <si>
    <t>（农家书屋）【彩插】少年文艺60年金品典藏书系-童</t>
  </si>
  <si>
    <r>
      <rPr>
        <sz val="12"/>
        <rFont val="宋体"/>
        <charset val="134"/>
      </rPr>
      <t>【双色】情景英语会话</t>
    </r>
    <r>
      <rPr>
        <sz val="12"/>
        <rFont val="Arial"/>
        <charset val="134"/>
      </rPr>
      <t xml:space="preserve">	</t>
    </r>
    <r>
      <rPr>
        <sz val="12"/>
        <rFont val="宋体"/>
        <charset val="134"/>
      </rPr>
      <t>你来自哪里（中英双语）/</t>
    </r>
  </si>
  <si>
    <r>
      <rPr>
        <sz val="12"/>
        <rFont val="宋体"/>
        <charset val="134"/>
      </rPr>
      <t>【双色】情景英语会话</t>
    </r>
    <r>
      <rPr>
        <sz val="12"/>
        <rFont val="Arial"/>
        <charset val="134"/>
      </rPr>
      <t xml:space="preserve">	</t>
    </r>
    <r>
      <rPr>
        <sz val="12"/>
        <rFont val="宋体"/>
        <charset val="134"/>
      </rPr>
      <t>和妈妈去超市（中英双</t>
    </r>
  </si>
  <si>
    <t>【彩插】冰心奖获奖作家精品书系---艺术家黄想想/新</t>
  </si>
  <si>
    <t>时代少儿人文丛书·房龙的世界---人类的家园【四色</t>
  </si>
  <si>
    <t>【四色】世界儿童文学名著彩绘本---骑鹅旅行记/新</t>
  </si>
  <si>
    <t>读者童文馆·当代中国儿童文学作家佳作丛书---少年</t>
  </si>
  <si>
    <t>中英双语阅读-青蛙和蟾蜍的快乐生活：春天来了/新</t>
  </si>
  <si>
    <t>百部原创儿童文学丛书---火星老鼠月球猫（四色）/新</t>
  </si>
  <si>
    <t>【新书】少年梦.青春梦.中国梦.中国故事---春天送你</t>
  </si>
  <si>
    <t>国际大奖动物小说：远古呼唤/新</t>
  </si>
  <si>
    <t>国际大奖动物小说：头羊历险记【注音版】/新</t>
  </si>
  <si>
    <t>【美绘版】中国历史大冒险·第一季---伟大的君王/新</t>
  </si>
  <si>
    <t>【四色】世界经典童话小说书系---魔宫/新</t>
  </si>
  <si>
    <t>小书童蒙学精品（第二辑）---初学晬盘/新（四色注</t>
  </si>
  <si>
    <t>“博识教育”泛读文库--影响青少年一生的中华经典故</t>
  </si>
  <si>
    <t>“博识教育”泛读文库--中国考古地图（四色）/新</t>
  </si>
  <si>
    <t>【彩绘全彩注音版】中国儿童成长必读---让男孩子着</t>
  </si>
  <si>
    <t>开心悦读·中国经典名著（白话美绘版）---西游记【</t>
  </si>
  <si>
    <t>中华红色教育连环画(手绘本）农推--湘江侦察/新</t>
  </si>
  <si>
    <t>【四色】感悟一生的故事---成长故事/新</t>
  </si>
  <si>
    <r>
      <rPr>
        <sz val="12"/>
        <rFont val="宋体"/>
        <charset val="134"/>
      </rPr>
      <t>【双色】情景英语会话</t>
    </r>
    <r>
      <rPr>
        <sz val="12"/>
        <rFont val="Arial"/>
        <charset val="134"/>
      </rPr>
      <t xml:space="preserve">	</t>
    </r>
    <r>
      <rPr>
        <sz val="12"/>
        <rFont val="宋体"/>
        <charset val="134"/>
      </rPr>
      <t>欢乐玩具店（中英双语）/</t>
    </r>
  </si>
  <si>
    <r>
      <rPr>
        <sz val="12"/>
        <rFont val="宋体"/>
        <charset val="134"/>
      </rPr>
      <t>【双色】情景英语会话</t>
    </r>
    <r>
      <rPr>
        <sz val="12"/>
        <rFont val="Arial"/>
        <charset val="134"/>
      </rPr>
      <t xml:space="preserve">	</t>
    </r>
    <r>
      <rPr>
        <sz val="12"/>
        <rFont val="宋体"/>
        <charset val="134"/>
      </rPr>
      <t>节日（中英双语）/新</t>
    </r>
  </si>
  <si>
    <t>【彩插】小橘灯精品系列---我想听你唱歌/新</t>
  </si>
  <si>
    <t>【四色】世界儿童文学名著彩绘本---柳林风声/新</t>
  </si>
  <si>
    <t>【彩色版】读者童文馆·九色鹿文库---古堡里的小飞</t>
  </si>
  <si>
    <t>读者童文馆·当代中国儿童文学作家佳作丛书---装秘</t>
  </si>
  <si>
    <t>学生安全防范丛书---学生公共场所安全知识/新</t>
  </si>
  <si>
    <t>【彩插】新美悦读·外国儿童文学佳作文库---木偶奇</t>
  </si>
  <si>
    <t>典藏天下--兵器大盘点（枪械）四色</t>
  </si>
  <si>
    <t>【新书】少年梦.青春梦.中国梦.中国故事---不跪的人</t>
  </si>
  <si>
    <t>【新书】少年梦.青春梦.中国梦.中国故事---完全爱/</t>
  </si>
  <si>
    <t>中英双语阅读-人生品质故事集 第4辑 改过自新的机会</t>
  </si>
  <si>
    <r>
      <rPr>
        <sz val="12"/>
        <rFont val="宋体"/>
        <charset val="134"/>
      </rPr>
      <t>【专色】五彩校园文化艺术活动丛书</t>
    </r>
    <r>
      <rPr>
        <sz val="12"/>
        <rFont val="Arial"/>
        <charset val="134"/>
      </rPr>
      <t xml:space="preserve">	</t>
    </r>
    <r>
      <rPr>
        <sz val="12"/>
        <rFont val="宋体"/>
        <charset val="134"/>
      </rPr>
      <t>校园表演类活</t>
    </r>
  </si>
  <si>
    <t>【四色】中国原创科学童话大系 (第五辑)---一只会发</t>
  </si>
  <si>
    <t>【彩插】儿童文学幻想书系---穿越奥比岛1：黑暗魔法</t>
  </si>
  <si>
    <t>快乐学习系列---军事知识全知道/新</t>
  </si>
  <si>
    <t>【专色】嘻哈版科学---他们到哪里去了（找回消失的</t>
  </si>
  <si>
    <t>【最新】中华少年经典阅读书系(专色注音版）---365</t>
  </si>
  <si>
    <t>科学新视野---火力凶猛机枪大调查（四色）/新</t>
  </si>
  <si>
    <t>巅峰阅读文库·图解科学---人类未来的希望：蓝色经</t>
  </si>
  <si>
    <t>榜样：影响时代的力量---告诉你一个华盛顿的故事/新</t>
  </si>
  <si>
    <t>榜样：影响时代的力量---告诉你一个贝多芬的故事/新</t>
  </si>
  <si>
    <t>榜样：影响时代的力量---告诉你一个毕加索的故事/新</t>
  </si>
  <si>
    <t>榜样：影响时代的力量---告诉你一个卓别林的故事/新</t>
  </si>
  <si>
    <t>榜样：影响时代的力量---告诉你一个罗斯福的故事/新</t>
  </si>
  <si>
    <t>榜样：影响时代的力量---告诉你一个丘吉尔的故事/新</t>
  </si>
  <si>
    <t>榜样：影响时代的力量---告诉你一个林肯的故事/新</t>
  </si>
  <si>
    <t>榜样：影响时代的力量---告诉你一个托尔斯泰的故事/</t>
  </si>
  <si>
    <t>榜样：影响时代的力量---告诉你一个牛顿的故事/新</t>
  </si>
  <si>
    <t>榜样：影响时代的力量---告诉你一个比尔·盖茨的故</t>
  </si>
  <si>
    <t>【彩图版】张国龙著---许愿树巷的叶子/新</t>
  </si>
  <si>
    <t>【彩图版】张国龙著---风中的少年/新</t>
  </si>
  <si>
    <t>【彩图版】张国龙著---头长反毛的小丫/新</t>
  </si>
  <si>
    <t>【最新】中华少年经典阅读书系(专色注音版）---格林</t>
  </si>
  <si>
    <t>让孩子受益一生的经典名著---一千零一夜【四色注音</t>
  </si>
  <si>
    <t>让孩子受益一生的经典读本---三十六计故事【四色注</t>
  </si>
  <si>
    <t>让孩子受益一生的经典读本---十万个为什么【四色注</t>
  </si>
  <si>
    <t>让孩子受益一生的经典读本---中外名人名言【四色注</t>
  </si>
  <si>
    <t>【新书】文学少年梦之队---给你一抹阳光/新</t>
  </si>
  <si>
    <t>【新书】文学少年梦之队---母爱随时准备/新</t>
  </si>
  <si>
    <t>【新书】文学少年梦之队---牵着梦想上路/新</t>
  </si>
  <si>
    <t>【新书】文学少年梦之队---狮子和兔子/新</t>
  </si>
  <si>
    <t>【新书】文学少年梦之队---小树叶的悄悄话/新</t>
  </si>
  <si>
    <t>【新书】文学少年梦之队---飞上天空的青蛙/新</t>
  </si>
  <si>
    <t>【新】冰心儿童图书奖获奖作品---在痛苦的深处微笑/</t>
  </si>
  <si>
    <t>【新】冰心儿童图书将获奖作品---试一试母爱有多深/</t>
  </si>
  <si>
    <t>【新书】冰心儿童图书奖获奖作家作品---设计一座茅</t>
  </si>
  <si>
    <r>
      <rPr>
        <sz val="12"/>
        <rFont val="宋体"/>
        <charset val="134"/>
      </rPr>
      <t>【双色】经典科学系列</t>
    </r>
    <r>
      <rPr>
        <sz val="12"/>
        <rFont val="Arial"/>
        <charset val="134"/>
      </rPr>
      <t xml:space="preserve">	</t>
    </r>
    <r>
      <rPr>
        <sz val="12"/>
        <rFont val="宋体"/>
        <charset val="134"/>
      </rPr>
      <t>历经磨难的科学巨人/新</t>
    </r>
  </si>
  <si>
    <t>金盾出版</t>
  </si>
  <si>
    <t>世界经典图画故事之旅---让孩子欢乐开怀的搞笑故事</t>
  </si>
  <si>
    <t>世界经典图画故事之旅---让孩子受益一生的智慧故事</t>
  </si>
  <si>
    <t>世界经典图画故事之旅---让孩子放飞梦想的星座故事</t>
  </si>
  <si>
    <t>世界经典图画故事之旅---让孩子大开眼界的奇闻异事</t>
  </si>
  <si>
    <t>【彩绘全彩注音版】故事大王---森林里的医生/新</t>
  </si>
  <si>
    <t>【彩绘全彩注音版】一天一个好寓言---井底之蛙/新</t>
  </si>
  <si>
    <t>中小学课本里的名人传记丛书---德川家康/新</t>
  </si>
  <si>
    <t>中小学课本里的名人传记丛书---俾斯麦/新</t>
  </si>
  <si>
    <t>中小学课本里的名人传记丛书---成吉思汗/新</t>
  </si>
  <si>
    <t>中小学课本里的名人传记丛书---拿破仑/新</t>
  </si>
  <si>
    <t>中小学课本里的名人传记丛书---居里夫人/新</t>
  </si>
  <si>
    <t>中小学课本里的名人传记丛书---林则徐/新</t>
  </si>
  <si>
    <t>中小学课本里的名人传记丛书---亚历山大/新</t>
  </si>
  <si>
    <t>中小学课本里的名人传记丛书---伦勃朗/新</t>
  </si>
  <si>
    <t>中小学课本里的名人传记丛书---肖邦/新</t>
  </si>
  <si>
    <t>中小学课本里的名人传记丛书---歌德/新</t>
  </si>
  <si>
    <t>中小学课本里的名人传记丛书---施韦泽/新</t>
  </si>
  <si>
    <t>中小学课本里的名人传记丛书---杰斐逊/新</t>
  </si>
  <si>
    <t>中小学课本里的名人传记丛书---张良/新</t>
  </si>
  <si>
    <t>中小学课本里的名人传记丛书---亨利·福特/新</t>
  </si>
  <si>
    <t>中小学课本里的名人传记丛书---贝比·鲁斯/新</t>
  </si>
  <si>
    <t>中小学课本里的名人传记丛书---诺贝尔/新</t>
  </si>
  <si>
    <t>中小学课本里的名人传记丛书---希尔顿/新</t>
  </si>
  <si>
    <t>中小学课本里的名人传记丛书---孟子/新</t>
  </si>
  <si>
    <t>中小学课本里的名人传记丛书---杜甫/新</t>
  </si>
  <si>
    <t>中小学课本里的名人传记丛书---普利策/新</t>
  </si>
  <si>
    <t>中小学课本里的名人传记丛书---李白/新</t>
  </si>
  <si>
    <t>中小学课本里的名人传记丛书---弗洛伊德/新</t>
  </si>
  <si>
    <t>中小学课本里的名人传记丛书---狄更斯/新</t>
  </si>
  <si>
    <t>中小学课本里的名人传记丛书---吉卜林/新</t>
  </si>
  <si>
    <t>中小学课本里的名人传记丛书---司马迁/新</t>
  </si>
  <si>
    <t>中小学课本里的名人传记丛书---威尔第/新</t>
  </si>
  <si>
    <t>中小学课本里的名人传记丛书---南丁格尔/新</t>
  </si>
  <si>
    <t>中小学课本里的名人传记丛书---阿蒙森/新</t>
  </si>
  <si>
    <t>开心悦读·中国经典名著（白话美绘版）---红楼梦【</t>
  </si>
  <si>
    <t>【新】酷科小子科学日记：和动物捉迷藏/新(四色）</t>
  </si>
  <si>
    <t>【新】酷科小子科学日记：植物吉尼斯/新(四色）</t>
  </si>
  <si>
    <t>【新】酷科小子科学日记：太空的小辣椒/新(四色）</t>
  </si>
  <si>
    <t>【新】环球人物百科全书·漫画名人故事2：从恺撒到</t>
  </si>
  <si>
    <t>【新】环球人物百科全书·漫画名人故事1：从老子到</t>
  </si>
  <si>
    <t>【四色】熊猫想想森林历险记---2月亮坡奇遇/新</t>
  </si>
  <si>
    <t>【四色】电话里的童话/新（注音）</t>
  </si>
  <si>
    <t>【四色注音】百千大阅读·为天量身高（一年级上册）</t>
  </si>
  <si>
    <t>【四色注音】百千大阅读·美丽的愿望（一年级下册）</t>
  </si>
  <si>
    <t>【四色】伍美珍金短篇---魔幻季节的发卡/新</t>
  </si>
  <si>
    <t>林汉达东周列国故事全集悦读本（二）——列国争霸/</t>
  </si>
  <si>
    <t>林汉达东周列国故事全集悦读本（三）——吴越崛起林</t>
  </si>
  <si>
    <t>林汉达东周列国故事全集悦读本（四）——七雄并立/</t>
  </si>
  <si>
    <t>林汉达前后汉故事全集：揭竿而起/新</t>
  </si>
  <si>
    <t>林汉达前后汉故事全集：刘邦建汉/新</t>
  </si>
  <si>
    <t>林汉达三国故事全集：黄巾起义/新</t>
  </si>
  <si>
    <t>林汉达三国故事全集：官渡之战/新</t>
  </si>
  <si>
    <t>林汉达三国故事全集：六出祁山/新</t>
  </si>
  <si>
    <t>【彩插】少年特种兵39终极卷：小兵将军/新</t>
  </si>
  <si>
    <t>【漫画彩图版】漫说中国历史---理学与医道/新</t>
  </si>
  <si>
    <t>【19年教育部书目】科普知识馆---令人向往的著名学</t>
  </si>
  <si>
    <t>爱国主义教育经典电影连环画---侦察兵/新</t>
  </si>
  <si>
    <t>爱国主义教育经典电影连环画---粮食/新</t>
  </si>
  <si>
    <t>爱国主义教育经典电影连环画---红色娘子军/新</t>
  </si>
  <si>
    <t>爱国主义教育经典电影连环画---上甘岭/新</t>
  </si>
  <si>
    <t>爱国主义教育经典电影连环画---铁道游击队/新</t>
  </si>
  <si>
    <t>爱国主义教育经典电影连环画---奇袭/新</t>
  </si>
  <si>
    <t>爱国主义教育经典电影连环画---停战以后/新</t>
  </si>
  <si>
    <t>爱国主义教育经典电影连环画---战上海/新</t>
  </si>
  <si>
    <t>爱国主义教育经典电影连环画---51号兵站/新</t>
  </si>
  <si>
    <t>爱国主义教育经典电影连环画---海鹰/新</t>
  </si>
  <si>
    <t>爱国主义教育经典电影连环画---红孩子/新</t>
  </si>
  <si>
    <t>爱国主义教育经典电影连环画---柳堡的故事/新</t>
  </si>
  <si>
    <t>爱国主义教育经典电影连环画---霓虹灯下的哨兵/新</t>
  </si>
  <si>
    <t>【2017核心目录】(双色)中华少年信仰教育读本---红</t>
  </si>
  <si>
    <t>【2017核心目录】(双色)中华少年信仰教育读本---英</t>
  </si>
  <si>
    <t>【2017核心目录】(双色)中华少年信仰教育读本---甲</t>
  </si>
  <si>
    <t>【2017核心目录】(双色)中华少年信仰教育读本---铁</t>
  </si>
  <si>
    <t>【2017核心目录】(双色)中华少年信仰教育读本---紫</t>
  </si>
  <si>
    <t>【2017核心目录】(双色)中华少年信仰教育读本---秦</t>
  </si>
  <si>
    <t>【2017核心目录】(双色)中华少年信仰教育读本---郑</t>
  </si>
  <si>
    <t>【2017核心目录】(双色)中华少年信仰教育读本---万</t>
  </si>
  <si>
    <t>【2017核心目录】(双色)中华少年信仰教育读本---雷</t>
  </si>
  <si>
    <t>中华红色教育连环画(手绘本）--大刀记/新</t>
  </si>
  <si>
    <t>中华红色教育连环画(手绘本）--新儿女英雄传/新</t>
  </si>
  <si>
    <t>中华红色教育连环画(手绘本）--地雷战/新</t>
  </si>
  <si>
    <t>中华红色教育连环画(手绘本）--小兵张嘎/新</t>
  </si>
  <si>
    <t>中华红色教育连环画(手绘本）--雷锋的少年时代/新</t>
  </si>
  <si>
    <t>中华红色教育连环画(手绘本）--刘志丹/新</t>
  </si>
  <si>
    <t>中华红色教育连环画(手绘本）--红旗谱（一）/新</t>
  </si>
  <si>
    <t>中华红色教育连环画(手绘本）--无敌的战士/新</t>
  </si>
  <si>
    <t>中华红色教育连环画(手绘本）农推--51号兵站/新</t>
  </si>
  <si>
    <t>中华红色教育连环画(手绘本）--遇险的女兵/新</t>
  </si>
  <si>
    <t>中华红色教育连环画(手绘本）--小萝卜头/新</t>
  </si>
  <si>
    <t>中华红色教育连环画(手绘本）--党费/新</t>
  </si>
  <si>
    <t>中华红色教育连环画(手绘本）农推--彭雪枫/新</t>
  </si>
  <si>
    <t>中华红色教育连环画(手绘本）--侦察英雄/新</t>
  </si>
  <si>
    <t>中华红色教育连环画(手绘本）--雪原前哨/新</t>
  </si>
  <si>
    <t>中华红色教育连环画(手绘本）--党员登记表/新</t>
  </si>
  <si>
    <t>中华红色教育连环画(手绘本）--谁光荣/新</t>
  </si>
  <si>
    <t>中华红色教育连环画(手绘本）--连心锁/新</t>
  </si>
  <si>
    <t>中华红色教育连环画(手绘本）--英雄小八路/新</t>
  </si>
  <si>
    <t>【2015年教育部推荐】中华红色教育连环画---共产主</t>
  </si>
  <si>
    <t>中华红色教育连环画(手绘本）--地道战/新</t>
  </si>
  <si>
    <t>中华红色教育连环画(手绘本）--西沙儿女/新</t>
  </si>
  <si>
    <t>中华红色教育连环画(手绘本）--战上海/新</t>
  </si>
  <si>
    <t>中华红色教育连环画(手绘本）--八女投江/新</t>
  </si>
  <si>
    <t>中华红色教育连环画(手绘本）农推--邓中夏/新</t>
  </si>
  <si>
    <t>中华红色教育连环画(手绘本）--吉鸿昌/新</t>
  </si>
  <si>
    <t>中华红色教育连环画(手绘本）--贺英/新</t>
  </si>
  <si>
    <t>中华红色教育连环画(手绘本）--许凤/新</t>
  </si>
  <si>
    <t>中华红色教育连环画(手绘本）--李兆麟/新</t>
  </si>
  <si>
    <t>【2015年教育部推荐】中华红色教育连环画---秋瑾/新</t>
  </si>
  <si>
    <t>【2015年教育部推荐】中华红色教育连环画---方志敏/</t>
  </si>
  <si>
    <t>【2015年教育部推荐】中华红色教育连环画---平原枪</t>
  </si>
  <si>
    <t>中华红色教育连环画(手绘本）--保卫延安/新</t>
  </si>
  <si>
    <t>中华红色教育连环画(手绘本）--高桂珍/新</t>
  </si>
  <si>
    <t>中华红色教育连环画(手绘本）--佟世清/新</t>
  </si>
  <si>
    <t>中华红色教育连环画(手绘本）--贺相魁/新</t>
  </si>
  <si>
    <t>中华红色教育连环画(手绘本）--邹前方/新</t>
  </si>
  <si>
    <t>中华红色教育连环画(手绘本）--宁学金/新</t>
  </si>
  <si>
    <t>中华红色教育连环画(手绘本）农推-闫建章/新</t>
  </si>
  <si>
    <t>中华红色教育连环画(手绘本）--盛习友/新</t>
  </si>
  <si>
    <t>【2015年教育部推荐】中华红色教育连环画---王进喜/</t>
  </si>
  <si>
    <t>中华红色教育连环画(手绘本）--蔡永祥/新</t>
  </si>
  <si>
    <t>【2015年教育部推荐】中华红色教育连环画---赵一曼/</t>
  </si>
  <si>
    <t>【2015年教育部推荐】中华红色教育连环画---叶挺/新</t>
  </si>
  <si>
    <t>【2015年教育部推荐】中华红色教育连环画---黄继光/</t>
  </si>
  <si>
    <t>【2015年教育部推荐】中华红色教育连环画---罗盛教/</t>
  </si>
  <si>
    <t>【2015年教育部推荐】中华红色教育连环画---邱少云/</t>
  </si>
  <si>
    <t>【2015年教育部推荐】中华红色教育连环画---张思德/</t>
  </si>
  <si>
    <t>【2015年教育部推荐】中华红色教育连环画---杨根思/</t>
  </si>
  <si>
    <t>中华红色教育连环画(手绘本）农推--麦贤得/新</t>
  </si>
  <si>
    <t>【2015年教育部推荐】中华红色教育连环画---狼牙山</t>
  </si>
  <si>
    <t>【2015年教育部推荐】中华红色教育连环画---戎冠秀/</t>
  </si>
  <si>
    <t>【2015年教育部推荐】中华红色教育连环画---刘胡兰/</t>
  </si>
  <si>
    <t>【2015年教育部推荐】中华红色教育连环画---杨子荣/</t>
  </si>
  <si>
    <t>【2015年教育部推荐】中华红色教育连环画---白求恩/</t>
  </si>
  <si>
    <t>【新版】学生精彩阅读书系---中国经典寓言故事（四</t>
  </si>
  <si>
    <t>【新版】学生精彩阅读书系---影响孩子一生的名人故</t>
  </si>
  <si>
    <t>【新版】学生精彩阅读书系---动物故事（四色注音）</t>
  </si>
  <si>
    <t>【2016年教育部推荐】万有童书---我的第一本经典品</t>
  </si>
  <si>
    <t>中国梦·青少年爱国励志篇---刘文学/新</t>
  </si>
  <si>
    <t>影响孩子一生的心灵鸡汤---尊重是彩虹顶端的光芒/新</t>
  </si>
  <si>
    <t>影响孩子一生的心灵鸡汤---善良的种子会开花/新</t>
  </si>
  <si>
    <t>影响孩子一生的心灵鸡汤---感恩让温情常驻/新</t>
  </si>
  <si>
    <t>影响孩子一生的心灵鸡汤---爸爸妈妈不容易/新</t>
  </si>
  <si>
    <t>儿童文学成长励志书系---爸妈不是我的佣人/新</t>
  </si>
  <si>
    <t>（四色）大森林里的小童话---蜻蜓落网/新</t>
  </si>
  <si>
    <t>我们班的哈皮事儿①---新BOSS驾到/新</t>
  </si>
  <si>
    <t>我们班的哈皮事儿⑥---永远的六（2）班/新</t>
  </si>
  <si>
    <t>桃桃丛书拼音版---牛奶瓶里的巨人（双色）/新</t>
  </si>
  <si>
    <t>金蔷薇儿童文学金品---童话意味乡村小说：弄泥小丫/</t>
  </si>
  <si>
    <t>双栀船名家经典读本（中国卷）---梁玉春 又是一年春</t>
  </si>
  <si>
    <t>双栀船名家经典读本（中国卷）---老舍 月牙儿/新</t>
  </si>
  <si>
    <t>双栀船名家经典读本（中国卷）---郑振铎 海燕/新</t>
  </si>
  <si>
    <t>儿童文学金榜名家书系-短篇小说季---最接近天堂的地</t>
  </si>
  <si>
    <t>淘淘丛书美绘版---十一岁的雨季（双色）/新</t>
  </si>
  <si>
    <r>
      <rPr>
        <sz val="12"/>
        <rFont val="宋体"/>
        <charset val="134"/>
      </rPr>
      <t>薄荷香纯美成长花园</t>
    </r>
    <r>
      <rPr>
        <sz val="12"/>
        <rFont val="Arial"/>
        <charset val="134"/>
      </rPr>
      <t xml:space="preserve">	</t>
    </r>
    <r>
      <rPr>
        <sz val="12"/>
        <rFont val="宋体"/>
        <charset val="134"/>
      </rPr>
      <t>一路遇见你/新</t>
    </r>
  </si>
  <si>
    <t>少年文艺金榜名家书系-长篇小说季---我们的秘密/新</t>
  </si>
  <si>
    <t>少年文艺金榜名家书系-短篇童话季---猜猜我从哪里来</t>
  </si>
  <si>
    <t>少年文艺金榜名家书系-短篇小说季---彼岸瞳/新</t>
  </si>
  <si>
    <t>魔法小子系列1---原来老妈有魔法/新</t>
  </si>
  <si>
    <t>魔法小子系列3---老妈是“坏蛋”/新</t>
  </si>
  <si>
    <t>魔法小子系列4---做怪坏事的怪坏蛋/新</t>
  </si>
  <si>
    <t>【19年教育部】二米成长日记1---逃跑的橡皮【四色】</t>
  </si>
  <si>
    <t>【19年教育部】二米成长日记2---一肚子想说的话【四</t>
  </si>
  <si>
    <t>全景阅读[彩图]-安徒生童话/新</t>
  </si>
  <si>
    <t>失踪的妈妈/新</t>
  </si>
  <si>
    <t>一个树上仨女巫/新</t>
  </si>
  <si>
    <t>【四色】世界科普名著丛书--微生物猎人传/新</t>
  </si>
  <si>
    <t>【四色】感悟一生的故事---爱心故事/新</t>
  </si>
  <si>
    <t>【四色】感悟一生的故事---寓言故事/新</t>
  </si>
  <si>
    <t>【四色】《不一样的地理百科》--埃及金字塔的故事/</t>
  </si>
  <si>
    <t>【四色】全民阅读活动民生读本--中华经典诵读--宋词</t>
  </si>
  <si>
    <t>【四色】美国孩子喜欢问的为什么---关于地理的有趣</t>
  </si>
  <si>
    <t>北方妇儿出版社</t>
  </si>
  <si>
    <r>
      <rPr>
        <sz val="12"/>
        <rFont val="宋体"/>
        <charset val="134"/>
      </rPr>
      <t>【双色】情景英语会话</t>
    </r>
    <r>
      <rPr>
        <sz val="12"/>
        <rFont val="Arial"/>
        <charset val="134"/>
      </rPr>
      <t xml:space="preserve">	</t>
    </r>
    <r>
      <rPr>
        <sz val="12"/>
        <rFont val="宋体"/>
        <charset val="134"/>
      </rPr>
      <t>去钓鱼（中英双语）/新</t>
    </r>
  </si>
  <si>
    <r>
      <rPr>
        <sz val="12"/>
        <rFont val="宋体"/>
        <charset val="134"/>
      </rPr>
      <t>【双色】情景英语会话</t>
    </r>
    <r>
      <rPr>
        <sz val="12"/>
        <rFont val="Arial"/>
        <charset val="134"/>
      </rPr>
      <t xml:space="preserve">	</t>
    </r>
    <r>
      <rPr>
        <sz val="12"/>
        <rFont val="宋体"/>
        <charset val="134"/>
      </rPr>
      <t>你将来做什么（中英双</t>
    </r>
  </si>
  <si>
    <r>
      <rPr>
        <sz val="12"/>
        <rFont val="宋体"/>
        <charset val="134"/>
      </rPr>
      <t>【双色】情景英语会话</t>
    </r>
    <r>
      <rPr>
        <sz val="12"/>
        <rFont val="Arial"/>
        <charset val="134"/>
      </rPr>
      <t xml:space="preserve">	</t>
    </r>
    <r>
      <rPr>
        <sz val="12"/>
        <rFont val="宋体"/>
        <charset val="134"/>
      </rPr>
      <t>海洋馆（中英双语）/新</t>
    </r>
  </si>
  <si>
    <r>
      <rPr>
        <sz val="12"/>
        <rFont val="宋体"/>
        <charset val="134"/>
      </rPr>
      <t>【双色】情景英语会话</t>
    </r>
    <r>
      <rPr>
        <sz val="12"/>
        <rFont val="Arial"/>
        <charset val="134"/>
      </rPr>
      <t xml:space="preserve">	</t>
    </r>
    <r>
      <rPr>
        <sz val="12"/>
        <rFont val="宋体"/>
        <charset val="134"/>
      </rPr>
      <t>去海边（中英双语）/新</t>
    </r>
  </si>
  <si>
    <r>
      <rPr>
        <sz val="12"/>
        <rFont val="宋体"/>
        <charset val="134"/>
      </rPr>
      <t>【双色】情景英语会话</t>
    </r>
    <r>
      <rPr>
        <sz val="12"/>
        <rFont val="Arial"/>
        <charset val="134"/>
      </rPr>
      <t xml:space="preserve">	</t>
    </r>
    <r>
      <rPr>
        <sz val="12"/>
        <rFont val="宋体"/>
        <charset val="134"/>
      </rPr>
      <t>过马路（中英双语）/新</t>
    </r>
  </si>
  <si>
    <r>
      <rPr>
        <sz val="12"/>
        <rFont val="宋体"/>
        <charset val="134"/>
      </rPr>
      <t>【双色】情景英语会话</t>
    </r>
    <r>
      <rPr>
        <sz val="12"/>
        <rFont val="Arial"/>
        <charset val="134"/>
      </rPr>
      <t xml:space="preserve">	</t>
    </r>
    <r>
      <rPr>
        <sz val="12"/>
        <rFont val="宋体"/>
        <charset val="134"/>
      </rPr>
      <t>逛公园（中英双语）/新</t>
    </r>
  </si>
  <si>
    <r>
      <rPr>
        <sz val="12"/>
        <rFont val="宋体"/>
        <charset val="134"/>
      </rPr>
      <t>【双色】情景英语会话</t>
    </r>
    <r>
      <rPr>
        <sz val="12"/>
        <rFont val="Arial"/>
        <charset val="134"/>
      </rPr>
      <t xml:space="preserve">	</t>
    </r>
    <r>
      <rPr>
        <sz val="12"/>
        <rFont val="宋体"/>
        <charset val="134"/>
      </rPr>
      <t>借东西（中英双语）/新</t>
    </r>
  </si>
  <si>
    <r>
      <rPr>
        <sz val="12"/>
        <rFont val="宋体"/>
        <charset val="134"/>
      </rPr>
      <t>【双色】情景英语会话</t>
    </r>
    <r>
      <rPr>
        <sz val="12"/>
        <rFont val="Arial"/>
        <charset val="134"/>
      </rPr>
      <t xml:space="preserve">	</t>
    </r>
    <r>
      <rPr>
        <sz val="12"/>
        <rFont val="宋体"/>
        <charset val="134"/>
      </rPr>
      <t>过圣诞节（中英双语）/新</t>
    </r>
  </si>
  <si>
    <r>
      <rPr>
        <sz val="12"/>
        <rFont val="宋体"/>
        <charset val="134"/>
      </rPr>
      <t>【双色】情景英语会话</t>
    </r>
    <r>
      <rPr>
        <sz val="12"/>
        <rFont val="Arial"/>
        <charset val="134"/>
      </rPr>
      <t xml:space="preserve">	</t>
    </r>
    <r>
      <rPr>
        <sz val="12"/>
        <rFont val="宋体"/>
        <charset val="134"/>
      </rPr>
      <t>漂亮的花朵（中英双语）/</t>
    </r>
  </si>
  <si>
    <r>
      <rPr>
        <sz val="12"/>
        <rFont val="宋体"/>
        <charset val="134"/>
      </rPr>
      <t>【双色】情景英语会话</t>
    </r>
    <r>
      <rPr>
        <sz val="12"/>
        <rFont val="Arial"/>
        <charset val="134"/>
      </rPr>
      <t xml:space="preserve">	</t>
    </r>
    <r>
      <rPr>
        <sz val="12"/>
        <rFont val="宋体"/>
        <charset val="134"/>
      </rPr>
      <t>上体育课了（中英双语）/</t>
    </r>
  </si>
  <si>
    <r>
      <rPr>
        <sz val="12"/>
        <rFont val="宋体"/>
        <charset val="134"/>
      </rPr>
      <t>【双色】情景英语会话</t>
    </r>
    <r>
      <rPr>
        <sz val="12"/>
        <rFont val="Arial"/>
        <charset val="134"/>
      </rPr>
      <t xml:space="preserve">	</t>
    </r>
    <r>
      <rPr>
        <sz val="12"/>
        <rFont val="宋体"/>
        <charset val="134"/>
      </rPr>
      <t>迷路了（中英双语）/新</t>
    </r>
  </si>
  <si>
    <r>
      <rPr>
        <sz val="12"/>
        <rFont val="宋体"/>
        <charset val="134"/>
      </rPr>
      <t>【双色】情景英语会话</t>
    </r>
    <r>
      <rPr>
        <sz val="12"/>
        <rFont val="Arial"/>
        <charset val="134"/>
      </rPr>
      <t xml:space="preserve">	</t>
    </r>
    <r>
      <rPr>
        <sz val="12"/>
        <rFont val="宋体"/>
        <charset val="134"/>
      </rPr>
      <t>交通工具（中英双语）/新</t>
    </r>
  </si>
  <si>
    <t>【彩插】儿童文学幻想书系---奥林匹斯蔷薇1：女神的</t>
  </si>
  <si>
    <t>【彩插】儿童文学幻想书系---奥林匹斯蔷薇3：冥王的</t>
  </si>
  <si>
    <t>【彩插】名家木刻插图本---鲁迅小说全集/新</t>
  </si>
  <si>
    <t>百年百部儿童文学---一身冷汗系列3：夜半鬼影/新</t>
  </si>
  <si>
    <t>【儿童文学精品】安妮的世界(1)---绿山墙的安妮/新</t>
  </si>
  <si>
    <t>【儿童文学精品】安妮的世界（2）---花季的安妮/新</t>
  </si>
  <si>
    <t>【儿童文学精品】安妮的世界（6)---梦中小屋的安妮/</t>
  </si>
  <si>
    <t>【儿童文学精品】安妮的世界（7）---壁炉山庄的安妮</t>
  </si>
  <si>
    <t>【儿童文学精品】安妮的世界（9）---彩虹谷的安妮/</t>
  </si>
  <si>
    <t>【彩插】冰心奖获奖作家精品书系---雌雄大盗/新</t>
  </si>
  <si>
    <t>【彩插】冰心奖获奖作家精品书系---少年识尽愁滋味/</t>
  </si>
  <si>
    <t>【彩插】冰心奖获奖作家精品书系---山有扶苏/新</t>
  </si>
  <si>
    <t>【彩插】大侠周锐写中国---棋/新</t>
  </si>
  <si>
    <t>【彩插】大侠周锐写中国---书/新</t>
  </si>
  <si>
    <t>【彩插】小橘灯精品系列---纸飞机/新</t>
  </si>
  <si>
    <t>【彩插】小橘灯精品系列---雨过天晴/新</t>
  </si>
  <si>
    <t>【彩插】你好小读者系列---父亲的恩赐/新</t>
  </si>
  <si>
    <t>叶圣陶青少年文库·散文卷---我坐了木船/新</t>
  </si>
  <si>
    <t>科学惊奇故事丛书---恐龙帝国·1世界是圆的/新</t>
  </si>
  <si>
    <t>科学惊奇故事丛书---恐龙帝国·3疯狂的国王/新</t>
  </si>
  <si>
    <t>科学惊奇故事丛书---恐龙帝国·4恐龙方舟/新</t>
  </si>
  <si>
    <t>【彩插】名家自选精品系列---生活的馈赠/新</t>
  </si>
  <si>
    <t>【彩插】名家自选精品系列---葡萄牙小熊/新</t>
  </si>
  <si>
    <t>【彩插】名家自选精品系列---一只想做强盗的猫/新</t>
  </si>
  <si>
    <t>【彩插】名家自选精品系列---长大最好做一条书虫/新</t>
  </si>
  <si>
    <t>全国优秀儿童文学奖获奖作家精品书系（升级版)---永</t>
  </si>
  <si>
    <t>全国优秀儿童文学奖获奖作家精品书系（升级版)---少</t>
  </si>
  <si>
    <t>全国优秀儿童文学奖获奖作家精品书系（升级版）---</t>
  </si>
  <si>
    <t>全国优秀儿童文学奖获奖作家精品书系（升级版)---蓝</t>
  </si>
  <si>
    <t>【彩插】时间旅行者系列---黑珍珠魔咒/新</t>
  </si>
  <si>
    <t>【彩插】刘海栖幽默童话系列---大将军勇斗鼻涕虫/新</t>
  </si>
  <si>
    <t>红色中国（升级纪念版）---南方以南/新</t>
  </si>
  <si>
    <t>国际动物小说品藏书系---动物英雄/新</t>
  </si>
  <si>
    <t>国际动物小说品藏书系---我所了解的野生动物/新</t>
  </si>
  <si>
    <t>国际动物小说品藏书系---两个小野蛮人（下）/新</t>
  </si>
  <si>
    <t>国际动物小说品藏书系---灰狗黑熊闯天下/新</t>
  </si>
  <si>
    <t>国际动物小说品藏书系---黑骏马/新</t>
  </si>
  <si>
    <t>(入选2015年主题出版重点出版物)雪域童年---奶奶在</t>
  </si>
  <si>
    <t>(入选2015年主题出版重点出版物)雪域童年---桑塔小</t>
  </si>
  <si>
    <t>【美绘注音版】辫子姐姐故事星球---最棒的礼物/新</t>
  </si>
  <si>
    <t>【彩绘注音版】可能小学的历史大冒险---秦朝有个歪</t>
  </si>
  <si>
    <t>【彩绘注音版】可能小学的历史大冒险---骑着骆驼逛</t>
  </si>
  <si>
    <t>【四色】世界儿童文学名著彩绘本---爱丽丝漫游奇境</t>
  </si>
  <si>
    <t>【四色】世界儿童文学名著彩绘本---吹牛大王历险记/</t>
  </si>
  <si>
    <t>【四色】世界儿童文学名著彩绘本---海蒂/新</t>
  </si>
  <si>
    <t>【四色】世界儿童文学名著彩绘本---胡桃夹子/新</t>
  </si>
  <si>
    <t>【四色】世界儿童文学名著彩绘本---列那狐的故事/新</t>
  </si>
  <si>
    <t>【四色】世界儿童文学名著彩绘本---绿野仙踪/新</t>
  </si>
  <si>
    <t>【四色】世界儿童文学名著彩绘本---水陆两栖人/新</t>
  </si>
  <si>
    <t>【四色】世界儿童文学名著彩绘本---汤姆叔叔的小屋/</t>
  </si>
  <si>
    <t>【四色】世界儿童文学名著彩绘本---雾都孤儿/新</t>
  </si>
  <si>
    <t>【四色】世界儿童文学名著彩绘本---小鹿斑比/新</t>
  </si>
  <si>
    <t>【四色】少儿科普童话原创美绘版---大灰熊失踪之谜/</t>
  </si>
  <si>
    <t>【四色】少儿科普童话原创美绘版---没有灰尘的世界/</t>
  </si>
  <si>
    <t>【四色】少儿科普童话原创美绘版---“叩头”的秘密/</t>
  </si>
  <si>
    <t>【四色】少儿科普童话原创美绘版---开花的“石头”/</t>
  </si>
  <si>
    <t>【四色】少儿科普童话原创美绘版---谁发明了电/新</t>
  </si>
  <si>
    <t>【四色】少儿科普童话原创美绘版---不可垂钓的湖泊/</t>
  </si>
  <si>
    <t>【四色】少儿科普童话原创美绘版---“美人鱼”缺席/</t>
  </si>
  <si>
    <t>【四色】少儿科普童话原创美绘版---猴尖尖耳朵里的</t>
  </si>
  <si>
    <t>【四色】少儿科普童话原创美绘版---土豚和他的哨兵/</t>
  </si>
  <si>
    <t>【彩色版】读者童文馆·九色鹿文库---霸大王的故事/</t>
  </si>
  <si>
    <t>【彩色版】读者童文馆·九色鹿文库---流浪猫立遗嘱/</t>
  </si>
  <si>
    <t>【彩色版】读者童文馆·九色鹿文库---腰刀的歌/新</t>
  </si>
  <si>
    <t>【彩色版】读者童文馆·九色鹿文库---鸡蛋、鸭蛋、</t>
  </si>
  <si>
    <t>【彩色版】读者童文馆·九色鹿文库---黑沙暴/新</t>
  </si>
  <si>
    <t>【2019教育部彩色版】读者童文馆·九色鹿文库---天</t>
  </si>
  <si>
    <t>【彩色版】读者童文馆·九色鹿文库---红蚂蚁黑蚂蚁/</t>
  </si>
  <si>
    <t>【彩色版】读者童文馆·九色鹿文库---金瓜儿银豆儿/</t>
  </si>
  <si>
    <t>读者童文馆·当代中国儿童文学作家佳作丛书---有一</t>
  </si>
  <si>
    <t>读者童文馆·当代中国儿童文学作家佳作丛书---DODO</t>
  </si>
  <si>
    <t>读者童文馆·当代中国儿童文学作家佳作丛书---听，</t>
  </si>
  <si>
    <t>读者童文馆·当代中国儿童文学原创精品---枫叶童话/</t>
  </si>
  <si>
    <t>【台湾儿童文学畅销作品】校园风向球系列丛书02---</t>
  </si>
  <si>
    <t>【台湾儿童文学畅销作品】校园风向球系列丛书03---</t>
  </si>
  <si>
    <t>【台湾儿童文学畅销作品】校园风向球系列丛书06---</t>
  </si>
  <si>
    <t>【台湾儿童文学畅销作品】校园风向球系列丛书05---</t>
  </si>
  <si>
    <t>【台湾儿童文学畅销作品】校园风向球系列丛书09---</t>
  </si>
  <si>
    <t>【台湾儿童文学畅销作品】校园风向球系列丛书10---</t>
  </si>
  <si>
    <t>【台湾儿童文学畅销作品】校园风向球系列丛书13---</t>
  </si>
  <si>
    <t>读者童文馆·铁血忠魂·建军90周年献礼丛书---夜蝶/</t>
  </si>
  <si>
    <t>读者童文馆·铁血忠魂·建军90周年献礼丛书---神枪/</t>
  </si>
  <si>
    <t>读者童文馆·铁血忠魂·建军90周年献礼丛书---红石/</t>
  </si>
  <si>
    <t>【2019年教育部推荐】我的第一套课外故事书---我的</t>
  </si>
  <si>
    <t>青少年成长必读书弘扬美德---首重道义/新</t>
  </si>
  <si>
    <t>中英双语阅读-动物的故事（教育部推荐）/新</t>
  </si>
  <si>
    <t>中英双语阅读-科学普及系列 破解世纪悬疑（教育部推</t>
  </si>
  <si>
    <t>中英双语阅读-百科百问 第1辑（教育部推荐）/新</t>
  </si>
  <si>
    <t>中英双语阅读-美国名人短篇小说精选 第1辑 麦琪的礼</t>
  </si>
  <si>
    <t>中英双语阅读-美国名人短篇小说精选 第2辑 真假珍珠</t>
  </si>
  <si>
    <t>中英双语阅读-里奥奇遇记之拯救星球/新</t>
  </si>
  <si>
    <t>中英双语阅读-里奥奇遇记之异域风情/新</t>
  </si>
  <si>
    <t>【彩插】新美悦读·外国儿童文学佳作文库---绿野仙</t>
  </si>
  <si>
    <t>【彩插】新美悦读·外国儿童文学佳作文库---奥茨国</t>
  </si>
  <si>
    <t>【彩插】新美悦读·外国儿童文学佳作文库---蛤蟆传</t>
  </si>
  <si>
    <t>【彩插】新美悦读·外国儿童文学佳作文库---木民爸</t>
  </si>
  <si>
    <t>【彩插】新美悦读·外国儿童文学佳作文库---洋葱头</t>
  </si>
  <si>
    <t>【彩插】新美悦读·外国儿童文学佳作文库---住在屋</t>
  </si>
  <si>
    <t>典藏天下--兵器大盘点（手枪）四色</t>
  </si>
  <si>
    <t>典藏天下--兵器大盘点（冲锋枪）四色</t>
  </si>
  <si>
    <t>典藏天下--兵器大盘点（战机）四色</t>
  </si>
  <si>
    <t>科学新视野---极品战车排行榜（四色）/新</t>
  </si>
  <si>
    <t>科学新视野---极速战机排行榜（四色）/新</t>
  </si>
  <si>
    <t>科学新视野---世界特种部队巡礼（四色）/新</t>
  </si>
  <si>
    <t>科学新视野---灵活精悍冲锋枪大比武（四色）/新</t>
  </si>
  <si>
    <t>科学新视野---高精度步枪大阅兵（四色）/新</t>
  </si>
  <si>
    <t>世界探索发现系列---世界遗产大记录（四色）/新</t>
  </si>
  <si>
    <t>世界探索发现系列---遗失的古文明悬案（四色）/新</t>
  </si>
  <si>
    <t>奥秘天下---孩子最爱看的兵器奥秘传奇（四色注音</t>
  </si>
  <si>
    <t>奥秘天下---孩子最爱看的历史奥秘传奇（四色注音</t>
  </si>
  <si>
    <t>奥秘天下---孩子最爱看的文化奥秘传奇（四色注音</t>
  </si>
  <si>
    <t>奥秘天下---孩子最爱看的海盗奥秘传奇（四色注音</t>
  </si>
  <si>
    <t>奥秘天下---孩子最爱看的古国奥秘传奇（四色注音</t>
  </si>
  <si>
    <t>百部原创儿童文学丛书---最初的脚步（四色）/新</t>
  </si>
  <si>
    <t>图画中国历史1---中华民族的起源【四色】/新</t>
  </si>
  <si>
    <t>图画中国历史3---春秋战国之诸侯争霸【四色】/新</t>
  </si>
  <si>
    <t>图画中国历史4---秦始皇统一中国【四色】/新</t>
  </si>
  <si>
    <t>图画中国历史6---大汉天威与光武中兴【四色】/新</t>
  </si>
  <si>
    <t>图画中国历史9---两晋的政治【四色】/新</t>
  </si>
  <si>
    <t>图画中国历史12---东晋的社会文化与隋朝的兴起【四</t>
  </si>
  <si>
    <t>图画中国历史13---李渊反隋建大唐【四色】/新</t>
  </si>
  <si>
    <t>图画中国历史14---大唐帝国的盛世【四色】/新</t>
  </si>
  <si>
    <t>图画中国历史16---兵荒马乱的五代十国【四色】/新</t>
  </si>
  <si>
    <t>图画中国历史17---两宋的兴亡更替【四色】/新</t>
  </si>
  <si>
    <t>图画中国历史19---蒙古的发展与明朝的建立【四色】/</t>
  </si>
  <si>
    <t>【新书】少年梦.青春梦.中国梦.中国故事---最美的教</t>
  </si>
  <si>
    <t>【新书】少年梦.青春梦.中国梦.中国故事---身后的眼</t>
  </si>
  <si>
    <t>【新书】少年梦.青春梦.中国梦.中国故事---从空而降</t>
  </si>
  <si>
    <t>【新书】少年梦.青春梦.中国梦.中国故事---捉鱼小孩</t>
  </si>
  <si>
    <t>【新书】少年梦.青春梦.中国梦.中国故事---追风的人</t>
  </si>
  <si>
    <t>【新书】少年梦.青春梦.中国梦.中国故事---布达拉宫</t>
  </si>
  <si>
    <t>【新书】少年梦.青春梦.中国梦.中国故事---荒唐的画</t>
  </si>
  <si>
    <t>【新书】少年梦.青春梦.中国梦.中国故事---一朵花儿</t>
  </si>
  <si>
    <t>【新书】少年梦.青春梦.中国梦.中国故事---向往天空</t>
  </si>
  <si>
    <t>国际大奖动物小说：一岁的小鹿/新</t>
  </si>
  <si>
    <t>国际大奖动物小说：聪明的狐狸/新</t>
  </si>
  <si>
    <t>国际大奖动物小说：军犬传奇【注音版】/新</t>
  </si>
  <si>
    <t>国际大奖动物小说：聪明的小狐狸【注音版】/新</t>
  </si>
  <si>
    <t>国际大奖动物小说：雪原狼犬/新</t>
  </si>
  <si>
    <t>国际大奖动物小说：雪狼传奇/新</t>
  </si>
  <si>
    <t>国际大奖动物小说：狼王悲歌/新</t>
  </si>
  <si>
    <t>美图版.带你走进科学的世界---日新月异的绿色农业/</t>
  </si>
  <si>
    <t>美图版.带你走进科学的世界---飞速发展的信息科学</t>
  </si>
  <si>
    <t>美图版.最受读者喜爱的哲理美文---淡淡的情感，淡淡</t>
  </si>
  <si>
    <t>美图版.最受读者喜爱的哲理美文---青春絮语/新</t>
  </si>
  <si>
    <t>美图版.最受读者喜爱的哲理美文---生活不必太完美/</t>
  </si>
  <si>
    <t>美图版.最受读者喜爱的哲理美文---生活让我学会长大</t>
  </si>
  <si>
    <t>美图版.最受读者喜爱的哲理美文---微笑是岁月的影子</t>
  </si>
  <si>
    <t>美图版.最受读者喜爱的散文精粹---光影摩挲无限春/</t>
  </si>
  <si>
    <t>美图版.最受读者喜爱的散文精粹---心底无私话自真/</t>
  </si>
  <si>
    <t>美图版.最受读者喜爱的散文精粹---爱在日落余晖时/</t>
  </si>
  <si>
    <t>美图版.最受读者喜爱的散文精粹---满目青山夕照明/</t>
  </si>
  <si>
    <t>美图版.最受读者喜爱的散文精粹---世间感怀/新</t>
  </si>
  <si>
    <t>中英双语阅读-传奇故事系列-成长的烦恼 第1辑/新</t>
  </si>
  <si>
    <t>中英双语阅读-成长的烦恼 第3辑/新</t>
  </si>
  <si>
    <t>中英双语阅读-人生品质故事集 第1辑 不要恶作剧（教</t>
  </si>
  <si>
    <t>中英双语阅读-人生品质故事集 第3辑 爱你的家人和国</t>
  </si>
  <si>
    <t>中英双语阅读-成长励志系列-学人生品质故事集 第1辑</t>
  </si>
  <si>
    <r>
      <rPr>
        <sz val="12"/>
        <rFont val="宋体"/>
        <charset val="134"/>
      </rPr>
      <t>【专色】五彩校园文化艺术活动丛书</t>
    </r>
    <r>
      <rPr>
        <sz val="12"/>
        <rFont val="Arial"/>
        <charset val="134"/>
      </rPr>
      <t xml:space="preserve">	</t>
    </r>
    <r>
      <rPr>
        <sz val="12"/>
        <rFont val="宋体"/>
        <charset val="134"/>
      </rPr>
      <t>校园曲艺类活</t>
    </r>
  </si>
  <si>
    <r>
      <rPr>
        <sz val="12"/>
        <rFont val="宋体"/>
        <charset val="134"/>
      </rPr>
      <t>【专色】五彩校园文化艺术活动丛书</t>
    </r>
    <r>
      <rPr>
        <sz val="12"/>
        <rFont val="Arial"/>
        <charset val="134"/>
      </rPr>
      <t xml:space="preserve">	</t>
    </r>
    <r>
      <rPr>
        <sz val="12"/>
        <rFont val="宋体"/>
        <charset val="134"/>
      </rPr>
      <t>校园戏剧类活</t>
    </r>
  </si>
  <si>
    <t>妙笔作文系列--小学生获奖作文大全/新</t>
  </si>
  <si>
    <t>妙笔作文系列--小学生满分作文大全/新</t>
  </si>
  <si>
    <t>妙笔作文系列--小学生优秀作文大全/新</t>
  </si>
  <si>
    <t>校园梦想系列---守护希望的摇篮/新</t>
  </si>
  <si>
    <t>校园梦想系列---飞向幸福的家园/新</t>
  </si>
  <si>
    <t>【美绘版】校园侦探队---钻石大骗局/新</t>
  </si>
  <si>
    <t>【2019教育部美绘版】安武林科学美文系列---老蜘蛛</t>
  </si>
  <si>
    <t>【2019教育部美绘版】安武林科学美文系列---月光如</t>
  </si>
  <si>
    <t>【2019教育部美绘版】安武林科学美文系列---口袋里</t>
  </si>
  <si>
    <t>【美绘版】老鼠讲给猫的晚安故事·I /新</t>
  </si>
  <si>
    <t>【美绘注音版】西顿动物故事集---小熊乔尼/新</t>
  </si>
  <si>
    <t>【美绘注音版】西顿动物故事集---烈犬乌利/新</t>
  </si>
  <si>
    <t>【美绘注音版】西顿动物故事集---小狗切克/新</t>
  </si>
  <si>
    <t>【美绘注音版】西顿动物故事集---温尼伯狼/新</t>
  </si>
  <si>
    <t>【美绘注音版】西顿动物故事集---鹧鸪的故事/新</t>
  </si>
  <si>
    <t>【美绘注音版】西顿动物故事集---猎鹿记/新</t>
  </si>
  <si>
    <t>【美绘注音版】西顿动物故事集---信鸽阿诺/新</t>
  </si>
  <si>
    <t>中国原创科学童话大系 (第五辑)---大拇指的奇遇/新</t>
  </si>
  <si>
    <t>北京智慧树---小屁孩树屋历险记·26层树屋/新</t>
  </si>
  <si>
    <t>校园童盟2---扎麻花辫的女老师/新</t>
  </si>
  <si>
    <t>【美绘版】中国历史大冒险·第一季---执掌天下的女</t>
  </si>
  <si>
    <t>户川幸夫动物小说---高安犬物语/新</t>
  </si>
  <si>
    <t>户川幸夫动物小说---说方言的麻雀/新</t>
  </si>
  <si>
    <t>户川幸夫动物小说---乌鸦办葬礼/新</t>
  </si>
  <si>
    <t>户川幸夫动物小说---金毛熊复仇/新</t>
  </si>
  <si>
    <t>户川幸夫动物小说---烈马传奇/新</t>
  </si>
  <si>
    <t>曹文轩画本---空篮子/新</t>
  </si>
  <si>
    <t>曹文轩画本---红珍珠/新</t>
  </si>
  <si>
    <t>曹文轩画本---埋在雪下的小屋/新</t>
  </si>
  <si>
    <t>【儿童文学精品】蒙哥马利作品精选（3)---艾米莉的</t>
  </si>
  <si>
    <t>【儿童文学精品】蒙哥马利作品精选（4）---艾米莉的</t>
  </si>
  <si>
    <t>【儿童文学精品】蒙哥马利作品精选(7)---山丘之家的</t>
  </si>
  <si>
    <t>【儿童文学精品】蒙哥马利作品精选（8）---海滨恋曲</t>
  </si>
  <si>
    <t>【儿童文学精品】蒙哥马利作品精选（9）---说故事的</t>
  </si>
  <si>
    <t>【彩插】儿童文学幻想书系---穿越奥比岛2：公主的魔</t>
  </si>
  <si>
    <t>【彩插】儿童文学幻想书系---穿越奥比岛3：狄安娜战</t>
  </si>
  <si>
    <t>【彩插】儿童文学幻想书系---穿越奥比岛6：森林精灵</t>
  </si>
  <si>
    <t>【彩插】儿童文学幻想书系---穿越奥比岛7：奥列家族</t>
  </si>
  <si>
    <t>【彩插】儿童文学幻想书系---绯夜的迷宫1：亡灵书的</t>
  </si>
  <si>
    <t>【彩插】儿童文学幻想书系---绯夜的迷宫3：深渊神殿</t>
  </si>
  <si>
    <t>【彩插】儿童文学幻想书系---穿越奥比岛9：古老的动</t>
  </si>
  <si>
    <t>【彩插】儿童文学幻想书系---穿越奥比岛10：精灵国</t>
  </si>
  <si>
    <t>【四色】世界经典童话小说书系---阿拉丁/新</t>
  </si>
  <si>
    <t>【四色】世界经典童话小说书系---阿里巴巴/新</t>
  </si>
  <si>
    <t>【四色】世界经典童话小说书系---达玛寻亲记/新</t>
  </si>
  <si>
    <t>【四色】世界经典童话小说书系---老鹰和小鸡/新</t>
  </si>
  <si>
    <t>【四色】世界经典童话小说书系---帽子戏法/新</t>
  </si>
  <si>
    <t>【四色】世界经典童话小说书系---美人鱼的儿子/新</t>
  </si>
  <si>
    <t>【四色】世界经典童话小说书系---小王子/新</t>
  </si>
  <si>
    <t>【四色】世界经典童话小说书系---一百块金币/新</t>
  </si>
  <si>
    <t>【四色】世界经典童话小说书系---伊凡的本事/新</t>
  </si>
  <si>
    <t>【四色】世界经典童话小说书系---渔夫和金鱼/新</t>
  </si>
  <si>
    <t>【四色】和名家一起读·王一梅奇幻童话---挂历猫的</t>
  </si>
  <si>
    <t>【四色】和名家一起读·王一梅奇幻故事---糊涂猪的</t>
  </si>
  <si>
    <t>【四色】和名家一起读·冰波经典童话---骆驼的脚印/</t>
  </si>
  <si>
    <t>【四色】和名家一起读·冰波经典童话---播种的飞机/</t>
  </si>
  <si>
    <t>【四色】和名家一起读·冰波经典童话---松树上的星</t>
  </si>
  <si>
    <t>【四色】和名家一起读·冰波经典童话---蜗牛城的故</t>
  </si>
  <si>
    <t>【四色】和名家一起读·冰波经典童话---青蛙的星球/</t>
  </si>
  <si>
    <t>【四色】和名家一起读·冰波经典童话---天青湖的怪</t>
  </si>
  <si>
    <t>【四色】童心树华文原创---管家琪启迪童年笔记书3好</t>
  </si>
  <si>
    <t>【四色】童心树华文原创---管家琪启迪童年笔记书2越</t>
  </si>
  <si>
    <t>【四色】童心树华文原创---管家琪启迪童年笔记书5阅</t>
  </si>
  <si>
    <t>“博识教育”泛读文库--世界历史未解之谜（四色）/</t>
  </si>
  <si>
    <t>“博识教育”泛读文库--人一生要读的古典诗词（四</t>
  </si>
  <si>
    <t>“博识教育”泛读文库--人一生要读的精美散文（四</t>
  </si>
  <si>
    <t>“博识教育”泛读文库--宋词三百首赏析（四色）/新</t>
  </si>
  <si>
    <t>“博识教育”泛读文库--元曲三百首赏析（四色）/新</t>
  </si>
  <si>
    <t>【双色】学生成长必读经典名著---假如给我三天光明/</t>
  </si>
  <si>
    <t>“科学心”系列丛书---领跑健康—运动中的科学/新</t>
  </si>
  <si>
    <t>小书童蒙学精品（第二辑）---续小儿语/新（四色注</t>
  </si>
  <si>
    <t>小书童蒙学精品（第二辑）---童子礼/新（四色注音）</t>
  </si>
  <si>
    <t>小书童蒙学精品（第二辑）---女儿经/新（四色注音）</t>
  </si>
  <si>
    <t>小书童蒙学精品（第二辑）---示儿长语/新（四色注</t>
  </si>
  <si>
    <t>小书童蒙学精品（第二辑）---朱子家训/新（四色注</t>
  </si>
  <si>
    <t>小书童蒙学精品（第二辑）---格言联璧/新（四色注</t>
  </si>
  <si>
    <t>小书童蒙学精品（第二辑）---声律发蒙/新（四色注</t>
  </si>
  <si>
    <t>小书童蒙学精品（第二辑）---三字鉴/新（四色注音）</t>
  </si>
  <si>
    <t>【彩版新书】全民科普 创新中国---再现史前文明</t>
  </si>
  <si>
    <t>【彩版新书】全民科普 创新中国---航空母舰大争霸</t>
  </si>
  <si>
    <t>【彩绘注音版】趣味手绘儿童百科全书---消失在历史</t>
  </si>
  <si>
    <t>【彩绘注音版】趣味手绘儿童百科全书---生生“挖”</t>
  </si>
  <si>
    <t>【彩绘注音版】趣味手绘儿童百科全书---人仰马翻的</t>
  </si>
  <si>
    <t>小浣熊---中国经典童话故事【四色注音版】/新</t>
  </si>
  <si>
    <t>【新】冰心儿童图书奖获奖图书---掌心里的烛光-最具</t>
  </si>
  <si>
    <t>【新】冰心儿童图书奖获奖图书---絮进棉袄里的阳光-</t>
  </si>
  <si>
    <t>【新】冰心儿童图书奖---没有童话的鱼-小学生必读的</t>
  </si>
  <si>
    <t>【新】冰心儿童图书奖---魔术师的房子-小学生必读的</t>
  </si>
  <si>
    <t>【专色】嘻哈版故事会---美德故事（一定要继承好传</t>
  </si>
  <si>
    <t>【专色】嘻哈版故事会---哲理故事（不可不知的哲理</t>
  </si>
  <si>
    <t>【专色】嘻哈版故事会---智慧故事（有了聪明智慧才</t>
  </si>
  <si>
    <t>【专色】嘻哈版故事会---公主故事（揭开“白雪公主</t>
  </si>
  <si>
    <t>【专色】嘻哈版故事会---王子故事（揭开“白马王子</t>
  </si>
  <si>
    <t>“博识教育”泛读文库--格林童话（四色）/新</t>
  </si>
  <si>
    <t>“博识教育”泛读文库--安徒生童话（四色）/新</t>
  </si>
  <si>
    <t>“博识教育”泛读文库--中国名人成才故事(四色）/新</t>
  </si>
  <si>
    <t>“博识教育”泛读文库--西方名人成才故事(四色）/新</t>
  </si>
  <si>
    <t>“博识教育”泛读文库--全世界孩子最喜爱的寓言和童</t>
  </si>
  <si>
    <t>“博识教育”泛读文库--全世界孩子最喜爱的民间故事</t>
  </si>
  <si>
    <t>“博识教育”泛读文库--全世界孩子最喜爱的神话传说</t>
  </si>
  <si>
    <t>“博识教育”泛读文库--鲁迅小说经典（四色）/新</t>
  </si>
  <si>
    <t>“博识教育”泛读文库--徐志摩诗歌经典（四色）/新</t>
  </si>
  <si>
    <t>“博识教育”泛读文库--文学的故事-世界卷（四色）/</t>
  </si>
  <si>
    <t>“博识教育”泛读文库--考古的故事-中国卷（四色）/</t>
  </si>
  <si>
    <t>“博识教育”泛读文库--中国名人未解之谜（四色）/</t>
  </si>
  <si>
    <t>“博识教育”泛读文库--人一生要读的诗歌（四色）/</t>
  </si>
  <si>
    <t>“博识教育”泛读文库--中国文物（四色）/新</t>
  </si>
  <si>
    <t>好孩子智慧成长阶梯---唐诗中的108个经典佳句（上</t>
  </si>
  <si>
    <t>【2016年教育部推荐】流浪猫1---生父之谜/新</t>
  </si>
  <si>
    <t>【2016年教育部推荐】流浪猫2——寻找猫圣石/新</t>
  </si>
  <si>
    <t>榜样：影响时代的力量---告诉你一个诺贝尔的故事/新</t>
  </si>
  <si>
    <t>让孩子受益一生的经典名著---格林童话【四色注音】/</t>
  </si>
  <si>
    <t>世界经典图画故事之旅---让孩子学会感恩的孝顺故事</t>
  </si>
  <si>
    <t>中小学课本里的名人传记丛书---文天祥/新</t>
  </si>
  <si>
    <t>中小学课本里的名人传记丛书---柴可夫斯基/新</t>
  </si>
  <si>
    <t>中小学课本里的名人传记丛书---富兰克林/新</t>
  </si>
  <si>
    <t>爱国主义教育经典电影连环画---打击侵略者/新</t>
  </si>
  <si>
    <t>爱国主义教育经典电影连环画---野火春风斗古城/新</t>
  </si>
  <si>
    <t>中华红色教育连环画(手绘本）--敌后武工队/新</t>
  </si>
  <si>
    <t>中华红色教育连环画(手绘本）--嘎达梅林/新</t>
  </si>
  <si>
    <t>中华红色教育连环画(手绘本）--平原游击队/新</t>
  </si>
  <si>
    <t>【2015年教育部推荐】中华红色教育连环画---杨靖宇/</t>
  </si>
  <si>
    <t>中华红色教育连环画(手绘本）--李维超/新</t>
  </si>
  <si>
    <t>【2015年教育部推荐】中华红色教育连环画---焦裕禄/</t>
  </si>
  <si>
    <t>【新版】学生精彩阅读书系---EQ情商教育童话（四色</t>
  </si>
  <si>
    <t>（四色）大森林里的小童话---两条狸猫与三条狗/新</t>
  </si>
  <si>
    <t>桃桃丛书美绘版---第十二只枯叶蝶（四色）/新</t>
  </si>
  <si>
    <r>
      <rPr>
        <sz val="12"/>
        <rFont val="宋体"/>
        <charset val="134"/>
      </rPr>
      <t>【双色】情景英语会话</t>
    </r>
    <r>
      <rPr>
        <sz val="12"/>
        <rFont val="Arial"/>
        <charset val="134"/>
      </rPr>
      <t xml:space="preserve">	</t>
    </r>
    <r>
      <rPr>
        <sz val="12"/>
        <rFont val="宋体"/>
        <charset val="134"/>
      </rPr>
      <t>今天我当家（中英双语）/</t>
    </r>
  </si>
  <si>
    <t>【彩色版】读者童文馆·九色鹿文库---食品店大战/新</t>
  </si>
  <si>
    <t>读者童文馆·当代中国儿童文学作家佳作丛书---九重</t>
  </si>
  <si>
    <t>读者童文馆·铁血忠魂·建军90周年献礼丛书---无畏/</t>
  </si>
  <si>
    <t>【四色】我发现了奥秘--世界上最最奇妙的地理书/新</t>
  </si>
  <si>
    <t>奥秘天下---孩子最爱看的宝藏奥秘传奇（四色注音</t>
  </si>
  <si>
    <t>百部原创儿童文学丛书---寻找一片叶子（四色）/新</t>
  </si>
  <si>
    <t>图画中国历史10---东晋的偏安统治【四色】/新</t>
  </si>
  <si>
    <t>图画中国历史20---明朝的兴衰与清朝的崛起【四色】/</t>
  </si>
  <si>
    <t>国际大奖动物小说：黑骏马/新</t>
  </si>
  <si>
    <t>中英双语阅读-成长的烦恼 第4辑/新</t>
  </si>
  <si>
    <t>【美绘注音版】西顿动物故事集---银斑乌鸦/新</t>
  </si>
  <si>
    <t>校园童盟3---龅牙老师有点怪/新</t>
  </si>
  <si>
    <t>【儿童文学精品】蒙哥马利作品精选（1）---新月山庄</t>
  </si>
  <si>
    <t>【四色】世界经典童话小说书系---救命的苹果/新</t>
  </si>
  <si>
    <t>小书童蒙学精品（第二辑）---节韵幼仪/新（四色注</t>
  </si>
  <si>
    <t>小书童蒙学精品（第二辑）---性理字训/新（四色注</t>
  </si>
  <si>
    <t>【彩版新书】全民科普 创新中国---主战坦克大传奇</t>
  </si>
  <si>
    <t>“博识教育”泛读文库--中国考古未解之谜（四色）/</t>
  </si>
  <si>
    <t>【儿童文学精品】安妮的世界（4）---安妮的友情/新</t>
  </si>
  <si>
    <t>林汉达前后汉故事全集：昭宣之治/新</t>
  </si>
  <si>
    <r>
      <rPr>
        <sz val="12"/>
        <rFont val="宋体"/>
        <charset val="134"/>
      </rPr>
      <t>【新】冰心儿童图书奖获奖作品</t>
    </r>
    <r>
      <rPr>
        <sz val="12"/>
        <rFont val="Arial"/>
        <charset val="134"/>
      </rPr>
      <t xml:space="preserve">	</t>
    </r>
    <r>
      <rPr>
        <sz val="12"/>
        <rFont val="宋体"/>
        <charset val="134"/>
      </rPr>
      <t>飞翔的感觉/新</t>
    </r>
  </si>
  <si>
    <t>A-D-5/新课程课堂变化的若干问题探讨</t>
  </si>
  <si>
    <t>国家教育行政学院校长书屋书系--教师职称晋级指导手</t>
  </si>
  <si>
    <t>（名师在线丛书--环境科学与生态保护</t>
  </si>
  <si>
    <t>（名师在线丛书--物理教学与思维创新</t>
  </si>
  <si>
    <t>北京日报出版社</t>
  </si>
  <si>
    <t>和谐校园文化建设读本--中小学生科技常识一本通</t>
  </si>
  <si>
    <t>（名师在线丛书--数学教学艺术研究</t>
  </si>
  <si>
    <t>（名师在线丛书--化学教学与创新模式</t>
  </si>
  <si>
    <t>（名师在线丛书--化学教学思维策略与应用</t>
  </si>
  <si>
    <t>（名师在线丛书--生物化学教学与思维创新</t>
  </si>
  <si>
    <t>和谐校园文化建设读本--中小学生生活常识一本通</t>
  </si>
  <si>
    <t>【塑封】名师在线丛书---数学课堂教学模式传承与创</t>
  </si>
  <si>
    <t>【塑封】名师在线丛书---地理信息系统导论/新</t>
  </si>
  <si>
    <t>“四特”教育系列丛书---科普活动组织策划/新</t>
  </si>
  <si>
    <t>“四特”教育系列丛书---组织试验制作发明/新</t>
  </si>
  <si>
    <t>数学教育纵横</t>
  </si>
  <si>
    <t>广西教育</t>
  </si>
  <si>
    <t>（19教育部书目）它们是如何工作的——家用电器</t>
  </si>
  <si>
    <t>（19教育部书目）中国顶级航天专家的公开课：航天科</t>
  </si>
  <si>
    <t>浙江少年儿童</t>
  </si>
  <si>
    <t>森林报·冬 2016年教育部推荐</t>
  </si>
  <si>
    <t>青少年读书会：口才趣味活动</t>
  </si>
  <si>
    <t>青少年科普读物--青少年科学知识精粹文库--另类生物</t>
  </si>
  <si>
    <t>安徽美术</t>
  </si>
  <si>
    <t>21世纪科学前沿-全国优秀科普作品 -干细胞</t>
  </si>
  <si>
    <t>阅读1+1工程：昆虫记</t>
  </si>
  <si>
    <t>（19教育部书目）一千零一叶·故事里的茶文化</t>
  </si>
  <si>
    <t>上海文化</t>
  </si>
  <si>
    <t>悦读馆·生活知识百科：灾害安全常识</t>
  </si>
  <si>
    <t>（2016教育部）--科学观察123植物观察指南</t>
  </si>
  <si>
    <t>（2016教育部目录）小小科学馆——科学小实验，有趣</t>
  </si>
  <si>
    <t>小浣熊--中国青少年百科全书2--彩图版</t>
  </si>
  <si>
    <t>小牛顿少儿科普绘本</t>
  </si>
  <si>
    <t>青少年励志读物--青少年安全成长教育</t>
  </si>
  <si>
    <t>（四色）科学小达人-达人造人体</t>
  </si>
  <si>
    <t>华夏出版</t>
  </si>
  <si>
    <t>好玩的实验：改变人类的经典实验</t>
  </si>
  <si>
    <t>全民阅读·经典小丛书——优雅-妆容（双色）</t>
  </si>
  <si>
    <t>恐龙百科</t>
  </si>
  <si>
    <t>破解科学——太空的探索与开发</t>
  </si>
  <si>
    <t>天津人民</t>
  </si>
  <si>
    <t>搞怪的科学.化学--酸与碱：可以吃的化学书</t>
  </si>
  <si>
    <t>青少阅读：让你无所不知的趣味QA·动物植物</t>
  </si>
  <si>
    <t>(四色注音版）孩子们最好奇的问与答--动物王国大揭</t>
  </si>
  <si>
    <t>国际文学大奖得主经典文库--典藏房龙：人类的故事</t>
  </si>
  <si>
    <t>破解科学——虚拟现实</t>
  </si>
  <si>
    <t>（16教育部）科学新导向：低碳生活*节能减排小常识</t>
  </si>
  <si>
    <t>科普图书馆--科学就在你身边系列--究竟是谁惹的祸--</t>
  </si>
  <si>
    <t>物理能理转换世界：超自然的力量</t>
  </si>
  <si>
    <t>争奇斗艳的世界非物质文化遗产--中医针灸（彩图版）</t>
  </si>
  <si>
    <t>青少年读书会：趣味生物阅读</t>
  </si>
  <si>
    <t>（彩色）探索与发现--神奇的地球</t>
  </si>
  <si>
    <t>解码科学——动物的美容与变爱</t>
  </si>
  <si>
    <t>（彩色）探索与发现--人体探秘</t>
  </si>
  <si>
    <t>孩子最想知道的生命科学：达·芬奇密码</t>
  </si>
  <si>
    <t>科普图书馆--科学就在你身边系列--你是我生命的源泉</t>
  </si>
  <si>
    <t>中小学生数学爱好培养丛书：神秘的数学之谜</t>
  </si>
  <si>
    <t>探秘者科普书系-伟大发明 （集聚人类智慧结晶！）</t>
  </si>
  <si>
    <t>小蓝龙的科学旅行[ 人体]</t>
  </si>
  <si>
    <t>青少年心理自助文库.励志从书--忧郁：为伊消得人憔</t>
  </si>
  <si>
    <t>有趣的生物传记--图说生物世界--动物也恋爱--动物繁</t>
  </si>
  <si>
    <t>我的第一套课外故事书——我的第一本物理故事书（四</t>
  </si>
  <si>
    <t>（双色）环境保护生活伴我行---危险的气候---温室效</t>
  </si>
  <si>
    <t>巅峰阅读文库--图解科学--是否能再看到你--巨大的海</t>
  </si>
  <si>
    <t>科学就在你身边——绚丽多彩的绿色世界——生活中的</t>
  </si>
  <si>
    <t>（彩图）小学生新课标课外读物--森林报（冬）（四</t>
  </si>
  <si>
    <t>开学第一课--幸福是关爱.典藏版</t>
  </si>
  <si>
    <t>解码科学——物理探索趣味探索实验（下）</t>
  </si>
  <si>
    <t>科学就在你身边系列：走进诺贝尔奖名人堂·与化学家</t>
  </si>
  <si>
    <t>科普图书馆领先一步学科学——生物世界的小流氓</t>
  </si>
  <si>
    <t>学生安全教育普及读本学生网络安全知识</t>
  </si>
  <si>
    <t>“海洋梦”系列丛书--海立云垂—海洋工程与海港</t>
  </si>
  <si>
    <t>科普图书馆--科学就在你身边系列--你身边的特种部队</t>
  </si>
  <si>
    <t>思想课堂--自然笔记</t>
  </si>
  <si>
    <t>（四色注音）童书馆自然探索趣味小乐园：小小生物</t>
  </si>
  <si>
    <t>科普图书馆“领先一步学科学”系列--飞机中的秘密</t>
  </si>
  <si>
    <t>探秘者科普书系-濒临灭绝 （关注危难中的生灵！）</t>
  </si>
  <si>
    <t>悦读馆·大开眼界：世界植物之最</t>
  </si>
  <si>
    <t>科学风向标系列丛书--大自然的魔术师</t>
  </si>
  <si>
    <t>（双色）神奇的宇宙---地球生命不可缺失的大气层</t>
  </si>
  <si>
    <t>（16教育部）科学新导向---海洋：那片蔚蓝的世界</t>
  </si>
  <si>
    <t>青少年读书会：安全趣味阅读·用电安全趣味阅读</t>
  </si>
  <si>
    <t>开学第一课--笔尖上的舞蹈.小学生</t>
  </si>
  <si>
    <t>青少年科普读物--青少年小故事大科学文库--海洋生物</t>
  </si>
  <si>
    <t>全民阅读·经典小丛书--中国文化与自然遗产（双色）</t>
  </si>
  <si>
    <t>青少年读书会：趣味化学阅读</t>
  </si>
  <si>
    <t>魔力科学院：的牛顿一起玩转物理—吵吵闹闹的声音</t>
  </si>
  <si>
    <t>图解科学——生命何以延续——图解繁殖与培育</t>
  </si>
  <si>
    <t>科学就在你身边——与自由的舞者牵手：品味地球大</t>
  </si>
  <si>
    <t>科普图书馆：在生命的旅途中与你同行-生活中的动物</t>
  </si>
  <si>
    <t>（90克社版新书朔封）名著阅读课程化丛书---寂静的</t>
  </si>
  <si>
    <t>探索生物密码---放大后的微观世界（双色）</t>
  </si>
  <si>
    <t>青少年科普图书馆--科学就在你身边系列--在无限的蓝</t>
  </si>
  <si>
    <t>（双色）人类生存要素水资源---领略大自然的鬼斧神</t>
  </si>
  <si>
    <t>探秘者科普书系-天生杀手 （揭示动物捕杀天性！）</t>
  </si>
  <si>
    <t>青少年读书会：安全趣味阅·读饮食卫生与疾病预防趣</t>
  </si>
  <si>
    <t>青少年科普图书馆--科学就在你身边系列--40亿年的风</t>
  </si>
  <si>
    <t>光明岛--森林报--冬</t>
  </si>
  <si>
    <t>数学人类智慧的源泉---打开数学智慧窗（四色）</t>
  </si>
  <si>
    <t>开学第一课--巧克力的味道.小学生</t>
  </si>
  <si>
    <t>青少年科普读物--青少年科学博物馆丛书--花花世界*</t>
  </si>
  <si>
    <t>探秘者科普书系-恐龙档案 （探求远古霸主之谜！）</t>
  </si>
  <si>
    <t>（19教育部书目90克朔封）前沿科学探索--可控核聚变</t>
  </si>
  <si>
    <t>河北科学技术</t>
  </si>
  <si>
    <t>(四色注音版）孩子们最好奇的问与答--地球的秘密</t>
  </si>
  <si>
    <t>趣味科普伴成长--科学原来如此--哦，窥探动物的秘密</t>
  </si>
  <si>
    <t>青少年读书会：学科趣味阅读·趣味数学阅读</t>
  </si>
  <si>
    <t>传奇天下·未解之谜——宇宙之谜</t>
  </si>
  <si>
    <t>（90克社版新书朔封）·名著阅读课程化丛书--昆虫记</t>
  </si>
  <si>
    <t>未来科学家·科学的天梯--神奇的纳米技术（16年教育</t>
  </si>
  <si>
    <t>青少年科普读物--青少年科学知识精粹文库--动物乐园</t>
  </si>
  <si>
    <t>科学风向标系列丛书--外星人来袭</t>
  </si>
  <si>
    <t>科学心系列丛书：来往何处*生命的起源与演化狂想曲</t>
  </si>
  <si>
    <t>魔幻科学-图形趣话</t>
  </si>
  <si>
    <t>（四色注音）七色阳光童书馆：求知探索系列·恐龙世</t>
  </si>
  <si>
    <t>开学第一课.名家名篇经典阅读--励志与梦想.青春版</t>
  </si>
  <si>
    <t>青少年读书会——安全趣味阅读：消防安全趣味阅读</t>
  </si>
  <si>
    <t>“海洋梦”系列丛书--碧海鲸波—海洋能（2016年教育</t>
  </si>
  <si>
    <t>巅峰阅读文库--解码科学--微生物的世界</t>
  </si>
  <si>
    <t>破解科学——生活在数字时代</t>
  </si>
  <si>
    <t>21世纪科学前沿-全国优秀科普作品 - 火山</t>
  </si>
  <si>
    <t>物理能量转换世界---七彩光学（双色）</t>
  </si>
  <si>
    <t>（彩图）小学生新课标课外读物--森林报（春）（四</t>
  </si>
  <si>
    <t>开学第一课 我爱你，中国</t>
  </si>
  <si>
    <t>魔力科学院：和牛顿一起玩转物理—惊悚的速度</t>
  </si>
  <si>
    <t>有趣的生物传记--图说生物世界--俏皮可爱的紫貂 哺</t>
  </si>
  <si>
    <t>世界科普巨匠经典译从--第二辑-自然的玄机（2016年</t>
  </si>
  <si>
    <t>悦读馆·大开眼界：世界化学之最</t>
  </si>
  <si>
    <t>学生安全教育普及读本学生卫生安全知识</t>
  </si>
  <si>
    <t>“海洋梦”系列丛书--凌波踏浪—航海设备与航只</t>
  </si>
  <si>
    <t>“科学心”系列丛书--绿舞长空--生活中的植物</t>
  </si>
  <si>
    <t>森林报·夏 2016年教育部推荐</t>
  </si>
  <si>
    <t>（双色）趣味发明与实践——趣味生物标本</t>
  </si>
  <si>
    <t>环境保护生活伴我行---保护环境的必要性（双色）</t>
  </si>
  <si>
    <t>物理能量转换世界---探究微妙的声光电（双色）</t>
  </si>
  <si>
    <t>（四色）々图说生物世界——把舌头当鼻子用的蛇：爬</t>
  </si>
  <si>
    <t>（四色注音）童书馆人类探索趣味小乐园：人体个个小</t>
  </si>
  <si>
    <t>（四色注音）七色阳光童书馆：求知探索系列·动物世</t>
  </si>
  <si>
    <t>图说生物世界--发光蘑菇的抗议：请别叫我萤火虫：真</t>
  </si>
  <si>
    <t>破解科学——网络中的虚拟世界</t>
  </si>
  <si>
    <t>图解科学--投射在阴影中的力量--危险的陆地动物</t>
  </si>
  <si>
    <t>21世纪科学前沿-全国优秀科普作品 -耐药性</t>
  </si>
  <si>
    <t>光明岛--森林报--秋一部关于大自然四季变化的百科全</t>
  </si>
  <si>
    <t>驱动未来.科普书系--奇妙的化学试验 （16年教育部目</t>
  </si>
  <si>
    <t>中小学生数学爱好培养丛书：炫酷的数学趣闻</t>
  </si>
  <si>
    <t>悦读馆·生活知识百科：网络安全常识</t>
  </si>
  <si>
    <t>科普图书馆--玩转科学系列--在钢铁中铸入灵魂--玩转</t>
  </si>
  <si>
    <t>有趣的生物传记--图说生物世界--凤尾蕨的表白“我是</t>
  </si>
  <si>
    <t>（四色）々图说生物世界——植物也有感情：植物共生</t>
  </si>
  <si>
    <t>图说生物世界--与恐龙一起称霸地球的“活化石”：裸</t>
  </si>
  <si>
    <t>有趣的生物传记--图说生物世界--蜻蜓为什么要点水--</t>
  </si>
  <si>
    <t>世纪科普巨匠经典译丛·第三辑 时间隧道 2016教育部</t>
  </si>
  <si>
    <t>科学原来如此——瞧，我们的身体不神秘（四色）</t>
  </si>
  <si>
    <t>我的第一套课外故事书——我的第一本动物故事书（四</t>
  </si>
  <si>
    <t>悦读馆·大开眼界：世界物理之最</t>
  </si>
  <si>
    <t>（16教育部）科学新导向---惊天能量：可怕的蘑菇云</t>
  </si>
  <si>
    <t>科学方向标系列丛书--太空上的别墅群</t>
  </si>
  <si>
    <t>科学风向标系列丛书—穿越时光</t>
  </si>
  <si>
    <t>孩子最想知道的生命科学--生命如歌</t>
  </si>
  <si>
    <t>搞怪的科学：电与磁·电灯这样亮起来</t>
  </si>
  <si>
    <t>搞怪的科学物理：速度与运动·哇！西红柿也可以变身</t>
  </si>
  <si>
    <t>争奇斗艳的世界非物质文化遗产--雕版印刷 传统木结</t>
  </si>
  <si>
    <t>中国好奇孩子的十万个为什么--植物园地（彩图注音</t>
  </si>
  <si>
    <t>中国好奇孩子的十万个为什么――天文地理（彩图注音</t>
  </si>
  <si>
    <t>学生安全教育普及读本学生突发事件安全知识</t>
  </si>
  <si>
    <t>学生安全教育普及读本学生乡村安全知识</t>
  </si>
  <si>
    <t>中华复兴之光.伟大科教成就--传世经典名曲</t>
  </si>
  <si>
    <t>地球图书馆：微生物的秘密（16年教育部）</t>
  </si>
  <si>
    <t>成都地图</t>
  </si>
  <si>
    <t>探索大自然四季变化的百科全书:森林报 夏</t>
  </si>
  <si>
    <t>青苹果丛书--生活阅读</t>
  </si>
  <si>
    <t>第二辑-玻璃的故事（2016教育部推荐书目、全民阅读</t>
  </si>
  <si>
    <t>我的第一套课外故事书——我的第一本数学故事书（四</t>
  </si>
  <si>
    <t>搞怪的科学化学：物质的形态·番茄酱是液体还是固体</t>
  </si>
  <si>
    <t>魔幻科学-果酱涂在面包的哪一面上？——品尝怪味概</t>
  </si>
  <si>
    <t>图解科学-朋友还是敌人-危险中的化学</t>
  </si>
  <si>
    <t>巅峰阅读文库·破解科学：通信王国的变迁</t>
  </si>
  <si>
    <t>物理能量转换世界---自然的韵律（双色）</t>
  </si>
  <si>
    <t>（四色）·中国少年儿童百科全书——地球、海洋</t>
  </si>
  <si>
    <t>（四色注音）七色阳光童书馆.成长励志系列:小学生安</t>
  </si>
  <si>
    <t>（四色）々图说生物世界——给我风我可以创造一个世</t>
  </si>
  <si>
    <t>科学就在你身边 科普馆图书馆 感悟绿色生命的律动植</t>
  </si>
  <si>
    <t>悦读馆·生活知识百科：用电安全常识</t>
  </si>
  <si>
    <t>学生安全教育普及读本学生防疫安全知识</t>
  </si>
  <si>
    <t>科学心系列丛书--生命之源水的故事</t>
  </si>
  <si>
    <t>解码科学——宇宙波澜：图解南北极</t>
  </si>
  <si>
    <t>巅峰阅读文库：解码科学---非常探险</t>
  </si>
  <si>
    <t>解码科学——品味热的世界</t>
  </si>
  <si>
    <t>图解科学 明天是否消亡 地球矿物</t>
  </si>
  <si>
    <t>巅峰阅读文库.破解科学--时间的第四维世界</t>
  </si>
  <si>
    <t>解码科学——在思维的空间里漫游：化学趣味探索实</t>
  </si>
  <si>
    <t>破解科学——在陆地上飞行——轨道交通与高铁</t>
  </si>
  <si>
    <t>魔幻科学--感悟科学的精神与美丽-有趣的测来测去</t>
  </si>
  <si>
    <t>图解科学——智慧与你同行——解码动物的生存之道</t>
  </si>
  <si>
    <t>（14教育部推荐书目）中华少年经典阅读书系(专色注</t>
  </si>
  <si>
    <t>森林报·春 2016年教育部推荐</t>
  </si>
  <si>
    <t>青少阅读：让你无所不知的趣味QA·军事交通</t>
  </si>
  <si>
    <t>21世纪科学前沿-全国优秀科普作品 -克隆</t>
  </si>
  <si>
    <t>21世纪科学前沿-全国优秀科普作品 -艾滋病</t>
  </si>
  <si>
    <t>21世纪科学前沿-全国优秀科普作品 -全球变暖</t>
  </si>
  <si>
    <t xml:space="preserve">探索大自然四季变化的百科全书:森林报 秋  </t>
  </si>
  <si>
    <t>探索大自然四季变化的百科全书:森林报--冬</t>
  </si>
  <si>
    <t>探索大自然四季变化的百科全书:森林报 春</t>
  </si>
  <si>
    <t>国际文学大奖得主经典文库：典藏房龙：发现太平洋</t>
  </si>
  <si>
    <t>国际文学大奖得主经典文库--典藏房龙:人类的故事</t>
  </si>
  <si>
    <t>青少年外国文学阅读丛书：昆虫记</t>
  </si>
  <si>
    <t>光明岛--森林·春-一部关于大自然四季变化的百科全</t>
  </si>
  <si>
    <t>光明岛--森林报--夏--一部关于大自然四季变化的百科</t>
  </si>
  <si>
    <t>驱动未来.科普书系--神奇的光世界 （16年教育部目</t>
  </si>
  <si>
    <t>未来科学家.科学的天梯--野生动物与人类（16年教育</t>
  </si>
  <si>
    <t>驱动未来.科普书系--奇妙的声音世界（16教育部目</t>
  </si>
  <si>
    <t>科技探索.奥秘生命--破解生命的奥秘（16年教育部目</t>
  </si>
  <si>
    <t>（双色）趣味发明与实践---青少年科技知识博览</t>
  </si>
  <si>
    <t>（双色）环境保护生活伴我行——节能从你我做起</t>
  </si>
  <si>
    <t>（双色）环境保护生活伴我行：让低碳减排深入我们的</t>
  </si>
  <si>
    <t>物理能量转换的世界：相互吸引的能量（双色）</t>
  </si>
  <si>
    <t>青少年心理文库·励志丛书：焦虑·闲敲棋子落灯花</t>
  </si>
  <si>
    <t>难倒大人的小问题-人体卷-(彩图版）/新</t>
  </si>
  <si>
    <t>难倒大人的小问题趣味科普精品书系-动物卷</t>
  </si>
  <si>
    <t>难倒大人的小问题 植物卷 四色</t>
  </si>
  <si>
    <t>黑少儿</t>
  </si>
  <si>
    <t>中小学生数学爱好培养丛书：迷人的数学知识</t>
  </si>
  <si>
    <t>中小学生数学爱好培养丛书：疯狂的数学游戏</t>
  </si>
  <si>
    <t>中小学生数学爱好培养丛书：好玩的数学符号</t>
  </si>
  <si>
    <t>中小学生数学爱好培养丛书：奥妙的数学问答</t>
  </si>
  <si>
    <t>悦读馆·生活知识百科：防火安全常识</t>
  </si>
  <si>
    <t>悦读馆·生活知识百科：交通安全常识</t>
  </si>
  <si>
    <t>中韩专家联合推荐：小蓝龙的科学旅行-恐龙</t>
  </si>
  <si>
    <t>（四色注音）七色阳光童书馆：科普名著系列·昆虫记</t>
  </si>
  <si>
    <t>（彩图）小学生新课标课外读物--森林报（秋）（四</t>
  </si>
  <si>
    <t>（彩图拼音）小学生新课标课外读物-小学生安全自救</t>
  </si>
  <si>
    <t>（彩图拼音）小学生新课标课外读物-昆虫记（四色）</t>
  </si>
  <si>
    <t>开学第一课--在蓝天上奔跑.小学生</t>
  </si>
  <si>
    <t>青少年科普图书馆--科学就在你身边系列--你来自何</t>
  </si>
  <si>
    <t>玩转科学系列--解读身边的奥秘--生活中的自然知识</t>
  </si>
  <si>
    <t>图说生物世界--卡伐利亚树与渡渡鸟的生死之交：植物</t>
  </si>
  <si>
    <t>（四色）々图说生物世界——神通百变的植物：植物趣</t>
  </si>
  <si>
    <t>有趣的生物传记--图说生物世界--植物中的“开路先锋</t>
  </si>
  <si>
    <t>图说生物世界--我们的生活不能没有植物（人与植物）</t>
  </si>
  <si>
    <t>有趣的生物传记--图说生物世界--恐龙是被小行星毁灭</t>
  </si>
  <si>
    <t>有趣的生物传记--图说生物世界--拿蛇当午餐的“蛙神</t>
  </si>
  <si>
    <t>图说生物世界--海底造洞房的“建筑师”：鱼类动物</t>
  </si>
  <si>
    <t>第二辑-趣味矿物学（2016教育部推荐书目、全民阅读</t>
  </si>
  <si>
    <t>世界科普巨匠经典译从第二辑-趣味地球化学（2016教</t>
  </si>
  <si>
    <t>世界科普巨匠经典译从--第二辑-人类发明的故事</t>
  </si>
  <si>
    <t>世界科普巨匠经典译从--第二辑-趣味化学（2016年教</t>
  </si>
  <si>
    <t>第二辑-化学的秘密（2016教育部推荐书目、全民阅读</t>
  </si>
  <si>
    <t>世界科普巨匠经典译从-第三辑-浩瀚的宇宙（2016教育</t>
  </si>
  <si>
    <t>趣味科普伴成长--科学原来如此--看·星星是咋回事</t>
  </si>
  <si>
    <t>趣味科普伴成长--科学原来如此--哎，了解身边的植物</t>
  </si>
  <si>
    <t>我的第一套课外故事书——我的第一本植物故事书（四</t>
  </si>
  <si>
    <t>我的第一套课外故事书——我的第一本化学故事书（四</t>
  </si>
  <si>
    <t>悦读馆.大开眼界-世界天文之最</t>
  </si>
  <si>
    <t>（16教育部推荐书目）（上四川省推荐书目）科学新导</t>
  </si>
  <si>
    <t>（16教育部）科学新导向---交通：让出行更畅通</t>
  </si>
  <si>
    <t>（16教育部）科学新导向---民航：空中旅行</t>
  </si>
  <si>
    <t>（16教育部）科学新导向---气象新知：做个天气预报</t>
  </si>
  <si>
    <t>（2016教育部）科学新导向：飞向太空*迎接宇航时代</t>
  </si>
  <si>
    <t>科学风向标系列丛书——打开自然界的天窗</t>
  </si>
  <si>
    <t>科学风向标-地球蒙难记(单色)</t>
  </si>
  <si>
    <t>科学风向标系列丛书·动物的特异功能</t>
  </si>
  <si>
    <t>科学风向标-生物世界吉尼斯（单色）</t>
  </si>
  <si>
    <t>越读越智慧·让青少年学会生活</t>
  </si>
  <si>
    <t>思想课堂--科技笔记</t>
  </si>
  <si>
    <t>【四色】中华优秀传统艺术丛书--园林</t>
  </si>
  <si>
    <t>【四色】中华优秀传统文化丛书--建筑</t>
  </si>
  <si>
    <t>搞怪的科学 物理——热量与能量：龙卷风是怎样形成</t>
  </si>
  <si>
    <t>搞怪的科学物理：声音与光·闪电和雷原来会拐弯</t>
  </si>
  <si>
    <t>搞怪的科学物理：力学·苹果为什么不往天上掉</t>
  </si>
  <si>
    <t>搞怪的科学化学：物质与物体·它们是用什么做的呢</t>
  </si>
  <si>
    <t>搞怪的科学.化学--燃烧与反应：看！火焰在跳舞</t>
  </si>
  <si>
    <t>搞怪的科学化学：纯净物与混合物·纯牛奶一点也不纯</t>
  </si>
  <si>
    <t>全民阅读·经典小丛书--中国建筑（双色）</t>
  </si>
  <si>
    <t>中国好奇孩子的十万个为什么――电脑科技（彩图注音</t>
  </si>
  <si>
    <t>中国好奇孩子的十万个为什么――人体奥秘（彩图注音</t>
  </si>
  <si>
    <t>学生安全教育普及读本学生旅行安全知识</t>
  </si>
  <si>
    <t>学生安全教育普及读本学生餐饮安全知识</t>
  </si>
  <si>
    <t>“科学心”系列丛书：双足的延伸—汽车中的科学</t>
  </si>
  <si>
    <t>科学心系列丛书——苍穹流影 解码天文奇观</t>
  </si>
  <si>
    <t>（四色注音）童书馆自然探索趣味小乐园：鱼儿鸟儿悄</t>
  </si>
  <si>
    <t>中华复兴之光.伟大科教成就--绝妙地理环境</t>
  </si>
  <si>
    <t>中华复兴之光.万里锦绣河山--富饶森林资源（四色）</t>
  </si>
  <si>
    <t>地球图书馆系列--精彩生物圈（16年教育部推荐书目）</t>
  </si>
  <si>
    <t>21世纪科学前沿-全国优秀科普作品 -全球污染</t>
  </si>
  <si>
    <t>国际文学大奖得主--典藏房龙--发明的故事</t>
  </si>
  <si>
    <t>世界名人非常之路：从少年船长到英雄探险家·哥伦布</t>
  </si>
  <si>
    <t>暂无</t>
  </si>
  <si>
    <t>中小学生数学爱好培养丛书：精彩的数学奇观</t>
  </si>
  <si>
    <t>（19教育部书目）它们是如何工作的——日常用具</t>
  </si>
  <si>
    <t>科学风向标系列丛书--回到侏罗纪</t>
  </si>
  <si>
    <t>学生安全教育普及教育及读本--学生消防安全知识</t>
  </si>
  <si>
    <t>中华复兴之光 万里锦绣河山--优质综合生态（四色）</t>
  </si>
  <si>
    <t>感悟科学的精确与美丽-有趣的测来测区（上）</t>
  </si>
  <si>
    <t>“博识教育”泛读文库--最有趣的自然之最（四色）/</t>
  </si>
  <si>
    <r>
      <rPr>
        <sz val="12"/>
        <rFont val="宋体"/>
        <charset val="134"/>
      </rPr>
      <t>【双色】经典科学系列</t>
    </r>
    <r>
      <rPr>
        <sz val="12"/>
        <rFont val="Arial"/>
        <charset val="134"/>
      </rPr>
      <t xml:space="preserve">	</t>
    </r>
    <r>
      <rPr>
        <sz val="12"/>
        <rFont val="宋体"/>
        <charset val="134"/>
      </rPr>
      <t>神奇的分数/新</t>
    </r>
  </si>
  <si>
    <t>【美绘版】身边的科学真好玩（第四辑）---护士，“</t>
  </si>
  <si>
    <t>安徽科学技术出</t>
  </si>
  <si>
    <t>【2016年教育部推荐】中小学课外科普阅读丛书---植</t>
  </si>
  <si>
    <t>上海科学技术出</t>
  </si>
  <si>
    <t>学校安全教育丛书---实验室计算机房安全防范手册/新</t>
  </si>
  <si>
    <t>科普乐园--青蛙王子的爱情/新</t>
  </si>
  <si>
    <t>难倒老爸: 科学解答看似简单的“孩子”问题---机器</t>
  </si>
  <si>
    <t>【彩绘注音版】趣味手绘儿童百科全书---你见过这些</t>
  </si>
  <si>
    <t>小问号看大天下---探索宇宙奥秘（四色）/新</t>
  </si>
  <si>
    <t>【四色】刘兴诗爷爷讲述中国大自然---大北方/新</t>
  </si>
  <si>
    <t>【2016教育部美绘注音版】动物小说大王沈石溪---恐</t>
  </si>
  <si>
    <t>小问号看大天下---海洋百科零距离（四色）/新</t>
  </si>
  <si>
    <t>少儿科普丛书---医疗卫生(专色印刷）/新</t>
  </si>
  <si>
    <t>奥秘天下---孩子最爱看的人类奥秘传奇（四色注音</t>
  </si>
  <si>
    <t>【2016年教育部推荐】科普进校园---我的第一套百科</t>
  </si>
  <si>
    <t>【彩绘注音版】趣味手绘儿童百科全书---深蓝色的大</t>
  </si>
  <si>
    <t>【16年河南目录】生物百科---贪睡的动物（四色）/新</t>
  </si>
  <si>
    <t>“科学心”系列丛书---翱翔蓝天—飞机中的科学/新</t>
  </si>
  <si>
    <t>中国少年儿童地球百科全书[彩色]/新</t>
  </si>
  <si>
    <t>科学就在你身边---探索微观世界的精灵：细菌与人类/</t>
  </si>
  <si>
    <t>科学新视野---陆地凶猛动物排行榜（四色）/新</t>
  </si>
  <si>
    <t>【四色】我发现了奥秘--世界上最最迷人的自然奇观/</t>
  </si>
  <si>
    <t>世界五千年科技故事丛书---两刃利剑-原子能研究的故</t>
  </si>
  <si>
    <t>【16年河南目录】生物百科---会使用工具的动物（四</t>
  </si>
  <si>
    <t>“博识教育”泛读文库--昆虫记（四色）/新</t>
  </si>
  <si>
    <t>【四色】我最喜爱的第一本百科全书---植物奥秘一点</t>
  </si>
  <si>
    <t>疯狂的恐龙时代---恐龙的崛起和消亡（四色）/新</t>
  </si>
  <si>
    <t>玩转科学系列---留住“光”与“影”的美丽-玩转成像</t>
  </si>
  <si>
    <t>【2019教育部美绘版】德国金牌幽默百科---我们为什</t>
  </si>
  <si>
    <t>【美绘版】身边的科学真好玩（第二辑）---会七十二</t>
  </si>
  <si>
    <t>【四色】世界科普名著丛书--时间隧道/新</t>
  </si>
  <si>
    <t>【彩绘版】少儿趣味数学故事系列---千伶百俐狐小妹</t>
  </si>
  <si>
    <t>【彩绘注音版】趣味手绘儿童百科全书---美到“匪夷</t>
  </si>
  <si>
    <t>探索未知丛书---通信奇迹/新</t>
  </si>
  <si>
    <t>学生素质教育教材---艾滋病预防与健康教育/新</t>
  </si>
  <si>
    <t>科学就在你身边--宇宙成物我支配神奇的力/新</t>
  </si>
  <si>
    <t>【专色】嘻哈版科学---电脑很生气（人类最伟大的伟</t>
  </si>
  <si>
    <t>科学就在你身边---苍穹中的美丽与传说：解码天文奇</t>
  </si>
  <si>
    <t>青少年成长必读：科学真奇妙丛书可爱的动物王国（彩</t>
  </si>
  <si>
    <t>天津科技出版社</t>
  </si>
  <si>
    <t>青少年成长必读：科学真有趣丛书---关于地球的十万</t>
  </si>
  <si>
    <t>【2016年教育部推荐】趣味知识小百科---我的第一本</t>
  </si>
  <si>
    <t>【新】我们爱科学精品书系·读故事，学数学：妙解一</t>
  </si>
  <si>
    <t>【四色】美国孩子喜欢问的为什么---关于史前生物的</t>
  </si>
  <si>
    <t>科学就在你身边--从宏观迈向微观的使者显微镜/新</t>
  </si>
  <si>
    <t>全民阅读世纪文学经典名著---昆虫记/新</t>
  </si>
  <si>
    <t>【彩绘注音版】趣味手绘儿童百科全书---震憾世界的</t>
  </si>
  <si>
    <t>【农家书屋/15年教育部推荐】十万个为什么第六版---</t>
  </si>
  <si>
    <t>好孩子智慧成长阶梯---中国孩子最感兴趣的108个植物</t>
  </si>
  <si>
    <t>“博识教育”泛读文库--自然探索（四色）/新</t>
  </si>
  <si>
    <t>科学就在你身边系列---禽言兽语真奇妙 : 动物的交流</t>
  </si>
  <si>
    <t>科普图书馆---小动物的大智慧·神奇动物装（四色）/</t>
  </si>
  <si>
    <t>好孩子智慧成长阶梯---中国孩子最感兴趣的108个地球</t>
  </si>
  <si>
    <t>“博识教育”泛读文库--优秀学生都在做的趣味实验</t>
  </si>
  <si>
    <t>好孩子智慧成长阶梯---中国孩子最感兴趣的108个太空</t>
  </si>
  <si>
    <t>“博识教育”泛读文库--神奇的自然世界（四色）/新</t>
  </si>
  <si>
    <t>学校安全教育丛书---校园网络安全防范手册/新</t>
  </si>
  <si>
    <t>【双色】经典科学系列---消化系统里的恐怖事/新</t>
  </si>
  <si>
    <t>“博识教育”泛读文库--带你走进昆虫的世界（四色）</t>
  </si>
  <si>
    <t>小笨熊动漫?奇趣百科大揭秘---带你走出动物误区/新</t>
  </si>
  <si>
    <t>【彩绘注音版】趣味手绘儿童百科全书---让动物讲述</t>
  </si>
  <si>
    <r>
      <rPr>
        <sz val="12"/>
        <rFont val="宋体"/>
        <charset val="134"/>
      </rPr>
      <t>【双色】经典科学系列</t>
    </r>
    <r>
      <rPr>
        <sz val="12"/>
        <rFont val="Arial"/>
        <charset val="134"/>
      </rPr>
      <t xml:space="preserve">	</t>
    </r>
    <r>
      <rPr>
        <sz val="12"/>
        <rFont val="宋体"/>
        <charset val="134"/>
      </rPr>
      <t>让人震惊的海洋奇闻/新</t>
    </r>
  </si>
  <si>
    <t>生物百科---淹不死的植物（四色）/新</t>
  </si>
  <si>
    <t>【专色】嘻哈版科学---暴怒的地球（不可不知的地理</t>
  </si>
  <si>
    <t>【2016年教育部推荐】中小学课外科普阅读丛书---微</t>
  </si>
  <si>
    <r>
      <rPr>
        <sz val="12"/>
        <rFont val="宋体"/>
        <charset val="134"/>
      </rPr>
      <t>【双色】科学新知识系列</t>
    </r>
    <r>
      <rPr>
        <sz val="12"/>
        <rFont val="Arial"/>
        <charset val="134"/>
      </rPr>
      <t xml:space="preserve">	</t>
    </r>
    <r>
      <rPr>
        <sz val="12"/>
        <rFont val="宋体"/>
        <charset val="134"/>
      </rPr>
      <t>灾难来了怎么办/新</t>
    </r>
  </si>
  <si>
    <r>
      <rPr>
        <sz val="12"/>
        <rFont val="宋体"/>
        <charset val="134"/>
      </rPr>
      <t>【双色】经典科学系列</t>
    </r>
    <r>
      <rPr>
        <sz val="12"/>
        <rFont val="Arial"/>
        <charset val="134"/>
      </rPr>
      <t xml:space="preserve">	</t>
    </r>
    <r>
      <rPr>
        <sz val="12"/>
        <rFont val="宋体"/>
        <charset val="134"/>
      </rPr>
      <t>惊异的天空奇观/新</t>
    </r>
  </si>
  <si>
    <t>学校安全教育丛书---校园用电安全手册/新</t>
  </si>
  <si>
    <t>【专色】嘻哈版科学---外星人来了（不可不知的UFO之</t>
  </si>
  <si>
    <t>“博识教育”泛读文库--全世界孩子最爱读的科学书</t>
  </si>
  <si>
    <t>【四色】我发现了奥秘--世界上最最可怕的恐龙书/新</t>
  </si>
  <si>
    <r>
      <rPr>
        <sz val="12"/>
        <rFont val="宋体"/>
        <charset val="134"/>
      </rPr>
      <t>【双色】有趣的科学知识系列</t>
    </r>
    <r>
      <rPr>
        <sz val="12"/>
        <rFont val="Arial"/>
        <charset val="134"/>
      </rPr>
      <t xml:space="preserve">	</t>
    </r>
    <r>
      <rPr>
        <sz val="12"/>
        <rFont val="宋体"/>
        <charset val="134"/>
      </rPr>
      <t>超级自我保护秘诀/</t>
    </r>
  </si>
  <si>
    <t>“博识教育”泛读文库--建筑的故事（四色）/新</t>
  </si>
  <si>
    <t>【双色】经典数学系列---测来测去：长度、面积、体</t>
  </si>
  <si>
    <r>
      <rPr>
        <sz val="12"/>
        <rFont val="宋体"/>
        <charset val="134"/>
      </rPr>
      <t>【双色】体验课堂</t>
    </r>
    <r>
      <rPr>
        <sz val="12"/>
        <rFont val="Arial"/>
        <charset val="134"/>
      </rPr>
      <t xml:space="preserve">	</t>
    </r>
    <r>
      <rPr>
        <sz val="12"/>
        <rFont val="宋体"/>
        <charset val="134"/>
      </rPr>
      <t>与鲨鱼遨游大海/新</t>
    </r>
  </si>
  <si>
    <t>学生安全防范丛书---意外伤害故事防范与自救知识/新</t>
  </si>
  <si>
    <r>
      <rPr>
        <sz val="12"/>
        <rFont val="宋体"/>
        <charset val="134"/>
      </rPr>
      <t>【双色】经典数学系列</t>
    </r>
    <r>
      <rPr>
        <sz val="12"/>
        <rFont val="Arial"/>
        <charset val="134"/>
      </rPr>
      <t xml:space="preserve">	</t>
    </r>
    <r>
      <rPr>
        <sz val="12"/>
        <rFont val="宋体"/>
        <charset val="134"/>
      </rPr>
      <t>+-×÷没那么简单/新</t>
    </r>
  </si>
  <si>
    <t>【四色】我发现了奥秘--世界上最最活泼的植物书/新</t>
  </si>
  <si>
    <t>【双色】学生成长必读经典名著---昆虫记/新</t>
  </si>
  <si>
    <t>“科学心”系列丛书---永动的力量—能源与可持续发</t>
  </si>
  <si>
    <t>“博识教育”泛读文库--世界建筑未解之谜（四色）/</t>
  </si>
  <si>
    <t>【四色】我最喜爱的第一本百科全书---天文奥秘一点</t>
  </si>
  <si>
    <r>
      <rPr>
        <sz val="12"/>
        <rFont val="宋体"/>
        <charset val="134"/>
      </rPr>
      <t>【双色】有趣的科学知识系列</t>
    </r>
    <r>
      <rPr>
        <sz val="12"/>
        <rFont val="Arial"/>
        <charset val="134"/>
      </rPr>
      <t xml:space="preserve">	</t>
    </r>
    <r>
      <rPr>
        <sz val="12"/>
        <rFont val="宋体"/>
        <charset val="134"/>
      </rPr>
      <t>神奇的互联网/新</t>
    </r>
  </si>
  <si>
    <t>【2017核心目录】(双色)中华少年信仰教育读本---四</t>
  </si>
  <si>
    <t>难倒老爸：科学解答看似简单的“孩子”问题---猛兽</t>
  </si>
  <si>
    <t>【四色】世界科普名著丛书--数学的机智/新</t>
  </si>
  <si>
    <t>【四色】《不一样的地理百科》--威尼斯的故事/新</t>
  </si>
  <si>
    <t>玩转科学系列---追求极速之外的美丽探索激光世界/新</t>
  </si>
  <si>
    <t>科学就在你身边---让智慧点亮生活：影响你我的发明/</t>
  </si>
  <si>
    <t>少儿科普丛书---鸟类大观（专色印刷）/新</t>
  </si>
  <si>
    <t>学生安全防范丛书---学生个人卫生与饮食安全知识/新</t>
  </si>
  <si>
    <t>疯狂的恐龙时代---远古杀戮高手（四色）/新</t>
  </si>
  <si>
    <t>【2016年教育部推荐】中小学课外科普阅读丛书---自</t>
  </si>
  <si>
    <r>
      <rPr>
        <sz val="12"/>
        <rFont val="宋体"/>
        <charset val="134"/>
      </rPr>
      <t>【专色】五彩校园文化艺术活动丛书</t>
    </r>
    <r>
      <rPr>
        <sz val="12"/>
        <rFont val="Arial"/>
        <charset val="134"/>
      </rPr>
      <t xml:space="preserve">	</t>
    </r>
    <r>
      <rPr>
        <sz val="12"/>
        <rFont val="宋体"/>
        <charset val="134"/>
      </rPr>
      <t>校园环保类活</t>
    </r>
  </si>
  <si>
    <t>“科学心”系列丛书---急邃之美—探索激光世界/新</t>
  </si>
  <si>
    <t>“博识教育”泛读文库--DNA密码（四色）/新</t>
  </si>
  <si>
    <t>巅峰阅读文库·解码科学---世博与能源/新</t>
  </si>
  <si>
    <t>【新】我们爱科学精品书系·读故事，学数学：巧破图</t>
  </si>
  <si>
    <t>【四色新书】科普知识馆---破解万物之谜的物理学</t>
  </si>
  <si>
    <t>【双色】经典数学系列---最好玩的概率事/新</t>
  </si>
  <si>
    <t>【双色】有趣的科学知识系列---到底有没有外星人/新</t>
  </si>
  <si>
    <r>
      <rPr>
        <sz val="12"/>
        <rFont val="宋体"/>
        <charset val="134"/>
      </rPr>
      <t>【双色】有趣的科学知识系列</t>
    </r>
    <r>
      <rPr>
        <sz val="12"/>
        <rFont val="Arial"/>
        <charset val="134"/>
      </rPr>
      <t xml:space="preserve">	</t>
    </r>
    <r>
      <rPr>
        <sz val="12"/>
        <rFont val="宋体"/>
        <charset val="134"/>
      </rPr>
      <t>破解宇宙的真相/新</t>
    </r>
  </si>
  <si>
    <t>【双色】科学新知识系列---神奇的生命科学/新</t>
  </si>
  <si>
    <t>【新版】学生精彩阅读书系---神秘自然大揭秘（四</t>
  </si>
  <si>
    <t>【新版】学生精彩阅读书系---植物乐园中的十万个为</t>
  </si>
  <si>
    <t>探索未知丛书---海洋开发/新</t>
  </si>
  <si>
    <t>探索未知丛书---绿色能源/新</t>
  </si>
  <si>
    <t>探索未知丛书---奇幻环保/新</t>
  </si>
  <si>
    <t>【美绘版】身边的科学真好玩（第三辑）---今天起，</t>
  </si>
  <si>
    <t>【16年河南目录】生物百科---奇异的软体动物（四</t>
  </si>
  <si>
    <t>【四色】世界科普名著丛书--趣味地球化学/新</t>
  </si>
  <si>
    <t>【四色】世界科普名著丛书--昆虫记/新</t>
  </si>
  <si>
    <t>【四色】美国孩子喜欢问的为什么---关于植物的有趣</t>
  </si>
  <si>
    <t>【四色】美国孩子喜欢问的为什么---关于人体的有趣</t>
  </si>
  <si>
    <t>玩转科学系列---续写陆地上行走的奇迹-汽车中的科学</t>
  </si>
  <si>
    <t>科学就在你身边系列---用科技渲染未来生活：谈电子</t>
  </si>
  <si>
    <t>科学就在你身边--在无形中寻找力量电与磁的世界/新</t>
  </si>
  <si>
    <t>科学就在你身边---走进诺贝尔奖名人堂：与物理学对</t>
  </si>
  <si>
    <t>少儿科普丛书---花卉莳养(专色印刷）/新</t>
  </si>
  <si>
    <t>少儿科普丛书---大田作物（专色印刷）/新</t>
  </si>
  <si>
    <t>少儿科普丛书---能源利用（专色印刷）/新</t>
  </si>
  <si>
    <t>少儿科普丛书---网络世界（专色印刷）/新</t>
  </si>
  <si>
    <t>【四色】我发现了奥秘--世界上最最疯狂的化学书/新</t>
  </si>
  <si>
    <t>【四色】我发现了奥秘--世界上最最浩瀚的太空/新</t>
  </si>
  <si>
    <t>科学新视野---神奇植物中的NO.1（四色）/新</t>
  </si>
  <si>
    <t>科学新视野---特异习性动物总动员（四色）/新</t>
  </si>
  <si>
    <t>奥秘天下---孩子最爱看的植物奥秘传奇（四色注音</t>
  </si>
  <si>
    <t>奥秘天下---孩子最爱看的动物奥秘传奇（四色注音</t>
  </si>
  <si>
    <t>奥秘天下---孩子最爱看的海洋奥秘传奇（四色注音</t>
  </si>
  <si>
    <t>疯狂的恐龙时代---终极探秘：恐龙之最（四色）/新</t>
  </si>
  <si>
    <t>疯狂的恐龙时代---远古陆地统治者（四色）/新</t>
  </si>
  <si>
    <t>【四色】我最喜爱的第一本百科全书---人体奥秘一点</t>
  </si>
  <si>
    <t>【美绘版】可爱的科学---哇哦，长劲鹿有几个角·动</t>
  </si>
  <si>
    <t>【美绘版】可爱的科学---哇哦，色彩传递感情吗·社</t>
  </si>
  <si>
    <t>“博识教育”泛读文库--水生动物百科（四色）/新</t>
  </si>
  <si>
    <t>“博识教育”泛读文库--两栖动物（四色）/新</t>
  </si>
  <si>
    <t>【彩版新书】全民科普 创新中国---神舟号看到的太空</t>
  </si>
  <si>
    <t>【彩版新书】全民科普 创新中国---外星人大追踪</t>
  </si>
  <si>
    <t>【彩版新书】全民科普 创新中国---侏罗纪是什么样</t>
  </si>
  <si>
    <t>【彩版新书】全民科普 创新中国---怪兽家族秘档</t>
  </si>
  <si>
    <t>【彩版新书】全民科普 创新中国---感受科技最前沿</t>
  </si>
  <si>
    <t>【彩版新书】全民科普 创新中国---机器人飞天大战</t>
  </si>
  <si>
    <t>【彩绘注音版】趣味手绘儿童百科全书---宇宙炮炸前</t>
  </si>
  <si>
    <t>【专色】嘻哈版科学---宇宙是个什么样（不可不知的</t>
  </si>
  <si>
    <r>
      <rPr>
        <sz val="12"/>
        <rFont val="宋体"/>
        <charset val="134"/>
      </rPr>
      <t>【双色】经典科学系列</t>
    </r>
    <r>
      <rPr>
        <sz val="12"/>
        <rFont val="Arial"/>
        <charset val="134"/>
      </rPr>
      <t xml:space="preserve">	</t>
    </r>
    <r>
      <rPr>
        <sz val="12"/>
        <rFont val="宋体"/>
        <charset val="134"/>
      </rPr>
      <t>有趣的动物惊奇/新</t>
    </r>
  </si>
  <si>
    <t>中国少年儿童百科全书--动植物百科（学生版）[彩</t>
  </si>
  <si>
    <t>少儿科普丛书---昆虫家族（专色印刷）/新</t>
  </si>
  <si>
    <t>少儿科普丛书---林木王国（专色印刷）/新</t>
  </si>
  <si>
    <t>“博识教育”泛读文库--优秀学生都在做的科学实验</t>
  </si>
  <si>
    <t>【彩版新书】全民科普 创新中国---钻探地球最深处</t>
  </si>
  <si>
    <r>
      <rPr>
        <sz val="12"/>
        <rFont val="宋体"/>
        <charset val="134"/>
      </rPr>
      <t>【双色】经典科学系列</t>
    </r>
    <r>
      <rPr>
        <sz val="12"/>
        <rFont val="Arial"/>
        <charset val="134"/>
      </rPr>
      <t xml:space="preserve">	</t>
    </r>
    <r>
      <rPr>
        <sz val="12"/>
        <rFont val="宋体"/>
        <charset val="134"/>
      </rPr>
      <t>化学的神奇力量/新</t>
    </r>
  </si>
  <si>
    <t>科普进校园：我的第一套百科全书---交通百科（四色</t>
  </si>
  <si>
    <t>科学就在你身边系列---寻找解码生命的密钥：谈进化</t>
  </si>
  <si>
    <t>科学新视野---科技空间王国零距离（四色）/新</t>
  </si>
  <si>
    <t>【2019教育部美绘版】德国金牌幽默百科---鲸和海豚</t>
  </si>
  <si>
    <t>难倒老爸：科学解答看似简单的“孩子”问题---恐龙</t>
  </si>
  <si>
    <t>【彩版新书】全民科普 创新中国---人体那些科学</t>
  </si>
  <si>
    <t>“博识教育”泛读文库--中国建筑（四色）/新</t>
  </si>
  <si>
    <r>
      <rPr>
        <sz val="12"/>
        <rFont val="宋体"/>
        <charset val="134"/>
      </rPr>
      <t>【双色】经典科学系列</t>
    </r>
    <r>
      <rPr>
        <sz val="12"/>
        <rFont val="Arial"/>
        <charset val="134"/>
      </rPr>
      <t xml:space="preserve">	</t>
    </r>
    <r>
      <rPr>
        <sz val="12"/>
        <rFont val="宋体"/>
        <charset val="134"/>
      </rPr>
      <t>力的疯狂故事/新</t>
    </r>
  </si>
  <si>
    <t>【新】我们爱科学精品书系·读故事，学数学：智开密</t>
  </si>
  <si>
    <t>【19年教育部书目】科普知识馆---发现宇宙黑洞之旅/</t>
  </si>
  <si>
    <t>【19年教育部书目】科普知识馆---奇妙的化学世界/四</t>
  </si>
  <si>
    <t>【四色新书】科普知识馆---令人称奇的科技发明</t>
  </si>
  <si>
    <t>【双色】体验课堂---沙漠旅行也疯狂/新</t>
  </si>
  <si>
    <r>
      <rPr>
        <sz val="12"/>
        <rFont val="宋体"/>
        <charset val="134"/>
      </rPr>
      <t>【双色】体验课堂</t>
    </r>
    <r>
      <rPr>
        <sz val="12"/>
        <rFont val="Arial"/>
        <charset val="134"/>
      </rPr>
      <t xml:space="preserve">	</t>
    </r>
    <r>
      <rPr>
        <sz val="12"/>
        <rFont val="宋体"/>
        <charset val="134"/>
      </rPr>
      <t>无比神奇的宇宙/新</t>
    </r>
  </si>
  <si>
    <r>
      <rPr>
        <sz val="12"/>
        <rFont val="宋体"/>
        <charset val="134"/>
      </rPr>
      <t>【双色】有趣的科学知识系列</t>
    </r>
    <r>
      <rPr>
        <sz val="12"/>
        <rFont val="Arial"/>
        <charset val="134"/>
      </rPr>
      <t xml:space="preserve">	</t>
    </r>
    <r>
      <rPr>
        <sz val="12"/>
        <rFont val="宋体"/>
        <charset val="134"/>
      </rPr>
      <t>令人向往的太空之旅</t>
    </r>
  </si>
  <si>
    <t>【双色】科学新知识系列---濒临灭绝的动物/新</t>
  </si>
  <si>
    <r>
      <rPr>
        <sz val="12"/>
        <rFont val="宋体"/>
        <charset val="134"/>
      </rPr>
      <t>【双色】经典科学系列</t>
    </r>
    <r>
      <rPr>
        <sz val="12"/>
        <rFont val="Arial"/>
        <charset val="134"/>
      </rPr>
      <t xml:space="preserve">	</t>
    </r>
    <r>
      <rPr>
        <sz val="12"/>
        <rFont val="宋体"/>
        <charset val="134"/>
      </rPr>
      <t>恐怖的雷电现象/新</t>
    </r>
  </si>
  <si>
    <r>
      <rPr>
        <sz val="12"/>
        <rFont val="宋体"/>
        <charset val="134"/>
      </rPr>
      <t>【双色】有趣的科学知识系列</t>
    </r>
    <r>
      <rPr>
        <sz val="12"/>
        <rFont val="Arial"/>
        <charset val="134"/>
      </rPr>
      <t xml:space="preserve">	</t>
    </r>
    <r>
      <rPr>
        <sz val="12"/>
        <rFont val="宋体"/>
        <charset val="134"/>
      </rPr>
      <t>巧克力与咖啡的秘密</t>
    </r>
  </si>
  <si>
    <r>
      <rPr>
        <sz val="12"/>
        <rFont val="宋体"/>
        <charset val="134"/>
      </rPr>
      <t>【双色】有趣的科学知识系列</t>
    </r>
    <r>
      <rPr>
        <sz val="12"/>
        <rFont val="Arial"/>
        <charset val="134"/>
      </rPr>
      <t xml:space="preserve">	</t>
    </r>
    <r>
      <rPr>
        <sz val="12"/>
        <rFont val="宋体"/>
        <charset val="134"/>
      </rPr>
      <t>神秘洞穴历险记/新</t>
    </r>
  </si>
  <si>
    <t>【新版】学生精彩阅读书系---凶猛动物探秘（四色注</t>
  </si>
  <si>
    <t>探索未知丛书---星际探秘/新</t>
  </si>
  <si>
    <t>探索未知丛书---地球的震撼/新</t>
  </si>
  <si>
    <t>探索未知丛书---纳米世界/新</t>
  </si>
  <si>
    <t>探索未知丛书---塑造生命/新</t>
  </si>
  <si>
    <t>探索未知丛书---中国的飞天/新</t>
  </si>
  <si>
    <t>【美绘版】身边的科学真好玩（第二辑）---大有作为</t>
  </si>
  <si>
    <t>【美绘版】身边的科学真好玩（第三辑）---奇妙的睡</t>
  </si>
  <si>
    <t>【16年河南目录】生物百科---那些濒临灭绝的植物</t>
  </si>
  <si>
    <t>【16年河南目录】生物百科---那些美丽的鸟儿（四</t>
  </si>
  <si>
    <t>生物百科---会迁徙的动物（四色）/新</t>
  </si>
  <si>
    <t>【16年河南目录】生物百科---能干掉动物的植物（四</t>
  </si>
  <si>
    <t>【2016年教育部推荐】十万个未解之谜系列---生命之</t>
  </si>
  <si>
    <t>青少科普探索系列---探索UFO神秘之旅（四色注音版）</t>
  </si>
  <si>
    <t>青少科普探索系列---探索灾难神秘之旅 （四色注音</t>
  </si>
  <si>
    <t>青少科普探索系列---探索人类神秘之旅（四色注音</t>
  </si>
  <si>
    <t>【四色】世界科普名著丛书--发明的故事/新</t>
  </si>
  <si>
    <t>【四色】世界科普名著丛书--元素的故事/新</t>
  </si>
  <si>
    <t>【四色】世界科普名著丛书--奇妙的生灵/新</t>
  </si>
  <si>
    <t>【四色】《不一样的地理百科》--喜马拉雅山的故事/</t>
  </si>
  <si>
    <t>【四色】美国孩子喜欢问的为什么---关于天文的有趣</t>
  </si>
  <si>
    <t>【四色】美国孩子喜欢问的为什么---关于海洋的有趣</t>
  </si>
  <si>
    <t>科学就在你身边---“小宇宙”中的大精彩微观粒子探</t>
  </si>
  <si>
    <t>少儿科普丛书---果树栽培（专色印刷）/新</t>
  </si>
  <si>
    <t>少儿科普丛书---蔬菜园地（专色印刷）/新</t>
  </si>
  <si>
    <t>少儿科普丛书---家畜家禽（专色印刷）/新</t>
  </si>
  <si>
    <t>少儿科普丛书---中医药材（专色印刷）/新</t>
  </si>
  <si>
    <t>少儿科普丛书---微生物园（专色印刷）/新</t>
  </si>
  <si>
    <t>少儿科普丛书---鱼类世界（专色印刷）/新</t>
  </si>
  <si>
    <t>少儿科普丛书---农药肥料(专色印刷）/新</t>
  </si>
  <si>
    <t>少儿科普丛书---气象园地（专色印刷）/新</t>
  </si>
  <si>
    <t>少儿科普丛书---环境保护(专色印刷）/新</t>
  </si>
  <si>
    <t>少儿科普丛书---绿色食品(专色印刷）/新</t>
  </si>
  <si>
    <t>少儿科普丛书---食用菌类（专色印刷）/新</t>
  </si>
  <si>
    <t>少儿科普丛书---自然灾害(专色印刷）/新</t>
  </si>
  <si>
    <t>【四色】我发现了奥秘--世界上最最透明的人体书/新</t>
  </si>
  <si>
    <t>【四色】我发现了奥秘--世界上最最好玩的物理书/新</t>
  </si>
  <si>
    <t>【四色】我发现了奥秘--世界上最最奥妙的数学书/新</t>
  </si>
  <si>
    <t>【四色】我发现了奥秘--世界上最最炫目的汽车/新</t>
  </si>
  <si>
    <t>【四色】我发现了奥秘--世界上最最神秘的UFO/新</t>
  </si>
  <si>
    <t>【四色】我发现了奥秘--世界上最最前卫的未来科技/</t>
  </si>
  <si>
    <t>学生安全防范丛书---宠物伤害事故防范知识/新</t>
  </si>
  <si>
    <t>科学新视野---科技世界中的NO.1（四色）/新</t>
  </si>
  <si>
    <t>科学新视野---世界濒危动物大集合（四色）/新</t>
  </si>
  <si>
    <t>科学新视野---飞行动物全景面面观（四色）/新</t>
  </si>
  <si>
    <t>科学新视野---神奇宇宙探索大揭秘（四色）/新</t>
  </si>
  <si>
    <t>品读百科---绝美的地球奇观胜景（四色）/新</t>
  </si>
  <si>
    <t>世界探索发现系列---不可思议的地球悬案（四色）/新</t>
  </si>
  <si>
    <t>奥秘天下---孩子最爱看的宇宙奥秘传奇（四色注音</t>
  </si>
  <si>
    <t>奥秘天下---孩子最爱看的地球奥秘传奇（四色注音</t>
  </si>
  <si>
    <t>奥秘天下---孩子最爱看的恐龙奥秘传奇（四色注音</t>
  </si>
  <si>
    <t>奥秘天下---孩子最爱看的外星人奥秘传奇（四色注音</t>
  </si>
  <si>
    <t>疯狂的恐龙时代---聚焦远古时代（四色）/新</t>
  </si>
  <si>
    <t>疯狂的恐龙时代---恐龙防御大师（四色）/新</t>
  </si>
  <si>
    <t>疯狂的恐龙时代---敏捷的猎食者（四色）/新</t>
  </si>
  <si>
    <t>疯狂的恐龙时代---远古空中霸主（四色）/新</t>
  </si>
  <si>
    <t>【2016年教育部推荐】中小学课外科普阅读丛书---动</t>
  </si>
  <si>
    <t>【四色】我最喜爱的第一本百科全书---动物奥秘一点</t>
  </si>
  <si>
    <t>【四色】我最喜爱的第一本百科全书---生活常识一点</t>
  </si>
  <si>
    <r>
      <rPr>
        <sz val="12"/>
        <rFont val="宋体"/>
        <charset val="134"/>
      </rPr>
      <t>【专色】五彩校园文化艺术活动丛书</t>
    </r>
    <r>
      <rPr>
        <sz val="12"/>
        <rFont val="Arial"/>
        <charset val="134"/>
      </rPr>
      <t xml:space="preserve">	</t>
    </r>
    <r>
      <rPr>
        <sz val="12"/>
        <rFont val="宋体"/>
        <charset val="134"/>
      </rPr>
      <t>校园科普类活</t>
    </r>
  </si>
  <si>
    <t>【美绘注音版】动物小说大王沈石溪·奇趣百科馆：未</t>
  </si>
  <si>
    <t>【2019教育部美绘版】德国金牌幽默百科---原始人和</t>
  </si>
  <si>
    <t>【美绘版】蒲公英科学新知系列---看，那些丑陋的动</t>
  </si>
  <si>
    <t>【美绘版】可爱的科学---哇哦，水能切断钢铁吗·物</t>
  </si>
  <si>
    <t>【2019教育部美绘版】可爱的科学---哇哦，香蕉种子</t>
  </si>
  <si>
    <t>【美绘版】可爱的科学---哇哦，人为什么要换牙·人</t>
  </si>
  <si>
    <t>“博识教育”泛读文库--有趣的动物世界（四色）/新</t>
  </si>
  <si>
    <t>“博识教育”泛读文库--神奇的水生动物世界（四色）</t>
  </si>
  <si>
    <t>“博识教育”泛读文库--爬行动物（四色）/新</t>
  </si>
  <si>
    <t>“博识教育”泛读文库--动物百科（四色）/新</t>
  </si>
  <si>
    <t>【彩版新书】全民科普 创新中国---天眼开启全纪录</t>
  </si>
  <si>
    <t>【彩版新书】全民科普 创新中国---宇航员出舱漫游记</t>
  </si>
  <si>
    <t>【彩版新书】全民科普 创新中国---做个太空旅行者</t>
  </si>
  <si>
    <t>【彩版新书】全民科普 创新中国---外星生命见证</t>
  </si>
  <si>
    <t>【彩版新书】全民科普 创新中国---地球360°卫星影</t>
  </si>
  <si>
    <t>【彩版新书】全民科普 创新中国---海洋奇趣全纪录</t>
  </si>
  <si>
    <t>【彩版新书】全民科普 创新中国---从小处看大自然</t>
  </si>
  <si>
    <t>【彩版新书】全民科普 创新中国---植物生存天地</t>
  </si>
  <si>
    <t>【彩版新书】全民科普 创新中国---做动物的亲密朋友</t>
  </si>
  <si>
    <t>【彩版新书】全民科普 创新中国---动物奇趣有多少</t>
  </si>
  <si>
    <t>【彩版新书】全民科普 创新中国---放大镜看微生物</t>
  </si>
  <si>
    <t>【彩版新书】全民科普 创新中国---奇怪物种的出没</t>
  </si>
  <si>
    <t>【彩版新书】全民科普 创新中国---野人的大派对</t>
  </si>
  <si>
    <t>【彩版新书】全民科普 创新中国---新型道路交通</t>
  </si>
  <si>
    <t>【彩版新书】全民科普 创新中国---超棒的新型材料</t>
  </si>
  <si>
    <t>【彩版新书】全民科普 创新中国---机器人全档案</t>
  </si>
  <si>
    <t>【彩版新书】全民科普 创新中国---酷炫的农业机器人</t>
  </si>
  <si>
    <t>【彩绘注音版】趣味手绘儿童百科全书---让我们“尴</t>
  </si>
  <si>
    <t>【彩绘注音版】趣味手绘儿童百科全书---稀奇古怪的</t>
  </si>
  <si>
    <t>【彩绘注音版】趣味手绘儿童百科全书---地球上的那</t>
  </si>
  <si>
    <t>【专色】嘻哈版科学---向左走？向右走？（形形色色</t>
  </si>
  <si>
    <t>好孩子智慧成长阶梯---中国孩子最感兴趣的108个动物</t>
  </si>
  <si>
    <t>小笨熊动漫?奇趣百科大揭秘---动物的生存智慧/新(四</t>
  </si>
  <si>
    <r>
      <rPr>
        <sz val="12"/>
        <rFont val="宋体"/>
        <charset val="134"/>
      </rPr>
      <t>【双色】有趣的科学知识系列</t>
    </r>
    <r>
      <rPr>
        <sz val="12"/>
        <rFont val="Arial"/>
        <charset val="134"/>
      </rPr>
      <t xml:space="preserve">	</t>
    </r>
    <r>
      <rPr>
        <sz val="12"/>
        <rFont val="宋体"/>
        <charset val="134"/>
      </rPr>
      <t>神奇的密码/新</t>
    </r>
  </si>
  <si>
    <r>
      <rPr>
        <sz val="12"/>
        <rFont val="宋体"/>
        <charset val="134"/>
      </rPr>
      <t>【双色】经典科学系列</t>
    </r>
    <r>
      <rPr>
        <sz val="12"/>
        <rFont val="Arial"/>
        <charset val="134"/>
      </rPr>
      <t xml:space="preserve">	</t>
    </r>
    <r>
      <rPr>
        <sz val="12"/>
        <rFont val="宋体"/>
        <charset val="134"/>
      </rPr>
      <t>万变的世界风景/新</t>
    </r>
  </si>
  <si>
    <r>
      <rPr>
        <sz val="12"/>
        <rFont val="宋体"/>
        <charset val="134"/>
      </rPr>
      <t>【双色】有趣的科学知识系列</t>
    </r>
    <r>
      <rPr>
        <sz val="12"/>
        <rFont val="Arial"/>
        <charset val="134"/>
      </rPr>
      <t xml:space="preserve">	</t>
    </r>
    <r>
      <rPr>
        <sz val="12"/>
        <rFont val="宋体"/>
        <charset val="134"/>
      </rPr>
      <t>生活小常识/新</t>
    </r>
  </si>
  <si>
    <t>【新版】学生精彩阅读书系---水域动物大记录（四色</t>
  </si>
  <si>
    <t>探索未知丛书---昆虫与仿生/新</t>
  </si>
  <si>
    <t>【四色】世界科普名著丛书--趣味物理学/新</t>
  </si>
  <si>
    <t>【四色】美国孩子喜欢问的为什么---关于动物的有趣</t>
  </si>
  <si>
    <t>科学新视野---温顺可爱动物大调查（四色）/新</t>
  </si>
  <si>
    <t>疯狂的恐龙时代---远古水域领主（四色）/新</t>
  </si>
  <si>
    <t>【2016教育部美绘注音版】动物小说大王沈石溪·恐龙</t>
  </si>
  <si>
    <t>【彩绘注音版】趣味手绘儿童百科全书---外星人的星</t>
  </si>
  <si>
    <t>【彩绘注音版】趣味手绘儿童百科全书---咦！有一个</t>
  </si>
  <si>
    <t>奇趣科学馆-关于天气的N个为什么（四色）</t>
  </si>
  <si>
    <t>世界如此奇妙：不可思议的洞穴</t>
  </si>
  <si>
    <t>贵州人民出版社</t>
  </si>
  <si>
    <t>博弈论（塑封）</t>
  </si>
  <si>
    <t>新课标推荐课外同步阅读书目:趣味地球化学（少儿</t>
  </si>
  <si>
    <t>江西人民</t>
  </si>
  <si>
    <t>新课标必读系列：昆虫记</t>
  </si>
  <si>
    <t>福建人民</t>
  </si>
  <si>
    <t>超级有趣的科学实验:神秘的电磁（四色）</t>
  </si>
  <si>
    <t>魅力中国海系列丛书：渤海故事（四色）</t>
  </si>
  <si>
    <t>中国海洋大学</t>
  </si>
  <si>
    <t>天文百科</t>
  </si>
  <si>
    <t>中原农民</t>
  </si>
  <si>
    <t>改变人类的诺贝尔科学奖:化学奖1940-1980</t>
  </si>
  <si>
    <t>陕西科学技术</t>
  </si>
  <si>
    <t>小眼睛大发现：超级疯狂的机器</t>
  </si>
  <si>
    <t>天津古籍出版社</t>
  </si>
  <si>
    <t>华夏文库·民俗书系——松风煮茗：婺源茶事</t>
  </si>
  <si>
    <t>地球大视野丛书：谈天说地</t>
  </si>
  <si>
    <t>华文</t>
  </si>
  <si>
    <t>有问必答：宇宙大探秘</t>
  </si>
  <si>
    <t>成都地图出版社</t>
  </si>
  <si>
    <t>科学实验站：有趣的身体实验/新</t>
  </si>
  <si>
    <t>新疆科学技术出</t>
  </si>
  <si>
    <t>中国青少年成长必读：人类最伟大与最糟糕的发明</t>
  </si>
  <si>
    <t>新书--现代科普博览丛书：建筑艺术与绘画美学</t>
  </si>
  <si>
    <t>黄河水利</t>
  </si>
  <si>
    <t>爱上自然课：凶猛动物全接触</t>
  </si>
  <si>
    <t>《科学传奇—探索人体的奥秘》系列丛书:探索生命的</t>
  </si>
  <si>
    <t>西南交通大学</t>
  </si>
  <si>
    <t>科学探索与发现：自然密码</t>
  </si>
  <si>
    <t>防灾避险丛书：火山（四色）</t>
  </si>
  <si>
    <t>南京</t>
  </si>
  <si>
    <t>动动手，动动脑：超级有趣的科学实验</t>
  </si>
  <si>
    <t>奇迹天工：水墨图说中国古代发明创造：火药（双色）</t>
  </si>
  <si>
    <t>天津教育</t>
  </si>
  <si>
    <t>探访造物者系列：动物起源</t>
  </si>
  <si>
    <t>奇妙的细胞王国</t>
  </si>
  <si>
    <t>飞跃与超越·当代科学与技术大观</t>
  </si>
  <si>
    <t>吉林人民</t>
  </si>
  <si>
    <t>房龙真知灼见系列：人类进化漫谈/新</t>
  </si>
  <si>
    <t>4服饰的进化【四色】</t>
  </si>
  <si>
    <t>黑龙江教育</t>
  </si>
  <si>
    <t>中华科技史话：少年版.10，晚清~民国：东寻西找求自</t>
  </si>
  <si>
    <t>安徽师范大学</t>
  </si>
  <si>
    <t>小企鹅世界少儿文学名著:昆虫记(四色注音)</t>
  </si>
  <si>
    <t>图说天下健康:人体养生速查(精装四色)</t>
  </si>
  <si>
    <t>中国文化知识读本：窑洞</t>
  </si>
  <si>
    <t>十万个为什么：关于地球的有趣问题(四色)</t>
  </si>
  <si>
    <t>房龙手绘图画：船舶的演进（珍藏本）</t>
  </si>
  <si>
    <t>自然探秘系列：恐怖的地震（双色）</t>
  </si>
  <si>
    <t>开拓科学视野必读：挑战冰峰</t>
  </si>
  <si>
    <t>神奇的科学实验：能源也疯狂/新</t>
  </si>
  <si>
    <t>人与环境知识丛书：世界环保组织</t>
  </si>
  <si>
    <t>安徽文艺出版社</t>
  </si>
  <si>
    <t>少年知本家.身边的科学：伟大的基因工程</t>
  </si>
  <si>
    <t>安徽美术出版社</t>
  </si>
  <si>
    <t>开拓科学视野必读：千姿百态的珊瑚礁</t>
  </si>
  <si>
    <t>走进神奇的科学世界：人类的飞翔之路（双色版）/新</t>
  </si>
  <si>
    <t>小笨熊动漫--奇趣百科大揭密：植物的怪诞本性（四</t>
  </si>
  <si>
    <t>跟随史密斯去历险：微生物王国历险记</t>
  </si>
  <si>
    <t>探索与发现：奇妙的化学世界</t>
  </si>
  <si>
    <t>世界尖端科技：宇宙科技</t>
  </si>
  <si>
    <t>认识地震丛书：地震的奥秘</t>
  </si>
  <si>
    <t>青少年最想知道的百科知识丛书：探秘人类家园：地球</t>
  </si>
  <si>
    <t>漫游科普第一书：漫游航天科学</t>
  </si>
  <si>
    <t>生命教育丛书：防灾避难与危机处理</t>
  </si>
  <si>
    <t>阿里纪行：探秘雪域之巅的往昔生命（四色）</t>
  </si>
  <si>
    <t>上海科学技术</t>
  </si>
  <si>
    <t>超级爆笑的科学实验：稀奇的电磁</t>
  </si>
  <si>
    <t>怎么办课外系列丛书：青少年如何避开生活中的误区</t>
  </si>
  <si>
    <t>生命三部曲：自然进化</t>
  </si>
  <si>
    <t>安徽教育</t>
  </si>
  <si>
    <t>走进太空世界丛书：星外基地.太空站</t>
  </si>
  <si>
    <t>（四色）写给中小学生的法布尔昆虫记：夜间的不速之</t>
  </si>
  <si>
    <t>百科全书：自然：宇宙太空</t>
  </si>
  <si>
    <t>青少年益智丛书：趣说理财故事</t>
  </si>
  <si>
    <t>青少年快乐手工作坊丛书：车辆模型制作入门</t>
  </si>
  <si>
    <t>一起去旅行：妙趣横生的庄园（四色）</t>
  </si>
  <si>
    <t>绝对神奇的性别故事（四色）</t>
  </si>
  <si>
    <t>超级大课堂：天空不神秘</t>
  </si>
  <si>
    <t>漫游宇宙天体丛书：满天的星座</t>
  </si>
  <si>
    <t>魔力无穷的化学世界</t>
  </si>
  <si>
    <t>最新升级版--我的第一套小百科--恐龙小百科（注音</t>
  </si>
  <si>
    <t>走进太空世界丛书：人类飞向太空之梦</t>
  </si>
  <si>
    <t>漫游宇宙天体丛书：探测太空</t>
  </si>
  <si>
    <t>我的第一套小百科--儿童飞机小百科（注音版）</t>
  </si>
  <si>
    <t>未来科学家科学的天梯：原子能与人类生活</t>
  </si>
  <si>
    <t>青少年应该知道的生物科学知识：动物的进化规律（双</t>
  </si>
  <si>
    <t>科技发展五十年：灾害防御科技常识</t>
  </si>
  <si>
    <t>科学新导向丛书：天下一家：网络联通世界</t>
  </si>
  <si>
    <t>青少年自然科普丛书：自然生态</t>
  </si>
  <si>
    <t>世界科普巨匠经典译丛·第五辑:走向光明</t>
  </si>
  <si>
    <t>可可西里的生态印记：一位野生动物研究者的快乐之旅</t>
  </si>
  <si>
    <t>探秘世界系列：神奇人体之谜【彩绘四色】</t>
  </si>
  <si>
    <t>浙江教育</t>
  </si>
  <si>
    <t>地震应急救援常识科普读本（双色）</t>
  </si>
  <si>
    <t>安徽科学技术</t>
  </si>
  <si>
    <t>飞向太空系列：壮志凌云宵.载人航天器的故事</t>
  </si>
  <si>
    <t>学生交通安全知识-简明手册</t>
  </si>
  <si>
    <t>数学王国中的未解难题</t>
  </si>
  <si>
    <t>漫游科普第一书：漫游人体科学/新</t>
  </si>
  <si>
    <t>中华科技史话：少年版.6，五代~宋：世界之最百科兴</t>
  </si>
  <si>
    <t>身边的科学真好玩（第四辑）：黏液，恶心的朋友(四</t>
  </si>
  <si>
    <t>青少年必读丛书:昆虫记</t>
  </si>
  <si>
    <t>大冒险系列丛书：亚马逊森林大冒险/新</t>
  </si>
  <si>
    <t>超级大课堂：科技改变生活</t>
  </si>
  <si>
    <t>科学心系列丛书：智慧之光：影响你我的发明</t>
  </si>
  <si>
    <t>爱上自然课：化石里的生命-史前动物</t>
  </si>
  <si>
    <t>让你大开眼界的世界之最丛书：让你大开眼界的科技世</t>
  </si>
  <si>
    <t>飞向太空系列：天外来客.地球上的不明飞行物</t>
  </si>
  <si>
    <t>新能源家族丛书：水力</t>
  </si>
  <si>
    <t>爱上自然课：地球最早的“居民”-微生物</t>
  </si>
  <si>
    <t>中国好奇孩子的十万个为什么――动物世界【四色注音</t>
  </si>
  <si>
    <t>科学就在你身边:何以构筑美好的家园—谈环境污染</t>
  </si>
  <si>
    <t>青少年基础能力培养必读丛书：如何培养中小学生的自</t>
  </si>
  <si>
    <t>《科学传奇—探索人体的奥秘》系列丛书：漫游神奇的</t>
  </si>
  <si>
    <t>生态与环境</t>
  </si>
  <si>
    <t>青少年身边的环保丛书：环保与人类生活</t>
  </si>
  <si>
    <t>环保超人丛书：愤怒的大自然</t>
  </si>
  <si>
    <t>科学新向导丛书：时光奥秘：走向预知那一天</t>
  </si>
  <si>
    <t>地球的魔法师——水</t>
  </si>
  <si>
    <t>绿色未来丛书：你知道吗.环保生活101问</t>
  </si>
  <si>
    <t>走进神奇的科学世界：拉近人类距离的通信技术（双色</t>
  </si>
  <si>
    <t>人体养生百草彩图谱：消食通络100种养生本草（软精</t>
  </si>
  <si>
    <t>青少年科普知识必读：地球上的森林（双色版）/新</t>
  </si>
  <si>
    <t>走进地理世界丛书：地球的血液：江河湖泊/新</t>
  </si>
  <si>
    <t>青少年环境保护知识必读丛书：城市生态与环境</t>
  </si>
  <si>
    <t>时代少儿人文丛书·房龙的世界：发明的故事(四色)</t>
  </si>
  <si>
    <t>安徽少年儿童</t>
  </si>
  <si>
    <t>神秘的太空世界丛书：征服太空之路</t>
  </si>
  <si>
    <t>一学就会的课外制作：一学就会的车模制作</t>
  </si>
  <si>
    <t>从小爱看的彩绘小百科；亲近自然【四色】</t>
  </si>
  <si>
    <t>爱上自然课：天空统治者-鸟类</t>
  </si>
  <si>
    <t>奥秘世界大探秘（彩图）气象日记大解密</t>
  </si>
  <si>
    <t>现代科普博览丛书：珍奇植物与奇异动物</t>
  </si>
  <si>
    <t>青少年卫生保健能力的养成</t>
  </si>
  <si>
    <t>人生必读书百科系万物探索--昆虫王国（彩绘塑封）</t>
  </si>
  <si>
    <t>山东美术</t>
  </si>
  <si>
    <t>探索学科科学奥秘丛书：探索物理的奥秘</t>
  </si>
  <si>
    <t>身心灵魔力书系·情感丛书：发展力，孤帆一片日边来</t>
  </si>
  <si>
    <t>中小学生不得不读的故事丛书：让青少年懂得保护环境</t>
  </si>
  <si>
    <t>玩游戏，学科学</t>
  </si>
  <si>
    <t>妙不可言的人体奥秘</t>
  </si>
  <si>
    <t>学生家庭生活中经常遇到的问题</t>
  </si>
  <si>
    <t>认识海洋系列丛书：生长在海洋中的植物</t>
  </si>
  <si>
    <t>科技探索.第一视野：动物中的奥秘</t>
  </si>
  <si>
    <t>阳光教育必读书系：奇妙的天文大百科/新</t>
  </si>
  <si>
    <t>走进太空世界丛书：神奇的太空探测器/新</t>
  </si>
  <si>
    <t>超级大课堂：宇宙科技与星际探索</t>
  </si>
  <si>
    <t>无处不在的科学丛书:游戏中的科学</t>
  </si>
  <si>
    <t>探索学科科学奥秘丛书：探索动物的奥秘</t>
  </si>
  <si>
    <t>奇妙的自然现象丛书：大气与天气</t>
  </si>
  <si>
    <t>人与环境知识丛书：家居节能.环保常识</t>
  </si>
  <si>
    <t>生命教育丛书：青少年视力保护</t>
  </si>
  <si>
    <t>走向海洋丛书：海洋文明.西欧各国的海洋传奇</t>
  </si>
  <si>
    <t>从小爱看的彩绘小百科；动物朋友【四色】</t>
  </si>
  <si>
    <t>绿色未来丛书：绿色档案.当代中国著名的民间环保组</t>
  </si>
  <si>
    <t>中小学生的网络使用</t>
  </si>
  <si>
    <t>叮叮的冒险之旅：叮叮悬崖旅行记</t>
  </si>
  <si>
    <t>走进科学.海洋世界丛书:海洋里的植物</t>
  </si>
  <si>
    <t>恒星，银河系，河外星系</t>
  </si>
  <si>
    <t>我的第一套奥秘小百科--儿童地球奥秘小百科（注音</t>
  </si>
  <si>
    <t>神秘教室：发现动物的秘密</t>
  </si>
  <si>
    <t>（四色）奇趣科学馆——关于植物的N个为什么</t>
  </si>
  <si>
    <t>青少年科学启蒙：无处不在的力学（双色版）/新</t>
  </si>
  <si>
    <t>在科学海洋漫游：从太空看地球（双色版）/新</t>
  </si>
  <si>
    <t>驱动未来科普书系：人体化学知多少</t>
  </si>
  <si>
    <t>玩转地理：奇妙的水资源</t>
  </si>
  <si>
    <t>走进物理世界丛书：物理中的世界之最</t>
  </si>
  <si>
    <t>青少年科学馆丛书：神奇的海底世界</t>
  </si>
  <si>
    <t>课外悦读.基础提高：青少年必知的天文知识</t>
  </si>
  <si>
    <t>开拓青少年视野的科普书：提倡绿色生活从我做起（双</t>
  </si>
  <si>
    <t>青少年科普文库：探秘人类的大脑</t>
  </si>
  <si>
    <t>科技探索.奥秘生命：生命的密码-基因</t>
  </si>
  <si>
    <t>征服太空之路丛书：中国人的骄傲-神舟家族</t>
  </si>
  <si>
    <t>生活中无处不在的物理原理</t>
  </si>
  <si>
    <t>优秀学生必读必知丛书：学生必知的安全自救知识(注</t>
  </si>
  <si>
    <t>怎么办课外系列丛书：生活中遇到这些问题该怎么办</t>
  </si>
  <si>
    <t>全世界学生爱问的300个天文问题</t>
  </si>
  <si>
    <t>青少年科学启蒙：认识我们的身体（双色版）/新</t>
  </si>
  <si>
    <t>科技探索.第一视野：植物中的奥秘</t>
  </si>
  <si>
    <t>中国少年儿童百科全书:海洋百科（四色）</t>
  </si>
  <si>
    <t>青少年课外手工小制作</t>
  </si>
  <si>
    <t>生命与医学</t>
  </si>
  <si>
    <t>探访造物者系列：生命的奥秘</t>
  </si>
  <si>
    <t>走进化学世界丛书:生活中的化学</t>
  </si>
  <si>
    <t>奇妙的大千世界丛书：人类建筑史上伟大的奇迹/新</t>
  </si>
  <si>
    <t>趣味科学馆丛书：伟大的绿色革命</t>
  </si>
  <si>
    <t>防灾避险丛书：泥石流(四色)</t>
  </si>
  <si>
    <t>地球图书馆：解码水下生物</t>
  </si>
  <si>
    <t>谜团与传奇系列：人类劫难</t>
  </si>
  <si>
    <t>青少年应该知道的生物科学知识：微生物世界探秘（双</t>
  </si>
  <si>
    <t>超级动植物大乐园：海洋动物</t>
  </si>
  <si>
    <t>新世纪少年百科知识博览:天地自然</t>
  </si>
  <si>
    <t>中国少年 新疆人</t>
  </si>
  <si>
    <t>超级有趣的科学实验:厉害的植物（四色）</t>
  </si>
  <si>
    <t>青少年科普之窗：走进神秘的南极世界（双色版）/新</t>
  </si>
  <si>
    <t>电子小制作轻松入门</t>
  </si>
  <si>
    <t>走进世界著名岩洞</t>
  </si>
  <si>
    <t>学生迫切需要解答的问题：学生家庭生活中的108个怎</t>
  </si>
  <si>
    <t>世界科普巨匠经典译丛·第四辑:鸟的天堂</t>
  </si>
  <si>
    <t>走向海洋丛书：海上石油城.过去与未来</t>
  </si>
  <si>
    <t>最最迷人的世界奇景：深不可测的洞窟</t>
  </si>
  <si>
    <t>青少年科学启蒙：细胞世界探秘（双色版）/新</t>
  </si>
  <si>
    <t>生活中无处不在的化学原理</t>
  </si>
  <si>
    <t>科技探索.奥秘生命：探索生命的起源</t>
  </si>
  <si>
    <t>未来科学家科学的天梯：奇妙的纤维家族</t>
  </si>
  <si>
    <t>数学就是这么有趣：饮食离不开数学</t>
  </si>
  <si>
    <t>不得不知的人类文明：中国民宅游</t>
  </si>
  <si>
    <t>不得不知的人类文明：著名的洞窟</t>
  </si>
  <si>
    <t>“海洋梦”系列丛书：沧海桑田——海洋知识拾贝</t>
  </si>
  <si>
    <t>世界如此奇妙：千奇百怪的民宅</t>
  </si>
  <si>
    <t>探索未知世界之旅丛书：大自然未解之谜</t>
  </si>
  <si>
    <t>我的第一套百科全书-植物世界（四色注音）</t>
  </si>
  <si>
    <t>魅力中国海系列丛书：南海宝藏（四色）</t>
  </si>
  <si>
    <t>不带地图去历险：美国大峡谷</t>
  </si>
  <si>
    <t>不带地图去历险：百慕大三角</t>
  </si>
  <si>
    <t>世界尖端科技：科学实验</t>
  </si>
  <si>
    <t>最最迷人的世界奇景：穿越时空的大山</t>
  </si>
  <si>
    <t>跟随史密斯去历险：热带丛林历险记</t>
  </si>
  <si>
    <t>青少年科学馆丛书：人类面临的生态难题</t>
  </si>
  <si>
    <t>青少年科学馆丛书：化学元素的故事</t>
  </si>
  <si>
    <t>青少年快乐成长必读丛书：有趣的科技小实验/新</t>
  </si>
  <si>
    <t>飞向太空系列：飞机的故事</t>
  </si>
  <si>
    <t>奇迹天工：水墨图说中国古代发明创造：指南针（双</t>
  </si>
  <si>
    <t>中国少年儿童百科全书：学生版：宇宙百科</t>
  </si>
  <si>
    <t>新编少儿百科全书：百大地球之谜（注音版四色）</t>
  </si>
  <si>
    <t>（四色）写给中小学生的法布尔昆虫记：意料之外的罗</t>
  </si>
  <si>
    <t>关心下一代工程系列丛书：公众应急手册</t>
  </si>
  <si>
    <t>超级动植物大乐园：野生植物/新</t>
  </si>
  <si>
    <t>数学就是这么有趣：变幻莫测的距离</t>
  </si>
  <si>
    <t>大探秘之旅：认识大堡礁</t>
  </si>
  <si>
    <t>大探秘之旅：地形的骨架</t>
  </si>
  <si>
    <t>魅力中国海系列丛书：黄海故事</t>
  </si>
  <si>
    <t>奇妙的自然现象丛书:认识自然灾害</t>
  </si>
  <si>
    <t>漫游科学世界：强大的核能</t>
  </si>
  <si>
    <t>科学就在你身边:生命交替的轮回—史前生物大灭绝</t>
  </si>
  <si>
    <t>世界科普巨匠经典译丛·第六辑:越算越聪明的印度数</t>
  </si>
  <si>
    <t>数学就是这么有趣：人体离不开数学</t>
  </si>
  <si>
    <t>有趣的动物世界</t>
  </si>
  <si>
    <t>数学就是这么有趣：数学能探案</t>
  </si>
  <si>
    <t>超级动植物大乐园：种子和叶子</t>
  </si>
  <si>
    <t>超级动植物大乐园：森林植物</t>
  </si>
  <si>
    <t>超级爆笑的科学实验：温柔的化学</t>
  </si>
  <si>
    <t>跟随史密斯去历险：海底世界历险记</t>
  </si>
  <si>
    <t>世界如此奇妙：趣味无穷的庄园</t>
  </si>
  <si>
    <t>谜团与传奇系列：野人怪兽</t>
  </si>
  <si>
    <t>新世纪少年百科知识博览:创新发明</t>
  </si>
  <si>
    <t>（四色）小笨熊动漫 奇趣百科大揭秘——自然界中的</t>
  </si>
  <si>
    <t>飞向太空系列：太空之子.世界宇航员轶事</t>
  </si>
  <si>
    <t>生命教育丛书：人身安全与生命自护</t>
  </si>
  <si>
    <t>生命教育丛书：认识我们的身体</t>
  </si>
  <si>
    <t>绿色未来丛书：知道与做到.日常节能环保从我做起</t>
  </si>
  <si>
    <t>无处不在的科学丛书:无处不在的物理</t>
  </si>
  <si>
    <t>生命教育丛书：亲近自然</t>
  </si>
  <si>
    <t>青少年环境保护知识必读丛书：环境对现代生活的影响</t>
  </si>
  <si>
    <t>走近科学.生物世界丛书：濒临灭绝的植物</t>
  </si>
  <si>
    <t>走进科学.天文世界丛书:奇妙的日食与月食现象</t>
  </si>
  <si>
    <t>走进科学.海洋世界丛书:海洋中的食物链</t>
  </si>
  <si>
    <t>走进地理世界丛书:地球上的水资源</t>
  </si>
  <si>
    <t>新世纪科学探索宝库丛书：复制生命的克隆技术/新</t>
  </si>
  <si>
    <t>走进物理世界丛书：生活中的热学</t>
  </si>
  <si>
    <t>走进太空世界丛书：在太空中的神秘生活</t>
  </si>
  <si>
    <t>奇妙的自然现象丛书:雾失楼台</t>
  </si>
  <si>
    <t>喜欢看的科普读物：纤维家族的历史/新</t>
  </si>
  <si>
    <t>漫游科学世界：数字化与人类生活</t>
  </si>
  <si>
    <t>漫游科学世界：绿色能源-氢能</t>
  </si>
  <si>
    <t>多彩的植物王国</t>
  </si>
  <si>
    <t>认识人类的大脑</t>
  </si>
  <si>
    <t>科技探索.第一视野：四季的来历</t>
  </si>
  <si>
    <t>科技探索.奥秘生命：人是怎么来的</t>
  </si>
  <si>
    <t>科技探索.奥秘生命：生命进化之路</t>
  </si>
  <si>
    <t>人生必读书百科系万物探索--动物世界（彩绘）</t>
  </si>
  <si>
    <t>人生必读书百科系万物探索--交通工具（彩绘）</t>
  </si>
  <si>
    <t>身边的科学真好玩（第三辑）：因特网，世界因你而小</t>
  </si>
  <si>
    <t>新编少儿百科全书——百大宇宙奥秘（注音版四色）</t>
  </si>
  <si>
    <t>最新升级版--我的第一套小百科--动物小百科（注音</t>
  </si>
  <si>
    <t>世界科普巨匠经典译丛.第六辑:趣玩趣聪明的数学机智</t>
  </si>
  <si>
    <t>一学就会的课外制作：一学就会的生物标本制作</t>
  </si>
  <si>
    <t>探索与发现：奇妙的生态环境</t>
  </si>
  <si>
    <t>它们是如何工作的——机械设备[彩绘】</t>
  </si>
  <si>
    <t>大冒险系列丛书：喜马拉雅山大冒险/新</t>
  </si>
  <si>
    <t>神奇的科学实验：动物也疯狂/新</t>
  </si>
  <si>
    <t>科学实验站：有趣的植物实验/新</t>
  </si>
  <si>
    <t>科学实验站：有趣的液体实验/新</t>
  </si>
  <si>
    <t>德国金牌幽默百科：恐龙给我们留下了什么？【四色】</t>
  </si>
  <si>
    <t>超级大课堂：航天与人类未来</t>
  </si>
  <si>
    <t>中国好奇孩子的十万个为什么――交通安全【四色注音</t>
  </si>
  <si>
    <t>世界尖端科技：天文科技</t>
  </si>
  <si>
    <t>跟随史密斯去历险：爬行动物王国历险记</t>
  </si>
  <si>
    <t>走进科学.海洋世界丛书:海洋中的宝藏</t>
  </si>
  <si>
    <t>快乐手工作坊：日常电子小制作入门/新</t>
  </si>
  <si>
    <t>人生必读书百科系万物探索--人体奥秘（彩绘塑封）</t>
  </si>
  <si>
    <t>（四色）写给中小学生的法布尔昆虫记：第5卷 恋爱中</t>
  </si>
  <si>
    <t>数学就是这么有趣：医学离不开数学</t>
  </si>
  <si>
    <t>爱上自然课：叶子和种子</t>
  </si>
  <si>
    <t>青少年科学馆丛书：人类的生态资源</t>
  </si>
  <si>
    <t>世界尖端科技：电子科技</t>
  </si>
  <si>
    <t>超级爆笑的科学实验：奇怪的动物</t>
  </si>
  <si>
    <t>叮叮的冒险之旅：叮叮丛林旅行记</t>
  </si>
  <si>
    <t>叮叮的冒险之旅：叮叮沼泽旅行记</t>
  </si>
  <si>
    <t>叮叮的冒险之旅：叮叮高原旅行记</t>
  </si>
  <si>
    <t>世界如此奇妙：热闹非凡的极地</t>
  </si>
  <si>
    <t>从小爱看的彩绘小百科；宇宙星空【四色】</t>
  </si>
  <si>
    <t>飞向太空系列：欲与天公试比高.世界各国航天计划与</t>
  </si>
  <si>
    <t>探索学科科学奥秘丛书：有趣的化学/新</t>
  </si>
  <si>
    <t>绿色未来丛书：它们和我们.野生动物与人类的生存</t>
  </si>
  <si>
    <t>青少年科学馆丛书：原子能的开发利用</t>
  </si>
  <si>
    <t>青少年科学馆丛书：月球的故事</t>
  </si>
  <si>
    <t>青少年科学馆丛书：绿色的革命</t>
  </si>
  <si>
    <t>青少年科学馆丛书：奇妙的化学天地</t>
  </si>
  <si>
    <t>阳光教育必读书系：妙不可言的电学世界</t>
  </si>
  <si>
    <t>阳光教育必读书系：神奇的太阳系</t>
  </si>
  <si>
    <t>青少年科学馆丛书：奇妙的物理天地</t>
  </si>
  <si>
    <t>青少年科学馆丛书：人类飞行的故事</t>
  </si>
  <si>
    <t>无处不在的科学丛书:无处不在的化学</t>
  </si>
  <si>
    <t>绿色未来丛书：同一个地球.我们为什么,我们做什么</t>
  </si>
  <si>
    <t>绿色未来丛书：震撼.影响人类生活的自然灾变</t>
  </si>
  <si>
    <t>探险者发现之旅丛书：开辟海上新航线</t>
  </si>
  <si>
    <t>探险者发现之旅丛书：探寻海底世界/新</t>
  </si>
  <si>
    <t>探险者发现之旅丛书：登上两极冰原</t>
  </si>
  <si>
    <t>青少年环境保护知识必读丛书：肆虐人类的沙尘暴</t>
  </si>
  <si>
    <t>走近科学.生物世界丛书：神秘的兽类王国</t>
  </si>
  <si>
    <t>走近科学.生物世界丛书：植物进化历程</t>
  </si>
  <si>
    <t>走进科学.天文世界丛书:宇宙大发现</t>
  </si>
  <si>
    <t>走进科学.天文世界丛书:行星撞地球的传说</t>
  </si>
  <si>
    <t>走进大自然丛书:变幻莫测的气候</t>
  </si>
  <si>
    <t>走进大自然丛书：大自然的风雨雷电/新</t>
  </si>
  <si>
    <t>走进大自然丛书:探索大自然的四季</t>
  </si>
  <si>
    <t>走进太空世界丛书：人类征服太空之旅</t>
  </si>
  <si>
    <t>走进科学世界丛书：数字化与人类未来</t>
  </si>
  <si>
    <t>走进科学世界丛书：探索机器人的世界</t>
  </si>
  <si>
    <t>走进生命科学丛书：生殖与遗传/新</t>
  </si>
  <si>
    <t>走进物理世界丛书：光的世界</t>
  </si>
  <si>
    <t>走进化学世界丛书：化学世界之谜/新</t>
  </si>
  <si>
    <t>走进化学世界丛书:化学中的世界之最</t>
  </si>
  <si>
    <t>走进化学世界丛书：人类的化学之路/新</t>
  </si>
  <si>
    <t>全世界学生爱问的300个医学问题/新</t>
  </si>
  <si>
    <t>新世纪科学探索宝库丛书：病毒家族的历史</t>
  </si>
  <si>
    <t>新能源家族丛书:核能</t>
  </si>
  <si>
    <t>漫游宇宙天体丛书：飞向太空</t>
  </si>
  <si>
    <t>青少年趣味科普：解密日食和月食</t>
  </si>
  <si>
    <t>新能源家族丛书：太阳能</t>
  </si>
  <si>
    <t>新能源家族丛书：氢能</t>
  </si>
  <si>
    <t>青少年感兴趣的100个动物奥秘</t>
  </si>
  <si>
    <t>青少年科学启蒙：电的秘密（双色版）/新</t>
  </si>
  <si>
    <t>青少年应该知道的生物科学知识：植物的进化规律（双</t>
  </si>
  <si>
    <t>在科学海洋漫游：探秘病毒家族（双色版）/新</t>
  </si>
  <si>
    <t>走进神奇的科学世界：我们身边无形的磁场（双色版）</t>
  </si>
  <si>
    <t>漫游科学世界：生态系统的物质循环</t>
  </si>
  <si>
    <t>青少年科普文库：学一点儿气象知识</t>
  </si>
  <si>
    <t>科技探索.第一视野：叹为观止的化学现象</t>
  </si>
  <si>
    <t>科技探索.第一视野：化学中的奥秘</t>
  </si>
  <si>
    <t>酷科普.发现从这里开始：生物圈大揭秘</t>
  </si>
  <si>
    <t>驱动未来科普书系：探秘神奇的磁场</t>
  </si>
  <si>
    <t>科技探索.奥秘生命：无性繁殖-克隆</t>
  </si>
  <si>
    <t>科技探索.奥秘生命：造福人类的基因工程</t>
  </si>
  <si>
    <t>科学探索与发现：奇妙的植物</t>
  </si>
  <si>
    <t>青少年自然科普丛书：动物天地</t>
  </si>
  <si>
    <t>青少年自然科普丛书：湖泊风光</t>
  </si>
  <si>
    <t>青少年自然科普丛书：气象万千</t>
  </si>
  <si>
    <t>奇迹天工：水墨图说中国古代发明创造：养蚕缫丝（双</t>
  </si>
  <si>
    <t>人生必读书百科系万物探索--宇宙太空（彩绘塑封）</t>
  </si>
  <si>
    <t>身边的科学真好玩：让苹果落地的引力（四色）</t>
  </si>
  <si>
    <t>身边的科学真好玩：小蜜蜂，嗡嗡嗡（四色）</t>
  </si>
  <si>
    <t>地球：人类的家园</t>
  </si>
  <si>
    <t>十万个未解之谜系列-恐龙之谜（四色注音）</t>
  </si>
  <si>
    <t>我的第一套小百科--儿童舰船小百科（注音版）</t>
  </si>
  <si>
    <t>征服太空之路丛书：走近太空之子</t>
  </si>
  <si>
    <t>十万个为什么：关于宇宙的有趣问题(四色)</t>
  </si>
  <si>
    <t>世界科普巨匠经典译丛·第五辑:征服大自然</t>
  </si>
  <si>
    <t>探索与发现：奇妙的基因密码</t>
  </si>
  <si>
    <t>探索与发现：奇妙的人类大脑</t>
  </si>
  <si>
    <t>探索与发现：奇妙的人类起源</t>
  </si>
  <si>
    <t>探索与发现：奇妙的植物家族</t>
  </si>
  <si>
    <t>探索与发现：奇妙的数学世界</t>
  </si>
  <si>
    <t>探索与发现：奇妙的宇宙</t>
  </si>
  <si>
    <t>漫游科普第一书：漫游天文科学/新</t>
  </si>
  <si>
    <t>大冒险系列丛书：美国大峡谷大冒险/新</t>
  </si>
  <si>
    <t>数学就是这么有趣：生活离不开数学</t>
  </si>
  <si>
    <t>数学就是这么有趣：建筑离不开数学</t>
  </si>
  <si>
    <t>数学就是这么有趣：军事离不开数学</t>
  </si>
  <si>
    <t>学生安全知识简明手册系列丛书：学生食品安全知识简</t>
  </si>
  <si>
    <t>爱上自然课：水土-植物的生长历程</t>
  </si>
  <si>
    <t>爱上自然课：陆地统治者-爬行动物</t>
  </si>
  <si>
    <t>超级探险家训练营：穿越极地</t>
  </si>
  <si>
    <t>超级探险家训练营：穿越雪山</t>
  </si>
  <si>
    <t>超级探险家训练营：穿越悬崖</t>
  </si>
  <si>
    <t>神秘教室：发现自然的秘密</t>
  </si>
  <si>
    <t>神秘教室：发现液体的秘密</t>
  </si>
  <si>
    <t>神秘教室：发现植物的秘密</t>
  </si>
  <si>
    <t>有问必答：动物世界</t>
  </si>
  <si>
    <t>《科学传奇—探索人体的奥秘》系列丛书：掀起肥胖的</t>
  </si>
  <si>
    <t>科学心系列丛书：再造另一个你：克隆与仿生</t>
  </si>
  <si>
    <t>魅力中国海系列丛书：黄海印象（四色）</t>
  </si>
  <si>
    <t>中华科技史话：少年版.1，远古~夏商周：中华梦想第</t>
  </si>
  <si>
    <t>中华科技史话：少年版.9，清代前期：农耕手工花落去</t>
  </si>
  <si>
    <t>探索学科科学奥秘丛书：有趣的数学</t>
  </si>
  <si>
    <t>绿色未来丛书：阳光.空气和水.明天是否依然</t>
  </si>
  <si>
    <t>走进地理世界丛书:地理中的自然奇观</t>
  </si>
  <si>
    <t>新能源家族丛书：风力</t>
  </si>
  <si>
    <t>玩转地理：奇妙的岩石</t>
  </si>
  <si>
    <t>神奇的科学实验：化学也疯狂/新</t>
  </si>
  <si>
    <t>科学实验站：有趣的能源实验/新</t>
  </si>
  <si>
    <t>不得不知的人类文明：著名的庄园</t>
  </si>
  <si>
    <t>超级探险家训练营：穿越河流</t>
  </si>
  <si>
    <t>超级探险家训练营：穿越高原</t>
  </si>
  <si>
    <t>大探秘之旅：世界地貌</t>
  </si>
  <si>
    <t>《科学传奇—探索人体的奥秘》系列丛书:解读基因的</t>
  </si>
  <si>
    <t>“海洋梦”系列丛书：蔚蓝星汉·奇趣海岛</t>
  </si>
  <si>
    <t>中华科技史话：少年版.4，三国晋~南北朝：群雄竞争</t>
  </si>
  <si>
    <t>世界尖端科技：医疗科技</t>
  </si>
  <si>
    <t>超级有趣的科学实验:善变的天气（四色）</t>
  </si>
  <si>
    <t>无处不在的科学丛书:无处不在的数学</t>
  </si>
  <si>
    <t>走进世界著名海港/新</t>
  </si>
  <si>
    <t>探索学科科学奥秘丛书：探索植物的奥秘</t>
  </si>
  <si>
    <t>青少年科学馆丛书：宇宙的奥秘</t>
  </si>
  <si>
    <t>阳光教育必读书系：环境科学</t>
  </si>
  <si>
    <t>绿色未来丛书：全球污染.跨国界的话题</t>
  </si>
  <si>
    <t>走进地理世界丛书:地球的外貌</t>
  </si>
  <si>
    <t>探险者发现之旅丛书：征服冰峰之旅</t>
  </si>
  <si>
    <t>喜欢看的科普读物：人类征服细菌之路/新</t>
  </si>
  <si>
    <t>青少年科普文库：自然灾害对人类的影响</t>
  </si>
  <si>
    <t>青少年自我保护能力的培养</t>
  </si>
  <si>
    <t>酷科普.发现从这里开始：海洋动物大猎奇</t>
  </si>
  <si>
    <t>人生必读书百科系万物探索--海洋生物(彩绘）</t>
  </si>
  <si>
    <t>人生必读书百科系万物探索--天外来客UFO（彩绘）</t>
  </si>
  <si>
    <t>身边的科学真好玩 （第二辑）：洗刷刷！肥皂（四</t>
  </si>
  <si>
    <t>我的第一套百科全书：百变昆虫（四色注音）</t>
  </si>
  <si>
    <t>新编少儿百科全书——百大植物奥秘（注音版四色）</t>
  </si>
  <si>
    <t>一学就会的课外制作：一学就会的电子制作</t>
  </si>
  <si>
    <t>科学实验站：有趣的动物实验/新</t>
  </si>
  <si>
    <t>数学就是这么有趣：永不停息的时间</t>
  </si>
  <si>
    <t>防灾避险丛书：雾霾(四色)</t>
  </si>
  <si>
    <t>“海洋梦”系列丛书：走向深海--中国海洋之路</t>
  </si>
  <si>
    <t>叮叮的冒险之旅：叮叮极地旅行记</t>
  </si>
  <si>
    <t>走近科学.生物世界丛书：进化史上的灭绝物种</t>
  </si>
  <si>
    <t>开拓青少年眼界的天下之奇丛书：世界上不可思议的奇</t>
  </si>
  <si>
    <t>走进地理世界丛书：地球的水库—冰川/新</t>
  </si>
  <si>
    <t>酷科普.发现从这里开始：人类的发明故事</t>
  </si>
  <si>
    <t>青少年自然科普丛书：生命微观</t>
  </si>
  <si>
    <t>奇迹天工：水墨图说中国古代发明创造：水利工程（双</t>
  </si>
  <si>
    <t>新编少儿百科全书——百大海洋奇迹（注音版四色）</t>
  </si>
  <si>
    <t>学生安全知识简明手册系列丛书：学生消防安全知识简</t>
  </si>
  <si>
    <t>超级爆笑的科学实验：疯狂的水</t>
  </si>
  <si>
    <t>不带地图去历险：撒哈拉大沙漠</t>
  </si>
  <si>
    <t>世界尖端科技：航天科技</t>
  </si>
  <si>
    <t>超级动植物大乐园：身边的植物</t>
  </si>
  <si>
    <t>超级动植物大乐园：雨林植物</t>
  </si>
  <si>
    <t>超级动植物大乐园：芳香植物</t>
  </si>
  <si>
    <t>超级动植物大乐园：凶猛动物</t>
  </si>
  <si>
    <t>超级爆笑的科学实验：古怪的植物</t>
  </si>
  <si>
    <t>超级爆笑的科学实验：多变的天气</t>
  </si>
  <si>
    <t>超级爆笑的科学实验：迷离的光</t>
  </si>
  <si>
    <t>最最迷人的世界奇景：魅力四射的神秘地带</t>
  </si>
  <si>
    <t>跟随史密斯去历险：鸟类王国历险记</t>
  </si>
  <si>
    <t>跟随史密斯去历险：原始森林历险记</t>
  </si>
  <si>
    <t>叮叮的冒险之旅：叮叮河流旅行记</t>
  </si>
  <si>
    <t>叮叮的冒险之旅：叮叮雪山旅行记</t>
  </si>
  <si>
    <t>叮叮的冒险之旅：叮叮峡谷旅行记</t>
  </si>
  <si>
    <t>叮叮的冒险之旅：叮叮丘陵旅行记</t>
  </si>
  <si>
    <t>（四色）奇趣科学馆——关于生活的N个为什么</t>
  </si>
  <si>
    <t>奇趣科学馆-关于动物的N个为什么【四色】</t>
  </si>
  <si>
    <t>从小安看的彩绘小百科；植物奇趣【四色】</t>
  </si>
  <si>
    <t>探访造物者系列：植物探秘</t>
  </si>
  <si>
    <t>（彩图版全3册不单发）中国少年儿童百科全书：环境</t>
  </si>
  <si>
    <t>中国大百科全书</t>
  </si>
  <si>
    <t>新世纪少年百科知识博览:生活风情</t>
  </si>
  <si>
    <t>飞向太空系列：人类的飞翔.从梦想到现实</t>
  </si>
  <si>
    <t>飞向太空系列：飞得更高.火箭与长征火箭</t>
  </si>
  <si>
    <t>飞向太空系列：神舟问天.神舟家族史及未来展望</t>
  </si>
  <si>
    <t>探索学科科学奥秘丛书：有趣的生物/新</t>
  </si>
  <si>
    <t>探索学科科学奥秘丛书：探索化学的奥秘</t>
  </si>
  <si>
    <t>探索学科科学奥秘丛书：探索数学的奥秘</t>
  </si>
  <si>
    <t>绿色未来丛书：绿色经典.改变世界的新思维</t>
  </si>
  <si>
    <t>青少年科学馆丛书：人类与环境</t>
  </si>
  <si>
    <t>青少年科学馆丛书：人类的起源</t>
  </si>
  <si>
    <t>青少年科学馆丛书：数学上的未解难题</t>
  </si>
  <si>
    <t>青少年科学馆丛书：生命的进化</t>
  </si>
  <si>
    <t>青少年科学馆丛书：神奇的动物世界</t>
  </si>
  <si>
    <t>青少年科学馆丛书：神奇的植物王国</t>
  </si>
  <si>
    <t>青少年科学馆丛书：破解基因密码</t>
  </si>
  <si>
    <t>青少年科学馆丛书：人类大脑探秘</t>
  </si>
  <si>
    <t>阳光教育必读书系：地球奥秘</t>
  </si>
  <si>
    <t>阳光教育必读书系：植物大观</t>
  </si>
  <si>
    <t>阳光教育必读书系：太空探索</t>
  </si>
  <si>
    <t>绿色未来丛书：绿色生活.21世纪新时尚</t>
  </si>
  <si>
    <t>绿色未来丛书：假期新生活.和爸爸妈妈一起绿色旅游</t>
  </si>
  <si>
    <t>绿色未来丛书：绿色行动.世界各国的环保组织</t>
  </si>
  <si>
    <t>走进地理世界丛书：地球之肺.森林/新</t>
  </si>
  <si>
    <t>青少年科学馆丛书：漫游银河系</t>
  </si>
  <si>
    <t>让你大开眼界的世界之最丛书：让你大开眼界的天文世</t>
  </si>
  <si>
    <t>青少年科学馆丛书：人类的发明故事</t>
  </si>
  <si>
    <t>走进太空世界丛书：探索太空之旅</t>
  </si>
  <si>
    <t>青少年科学馆丛书：气候与节气</t>
  </si>
  <si>
    <t>绿色未来丛书：生存与毁灭.地球的哭泣</t>
  </si>
  <si>
    <t>绿色未来丛书：我爱我家.家居生活中的环保小知识</t>
  </si>
  <si>
    <t>探险者发现之旅丛书：寻找新大陆</t>
  </si>
  <si>
    <t>探险者发现之旅丛书：叩开非洲的大门</t>
  </si>
  <si>
    <t>青少年环境保护知识必读丛书：大地为我们敲响的警钟</t>
  </si>
  <si>
    <t>青少年环境保护知识必读丛书：海洋面临的污染与保护</t>
  </si>
  <si>
    <t>青少年环境保护知识必读丛书：温室效应与环境保护</t>
  </si>
  <si>
    <t>青少年环境保护知识必读丛书：环境保护的未来之路</t>
  </si>
  <si>
    <t>走近科学.生物世界丛书：显微镜下的微生物世界</t>
  </si>
  <si>
    <t>走近科学.生物世界丛书：栖息在水陆世界的动物</t>
  </si>
  <si>
    <t>走近科学.生物世界丛书：动物进化历程</t>
  </si>
  <si>
    <t>走近科学.生物世界丛书：奇妙的昆虫世界</t>
  </si>
  <si>
    <t>走进科学.天文世界丛书:行星与恒星</t>
  </si>
  <si>
    <t>走进科学.天文世界丛书:浩瀚无垠的宇宙</t>
  </si>
  <si>
    <t>走进科学天文世界丛书：人类对月球的开发/新</t>
  </si>
  <si>
    <t>走进科学.天文世界丛书:探索太阳系</t>
  </si>
  <si>
    <t>走进科学.天文世界丛书:宇宙的起源</t>
  </si>
  <si>
    <t>走进科学世界.海洋世界丛书：人类对海洋的开发</t>
  </si>
  <si>
    <t>走进科学海洋世界丛书：海洋中的科学/新</t>
  </si>
  <si>
    <t>走进科学.海洋世界丛书:揭开神秘大洋的面纱</t>
  </si>
  <si>
    <t>走进大自然丛书:来自大自然的报复</t>
  </si>
  <si>
    <t>走进大自然丛书:大自然之谜</t>
  </si>
  <si>
    <t>走进大自然丛书:自然界的物质循环</t>
  </si>
  <si>
    <t>走进大自然丛书:大自然的神秘现象</t>
  </si>
  <si>
    <t>走进大自然丛书：大自然给人类的恩赐/新</t>
  </si>
  <si>
    <t>走进大自然丛书：大自然趣闻/新</t>
  </si>
  <si>
    <t>走进科学世界：神奇的新材料/新</t>
  </si>
  <si>
    <t>走进科学世界丛书：神奇的纳米世界</t>
  </si>
  <si>
    <t>走进科学世界：高新科技的开发/新</t>
  </si>
  <si>
    <t>走进科学世界丛书：沟通世界的通信技术</t>
  </si>
  <si>
    <t>走进生命科学丛书：生命的起源/新</t>
  </si>
  <si>
    <t>走进生命科学丛书：史前生命探索/新</t>
  </si>
  <si>
    <t>走进生命科学丛书：生命活动的摇篮：细胞/新</t>
  </si>
  <si>
    <t>走进地理世界丛书：奇异的岩石/新</t>
  </si>
  <si>
    <t>走进物理世界丛书：声音的传播</t>
  </si>
  <si>
    <t>走进物理世界丛书：看不见的电波</t>
  </si>
  <si>
    <t>走进化学世界丛书:化学世界奇观</t>
  </si>
  <si>
    <t>走进化学世界丛书:有趣的化学实验</t>
  </si>
  <si>
    <t>走进化学世界丛书:神奇的生物化学</t>
  </si>
  <si>
    <t>走进化学世界丛书:有机化学世界大观</t>
  </si>
  <si>
    <t>新世纪科学探索宝库丛书：在电的世界漫游</t>
  </si>
  <si>
    <t>走进物理世界丛书：无所不在的磁场/新</t>
  </si>
  <si>
    <t>走进地理世界丛书：地球的宝藏/新</t>
  </si>
  <si>
    <t>走进化学世界丛书：人体中的化学/新</t>
  </si>
  <si>
    <t>让你大开眼界的世界之最丛书：让你大开眼界的植物世</t>
  </si>
  <si>
    <t>奇妙的大千世界丛书：人类发明史上伟大的贡献</t>
  </si>
  <si>
    <t>走进太空世界丛书：航空与航天/新</t>
  </si>
  <si>
    <t>走进生命科学丛书：神奇的仿生学/新</t>
  </si>
  <si>
    <t>走进科学世界：科学史上的重大发现/新</t>
  </si>
  <si>
    <t>快乐手工作坊：生物标本制作入门/新</t>
  </si>
  <si>
    <t>新能源家族丛书：电力</t>
  </si>
  <si>
    <t>青少年科学馆丛书：微生物奇观</t>
  </si>
  <si>
    <t>走进生命科学丛书：揭开生命奥秘/新</t>
  </si>
  <si>
    <t>奇妙的自然现象丛书：风霜露</t>
  </si>
  <si>
    <t>奇妙的自然现象丛书：雷电颂</t>
  </si>
  <si>
    <t>学生应该知道的理科知识丛书：植物知识全知道</t>
  </si>
  <si>
    <t>学生应该知道的理科知识丛书：动物知识全知道</t>
  </si>
  <si>
    <t>青少年科普百科文库：水下生物大观</t>
  </si>
  <si>
    <t>飞向太空系列：太空科学站.形形色色的卫星</t>
  </si>
  <si>
    <t>走向海洋丛书：海洋环保与海灾防范</t>
  </si>
  <si>
    <t>青少年基础能力培养必读丛书：如何培养中小学生的卫</t>
  </si>
  <si>
    <t>青少年感兴趣的100个植物奥秘</t>
  </si>
  <si>
    <t>青少年科学启蒙：地震的形成与破坏（双色版）/新</t>
  </si>
  <si>
    <t>青少年应该知道的生物科学知识：水下生物面面观（双</t>
  </si>
  <si>
    <t>漫游科学世界：物理学中的奥秘</t>
  </si>
  <si>
    <t>漫游科学世界：飘荡的幽灵—电子战</t>
  </si>
  <si>
    <t>青少年科普文库：日常生活中的数学</t>
  </si>
  <si>
    <t>看故事，学科学</t>
  </si>
  <si>
    <t>青少年课外动手小实验</t>
  </si>
  <si>
    <t>地球上的生态资源</t>
  </si>
  <si>
    <t>宇宙揭秘</t>
  </si>
  <si>
    <t>生活中无处不在的数学原理</t>
  </si>
  <si>
    <t>未来科学家科学的天梯：去海底世界旅游</t>
  </si>
  <si>
    <t>未来科学家科学的天梯：生态资源大扫描</t>
  </si>
  <si>
    <t>科技探索.第一视野：气候与节气漫谈</t>
  </si>
  <si>
    <t>科技探索.第一视野：数学中的奥秘</t>
  </si>
  <si>
    <t>酷科普.发现从这里开始：造福人类的高新科技</t>
  </si>
  <si>
    <t>科技探索.奥秘生命：生命的延续-生殖与遗传</t>
  </si>
  <si>
    <t>酷科普.发现从这里开始：神奇的电波</t>
  </si>
  <si>
    <t>酷科普.发现从这里开始：人类的仿生技术</t>
  </si>
  <si>
    <t>驱动未来科普书系：你不知道的水下生物</t>
  </si>
  <si>
    <t>科技探索.第一视野：从梦想到飞向蓝天</t>
  </si>
  <si>
    <t>青少年自然科普丛书：动物与人</t>
  </si>
  <si>
    <t>青少年自然科普丛书：飞瀑涌泉</t>
  </si>
  <si>
    <t>青少年自然科普丛书：海洋奥秘</t>
  </si>
  <si>
    <t>青少年自然科普丛书·环境保护</t>
  </si>
  <si>
    <t>青少年自然科普丛书：江河博览</t>
  </si>
  <si>
    <t>青少年自然科普丛书：名山异洞</t>
  </si>
  <si>
    <t>青少年自然科普丛书：人类探索</t>
  </si>
  <si>
    <t>青少年自然科普丛书：宇宙探索</t>
  </si>
  <si>
    <t>青少年自然科普丛书：植物世界</t>
  </si>
  <si>
    <t>奇迹天工：水墨图说中国古代发明创造：造纸术（双</t>
  </si>
  <si>
    <t>奇迹天工：水墨图说中国古代发明创造：印刷术（双</t>
  </si>
  <si>
    <t>人生必读书百科系万物探索--地球奥秘（彩绘）</t>
  </si>
  <si>
    <t>人生必读书百科系万物探索--恐龙世界（彩绘）</t>
  </si>
  <si>
    <t>人生必读书百科系万物探索--鸟类王国（彩绘）</t>
  </si>
  <si>
    <t>人生必读书百科系万物探索--植物百科（彩绘）</t>
  </si>
  <si>
    <t>身边的科学真好玩（第三辑）：滋养万物的土壤（四</t>
  </si>
  <si>
    <t>身边的科学真好玩 （第二辑）：哎哟！疼（四色）</t>
  </si>
  <si>
    <t>身边的科学真好玩（第4辑）：大树，永远的依靠（四</t>
  </si>
  <si>
    <t>身边的科学真好玩（第4辑）：数字，淘气的小字符</t>
  </si>
  <si>
    <t>科普新阅读.中国青少年新阅读经典:动物故事</t>
  </si>
  <si>
    <t>太阳和她的子孙们</t>
  </si>
  <si>
    <t>微生物世界的奥秘</t>
  </si>
  <si>
    <t>十万个未解之谜糸列-人体之谜（四色注音）</t>
  </si>
  <si>
    <t>新编少儿百科全书——百大人体探秘（注音版四色）</t>
  </si>
  <si>
    <t>我的第一套小百科--儿童植物小百科（注音版）</t>
  </si>
  <si>
    <t>我的第一套奥秘小百科--儿童海洋奥秘小百科（注音</t>
  </si>
  <si>
    <t>征服太空之路丛书：月球的新姐妹-卫星</t>
  </si>
  <si>
    <t>玩转科学系列：我们只有一个地球-节能和低碳生活方</t>
  </si>
  <si>
    <t>图说生物世界·鸟类能长四只翅膀吗：鸟类动物</t>
  </si>
  <si>
    <t>世界科普巨匠经典译丛·第五辑：驯服任性的自然</t>
  </si>
  <si>
    <t>我的第一套课外故事书：我的第一本生理故事书</t>
  </si>
  <si>
    <t>（四色）写给中小学生的法布尔昆虫记：危险的进食</t>
  </si>
  <si>
    <t>（四色）写给中小学生的法布尔昆虫记第4卷：以弱胜</t>
  </si>
  <si>
    <t>探索与发现：奇妙的动物世界</t>
  </si>
  <si>
    <t>探索与发现：奇妙的飞行器</t>
  </si>
  <si>
    <t>探索与发现：奇妙的海底世界</t>
  </si>
  <si>
    <t>探索与发现：奇妙的生态平衡</t>
  </si>
  <si>
    <t>探索与发现：奇妙的微生物家族</t>
  </si>
  <si>
    <t>探索与发现：奇妙的气候</t>
  </si>
  <si>
    <t>探索与发现：奇妙的化学元素</t>
  </si>
  <si>
    <t>探索与发现：奇妙的绿色环保</t>
  </si>
  <si>
    <t>探索与发现：奇妙的物理世界</t>
  </si>
  <si>
    <t>探索与发现：奇妙的银河系</t>
  </si>
  <si>
    <t>探索与发现：奇妙的月球</t>
  </si>
  <si>
    <t>探索与发现：奇妙的原子能</t>
  </si>
  <si>
    <t>玩转地理：奇妙的地球资源</t>
  </si>
  <si>
    <t>玩转地理：奇妙的南极</t>
  </si>
  <si>
    <t>玩转地理：奇妙的森林</t>
  </si>
  <si>
    <t>玩转地理：奇妙的自然景观</t>
  </si>
  <si>
    <t>动动手，动动脑：超级有趣的课外实验</t>
  </si>
  <si>
    <t>科学新导向丛书：物资新探：新材料用途知多少</t>
  </si>
  <si>
    <t>科学新导向丛书：创新：科学进步的源泉</t>
  </si>
  <si>
    <t>漫游科普第一书：漫游宇宙科学/新</t>
  </si>
  <si>
    <t>漫游科普第一书：漫游科技王国/新</t>
  </si>
  <si>
    <t>漫游科普第一书：漫游科学实验/新</t>
  </si>
  <si>
    <t>大冒险系列丛书：撒哈拉大沙漠大冒险/新</t>
  </si>
  <si>
    <t>环保超人丛书：低碳离你远吗</t>
  </si>
  <si>
    <t>神奇的科学实验：身体也疯狂/新</t>
  </si>
  <si>
    <t>神奇的科学实验：气候也疯狂/新</t>
  </si>
  <si>
    <t>神奇的科学实验：液体也疯狂/新</t>
  </si>
  <si>
    <t>神奇的科学实验：电磁也疯狂/新</t>
  </si>
  <si>
    <t>神奇的科学实验：植物也疯狂/新</t>
  </si>
  <si>
    <t>神奇的科学实验：光线也疯狂/新</t>
  </si>
  <si>
    <t>科学实验站：有趣的光线实验/新</t>
  </si>
  <si>
    <t>科学实验站：有趣的气候实验/新</t>
  </si>
  <si>
    <t>数学就是这么有趣：世界数学趣闻</t>
  </si>
  <si>
    <t>数学就是这么有趣：历史离不开数学</t>
  </si>
  <si>
    <t>数学就是这么有趣：奇妙的图形</t>
  </si>
  <si>
    <t>数学就是这么有趣：交通离不开数学</t>
  </si>
  <si>
    <t>小眼睛大发现：亟待拯救的濒危物种</t>
  </si>
  <si>
    <t>数学就是这么有趣：神秘的数字</t>
  </si>
  <si>
    <t>小眼睛大发现：能量巨大的新型能源</t>
  </si>
  <si>
    <t>爱上自然课：有毒与稀缺植物大揭秘</t>
  </si>
  <si>
    <t>爱上自然课：雨林植物</t>
  </si>
  <si>
    <t>爱上自然课：身边的植物</t>
  </si>
  <si>
    <t>爱上自然课：史前霸主-恐龙</t>
  </si>
  <si>
    <t>爱上自然课：无所不能的野生植物</t>
  </si>
  <si>
    <t>超级大课堂：电子与人类生活</t>
  </si>
  <si>
    <t>超级探险家训练营：穿越丘陵</t>
  </si>
  <si>
    <t>超级探险家训练营：穿越海洋</t>
  </si>
  <si>
    <t>超级探险家训练营：穿越丛林</t>
  </si>
  <si>
    <t>超级探险家训练营：穿越原始森林</t>
  </si>
  <si>
    <t>超级探险家训练营：穿越撒哈拉沙漠</t>
  </si>
  <si>
    <t>超级探险家训练营：穿越火山</t>
  </si>
  <si>
    <t>超级探险家训练营：穿越峡谷</t>
  </si>
  <si>
    <t>超级探险家训练营：穿越喜马拉雅山</t>
  </si>
  <si>
    <t>超级探险家训练营：穿越沼泽</t>
  </si>
  <si>
    <t>超级探险家训练营：穿越热带雨林</t>
  </si>
  <si>
    <t>大探秘之旅：走遍美国大峡谷</t>
  </si>
  <si>
    <t>大探秘之旅：海洋的秘密</t>
  </si>
  <si>
    <t>大探秘之旅：神秘的百慕大三角</t>
  </si>
  <si>
    <t>大探秘之旅：洞穴奇观</t>
  </si>
  <si>
    <t>大探秘之旅：地球的秘密</t>
  </si>
  <si>
    <t>神秘教室：发现光的秘密</t>
  </si>
  <si>
    <t>神秘教室：发现天气的秘密</t>
  </si>
  <si>
    <t>神秘教室：发现化学的秘密</t>
  </si>
  <si>
    <t>神秘教室：发现人体的秘密</t>
  </si>
  <si>
    <t>《科学传奇—探索人体的奥秘》系列丛书：细菌也疯狂</t>
  </si>
  <si>
    <t>《科学传奇—探索人体的奥秘》系列丛书：面孔的趣事</t>
  </si>
  <si>
    <t>海洋梦”系列丛书-海市蜃楼——海底世界</t>
  </si>
  <si>
    <t>“海洋梦”系列丛书：海晏河清·人海和谐共生之路</t>
  </si>
  <si>
    <t>“海洋梦”系列丛书：精卫填海·海洋污染与环境保护</t>
  </si>
  <si>
    <t>魅力中国海系列丛书：南海印象（四色）</t>
  </si>
  <si>
    <t>魅力中国海系列丛书：南海故事</t>
  </si>
  <si>
    <t>春秋战国 秦</t>
  </si>
  <si>
    <t>中华科技史话少年版3：汉代: 纸上汉字丝绸之路（四</t>
  </si>
  <si>
    <t>中华科技史话：少年版.5，隋~唐代：南北互联大中华</t>
  </si>
  <si>
    <t>中华科技史话：少年版·7西夏辽金~元：多元融合盛与</t>
  </si>
  <si>
    <t>中华科技史话：少年版.8，明代：天工开物下西洋(四</t>
  </si>
  <si>
    <t>地球图书馆：昆虫家族</t>
  </si>
  <si>
    <t>地球图书馆：闯入生物世界</t>
  </si>
  <si>
    <t>超级大课堂：未来科技不神秘</t>
  </si>
  <si>
    <t>超级动植物大乐园：有毒及稀缺植物</t>
  </si>
  <si>
    <t>飞向太空系列：太阳战车.人类飞行器史话</t>
  </si>
  <si>
    <t>认识地震丛书：地震灾后防病防疫必备常识</t>
  </si>
  <si>
    <t>阳光教育必读书系：神州探月</t>
  </si>
  <si>
    <t>绿色未来丛书：未来的城市生活.生存环境与绿色家园</t>
  </si>
  <si>
    <t>探险者发现之旅丛书：挺进沙漠之路/新</t>
  </si>
  <si>
    <t>青少年快乐成长必读丛书：青少年日常生活中的101个</t>
  </si>
  <si>
    <t>走进科学.天文世界丛书:漫游宇宙空间</t>
  </si>
  <si>
    <t>走进大自然丛书：大自然的变迁/新</t>
  </si>
  <si>
    <t>走进生命科学丛书：生命的历程/新</t>
  </si>
  <si>
    <t>走进物理世界丛书：身边的力学</t>
  </si>
  <si>
    <t>青少年自然科普丛书：地球万象</t>
  </si>
  <si>
    <t>身边的科学真好玩（第三辑）时间，都去哪儿了(四</t>
  </si>
  <si>
    <t>时间和空间的王国</t>
  </si>
  <si>
    <t>新编少儿百科全书-百大自然奇观（注音四色）</t>
  </si>
  <si>
    <t>探索与发现：奇妙的生命进化</t>
  </si>
  <si>
    <t>爱上自然课：地球之肺-森林群落</t>
  </si>
  <si>
    <t>神秘教室：发现电与磁的秘密</t>
  </si>
  <si>
    <t>青少年应该知道的生物科学知识：生物世界探秘（双色</t>
  </si>
  <si>
    <t>探索与发现：奇妙的人类发明</t>
  </si>
  <si>
    <t>“四特”教育系列丛书---组织探索科学奥秘/新</t>
  </si>
  <si>
    <t>思想课堂--典籍笔记</t>
  </si>
  <si>
    <t>（19教育部书目90克朔封）前沿科学探索--极端物质世</t>
  </si>
  <si>
    <t>新世纪少年百科知识博览--基础科学</t>
  </si>
  <si>
    <t>人生大讲堂书系-精神领袖的人生坐标</t>
  </si>
  <si>
    <t>阅读工程1+1--爱因斯坦传</t>
  </si>
  <si>
    <t>连Google也抓狂的冷知识--生活篇（四色）</t>
  </si>
  <si>
    <t>难倒大人的小问题-陆地卷-(彩图版）/新</t>
  </si>
  <si>
    <t>奥秘世界</t>
  </si>
  <si>
    <t>知识新干线 人与自然 地球篇/新</t>
  </si>
  <si>
    <t>稀奇古怪、妙趣横生的冷门知识--连Google也抓狂的冷</t>
  </si>
  <si>
    <t>青少阅读：让你无所不知的趣味QA：科学技术</t>
  </si>
  <si>
    <t>（四色注音）七色阳光童书馆：求知探索系列·世界未</t>
  </si>
  <si>
    <t>【四色】中国少年儿童百科全书--历史·社会</t>
  </si>
  <si>
    <t>青少年成长必读丛书--青少年成长必读的修身之道</t>
  </si>
  <si>
    <t>“科学心”系列丛书--无数个为什么—世界神秘之地</t>
  </si>
  <si>
    <t>难倒大人的小问题-海洋卷-(彩图版）/新</t>
  </si>
  <si>
    <t>（四色注音）七色阳光童书馆：十万个为什么·思维大</t>
  </si>
  <si>
    <t>（彩图拼音）小学生新课标课外读物-脑筋急转弯搞怪</t>
  </si>
  <si>
    <t>世界科普巨匠经典译丛--第五辑：人是怎样成为巨人的</t>
  </si>
  <si>
    <t>趣味科普伴成长--科学原来如此--咦·现代科学好神奇</t>
  </si>
  <si>
    <t>科学风向标系列丛书--科学的冬天</t>
  </si>
  <si>
    <t>（四色注音）七色阳光童书馆：十万个为什么·智力碰</t>
  </si>
  <si>
    <t>(彩图·注音)小学生新课标课外读物—十万个为什么B</t>
  </si>
  <si>
    <t>（四色注音）七色阳光童书馆：求知探索系列·少年儿</t>
  </si>
  <si>
    <t>世界科普巨匠经典丛书——十万个为什么</t>
  </si>
  <si>
    <t>破解科学--是真还是假？：巧辩科学的真与伪</t>
  </si>
  <si>
    <t>青少阅读：让你无所不知的趣味QA·历史文化</t>
  </si>
  <si>
    <t>青苹果丛书--科普阅读</t>
  </si>
  <si>
    <t>（四色注音）七色阳光童书馆-十万个为什么.头脑百分</t>
  </si>
  <si>
    <t>（四色注音）七色阳光童书馆：十万个为什么·问题摩</t>
  </si>
  <si>
    <t>(彩图·注音)小学生新课标课外读物--十万个为什么A</t>
  </si>
  <si>
    <t>（彩图拼音）小学生新课标课外读物-脑筋急转弯智力</t>
  </si>
  <si>
    <t>悦读馆.大开眼界-世界科技之最</t>
  </si>
  <si>
    <t>科学风向标系列丛书--科学原来这样美</t>
  </si>
  <si>
    <t>科学风向标系列丛书：科学就在你身边</t>
  </si>
  <si>
    <t>（16教育部）中国少年儿童趣味百科全书：万事万物由</t>
  </si>
  <si>
    <t>难倒大人的小问题-天空卷-(彩图版）/新</t>
  </si>
  <si>
    <t>世界科普巨匠经典译从--第五辑-人是怎样变成巨人的</t>
  </si>
  <si>
    <t>【四色】万物由来.钱/新</t>
  </si>
  <si>
    <t>【2019教育部美绘注音版】动物小说大王沈石溪·奇趣</t>
  </si>
  <si>
    <t>新编少儿百科全书---百大未解谜团（四色注音）/新</t>
  </si>
  <si>
    <t>小学生最感兴趣的100个科学谜题/新</t>
  </si>
  <si>
    <t>中国儿童成长彩书坊---中国少年儿童百科全书：求知</t>
  </si>
  <si>
    <t>十万个未解之谜系列---世界之最之谜（四色注音版）/</t>
  </si>
  <si>
    <t>【四色】中国少年儿童百科全书---文化·艺术/新</t>
  </si>
  <si>
    <t>读好书系列---水浒传（四色）/新</t>
  </si>
  <si>
    <t>金色童年阅读书系---十万个为什么（双色注音版）/</t>
  </si>
  <si>
    <t>【彩绘全彩注音版】百问百答---动物与昆虫/新</t>
  </si>
  <si>
    <t>令孩子着迷的100个人工奇观/新（四色）</t>
  </si>
  <si>
    <t>美图版.带你走进科学的世界---不可思议的神秘事件</t>
  </si>
  <si>
    <t>科学在你身边--机器人【彩图版】</t>
  </si>
  <si>
    <t>“博识教育”泛读文库--世界科学未解之谜（四色）/</t>
  </si>
  <si>
    <t>中国儿童成长彩书坊---中国少年儿童百科全书：探索</t>
  </si>
  <si>
    <t>【最新】中华少年经典阅读书系(专色注音版）---少年</t>
  </si>
  <si>
    <t>“博识教育”泛读文库--全世界聪明孩子最想知道的问</t>
  </si>
  <si>
    <t>美图版.带你走进科学的世界---拓展我们的认知目光/</t>
  </si>
  <si>
    <t>【新版】学生精彩阅读书系---中国未解之谜（四色）</t>
  </si>
  <si>
    <t>科学在你身边--纤维【彩图版】</t>
  </si>
  <si>
    <t>科学在你身边--废物利用【彩图版】</t>
  </si>
  <si>
    <t>科学在你身边--光【彩图版】</t>
  </si>
  <si>
    <t>科学在你身边--能量【彩图版】</t>
  </si>
  <si>
    <t>“博识教育”泛读文库--世界之最（四色）/新</t>
  </si>
  <si>
    <r>
      <rPr>
        <sz val="12"/>
        <rFont val="宋体"/>
        <charset val="134"/>
      </rPr>
      <t>【双色】科学新知识系列</t>
    </r>
    <r>
      <rPr>
        <sz val="12"/>
        <rFont val="Arial"/>
        <charset val="134"/>
      </rPr>
      <t xml:space="preserve">	</t>
    </r>
    <r>
      <rPr>
        <sz val="12"/>
        <rFont val="宋体"/>
        <charset val="134"/>
      </rPr>
      <t>你想不到的奇怪问题/新</t>
    </r>
  </si>
  <si>
    <t>新编少儿百科全书---百大科学真相（四色注音版）/新</t>
  </si>
  <si>
    <t>科学在你身边--生物【彩图版】</t>
  </si>
  <si>
    <t>科学在你身边--天气【彩图版】</t>
  </si>
  <si>
    <t>品读百科---神奇世界全知道：动物奥秘、植物王国</t>
  </si>
  <si>
    <t>奥秘天下---孩子最爱看的中国奥秘传奇（四色注音</t>
  </si>
  <si>
    <t>奥秘天下---孩子最爱看的科学奥秘传奇（四色注音</t>
  </si>
  <si>
    <t>“博识教育”泛读文库--全世界聪明孩子最爱提的问题</t>
  </si>
  <si>
    <t>【四色】万物由来；纸/新</t>
  </si>
  <si>
    <t>“博识教育”泛读文库--少年儿童趣味百科（四色）/</t>
  </si>
  <si>
    <t>【四色】万物由来.鞋/新</t>
  </si>
  <si>
    <t>科学在你身边--新科学技术【彩图版】</t>
  </si>
  <si>
    <t>“博识教育”泛读文库--百年哈佛给学生读的科学书</t>
  </si>
  <si>
    <t>科学在你身边--水【彩图版】</t>
  </si>
  <si>
    <t>奥秘天下---孩子最爱看的世界名著奥秘传奇（四色注</t>
  </si>
  <si>
    <t>【最新】中华少年经典阅读书系(专色注音版）---十万</t>
  </si>
  <si>
    <t>【双色】有趣的科学知识系列---你不知道的世界之最/</t>
  </si>
  <si>
    <t>【新版】学生精彩阅读书系---世界未解之谜（四色）</t>
  </si>
  <si>
    <t>【新版】学生精彩阅读书系---世界之最（四色）</t>
  </si>
  <si>
    <t>【新版】学生精彩阅读书系---中外名著导读（四色）</t>
  </si>
  <si>
    <t>十万个未解之谜系列---科学之谜（四色注音版）/新</t>
  </si>
  <si>
    <t>科学在你身边--时间【彩图版】</t>
  </si>
  <si>
    <t>科学在你身边--信息【彩图版】</t>
  </si>
  <si>
    <t>科学在你身边--感觉【彩图版】</t>
  </si>
  <si>
    <t>科学在你身边--食物【彩图版】</t>
  </si>
  <si>
    <t>【四色】美国孩子喜欢问的为什么---关于科学的有趣</t>
  </si>
  <si>
    <t>品读百科---神奇世界全知道：神秘宇宙、地球密码</t>
  </si>
  <si>
    <t>品读百科---奥秘天下百科全书：文化纵览、历史风云</t>
  </si>
  <si>
    <t>品读百科---奥秘天下百科全书：教育天地、艺术殿堂</t>
  </si>
  <si>
    <t>奥秘天下---孩子最爱看的世界奥秘传奇（四色注音</t>
  </si>
  <si>
    <t>【四色】我最喜爱的第一本百科全书---科学奥秘一点</t>
  </si>
  <si>
    <t>【四色】万物由来.笔/新</t>
  </si>
  <si>
    <t>【四色】万物由来.布/新</t>
  </si>
  <si>
    <t>【四色】万物由来.碗/新</t>
  </si>
  <si>
    <t>“博识教育”泛读文库--科学的故事（四色）/新</t>
  </si>
  <si>
    <t>“博识教育”泛读文库--少年儿童益智百科（四色）/</t>
  </si>
  <si>
    <t>科学在你身边--生殖与遗传【彩图版】</t>
  </si>
  <si>
    <t>美图版.带你走进科学的世界---引人遐想的珍奇宝藏/</t>
  </si>
  <si>
    <t>“博识教育”泛读文库--人类神秘现象（四色）/新</t>
  </si>
  <si>
    <t>中华传统文化经典普及文库：阅微草堂笔记</t>
  </si>
  <si>
    <t>中国工人</t>
  </si>
  <si>
    <t>人生必读书百科系万物探索--中外名胜（彩绘塑封）</t>
  </si>
  <si>
    <t>王国维:国学境界</t>
  </si>
  <si>
    <t>当代世界</t>
  </si>
  <si>
    <t>人生必读书：梦溪笔谈（美绘版）</t>
  </si>
  <si>
    <t>吉林大学</t>
  </si>
  <si>
    <t>中国小小少年百科全书： 1 A-B卷(四色）</t>
  </si>
  <si>
    <t>一叶落而知秋（塑封）</t>
  </si>
  <si>
    <t>电子科技大学</t>
  </si>
  <si>
    <t>开启青少年探索之门的知识典藏读物：万事之谜</t>
  </si>
  <si>
    <t>江西科学技术</t>
  </si>
  <si>
    <t>新课标课外经典阅读丛书 中国未解之谜</t>
  </si>
  <si>
    <t>安徽文艺</t>
  </si>
  <si>
    <t>科学大讲堂丛书：大家说科学[四色</t>
  </si>
  <si>
    <t>浙江科学技术</t>
  </si>
  <si>
    <t>金色童年悦读书系：少年儿童百科（四色注音）</t>
  </si>
  <si>
    <t>文化百科系列：四库全书精编</t>
  </si>
  <si>
    <t>（彩图版全3册不单发）中国少年儿童百科全书：科学</t>
  </si>
  <si>
    <t>中国少年儿童百科全书:科学艺术百科/新（四色）</t>
  </si>
  <si>
    <t>（彩绘本）名师点评人生必读书：少年儿童大百科</t>
  </si>
  <si>
    <t>（彩图精装版）常春藤：世界未解之谜</t>
  </si>
  <si>
    <t>北京日报</t>
  </si>
  <si>
    <t>中国少年儿童趣味百科全书P； 科技篇（四色）</t>
  </si>
  <si>
    <t>万物简史--农业卷【四色】</t>
  </si>
  <si>
    <t>爆笑科学大问答 隐形衣真的存在吗【四色】</t>
  </si>
  <si>
    <t>青少年成长必备丛书：揭秘生活中的科学密码（四色）</t>
  </si>
  <si>
    <t>国学典藏:文化百科系列:国学经典</t>
  </si>
  <si>
    <t>超值白金典藏版：文化百科丛书:中国未解之谜</t>
  </si>
  <si>
    <t>中国青少年成长必读：探索世界未解之谜</t>
  </si>
  <si>
    <t>快乐学习，心理学知识</t>
  </si>
  <si>
    <t>无处不在的科学丛书:生活中的科学</t>
  </si>
  <si>
    <t>开拓青少年视野的课外读物丛书：应该知道的万物由来</t>
  </si>
  <si>
    <t>科学的启蒙：大地为何颤抖/新</t>
  </si>
  <si>
    <t>校园图书角备藏书：网络版十万个为什么（上下注音</t>
  </si>
  <si>
    <t>（四色）奇趣科学馆-关于世界的N个为什么</t>
  </si>
  <si>
    <t>彩绘全彩注音版百问百答：地球与宇宙</t>
  </si>
  <si>
    <t>菁菁校园精品读物丛书：世界名著导读/新</t>
  </si>
  <si>
    <t>快乐学习，科学知识</t>
  </si>
  <si>
    <t>青少年必读丛书:少儿百科</t>
  </si>
  <si>
    <t>全世界学生爱问的300个科学问题</t>
  </si>
  <si>
    <t>超级疯狂阅读：解读离奇诡异的悬案现场(四色）</t>
  </si>
  <si>
    <t>青少年必知的国学经典</t>
  </si>
  <si>
    <t>课外悦读.基础提高：青少年必知的科学知识</t>
  </si>
  <si>
    <t>中国青少年成长必读：中国青少年知识文库-B卷</t>
  </si>
  <si>
    <t>快乐学习，地理知识</t>
  </si>
  <si>
    <t>彩绘全彩注音版百问百答：科学与健康/新</t>
  </si>
  <si>
    <t>全民阅读.经典小丛书-容斋随笔（双色）</t>
  </si>
  <si>
    <t>吉林出版集团股份有限公司</t>
  </si>
  <si>
    <t>校园图书角必备藏书：爱科学·百问百答（全二册）</t>
  </si>
  <si>
    <t>菁菁校园精品读物丛书：世界之最大观</t>
  </si>
  <si>
    <t>校园图书角备藏书：网络版少年小百科.注音版（上</t>
  </si>
  <si>
    <t>奇妙的大千世界丛书：让你困惑不解的千古之谜</t>
  </si>
  <si>
    <t>辜鸿铭:国学要义</t>
  </si>
  <si>
    <t>十万个为什么：关于科学的有趣问题(四色）</t>
  </si>
  <si>
    <t>知识树丛书：学生最感兴趣的200个世界未解之谜</t>
  </si>
  <si>
    <t>学生版趣味书系列：学生趣味科学书(四色)</t>
  </si>
  <si>
    <t>开拓眼界的天下之奇丛书：世界上不可思议的奇迹/新</t>
  </si>
  <si>
    <t>快乐学习，数学知识</t>
  </si>
  <si>
    <t>青少年必知的西学经典(全2册)</t>
  </si>
  <si>
    <t>生活中无所不在的科学</t>
  </si>
  <si>
    <t>全民阅读·经典小丛书：五经（双色）</t>
  </si>
  <si>
    <t>谜团与传奇系列：世界未解之谜</t>
  </si>
  <si>
    <t>青少年必读丛书:十万个为什么</t>
  </si>
  <si>
    <t>快乐学习，历史知识</t>
  </si>
  <si>
    <t>中国小小少年百科全书: 14  T-W卷(四色)</t>
  </si>
  <si>
    <t>解码科学:未知世界的36大悬案</t>
  </si>
  <si>
    <t>小笨熊动漫--超级疯狂阅读系列·揭秘光怪陆离的奇闻</t>
  </si>
  <si>
    <t>快乐学习，物理知识</t>
  </si>
  <si>
    <t>中国小小少年百科全书：16 Y卷(四色)</t>
  </si>
  <si>
    <t>中国小小少年百科全书：10 Q～S卷(四色)</t>
  </si>
  <si>
    <t>中国小小少年百科全书：6 J卷(四色)</t>
  </si>
  <si>
    <t>中国小小少年百科全书：5 H～J卷(四色)</t>
  </si>
  <si>
    <t>中国少年儿童趣味百科全书;海洋篇（四色）</t>
  </si>
  <si>
    <t>中国少年儿童趣味百科全书 ;人体篇（四色）</t>
  </si>
  <si>
    <t>中国少年儿童趣味百科全书；植物篇（四色）</t>
  </si>
  <si>
    <t>人生必读书百科系万物探索--世界之最（彩绘）</t>
  </si>
  <si>
    <t>爆笑科学大问答 汽车轮船不能是彩色的吗【四色】</t>
  </si>
  <si>
    <t>爆笑科学大问答 动物也会笑吗【四色】</t>
  </si>
  <si>
    <t>快乐学习，化学知识</t>
  </si>
  <si>
    <t>爆笑科学大问答 老虎也会吃草吗【四色】</t>
  </si>
  <si>
    <t>谜团与传奇系列：世界之最</t>
  </si>
  <si>
    <t>谜团与传奇系列：人类神秘现象探秘</t>
  </si>
  <si>
    <t>无处不在的科学丛书:不可不知的科学名著</t>
  </si>
  <si>
    <t>无处不在的科学丛书:故事中的科学</t>
  </si>
  <si>
    <t>奇妙的大千世界丛书：让你目瞪口呆的科学奇迹</t>
  </si>
  <si>
    <t>快乐学习，经济学知识</t>
  </si>
  <si>
    <t>酷科普.发现从这里开始：人类在科学上的发现</t>
  </si>
  <si>
    <t>科学探索与发现：世界神秘现象</t>
  </si>
  <si>
    <t>优秀学生必读必知丛书：学生必知的世界未解之谜 (注</t>
  </si>
  <si>
    <t>知识树丛书：新课标学生百科全书</t>
  </si>
  <si>
    <t>学生版趣味书系列：学生趣味数学书(四色)</t>
  </si>
  <si>
    <t>校园图书角必备藏书{注音版}：网络版:未解之谜百科</t>
  </si>
  <si>
    <t>中国小小少年百科全书: 17 Y-Z卷(四色)</t>
  </si>
  <si>
    <t>中国小小少年百科全书: 15  W-Y卷(四色)</t>
  </si>
  <si>
    <t>中国小小少年百科全书:12 S2卷(四色)</t>
  </si>
  <si>
    <t>中国小小少年百科全书: 11  S1卷(四色)</t>
  </si>
  <si>
    <t>中国小小少年百科全书:9 N-Q卷(四色）</t>
  </si>
  <si>
    <t>中国小小少年百科全书：7 J～K卷（四色）</t>
  </si>
  <si>
    <t>中国小小少年百科全书: 4  H卷(四色)</t>
  </si>
  <si>
    <t>中国小小少年百科全书: 3  E-G卷(四色)</t>
  </si>
  <si>
    <t>中国小小少年百科全书: 2 C~D卷（四色）</t>
  </si>
  <si>
    <t>中国少年儿童趣味百科全书;动物A篇（四色）</t>
  </si>
  <si>
    <t>中国少年儿童趣味百科全书；地球篇（四色）</t>
  </si>
  <si>
    <t>中国少年儿童趣味百科全书;艺术篇（四色）</t>
  </si>
  <si>
    <r>
      <rPr>
        <sz val="12"/>
        <rFont val="宋体"/>
        <charset val="134"/>
      </rPr>
      <t>中国少年儿童趣味百科全书</t>
    </r>
    <r>
      <rPr>
        <sz val="12"/>
        <rFont val="Arial"/>
        <charset val="134"/>
      </rPr>
      <t xml:space="preserve">	</t>
    </r>
    <r>
      <rPr>
        <sz val="12"/>
        <rFont val="宋体"/>
        <charset val="134"/>
      </rPr>
      <t>探秘篇（四色）</t>
    </r>
  </si>
  <si>
    <t>中国少年儿童趣味百科全书；天文篇（四色）</t>
  </si>
  <si>
    <t>中国少年儿童趣味百科全书;军事篇（四色）</t>
  </si>
  <si>
    <t>人生必读书百科系万物探索--世界未解之谜（彩绘塑</t>
  </si>
  <si>
    <t>人生必读书百科系万物探索--中国未解之谜（彩绘塑</t>
  </si>
  <si>
    <t>人生必读书百科系万物探索--中国之最(彩绘）</t>
  </si>
  <si>
    <t>金色童年悦读书系：十万个为什么（四色注音）</t>
  </si>
  <si>
    <t>世界科普巨匠经典译丛·第五辑:人和山</t>
  </si>
  <si>
    <t>世界科普巨匠经典译丛·第五辑:科学的开始</t>
  </si>
  <si>
    <t>爆笑科学大问答 植物也爱运动吗</t>
  </si>
  <si>
    <t>爆笑科学大问答 蚊子血能让恐龙复活吗【四色】</t>
  </si>
  <si>
    <t>有问必答：科学新普及</t>
  </si>
  <si>
    <t>谁道花无百日红</t>
  </si>
  <si>
    <t>谜团与传奇系列：人类未解之谜</t>
  </si>
  <si>
    <t>无处不在的科学丛书:不可不知的科幻名著</t>
  </si>
  <si>
    <t>中国小小少年百科全书: 18 Z卷(四色)</t>
  </si>
  <si>
    <t>中国小小少年百科全书：8 L～M卷(四色)</t>
  </si>
  <si>
    <t>中国少年儿童趣味百科全书；动物B篇（四色）</t>
  </si>
  <si>
    <t>用途</t>
  </si>
  <si>
    <t>品名</t>
  </si>
  <si>
    <t>总计</t>
  </si>
  <si>
    <t>一、网络部分</t>
  </si>
  <si>
    <t>六类非屏蔽网线</t>
  </si>
  <si>
    <t>U/UTP-24AWG-PVC-蓝色-305米)6类非屏蔽铜缆 0.53无氧铜。</t>
  </si>
  <si>
    <t>箱</t>
  </si>
  <si>
    <t>（含城域网、无线、班牌、智能黑板、教师机、学生计算机机房）</t>
  </si>
  <si>
    <t>水晶头</t>
  </si>
  <si>
    <t>六类</t>
  </si>
  <si>
    <t>综合线</t>
  </si>
  <si>
    <t>2*1.5无氧铜线加6类网线</t>
  </si>
  <si>
    <t>光皮线</t>
  </si>
  <si>
    <t>电信级单芯白色室内2000米/盘</t>
  </si>
  <si>
    <t>光跳纤</t>
  </si>
  <si>
    <t>sc-sc单模电信级</t>
  </si>
  <si>
    <t>光分纤箱</t>
  </si>
  <si>
    <t>16口30*25ABS</t>
  </si>
  <si>
    <t>光缆</t>
  </si>
  <si>
    <t>GYTA-24B1 单模</t>
  </si>
  <si>
    <t>光缆熔配单元</t>
  </si>
  <si>
    <t>72芯6u</t>
  </si>
  <si>
    <t>24芯2u</t>
  </si>
  <si>
    <t>光纤熔接费</t>
  </si>
  <si>
    <t>单体楼宇光缆、光皮线</t>
  </si>
  <si>
    <t>芯</t>
  </si>
  <si>
    <t>光缆布放及综合布线施工费</t>
  </si>
  <si>
    <t>单体楼宇光缆、光皮线、电子班牌、教师机、无线连接、黑板连接</t>
  </si>
  <si>
    <t>批</t>
  </si>
  <si>
    <t>电源插排</t>
  </si>
  <si>
    <t>3*3单排</t>
  </si>
  <si>
    <t>设备安装调测费</t>
  </si>
  <si>
    <t>固态网络设备、无线AP、电子班牌</t>
  </si>
  <si>
    <t>分光器</t>
  </si>
  <si>
    <t>1:8等分</t>
  </si>
  <si>
    <t>二、校园监控部分</t>
  </si>
  <si>
    <t>预埋钢筋笼</t>
  </si>
  <si>
    <t>四腿为12螺纹钢，上顶30cm*30cm厚度10mm钢板焊接4个固定螺栓</t>
  </si>
  <si>
    <t>电源线</t>
  </si>
  <si>
    <t>2*2.5无氧铜护套线</t>
  </si>
  <si>
    <t>室外监控立杆</t>
  </si>
  <si>
    <t>组合杆，采用白柒面美化3.5-4米高</t>
  </si>
  <si>
    <t>室外监控电源箱</t>
  </si>
  <si>
    <t>45*35*20铝塑</t>
  </si>
  <si>
    <t>室外电源线</t>
  </si>
  <si>
    <t>2*3.5无氧铜护套线</t>
  </si>
  <si>
    <t>GYTA-48B1 单模</t>
  </si>
  <si>
    <t>终端盒</t>
  </si>
  <si>
    <t>12芯</t>
  </si>
  <si>
    <t>fc-sc单模</t>
  </si>
  <si>
    <t>室外管网材料费</t>
  </si>
  <si>
    <t>50盘管</t>
  </si>
  <si>
    <t>室外管网施工费</t>
  </si>
  <si>
    <t>人工，机械开沟回填夯实</t>
  </si>
  <si>
    <t>光缆及综合布线施工费</t>
  </si>
  <si>
    <t>室内及室外监控综合布线</t>
  </si>
  <si>
    <t>包含户外立杆，预埋件混凝土浇筑，围墙立柱监控电源箱安装，围墙红外摄像机增高，整体设备构建调试</t>
  </si>
  <si>
    <t>GYTA-72B1单模</t>
  </si>
  <si>
    <t>光纤配线架</t>
  </si>
  <si>
    <t>72芯机架式</t>
  </si>
  <si>
    <t>光缆熔接费</t>
  </si>
  <si>
    <t>监控光缆分纤点，成端</t>
  </si>
  <si>
    <t>围墙监控支高臂</t>
  </si>
  <si>
    <t>高一米双直臂</t>
  </si>
  <si>
    <t>光缆续接盒</t>
  </si>
  <si>
    <t>24芯地埋</t>
  </si>
  <si>
    <t>三、校园广播舞台灯光系统</t>
  </si>
  <si>
    <t>网线</t>
  </si>
  <si>
    <t>音频线</t>
  </si>
  <si>
    <t>2*1.5无氧铜护套线</t>
  </si>
  <si>
    <t>专用音箱线</t>
  </si>
  <si>
    <t>2*3平行透明无氧铜</t>
  </si>
  <si>
    <t>六类透明</t>
  </si>
  <si>
    <t>施工费</t>
  </si>
  <si>
    <t>布线</t>
  </si>
  <si>
    <t>3*2.5</t>
  </si>
  <si>
    <t>校园广播舞台灯光系统布线连接</t>
  </si>
  <si>
    <t>体育器材设备所需清单</t>
  </si>
  <si>
    <t>器材名称</t>
  </si>
  <si>
    <t>规格参数</t>
  </si>
  <si>
    <t>标配数量</t>
  </si>
  <si>
    <t>单价
(元)</t>
  </si>
  <si>
    <t>合计
（元）</t>
  </si>
  <si>
    <t>七人制足球门</t>
  </si>
  <si>
    <t>宽5米、高2米</t>
  </si>
  <si>
    <t>排球架（带网）</t>
  </si>
  <si>
    <t>伸缩型整体高度1.55米—2.43米</t>
  </si>
  <si>
    <t>乒乓球台</t>
  </si>
  <si>
    <t>室外国标标准</t>
  </si>
  <si>
    <t>三联单杠（预埋式）</t>
  </si>
  <si>
    <t>1.2、1.6、1.8米</t>
  </si>
  <si>
    <t>六联训练器</t>
  </si>
  <si>
    <t>预埋式六角式</t>
  </si>
  <si>
    <t>标准云梯（预埋式）</t>
  </si>
  <si>
    <t>长3米、宽0.6米、高2.2米</t>
  </si>
  <si>
    <t>双杠（预埋式）</t>
  </si>
  <si>
    <t>高1.2-1.8米之间、横杠长度2.5米、间距0.55米</t>
  </si>
  <si>
    <t>单人腹肌板</t>
  </si>
  <si>
    <t>长1.5米、宽0.6米、高0.5米</t>
  </si>
  <si>
    <t>双人漫步机</t>
  </si>
  <si>
    <t>2947×547×1227</t>
  </si>
  <si>
    <t>120*50*200
载重180KG</t>
  </si>
  <si>
    <t>乌审旗呼吉尔特小学周转宿舍设备所需清单</t>
  </si>
  <si>
    <t>床/床垫</t>
  </si>
  <si>
    <t>张/床</t>
  </si>
  <si>
    <t>全实木床1.2m*2m，床垫6CM天然椰棕床垫。</t>
  </si>
  <si>
    <t>送样品</t>
  </si>
  <si>
    <t>被子</t>
  </si>
  <si>
    <t>加厚保暖人学生宿舍春秋空调被芯1800mm*2200mm</t>
  </si>
  <si>
    <t>褥子</t>
  </si>
  <si>
    <t>学生宿舍单人床褥子200mm*2000mm</t>
  </si>
  <si>
    <t>枕头</t>
  </si>
  <si>
    <t>纯棉枕芯单人全棉羽丝绒枕头芯740mm*480mm*230mm</t>
  </si>
  <si>
    <t>四件套</t>
  </si>
  <si>
    <t>四件套全棉纯棉床单被套1800*2200
1200*2000
740*480*230</t>
  </si>
  <si>
    <t>床头柜</t>
  </si>
  <si>
    <t>40*35*118  原木色；人造板种类: 密度板/纤维板；风格: 简约现代；是否组装: 组装；材质: 人造板；安装方式: 组装；门数量: 2门。</t>
  </si>
  <si>
    <t>洗衣机</t>
  </si>
  <si>
    <t>电机类型：变频电机；功率：440W；洗衣程序：羊毛洗 强力洗 真丝洗 标准洗；脱水功率： 320W；洗涤公斤量：10kg；尺寸： 590x580x960mm；使用方式：全自动；排水方式：下排水；能效等级： 一级；产品类型：滚筒洗衣机；开合方式：顶开式；智能类型：不支持智能；箱体材质： 彩钢；内桶材质：不锈钢</t>
  </si>
  <si>
    <t>乌审旗呼吉尔特小学（幼儿园）食堂设备所需清单</t>
  </si>
  <si>
    <t>消毒柜</t>
  </si>
  <si>
    <t>双门800L全钢</t>
  </si>
  <si>
    <t>冰柜</t>
  </si>
  <si>
    <t>2600×900×950mm，，可调控温度-15℃—12℃ 额定功率:550W，有效容积(m3):1.0重量(kg):175型号: BD/BC-1380放置方式: 卧式冷柜功能: 冷藏冷冻箱门结构: 多门式冷柜。有效容积：1380L（单温-冷冻，冷藏）冷冻能力: 26-35kg/24h耗电量(Kwh/24h): 1.50-1.99售后服务: 全国联保服务: 冷柜能效等级: 二级</t>
  </si>
  <si>
    <t>电炸锅</t>
  </si>
  <si>
    <t>850*900*1130，额定电压380V，全不锈钢</t>
  </si>
  <si>
    <t>电饼铛</t>
  </si>
  <si>
    <t>740*600*720mm，内锅直径520mm，额定电压220V</t>
  </si>
  <si>
    <t>留样柜</t>
  </si>
  <si>
    <t>1900*570*590（mm）,制温范围 0-10（℃）,容积52L</t>
  </si>
  <si>
    <t xml:space="preserve">不锈钢保温桶
</t>
  </si>
  <si>
    <t>容量：40L不锈钢材质，一体成型</t>
  </si>
  <si>
    <t>电蒸车</t>
  </si>
  <si>
    <t>整体发泡不锈钢蒸饭车：（每盘蒸米饭约4kg）型号：36盘  电压：380v 功率：36kw蒸气输入压力：0.02MPa蒸米饭能力：约150kg采用耐热聚氨酯整体发泡工艺，保温、节能、高效全自动浮球进水功能，缺水自给，满水自停安全卸压阀，保障机体安全使用一次性冲压成型的不锈钢蒸盘和层架，清洁卫生，经久耐用。1、与食物接触部分均采用不锈钢或同类材料制造2、采用皮带传动3、搅拌器提供扁刀、圆刀、耙刀等刀型4、本机设有顺转、逆转，方便快捷5、采用斜齿传动，耦合度高，噪音小</t>
  </si>
  <si>
    <t>商用不锈钢350土豆毛芋脱皮机 马铃薯去皮机清洗一体机</t>
  </si>
  <si>
    <t>800MM*670MM*460MM，电    压：220V额定功率：750W额定频率:50HZ电机功率：550W生产能力120-350KG/H防水等级：1P*1
料筒直径：350MM
机器重量：55KG</t>
  </si>
  <si>
    <t>擀面切面机</t>
  </si>
  <si>
    <t>440*310*860（mm），表面材质：不锈钢，滚筒材质：铸铁</t>
  </si>
  <si>
    <t>绞切机</t>
  </si>
  <si>
    <t>620x330x600（mm）</t>
  </si>
  <si>
    <t>124×78×125cm，电压：380V。功率13kw，重量：145kg</t>
  </si>
  <si>
    <t>保鲜工作台</t>
  </si>
  <si>
    <t>600*550*1950（mm）,制温范围：0-15℃</t>
  </si>
  <si>
    <t>双眼低汤炉</t>
  </si>
  <si>
    <t>600*500（mm）</t>
  </si>
  <si>
    <t>电热水器</t>
  </si>
  <si>
    <t>830x275x515mm，容积：80L，控制方式：遥控</t>
  </si>
  <si>
    <t>收碗车</t>
  </si>
  <si>
    <t>900x500x870</t>
  </si>
  <si>
    <t>平板车</t>
  </si>
  <si>
    <t>60*120，全不锈钢</t>
  </si>
  <si>
    <t>不锈钢桶</t>
  </si>
  <si>
    <t>35cm，304不锈钢材质，燃气电磁灶通用</t>
  </si>
  <si>
    <t>直水机</t>
  </si>
  <si>
    <t>机器材质:外壳镀锌板 、内胆304不锈钢;防污、防锈、防划伤适用水源 市政自来水过滤工艺PP(5um)+UDF+PP(1um)+DF+T33≥400*490*950
（mm）</t>
  </si>
  <si>
    <t>弯头</t>
  </si>
  <si>
    <t xml:space="preserve"> 过滤精度 0.001微米 </t>
  </si>
  <si>
    <t>风柜</t>
  </si>
  <si>
    <t xml:space="preserve"> 净水流量 ≥0.36L/min 适用水温 (5~38)℃</t>
  </si>
  <si>
    <t>风柜底座</t>
  </si>
  <si>
    <t xml:space="preserve"> 额定总净水量 2000L 适用水压 (0.1~0.4)MPa</t>
  </si>
  <si>
    <t>风机过载保护器</t>
  </si>
  <si>
    <t xml:space="preserve"> 额定功率 1.6KW 适用电源 220V~/50Hz</t>
  </si>
  <si>
    <t>净化器</t>
  </si>
  <si>
    <t xml:space="preserve"> 制热能力 ≥20L/h(&gt;90°℃) </t>
  </si>
  <si>
    <t>轴流风机</t>
  </si>
  <si>
    <t>制温水能力 ≥50L/h (35-60℃) 制热功率 1.5KW</t>
  </si>
  <si>
    <t>排烟、排气设备</t>
  </si>
  <si>
    <t>产品尺寸 D420xW500xH960(mm)（上下浮动5mm）</t>
  </si>
  <si>
    <t>天然气热水器</t>
  </si>
  <si>
    <t xml:space="preserve"> 水箱规格 压力桶:3加仑，热胆:8L</t>
  </si>
  <si>
    <t>更衣橱</t>
  </si>
  <si>
    <t>定做喷涂</t>
  </si>
  <si>
    <t>副食架</t>
  </si>
  <si>
    <t>300*1200*1000cm，(1)采用304优质不锈钢板制作，层板1.2mm厚,层板下面安装25mm*100mm*25mm的槽型补强撑.(2)采用管壁1.2mm厚不锈钢管焊接成型</t>
  </si>
  <si>
    <t>不锈钢三联水池</t>
  </si>
  <si>
    <t>不锈钢\材质201#长1800*宽600*高800*深250mm，201#不锈钢厚度0.8.加厚型单眼水池台槽深250mm
板材加厚、腿子加粗、加水龙头</t>
  </si>
  <si>
    <t>和面机</t>
  </si>
  <si>
    <t>外形尺寸(CM):100x58x105。100斤和面量，型号：技术参数等同于或参考HJ50A功率(KW):2.2电压/频率(V/HZ):380/50容量(L):100和面量(kg):50面刀转速(r/min):30整机重量(kg):1301、与食物接触部分均采用不锈钢或同类材料制造2、采用皮带传动3、搅拌器提供扁刀、圆刀、耙刀等刀型4、本机设有顺转、逆转，方便快捷5、采用斜齿传动，耦合度高，噪音小。
　</t>
  </si>
  <si>
    <t>柴油发电机组一</t>
  </si>
  <si>
    <t>1.额定功率：300Kw，电压波动率（%）：≤±0.5，额定功率因数：COSΦ=0.8（滞后），瞬态电压调整率（%）：＋20～－15，额定输出电压：400V/230V，负荷突变电压稳定时间（s）：≤2，额定电流：180A，稳态频率调整率（%）：≤±1，额定频率：50HZ，频率波动率（%）：≤±2，额定转速：1500rpm，瞬态频率调整率（%）：＋10～－7，启动方式：自启动，负荷突变频率稳定时间（S）：≤2，机组尺寸：2400*900*1460（L×W×Hmm），机组重量：2300kg
2.柴油发电机组配置方案：柴油机：功率：200KW，汽缸数：6缸，缸径*行程（mm)：105*125，型式：直列、水冷、四冲程、干式缸套、直喷，进气方式：涡轮增压，燃烧方式：直喷燃烧室，活塞总排量（L)：6.49L，燃油消耗率（g/kw.h)：≤197g/kw.h，冷却方式：闭式水冷，启动方式：电启动，润滑方式：压力与飞溅润滑。发电机：额定功率：300KW，额定容量：125KVA，额定电流：180A，额定电压：400/230V，频率：50HZ，转速：1500rpm，功率因数：0.8，相数：三相四线，防护等级：IP223.水箱：40℃，底座油箱：24小时供油量,钢制底座:国标,全自动: ATS双电源切换柜,油泵:电调,电瓶:120AH免维护,电瓶线:纯铜，机油：国标CF级，防冻液：-35°C，消音器：工业级
4.控制系统： 机旁控制屏安装有智能自动并联控制器，能够显示水温、油压、转速等运行参数，开关箱安装电动智能断路器。
1操作功能：启动/停机、电源开关、急停等。2显示功能：机组控制器显示界面均为中文和数字显示页面，界面友好实用。电压、电流、频率、kVA、kW、kVAR、kWh、kVAh、kVARh、功率因数 PF、母排电压、母排频2显示功能：机组控制器显示界面均为中文和数字显示页面，界面友好实用。电压、电流、频率、kVA、kW、kVAR、kWh、kVAh、kVARh、功率因数 PF、母排电压、母排频率、转速、机油压力、冷却水温度、机组运行时间、蓄电池电压等。 
3.保护功能：1）短路保护：机组断路器有短路保护功能，当机组输出电缆末端发生短路时，保护措施应能迅速可靠动作，机组无损，短路包括单相、两相和三相短路。2）超速：当机组转速超过 110%额定转速时，报警，超过 115%额定转速时报警分闸停机； 3）欠速：当机组转速低于 80%时，报警分闸停机； 4）油压低：当柴油机油压低于 0.20MPa 时报警，低于 0.15MPa 时报警分闸停机； 5）水温高：当柴油机水温超过 100+2℃时报警，超过 103+2℃时报警分闸停机； 6）过电压：当机组电压超过 120%额定电压时，报警分闸停机； 7）欠电压：当机组电压低于 80%额定电压时，报警分闸停机； 8）过电流：当机组电流超过 115%额定电流时，报警分闸停机； 9）过载：当机组功率超过 115%额定功率时，报警分闸停机； 10）当机组缺相时，机组分闸，报警； 11）蓄电池电压低：当蓄电池电压低于 19V 时，机组报警； 三次启动失败：当机组处于自动状态时，若连续三次启动不成功，报警</t>
  </si>
  <si>
    <t>小学幼儿合用</t>
  </si>
  <si>
    <t>柴油发电机组二</t>
  </si>
  <si>
    <t>1.额定功率：350KW，电压波动率（%）：≤±0.5，额定功率因数：COSΦ=0.8（滞后），瞬态电压调整率（%）：＋20～－15，额定输出电压：400V/230V，负荷突变电压稳定时间（s）：≤2，额定电流：180A，稳态频率调整率（%）：≤±1，额定频率：50HZ，频率波动率（%）：≤±2，额定转速：1500rpm，瞬态频率调整率（%）：＋10～－7，启动方式：自启动，负荷突变频率稳定时间（S）：≤2，机组尺寸：2400*900*1460（L×W×Hmm），机组重量：2300kg
2.柴油发电机组配置方案：柴油机：功率：200KW，汽缸数：6缸，缸径*行程（mm)：105*125，型式：直列、水冷、四冲程、干式缸套、直喷，进气方式：涡轮增压，燃烧方式：直喷燃烧室，活塞总排量（L)：6.49L，燃油消耗率（g/kw.h)：≤197g/kw.h，冷却方式：闭式水冷，启动方式：电启动，润滑方式：压力与飞溅润滑。发电机：额定功率：350KW，额定容量：125KVA，额定电流：180A，额定电压：400/230V，频率：50HZ，转速：1500rpm，功率因数：0.8，相数：三相四线，防护等级：IP223.水箱：40℃，底座油箱：24小时供油量,钢制底座:国标,全自动: ATS双电源切换柜,油泵:电调,电瓶:120AH免维护,电瓶线:纯铜，机油：国标CF级，防冻液：-35°C，消音器：工业级
4.控制系统： 机旁控制屏安装有智能自动并联控制器，能够显示水温、油压、转速等运行参数，开关箱安装电动智能断路器。1操作功能：启动/停机、电源开关、急停等。2显示功能：机组控制器显示界面均为中文和数字显示页面，界面友好实用。电压、电流、频率、kVA、kW、kVAR、kWh、kVAh、kVARh、功率因数 PF、母排电压、母排频2显示功能：机组控制器显示界面均为中文和数字显示页面，界面友好实用。电压、电流、频率、kVA、kW、kVAR、kWh、kVAh、kVARh、功率因数 PF、母排电压、母排频率、转速、机油压力、冷却水温度、机组运行时间、蓄电池电压等。 
3.保护功能：1）短路保护：机组断路器有短路保护功能，当机组输出电缆末端发生短路时，保护措施应能迅速可靠动作，机组无损，短路包括单相、两相和三相短路。2）超速：当机组转速超过 110%额定转速时，报警，超过 115%额定转速时报警分闸停机； 3）欠速：当机组转速低于 80%时，报警分闸停机； 4）油压低：当柴油机油压低于 0.20MPa 时报警，低于 0.15MPa 时报警分闸停机； 5）水温高：当柴油机水温超过 100+2℃时报警，超过 103+2℃时报警分闸停机； 6）过电压：当机组电压超过 120%额定电压时，报警分闸停机； 7）欠电压：当机组电压低于 80%额定电压时，报警分闸停机； 8）过电流：当机组电流超过 115%额定电流时，报警分闸停机； 9）过载：当机组功率超过 115%额定功率时，报警分闸停机； 10）当机组缺相时，机组分闸，报警； 11）蓄电池电压低：当蓄电池电压低于 19V 时，机组报警； 三次启动失败：当机组处于自动状态时，若连续三次启动不成功，报警</t>
  </si>
  <si>
    <t>图克小学</t>
  </si>
  <si>
    <t>不锈钢汤羹规格：规格：178mm*45mm；材质：加厚304#不锈钢，圆头，45G</t>
  </si>
  <si>
    <t>不锈钢双层汤碗规格：φ120mm材质：304#白金碗，加厚不锈钢</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</si>
</sst>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2">
    <font>
      <sz val="11"/>
      <color theme="1"/>
      <name val="等线"/>
      <charset val="134"/>
      <scheme val="minor"/>
    </font>
    <font>
      <b/>
      <sz val="18"/>
      <color theme="1"/>
      <name val="宋体"/>
      <charset val="134"/>
    </font>
    <font>
      <sz val="12"/>
      <color theme="1"/>
      <name val="宋体"/>
      <charset val="134"/>
    </font>
    <font>
      <b/>
      <sz val="12"/>
      <color rgb="FF000000"/>
      <name val="宋体"/>
      <charset val="134"/>
    </font>
    <font>
      <b/>
      <sz val="12"/>
      <name val="宋体"/>
      <charset val="134"/>
    </font>
    <font>
      <sz val="12"/>
      <color rgb="FF000000"/>
      <name val="宋体"/>
      <charset val="134"/>
    </font>
    <font>
      <sz val="12"/>
      <name val="宋体"/>
      <charset val="134"/>
    </font>
    <font>
      <b/>
      <sz val="11"/>
      <color theme="1"/>
      <name val="宋体"/>
      <charset val="134"/>
    </font>
    <font>
      <sz val="11"/>
      <color theme="1"/>
      <name val="宋体"/>
      <charset val="134"/>
    </font>
    <font>
      <b/>
      <sz val="12"/>
      <color theme="1"/>
      <name val="宋体"/>
      <charset val="134"/>
    </font>
    <font>
      <sz val="9"/>
      <color theme="1"/>
      <name val="宋体"/>
      <charset val="134"/>
    </font>
    <font>
      <b/>
      <sz val="18"/>
      <color theme="1"/>
      <name val="等线"/>
      <charset val="134"/>
      <scheme val="minor"/>
    </font>
    <font>
      <b/>
      <sz val="12"/>
      <color theme="1"/>
      <name val="等线"/>
      <charset val="134"/>
      <scheme val="minor"/>
    </font>
    <font>
      <sz val="12"/>
      <color theme="1"/>
      <name val="等线"/>
      <charset val="134"/>
      <scheme val="minor"/>
    </font>
    <font>
      <sz val="18"/>
      <name val="宋体"/>
      <charset val="134"/>
    </font>
    <font>
      <b/>
      <sz val="18"/>
      <name val="宋体"/>
      <charset val="134"/>
    </font>
    <font>
      <b/>
      <sz val="8"/>
      <name val="宋体"/>
      <charset val="134"/>
    </font>
    <font>
      <sz val="8"/>
      <name val="宋体"/>
      <charset val="134"/>
    </font>
    <font>
      <sz val="11"/>
      <name val="宋体"/>
      <charset val="134"/>
    </font>
    <font>
      <b/>
      <sz val="20"/>
      <name val="宋体"/>
      <charset val="134"/>
    </font>
    <font>
      <b/>
      <sz val="11"/>
      <name val="宋体"/>
      <charset val="134"/>
    </font>
    <font>
      <sz val="11"/>
      <name val="Mongolian Baiti"/>
      <charset val="134"/>
    </font>
    <font>
      <sz val="12"/>
      <name val="Arial"/>
      <charset val="134"/>
    </font>
    <font>
      <sz val="10"/>
      <name val="宋体"/>
      <charset val="134"/>
    </font>
    <font>
      <sz val="10.5"/>
      <name val="宋体"/>
      <charset val="134"/>
    </font>
    <font>
      <b/>
      <sz val="10.5"/>
      <name val="宋体"/>
      <charset val="134"/>
    </font>
    <font>
      <sz val="12"/>
      <color indexed="8"/>
      <name val="宋体"/>
      <charset val="134"/>
    </font>
    <font>
      <u/>
      <sz val="18"/>
      <name val="宋体"/>
      <charset val="134"/>
    </font>
    <font>
      <sz val="18"/>
      <color theme="1"/>
      <name val="等线"/>
      <charset val="134"/>
      <scheme val="minor"/>
    </font>
    <font>
      <sz val="12"/>
      <name val="Times New Roman"/>
      <charset val="134"/>
    </font>
    <font>
      <b/>
      <sz val="18"/>
      <name val="Times New Roman"/>
      <charset val="134"/>
    </font>
    <font>
      <b/>
      <sz val="12"/>
      <name val="Times New Roman"/>
      <charset val="134"/>
    </font>
    <font>
      <sz val="11"/>
      <color theme="1"/>
      <name val="等线"/>
      <charset val="0"/>
      <scheme val="minor"/>
    </font>
    <font>
      <b/>
      <sz val="11"/>
      <color indexed="63"/>
      <name val="宋体"/>
      <charset val="134"/>
    </font>
    <font>
      <sz val="11"/>
      <color rgb="FF3F3F76"/>
      <name val="等线"/>
      <charset val="0"/>
      <scheme val="minor"/>
    </font>
    <font>
      <sz val="11"/>
      <color rgb="FF9C0006"/>
      <name val="等线"/>
      <charset val="0"/>
      <scheme val="minor"/>
    </font>
    <font>
      <sz val="11"/>
      <color theme="0"/>
      <name val="等线"/>
      <charset val="0"/>
      <scheme val="minor"/>
    </font>
    <font>
      <u/>
      <sz val="11"/>
      <color indexed="12"/>
      <name val="宋体"/>
      <charset val="134"/>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sz val="11"/>
      <color indexed="8"/>
      <name val="宋体"/>
      <charset val="134"/>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11"/>
      <color rgb="FF3F3F3F"/>
      <name val="等线"/>
      <charset val="134"/>
      <scheme val="minor"/>
    </font>
    <font>
      <sz val="12"/>
      <name val="新細明體"/>
      <charset val="134"/>
    </font>
    <font>
      <sz val="10"/>
      <name val="Arial"/>
      <charset val="134"/>
    </font>
    <font>
      <sz val="10"/>
      <name val="Helv"/>
      <charset val="134"/>
    </font>
    <font>
      <sz val="11"/>
      <color theme="1"/>
      <name val="Tahoma"/>
      <charset val="134"/>
    </font>
    <font>
      <u/>
      <sz val="12"/>
      <color theme="10"/>
      <name val="宋体"/>
      <charset val="134"/>
    </font>
    <font>
      <u/>
      <sz val="12"/>
      <color indexed="12"/>
      <name val="宋体"/>
      <charset val="134"/>
    </font>
    <font>
      <sz val="11"/>
      <color indexed="8"/>
      <name val="Tahoma"/>
      <charset val="134"/>
    </font>
    <font>
      <b/>
      <sz val="18"/>
      <name val="Arial"/>
      <charset val="134"/>
    </font>
  </fonts>
  <fills count="3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6" tint="0.799981688894314"/>
        <bgColor indexed="64"/>
      </patternFill>
    </fill>
    <fill>
      <patternFill patternType="solid">
        <fgColor indexed="22"/>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right style="thin">
        <color auto="1"/>
      </right>
      <top/>
      <bottom/>
      <diagonal/>
    </border>
    <border>
      <left style="thin">
        <color auto="1"/>
      </left>
      <right/>
      <top style="thin">
        <color auto="1"/>
      </top>
      <bottom/>
      <diagonal/>
    </border>
    <border>
      <left style="thin">
        <color auto="1"/>
      </left>
      <right/>
      <top/>
      <bottom style="thin">
        <color auto="1"/>
      </bottom>
      <diagonal/>
    </border>
    <border>
      <left style="medium">
        <color rgb="FF000000"/>
      </left>
      <right/>
      <top/>
      <bottom/>
      <diagonal/>
    </border>
    <border>
      <left/>
      <right style="thin">
        <color auto="1"/>
      </right>
      <top style="thin">
        <color auto="1"/>
      </top>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09">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6" fillId="0" borderId="0"/>
    <xf numFmtId="0" fontId="32" fillId="4" borderId="0" applyNumberFormat="0" applyBorder="0" applyAlignment="0" applyProtection="0">
      <alignment vertical="center"/>
    </xf>
    <xf numFmtId="0" fontId="33" fillId="5" borderId="18" applyNumberFormat="0" applyAlignment="0" applyProtection="0">
      <alignment vertical="center"/>
    </xf>
    <xf numFmtId="0" fontId="34" fillId="6" borderId="19" applyNumberFormat="0" applyAlignment="0" applyProtection="0">
      <alignment vertical="center"/>
    </xf>
    <xf numFmtId="41" fontId="0" fillId="0" borderId="0" applyFont="0" applyFill="0" applyBorder="0" applyAlignment="0" applyProtection="0">
      <alignment vertical="center"/>
    </xf>
    <xf numFmtId="0" fontId="32" fillId="7" borderId="0" applyNumberFormat="0" applyBorder="0" applyAlignment="0" applyProtection="0">
      <alignment vertical="center"/>
    </xf>
    <xf numFmtId="0" fontId="35" fillId="8" borderId="0" applyNumberFormat="0" applyBorder="0" applyAlignment="0" applyProtection="0">
      <alignment vertical="center"/>
    </xf>
    <xf numFmtId="43" fontId="0" fillId="0" borderId="0" applyFont="0" applyFill="0" applyBorder="0" applyAlignment="0" applyProtection="0">
      <alignment vertical="center"/>
    </xf>
    <xf numFmtId="0" fontId="36" fillId="9" borderId="0" applyNumberFormat="0" applyBorder="0" applyAlignment="0" applyProtection="0">
      <alignment vertical="center"/>
    </xf>
    <xf numFmtId="0" fontId="37"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0" fillId="10" borderId="20" applyNumberFormat="0" applyFont="0" applyAlignment="0" applyProtection="0">
      <alignment vertical="center"/>
    </xf>
    <xf numFmtId="0" fontId="6" fillId="0" borderId="0"/>
    <xf numFmtId="0" fontId="6" fillId="0" borderId="0">
      <alignment vertical="center"/>
    </xf>
    <xf numFmtId="0" fontId="36" fillId="11"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lignment vertical="center"/>
    </xf>
    <xf numFmtId="0" fontId="43" fillId="0" borderId="0" applyNumberFormat="0" applyFill="0" applyBorder="0" applyAlignment="0" applyProtection="0">
      <alignment vertical="center"/>
    </xf>
    <xf numFmtId="0" fontId="44" fillId="0" borderId="21" applyNumberFormat="0" applyFill="0" applyAlignment="0" applyProtection="0">
      <alignment vertical="center"/>
    </xf>
    <xf numFmtId="0" fontId="45" fillId="0" borderId="21" applyNumberFormat="0" applyFill="0" applyAlignment="0" applyProtection="0">
      <alignment vertical="center"/>
    </xf>
    <xf numFmtId="0" fontId="6" fillId="0" borderId="0"/>
    <xf numFmtId="0" fontId="36" fillId="12" borderId="0" applyNumberFormat="0" applyBorder="0" applyAlignment="0" applyProtection="0">
      <alignment vertical="center"/>
    </xf>
    <xf numFmtId="0" fontId="39" fillId="0" borderId="22" applyNumberFormat="0" applyFill="0" applyAlignment="0" applyProtection="0">
      <alignment vertical="center"/>
    </xf>
    <xf numFmtId="0" fontId="36" fillId="13" borderId="0" applyNumberFormat="0" applyBorder="0" applyAlignment="0" applyProtection="0">
      <alignment vertical="center"/>
    </xf>
    <xf numFmtId="0" fontId="46" fillId="14" borderId="23" applyNumberFormat="0" applyAlignment="0" applyProtection="0">
      <alignment vertical="center"/>
    </xf>
    <xf numFmtId="0" fontId="47" fillId="14" borderId="19" applyNumberFormat="0" applyAlignment="0" applyProtection="0">
      <alignment vertical="center"/>
    </xf>
    <xf numFmtId="0" fontId="48" fillId="15" borderId="24" applyNumberFormat="0" applyAlignment="0" applyProtection="0">
      <alignment vertical="center"/>
    </xf>
    <xf numFmtId="0" fontId="36" fillId="16" borderId="0" applyNumberFormat="0" applyBorder="0" applyAlignment="0" applyProtection="0">
      <alignment vertical="center"/>
    </xf>
    <xf numFmtId="0" fontId="29" fillId="0" borderId="0">
      <alignment vertical="center"/>
    </xf>
    <xf numFmtId="0" fontId="32" fillId="17" borderId="0" applyNumberFormat="0" applyBorder="0" applyAlignment="0" applyProtection="0">
      <alignment vertical="center"/>
    </xf>
    <xf numFmtId="0" fontId="49" fillId="0" borderId="25" applyNumberFormat="0" applyFill="0" applyAlignment="0" applyProtection="0">
      <alignment vertical="center"/>
    </xf>
    <xf numFmtId="0" fontId="50" fillId="0" borderId="26" applyNumberFormat="0" applyFill="0" applyAlignment="0" applyProtection="0">
      <alignment vertical="center"/>
    </xf>
    <xf numFmtId="0" fontId="51" fillId="18" borderId="0" applyNumberFormat="0" applyBorder="0" applyAlignment="0" applyProtection="0">
      <alignment vertical="center"/>
    </xf>
    <xf numFmtId="0" fontId="52" fillId="19" borderId="0" applyNumberFormat="0" applyBorder="0" applyAlignment="0" applyProtection="0">
      <alignment vertical="center"/>
    </xf>
    <xf numFmtId="0" fontId="32" fillId="20" borderId="0" applyNumberFormat="0" applyBorder="0" applyAlignment="0" applyProtection="0">
      <alignment vertical="center"/>
    </xf>
    <xf numFmtId="0" fontId="36"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53" fillId="14" borderId="23" applyNumberFormat="0" applyAlignment="0" applyProtection="0">
      <alignment vertical="center"/>
    </xf>
    <xf numFmtId="0" fontId="29" fillId="0" borderId="0"/>
    <xf numFmtId="0" fontId="32"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6" fillId="30" borderId="0" applyNumberFormat="0" applyBorder="0" applyAlignment="0" applyProtection="0">
      <alignment vertical="center"/>
    </xf>
    <xf numFmtId="0" fontId="32"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0" fillId="0" borderId="0">
      <alignment vertical="center"/>
    </xf>
    <xf numFmtId="0" fontId="32" fillId="34" borderId="0" applyNumberFormat="0" applyBorder="0" applyAlignment="0" applyProtection="0">
      <alignment vertical="center"/>
    </xf>
    <xf numFmtId="0" fontId="36" fillId="35" borderId="0" applyNumberFormat="0" applyBorder="0" applyAlignment="0" applyProtection="0">
      <alignment vertical="center"/>
    </xf>
    <xf numFmtId="0" fontId="29" fillId="0" borderId="0"/>
    <xf numFmtId="0" fontId="54" fillId="0" borderId="0"/>
    <xf numFmtId="0" fontId="55" fillId="0" borderId="0"/>
    <xf numFmtId="0" fontId="56" fillId="0" borderId="0"/>
    <xf numFmtId="0" fontId="42" fillId="0" borderId="0">
      <alignment vertical="center"/>
    </xf>
    <xf numFmtId="0" fontId="0" fillId="0" borderId="0">
      <alignment vertical="center"/>
    </xf>
    <xf numFmtId="0" fontId="55" fillId="0" borderId="0">
      <alignment vertical="center"/>
    </xf>
    <xf numFmtId="0" fontId="6" fillId="0" borderId="0"/>
    <xf numFmtId="0" fontId="6" fillId="0" borderId="0"/>
    <xf numFmtId="0" fontId="6" fillId="0" borderId="0"/>
    <xf numFmtId="0" fontId="6" fillId="0" borderId="0">
      <alignment vertical="center"/>
    </xf>
    <xf numFmtId="0" fontId="0" fillId="0" borderId="0"/>
    <xf numFmtId="0" fontId="42" fillId="0" borderId="0"/>
    <xf numFmtId="0" fontId="6" fillId="0" borderId="0"/>
    <xf numFmtId="0" fontId="6" fillId="0" borderId="0"/>
    <xf numFmtId="0" fontId="6" fillId="0" borderId="0"/>
    <xf numFmtId="0" fontId="0" fillId="0" borderId="0">
      <alignment vertical="center"/>
    </xf>
    <xf numFmtId="0" fontId="0" fillId="0" borderId="0">
      <alignment vertical="center"/>
    </xf>
    <xf numFmtId="0" fontId="6" fillId="0" borderId="0"/>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4" fillId="0" borderId="0"/>
    <xf numFmtId="0" fontId="42" fillId="0" borderId="0">
      <alignment vertical="center"/>
    </xf>
    <xf numFmtId="0" fontId="0" fillId="0" borderId="0"/>
    <xf numFmtId="0" fontId="57" fillId="0" borderId="0">
      <alignment vertical="center"/>
    </xf>
    <xf numFmtId="0" fontId="29" fillId="0" borderId="0"/>
    <xf numFmtId="0" fontId="6" fillId="0" borderId="0"/>
    <xf numFmtId="0" fontId="6" fillId="0" borderId="0"/>
    <xf numFmtId="0" fontId="6" fillId="0" borderId="0"/>
    <xf numFmtId="0" fontId="6" fillId="0" borderId="0"/>
    <xf numFmtId="0" fontId="56" fillId="0" borderId="0"/>
    <xf numFmtId="0" fontId="29" fillId="0" borderId="0"/>
    <xf numFmtId="0" fontId="56" fillId="0" borderId="0"/>
    <xf numFmtId="0" fontId="6" fillId="0" borderId="0"/>
    <xf numFmtId="0" fontId="6" fillId="0" borderId="0"/>
    <xf numFmtId="0" fontId="56" fillId="0" borderId="0"/>
    <xf numFmtId="0" fontId="58" fillId="0" borderId="0" applyNumberFormat="0" applyFill="0" applyBorder="0" applyAlignment="0" applyProtection="0"/>
    <xf numFmtId="0" fontId="59" fillId="0" borderId="0" applyNumberFormat="0" applyFill="0" applyBorder="0" applyAlignment="0" applyProtection="0">
      <alignment vertical="top"/>
      <protection locked="0"/>
    </xf>
    <xf numFmtId="43" fontId="6" fillId="0" borderId="0" applyFont="0" applyFill="0" applyBorder="0" applyAlignment="0" applyProtection="0">
      <alignment vertical="center"/>
    </xf>
    <xf numFmtId="0" fontId="29" fillId="0" borderId="0"/>
    <xf numFmtId="0" fontId="29" fillId="0" borderId="0"/>
    <xf numFmtId="0" fontId="6" fillId="0" borderId="0">
      <alignment vertical="center"/>
    </xf>
    <xf numFmtId="0" fontId="42" fillId="0" borderId="0" applyProtection="0">
      <alignment vertical="center"/>
    </xf>
    <xf numFmtId="0" fontId="6" fillId="0" borderId="0" applyProtection="0">
      <alignment vertical="center"/>
    </xf>
    <xf numFmtId="0" fontId="60" fillId="0" borderId="0" applyProtection="0"/>
    <xf numFmtId="0" fontId="6" fillId="0" borderId="0" applyProtection="0">
      <alignment vertical="center"/>
    </xf>
  </cellStyleXfs>
  <cellXfs count="314">
    <xf numFmtId="0" fontId="0" fillId="0" borderId="0" xfId="0">
      <alignment vertical="center"/>
    </xf>
    <xf numFmtId="176" fontId="1" fillId="0" borderId="0" xfId="0" applyNumberFormat="1" applyFont="1" applyAlignment="1">
      <alignment horizontal="center" vertical="center"/>
    </xf>
    <xf numFmtId="176" fontId="2" fillId="0" borderId="0" xfId="0" applyNumberFormat="1" applyFont="1" applyAlignment="1">
      <alignment horizontal="center" vertical="center"/>
    </xf>
    <xf numFmtId="176" fontId="1" fillId="0" borderId="1" xfId="0" applyNumberFormat="1" applyFont="1" applyBorder="1" applyAlignment="1">
      <alignment horizontal="center" vertical="center"/>
    </xf>
    <xf numFmtId="176" fontId="1" fillId="0" borderId="2" xfId="0" applyNumberFormat="1" applyFont="1" applyBorder="1" applyAlignment="1">
      <alignment horizontal="center" vertical="center"/>
    </xf>
    <xf numFmtId="176" fontId="1" fillId="0" borderId="3" xfId="0" applyNumberFormat="1" applyFont="1" applyBorder="1" applyAlignment="1">
      <alignment horizontal="center" vertical="center"/>
    </xf>
    <xf numFmtId="176" fontId="3" fillId="0" borderId="4"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xf>
    <xf numFmtId="176" fontId="2" fillId="0" borderId="4" xfId="0" applyNumberFormat="1" applyFont="1" applyBorder="1" applyAlignment="1">
      <alignment horizontal="center" vertical="center"/>
    </xf>
    <xf numFmtId="176" fontId="2" fillId="0" borderId="4" xfId="0" applyNumberFormat="1" applyFont="1" applyBorder="1" applyAlignment="1">
      <alignment horizontal="center" vertical="center" wrapText="1"/>
    </xf>
    <xf numFmtId="176" fontId="1" fillId="0" borderId="0" xfId="0" applyNumberFormat="1" applyFont="1" applyFill="1" applyAlignment="1">
      <alignment horizontal="center" vertical="center"/>
    </xf>
    <xf numFmtId="176" fontId="7" fillId="0" borderId="0" xfId="0" applyNumberFormat="1" applyFont="1" applyFill="1" applyAlignment="1">
      <alignment horizontal="center" vertical="center"/>
    </xf>
    <xf numFmtId="176" fontId="8" fillId="0" borderId="0" xfId="0" applyNumberFormat="1" applyFont="1" applyFill="1" applyAlignment="1">
      <alignment horizontal="center" vertical="center"/>
    </xf>
    <xf numFmtId="176" fontId="8" fillId="0" borderId="0" xfId="0" applyNumberFormat="1" applyFont="1" applyFill="1" applyAlignment="1">
      <alignment horizontal="center" vertical="center" wrapText="1"/>
    </xf>
    <xf numFmtId="176" fontId="1" fillId="0" borderId="1" xfId="0" applyNumberFormat="1" applyFont="1" applyFill="1" applyBorder="1" applyAlignment="1">
      <alignment horizontal="center" vertical="center"/>
    </xf>
    <xf numFmtId="176" fontId="1" fillId="0" borderId="2" xfId="0" applyNumberFormat="1" applyFont="1" applyFill="1" applyBorder="1" applyAlignment="1">
      <alignment horizontal="center" vertical="center"/>
    </xf>
    <xf numFmtId="176" fontId="1" fillId="0" borderId="3" xfId="0" applyNumberFormat="1" applyFont="1" applyFill="1" applyBorder="1" applyAlignment="1">
      <alignment horizontal="center" vertical="center"/>
    </xf>
    <xf numFmtId="176" fontId="9" fillId="0" borderId="4" xfId="0" applyNumberFormat="1" applyFont="1" applyFill="1" applyBorder="1" applyAlignment="1">
      <alignment horizontal="center" vertical="center"/>
    </xf>
    <xf numFmtId="176" fontId="9" fillId="0" borderId="4"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176" fontId="2" fillId="0" borderId="2" xfId="0" applyNumberFormat="1" applyFont="1" applyFill="1" applyBorder="1" applyAlignment="1">
      <alignment horizontal="center" vertical="center"/>
    </xf>
    <xf numFmtId="176" fontId="2" fillId="0" borderId="3" xfId="0" applyNumberFormat="1" applyFont="1" applyFill="1" applyBorder="1" applyAlignment="1">
      <alignment horizontal="center" vertical="center"/>
    </xf>
    <xf numFmtId="176" fontId="2" fillId="0" borderId="4"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xf>
    <xf numFmtId="176" fontId="2" fillId="0" borderId="4" xfId="105" applyNumberFormat="1" applyFont="1" applyFill="1" applyBorder="1" applyAlignment="1">
      <alignment horizontal="center" vertical="center" wrapText="1"/>
    </xf>
    <xf numFmtId="176" fontId="10" fillId="0" borderId="4" xfId="0" applyNumberFormat="1" applyFont="1" applyFill="1" applyBorder="1" applyAlignment="1">
      <alignment horizontal="left" vertical="center" wrapText="1"/>
    </xf>
    <xf numFmtId="176" fontId="8" fillId="0" borderId="4" xfId="0" applyNumberFormat="1" applyFont="1" applyFill="1" applyBorder="1" applyAlignment="1">
      <alignment horizontal="center" vertical="center" wrapText="1"/>
    </xf>
    <xf numFmtId="176" fontId="8" fillId="0" borderId="4" xfId="0" applyNumberFormat="1" applyFont="1" applyFill="1" applyBorder="1" applyAlignment="1">
      <alignment horizontal="center" vertical="center"/>
    </xf>
    <xf numFmtId="176" fontId="9" fillId="0" borderId="0" xfId="0" applyNumberFormat="1" applyFont="1" applyAlignment="1">
      <alignment horizontal="center" vertical="center"/>
    </xf>
    <xf numFmtId="176" fontId="8" fillId="0" borderId="0" xfId="0" applyNumberFormat="1" applyFont="1" applyAlignment="1">
      <alignment horizontal="center" vertical="center"/>
    </xf>
    <xf numFmtId="176" fontId="8" fillId="0" borderId="0" xfId="0" applyNumberFormat="1" applyFont="1" applyAlignment="1">
      <alignment horizontal="center" vertical="center" wrapText="1"/>
    </xf>
    <xf numFmtId="176" fontId="1" fillId="0" borderId="4" xfId="0" applyNumberFormat="1" applyFont="1" applyBorder="1" applyAlignment="1">
      <alignment horizontal="center" vertical="center"/>
    </xf>
    <xf numFmtId="176" fontId="1" fillId="0" borderId="4" xfId="0" applyNumberFormat="1" applyFont="1" applyBorder="1" applyAlignment="1">
      <alignment horizontal="center" vertical="center" wrapText="1"/>
    </xf>
    <xf numFmtId="176" fontId="9" fillId="0" borderId="4" xfId="0" applyNumberFormat="1" applyFont="1" applyBorder="1" applyAlignment="1">
      <alignment horizontal="center" vertical="center"/>
    </xf>
    <xf numFmtId="176" fontId="9" fillId="0" borderId="4" xfId="0" applyNumberFormat="1" applyFont="1" applyBorder="1" applyAlignment="1">
      <alignment horizontal="center" vertical="center" wrapText="1"/>
    </xf>
    <xf numFmtId="176" fontId="2" fillId="0" borderId="1" xfId="0" applyNumberFormat="1" applyFont="1" applyBorder="1" applyAlignment="1">
      <alignment horizontal="center" vertical="center"/>
    </xf>
    <xf numFmtId="176" fontId="2" fillId="0" borderId="2" xfId="0" applyNumberFormat="1" applyFont="1" applyBorder="1" applyAlignment="1">
      <alignment horizontal="center" vertical="center"/>
    </xf>
    <xf numFmtId="176" fontId="2" fillId="0" borderId="3" xfId="0" applyNumberFormat="1" applyFont="1" applyBorder="1" applyAlignment="1">
      <alignment horizontal="center" vertical="center"/>
    </xf>
    <xf numFmtId="176" fontId="6" fillId="0" borderId="4" xfId="0" applyNumberFormat="1" applyFont="1" applyBorder="1" applyAlignment="1">
      <alignment horizontal="center" vertical="center"/>
    </xf>
    <xf numFmtId="176" fontId="6" fillId="0" borderId="4" xfId="0" applyNumberFormat="1" applyFont="1" applyBorder="1" applyAlignment="1">
      <alignment horizontal="center" vertical="center" wrapText="1"/>
    </xf>
    <xf numFmtId="176" fontId="8" fillId="0" borderId="4" xfId="0" applyNumberFormat="1" applyFont="1" applyBorder="1" applyAlignment="1">
      <alignment horizontal="center" vertical="center" wrapText="1"/>
    </xf>
    <xf numFmtId="176" fontId="8" fillId="0" borderId="4" xfId="0" applyNumberFormat="1" applyFont="1" applyBorder="1" applyAlignment="1">
      <alignment horizontal="center" vertical="center"/>
    </xf>
    <xf numFmtId="176" fontId="11" fillId="0" borderId="0" xfId="0" applyNumberFormat="1" applyFont="1" applyAlignment="1">
      <alignment horizontal="center" vertical="center"/>
    </xf>
    <xf numFmtId="176" fontId="12" fillId="0" borderId="0" xfId="0" applyNumberFormat="1" applyFont="1" applyAlignment="1">
      <alignment horizontal="center" vertical="center"/>
    </xf>
    <xf numFmtId="176" fontId="13" fillId="0" borderId="0" xfId="0" applyNumberFormat="1" applyFont="1" applyAlignment="1">
      <alignment horizontal="center" vertical="center"/>
    </xf>
    <xf numFmtId="176" fontId="13" fillId="0" borderId="0" xfId="0" applyNumberFormat="1" applyFont="1" applyFill="1" applyAlignment="1">
      <alignment horizontal="center" vertical="center"/>
    </xf>
    <xf numFmtId="176" fontId="13" fillId="0" borderId="0" xfId="0" applyNumberFormat="1" applyFont="1" applyAlignment="1">
      <alignment horizontal="center" vertical="center" wrapText="1"/>
    </xf>
    <xf numFmtId="176" fontId="6" fillId="0" borderId="4" xfId="0" applyNumberFormat="1" applyFont="1" applyFill="1" applyBorder="1" applyAlignment="1">
      <alignment horizontal="center" vertical="center"/>
    </xf>
    <xf numFmtId="176" fontId="6" fillId="0" borderId="5" xfId="0" applyNumberFormat="1" applyFont="1" applyFill="1" applyBorder="1" applyAlignment="1">
      <alignment vertical="center"/>
    </xf>
    <xf numFmtId="176" fontId="6" fillId="0" borderId="0" xfId="0" applyNumberFormat="1" applyFont="1" applyFill="1" applyBorder="1" applyAlignment="1">
      <alignment horizontal="center" vertical="center"/>
    </xf>
    <xf numFmtId="176" fontId="6" fillId="0" borderId="6" xfId="0" applyNumberFormat="1" applyFont="1" applyFill="1" applyBorder="1" applyAlignment="1">
      <alignment vertical="center"/>
    </xf>
    <xf numFmtId="176" fontId="6" fillId="0" borderId="0" xfId="0" applyNumberFormat="1" applyFont="1" applyFill="1" applyBorder="1" applyAlignment="1">
      <alignment vertical="center"/>
    </xf>
    <xf numFmtId="176" fontId="6" fillId="0" borderId="0" xfId="0" applyNumberFormat="1" applyFont="1" applyFill="1" applyBorder="1" applyAlignment="1">
      <alignment vertical="center" wrapText="1"/>
    </xf>
    <xf numFmtId="176" fontId="14" fillId="0" borderId="0"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176" fontId="6" fillId="0" borderId="2" xfId="0" applyNumberFormat="1" applyFont="1" applyFill="1" applyBorder="1" applyAlignment="1">
      <alignment horizontal="center" vertical="center"/>
    </xf>
    <xf numFmtId="176" fontId="6" fillId="0" borderId="3" xfId="0" applyNumberFormat="1" applyFont="1" applyFill="1" applyBorder="1" applyAlignment="1">
      <alignment horizontal="center" vertical="center"/>
    </xf>
    <xf numFmtId="176" fontId="6" fillId="0" borderId="7" xfId="0" applyNumberFormat="1" applyFont="1" applyFill="1" applyBorder="1" applyAlignment="1">
      <alignment horizontal="center" vertical="center" wrapText="1"/>
    </xf>
    <xf numFmtId="176" fontId="6" fillId="0" borderId="8" xfId="0" applyNumberFormat="1" applyFont="1" applyFill="1" applyBorder="1" applyAlignment="1">
      <alignment horizontal="center" vertical="center" wrapText="1"/>
    </xf>
    <xf numFmtId="176" fontId="6" fillId="0" borderId="9" xfId="0" applyNumberFormat="1" applyFont="1" applyFill="1" applyBorder="1" applyAlignment="1">
      <alignment horizontal="center" vertical="center" wrapText="1"/>
    </xf>
    <xf numFmtId="0" fontId="12" fillId="0" borderId="0" xfId="0" applyFont="1" applyFill="1">
      <alignment vertical="center"/>
    </xf>
    <xf numFmtId="0" fontId="13" fillId="0" borderId="0" xfId="0" applyFont="1" applyFill="1">
      <alignment vertical="center"/>
    </xf>
    <xf numFmtId="0" fontId="13" fillId="0" borderId="0" xfId="0" applyFont="1" applyFill="1" applyAlignment="1">
      <alignment horizontal="left" vertical="center"/>
    </xf>
    <xf numFmtId="0" fontId="13" fillId="0" borderId="0" xfId="0" applyFont="1" applyFill="1" applyAlignment="1">
      <alignment horizontal="center" vertical="center"/>
    </xf>
    <xf numFmtId="176" fontId="13" fillId="0" borderId="0" xfId="0" applyNumberFormat="1" applyFont="1" applyFill="1">
      <alignment vertical="center"/>
    </xf>
    <xf numFmtId="176" fontId="15" fillId="0" borderId="0" xfId="0" applyNumberFormat="1" applyFont="1" applyFill="1" applyAlignment="1">
      <alignment horizontal="center" vertical="center" wrapText="1"/>
    </xf>
    <xf numFmtId="0" fontId="4" fillId="0" borderId="4" xfId="0" applyFont="1" applyFill="1" applyBorder="1" applyAlignment="1">
      <alignment horizontal="center" vertical="center"/>
    </xf>
    <xf numFmtId="0" fontId="4" fillId="0" borderId="4" xfId="0" applyFont="1" applyFill="1" applyBorder="1" applyAlignment="1">
      <alignment horizontal="center" vertical="center" wrapText="1"/>
    </xf>
    <xf numFmtId="43" fontId="4"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4" xfId="0" applyFont="1" applyFill="1" applyBorder="1" applyAlignment="1">
      <alignment horizontal="center" vertical="center" wrapText="1"/>
    </xf>
    <xf numFmtId="43" fontId="6" fillId="0" borderId="4" xfId="0" applyNumberFormat="1" applyFont="1" applyFill="1" applyBorder="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176" fontId="17" fillId="0" borderId="0" xfId="0" applyNumberFormat="1" applyFont="1" applyAlignment="1">
      <alignment horizontal="center" vertical="center"/>
    </xf>
    <xf numFmtId="0" fontId="18" fillId="0" borderId="0" xfId="0" applyFont="1" applyAlignment="1">
      <alignment horizontal="center" vertical="center"/>
    </xf>
    <xf numFmtId="176" fontId="19" fillId="0" borderId="0" xfId="0" applyNumberFormat="1" applyFont="1" applyAlignment="1">
      <alignment horizontal="center" vertical="center" wrapText="1"/>
    </xf>
    <xf numFmtId="0" fontId="20" fillId="0" borderId="4" xfId="0" applyFont="1" applyBorder="1" applyAlignment="1">
      <alignment horizontal="center" vertical="center"/>
    </xf>
    <xf numFmtId="176" fontId="20" fillId="0" borderId="4" xfId="0" applyNumberFormat="1"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xf>
    <xf numFmtId="43" fontId="20" fillId="0" borderId="4" xfId="0" applyNumberFormat="1" applyFont="1" applyBorder="1" applyAlignment="1">
      <alignment horizontal="center" vertical="center" wrapText="1"/>
    </xf>
    <xf numFmtId="0" fontId="18" fillId="0" borderId="4" xfId="0" applyFont="1" applyBorder="1" applyAlignment="1">
      <alignment horizontal="center" vertical="center"/>
    </xf>
    <xf numFmtId="176" fontId="18" fillId="0" borderId="4" xfId="0" applyNumberFormat="1" applyFont="1" applyBorder="1" applyAlignment="1">
      <alignment horizontal="center" vertical="center" wrapText="1"/>
    </xf>
    <xf numFmtId="0" fontId="18" fillId="0" borderId="4" xfId="0" applyFont="1" applyBorder="1" applyAlignment="1">
      <alignment horizontal="center" vertical="center" wrapText="1"/>
    </xf>
    <xf numFmtId="43" fontId="18" fillId="0" borderId="4" xfId="0" applyNumberFormat="1" applyFont="1" applyBorder="1" applyAlignment="1">
      <alignment horizontal="center" vertical="center"/>
    </xf>
    <xf numFmtId="0" fontId="21" fillId="0" borderId="4" xfId="0" applyFont="1" applyBorder="1" applyAlignment="1">
      <alignment horizontal="center" vertical="center" wrapText="1"/>
    </xf>
    <xf numFmtId="176" fontId="18" fillId="0" borderId="0" xfId="0" applyNumberFormat="1" applyFont="1" applyAlignment="1">
      <alignment horizontal="center" vertical="center"/>
    </xf>
    <xf numFmtId="0" fontId="14" fillId="0" borderId="0" xfId="0" applyFont="1" applyAlignment="1">
      <alignment horizontal="center" vertical="center"/>
    </xf>
    <xf numFmtId="0" fontId="6" fillId="0" borderId="0" xfId="0" applyFont="1" applyFill="1" applyAlignment="1">
      <alignment horizontal="center" vertical="center"/>
    </xf>
    <xf numFmtId="0" fontId="6" fillId="0" borderId="0" xfId="0" applyFont="1" applyAlignment="1">
      <alignment horizontal="center" vertical="center"/>
    </xf>
    <xf numFmtId="0" fontId="15" fillId="0" borderId="0" xfId="0" applyFont="1" applyAlignment="1">
      <alignment horizontal="center" vertical="center"/>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6" fillId="0" borderId="4" xfId="0" applyFont="1" applyBorder="1" applyAlignment="1">
      <alignment horizontal="center" vertical="center"/>
    </xf>
    <xf numFmtId="0" fontId="6" fillId="2" borderId="4"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0" borderId="4" xfId="0" applyFont="1" applyBorder="1" applyAlignment="1">
      <alignment horizontal="center" vertical="center" wrapText="1"/>
    </xf>
    <xf numFmtId="176" fontId="14" fillId="0" borderId="0" xfId="0" applyNumberFormat="1" applyFont="1" applyAlignment="1">
      <alignment horizontal="center" vertical="center"/>
    </xf>
    <xf numFmtId="176" fontId="6" fillId="0" borderId="0" xfId="0" applyNumberFormat="1" applyFont="1" applyAlignment="1">
      <alignment horizontal="center" vertical="center"/>
    </xf>
    <xf numFmtId="176" fontId="6" fillId="0" borderId="0" xfId="0" applyNumberFormat="1" applyFont="1" applyFill="1" applyAlignment="1">
      <alignment horizontal="center" vertical="center"/>
    </xf>
    <xf numFmtId="176" fontId="15" fillId="0" borderId="0" xfId="0" applyNumberFormat="1" applyFont="1" applyAlignment="1">
      <alignment horizontal="center" vertical="center"/>
    </xf>
    <xf numFmtId="176" fontId="4" fillId="0" borderId="4" xfId="0" applyNumberFormat="1" applyFont="1" applyBorder="1" applyAlignment="1">
      <alignment horizontal="center" vertical="center" wrapText="1"/>
    </xf>
    <xf numFmtId="176" fontId="4" fillId="0" borderId="4" xfId="0" applyNumberFormat="1" applyFont="1" applyBorder="1" applyAlignment="1">
      <alignment horizontal="center" vertical="center"/>
    </xf>
    <xf numFmtId="176" fontId="6" fillId="2" borderId="4" xfId="0" applyNumberFormat="1" applyFont="1" applyFill="1" applyBorder="1" applyAlignment="1">
      <alignment horizontal="center" vertical="center" wrapText="1"/>
    </xf>
    <xf numFmtId="176" fontId="22" fillId="2" borderId="4" xfId="0" applyNumberFormat="1" applyFont="1" applyFill="1" applyBorder="1" applyAlignment="1">
      <alignment horizontal="center" vertical="center" wrapText="1"/>
    </xf>
    <xf numFmtId="176" fontId="6" fillId="2" borderId="4" xfId="0" applyNumberFormat="1" applyFont="1" applyFill="1" applyBorder="1" applyAlignment="1">
      <alignment horizontal="center" vertical="center"/>
    </xf>
    <xf numFmtId="176" fontId="14" fillId="0" borderId="0" xfId="83" applyNumberFormat="1" applyFont="1" applyFill="1" applyAlignment="1">
      <alignment horizontal="center" vertical="center"/>
    </xf>
    <xf numFmtId="176" fontId="6" fillId="0" borderId="0" xfId="83" applyNumberFormat="1" applyFont="1" applyFill="1" applyAlignment="1">
      <alignment horizontal="center" vertical="center"/>
    </xf>
    <xf numFmtId="176" fontId="6" fillId="0" borderId="0" xfId="71" applyNumberFormat="1" applyFont="1" applyFill="1" applyAlignment="1">
      <alignment horizontal="center" vertical="center"/>
    </xf>
    <xf numFmtId="176" fontId="6" fillId="0" borderId="0" xfId="0" applyNumberFormat="1" applyFont="1" applyFill="1" applyAlignment="1">
      <alignment horizontal="center" vertical="center" wrapText="1"/>
    </xf>
    <xf numFmtId="176" fontId="15" fillId="0" borderId="0" xfId="83" applyNumberFormat="1" applyFont="1" applyFill="1" applyBorder="1" applyAlignment="1">
      <alignment horizontal="center" vertical="center"/>
    </xf>
    <xf numFmtId="176" fontId="4" fillId="0" borderId="9" xfId="83" applyNumberFormat="1" applyFont="1" applyFill="1" applyBorder="1" applyAlignment="1">
      <alignment horizontal="center" vertical="center" wrapText="1"/>
    </xf>
    <xf numFmtId="176" fontId="4" fillId="0" borderId="4" xfId="83" applyNumberFormat="1" applyFont="1" applyFill="1" applyBorder="1" applyAlignment="1">
      <alignment horizontal="center" vertical="center" wrapText="1"/>
    </xf>
    <xf numFmtId="176" fontId="14" fillId="2" borderId="0" xfId="0" applyNumberFormat="1" applyFont="1" applyFill="1" applyAlignment="1">
      <alignment horizontal="center" vertical="center"/>
    </xf>
    <xf numFmtId="176" fontId="4" fillId="0" borderId="0" xfId="0" applyNumberFormat="1" applyFont="1" applyFill="1" applyAlignment="1">
      <alignment horizontal="center" vertical="center"/>
    </xf>
    <xf numFmtId="176" fontId="6" fillId="2" borderId="0" xfId="0" applyNumberFormat="1" applyFont="1" applyFill="1" applyAlignment="1">
      <alignment horizontal="center" vertical="center"/>
    </xf>
    <xf numFmtId="176" fontId="15" fillId="2" borderId="0" xfId="0" applyNumberFormat="1" applyFont="1" applyFill="1" applyBorder="1" applyAlignment="1">
      <alignment horizontal="center" vertical="center"/>
    </xf>
    <xf numFmtId="176" fontId="4" fillId="2" borderId="4"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176" fontId="4" fillId="2" borderId="2" xfId="0" applyNumberFormat="1" applyFont="1" applyFill="1" applyBorder="1" applyAlignment="1">
      <alignment horizontal="center" vertical="center"/>
    </xf>
    <xf numFmtId="176" fontId="4" fillId="2" borderId="3" xfId="0" applyNumberFormat="1" applyFont="1" applyFill="1" applyBorder="1" applyAlignment="1">
      <alignment horizontal="center" vertical="center"/>
    </xf>
    <xf numFmtId="176" fontId="6" fillId="2" borderId="1" xfId="0" applyNumberFormat="1" applyFont="1" applyFill="1" applyBorder="1" applyAlignment="1">
      <alignment horizontal="center" vertical="center" wrapText="1"/>
    </xf>
    <xf numFmtId="176" fontId="6" fillId="2" borderId="2" xfId="0" applyNumberFormat="1" applyFont="1" applyFill="1" applyBorder="1" applyAlignment="1">
      <alignment horizontal="center" vertical="center"/>
    </xf>
    <xf numFmtId="176" fontId="6" fillId="2" borderId="3" xfId="0" applyNumberFormat="1" applyFont="1" applyFill="1" applyBorder="1" applyAlignment="1">
      <alignment horizontal="center" vertical="center"/>
    </xf>
    <xf numFmtId="176" fontId="6" fillId="2" borderId="4" xfId="88"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wrapText="1"/>
    </xf>
    <xf numFmtId="176" fontId="4" fillId="2" borderId="2" xfId="0" applyNumberFormat="1" applyFont="1" applyFill="1" applyBorder="1" applyAlignment="1">
      <alignment horizontal="center" vertical="center" wrapText="1"/>
    </xf>
    <xf numFmtId="176" fontId="4" fillId="2" borderId="3" xfId="0" applyNumberFormat="1" applyFont="1" applyFill="1" applyBorder="1" applyAlignment="1">
      <alignment horizontal="center" vertical="center" wrapText="1"/>
    </xf>
    <xf numFmtId="176" fontId="6" fillId="0" borderId="4" xfId="56" applyNumberFormat="1" applyFont="1" applyFill="1" applyBorder="1" applyAlignment="1">
      <alignment horizontal="center" vertical="center" wrapText="1"/>
    </xf>
    <xf numFmtId="176" fontId="6" fillId="2" borderId="4" xfId="56" applyNumberFormat="1" applyFont="1" applyFill="1" applyBorder="1" applyAlignment="1">
      <alignment horizontal="center" vertical="center" wrapText="1"/>
    </xf>
    <xf numFmtId="176" fontId="17" fillId="0" borderId="4" xfId="0" applyNumberFormat="1" applyFont="1" applyFill="1" applyBorder="1" applyAlignment="1">
      <alignment horizontal="center" vertical="center" wrapText="1"/>
    </xf>
    <xf numFmtId="176" fontId="6" fillId="2" borderId="4" xfId="16" applyNumberFormat="1" applyFont="1" applyFill="1" applyBorder="1" applyAlignment="1">
      <alignment horizontal="center" vertical="center" wrapText="1"/>
    </xf>
    <xf numFmtId="176" fontId="23" fillId="2" borderId="4" xfId="0" applyNumberFormat="1" applyFont="1" applyFill="1" applyBorder="1" applyAlignment="1">
      <alignment horizontal="center" vertical="center" wrapText="1"/>
    </xf>
    <xf numFmtId="176" fontId="6" fillId="2" borderId="2" xfId="0" applyNumberFormat="1" applyFont="1" applyFill="1" applyBorder="1" applyAlignment="1">
      <alignment horizontal="center" vertical="center" wrapText="1"/>
    </xf>
    <xf numFmtId="176" fontId="6" fillId="2" borderId="3" xfId="0" applyNumberFormat="1" applyFont="1" applyFill="1" applyBorder="1" applyAlignment="1">
      <alignment horizontal="center" vertical="center" wrapText="1"/>
    </xf>
    <xf numFmtId="176" fontId="14" fillId="0" borderId="0" xfId="66" applyNumberFormat="1" applyFont="1" applyFill="1" applyAlignment="1">
      <alignment horizontal="center" vertical="center"/>
    </xf>
    <xf numFmtId="176" fontId="6" fillId="0" borderId="0" xfId="66" applyNumberFormat="1" applyFont="1" applyFill="1" applyAlignment="1">
      <alignment horizontal="center" vertical="center"/>
    </xf>
    <xf numFmtId="176" fontId="6" fillId="0" borderId="0" xfId="66" applyNumberFormat="1" applyFont="1" applyFill="1" applyBorder="1" applyAlignment="1">
      <alignment horizontal="center" vertical="center"/>
    </xf>
    <xf numFmtId="176" fontId="6" fillId="0" borderId="0" xfId="66" applyNumberFormat="1" applyFont="1" applyAlignment="1">
      <alignment horizontal="center" vertical="center"/>
    </xf>
    <xf numFmtId="176" fontId="6" fillId="2" borderId="0" xfId="66" applyNumberFormat="1" applyFont="1" applyFill="1" applyBorder="1" applyAlignment="1">
      <alignment horizontal="center" vertical="center"/>
    </xf>
    <xf numFmtId="176" fontId="6" fillId="2" borderId="0" xfId="66" applyNumberFormat="1" applyFont="1" applyFill="1" applyAlignment="1">
      <alignment horizontal="center" vertical="center"/>
    </xf>
    <xf numFmtId="176" fontId="4" fillId="0" borderId="0" xfId="66" applyNumberFormat="1" applyFont="1" applyFill="1" applyBorder="1" applyAlignment="1">
      <alignment horizontal="center" vertical="center"/>
    </xf>
    <xf numFmtId="176" fontId="15" fillId="0" borderId="0" xfId="89" applyNumberFormat="1" applyFont="1" applyFill="1" applyBorder="1" applyAlignment="1">
      <alignment horizontal="center" vertical="center"/>
    </xf>
    <xf numFmtId="176" fontId="4" fillId="0" borderId="4" xfId="89" applyNumberFormat="1" applyFont="1" applyFill="1" applyBorder="1" applyAlignment="1">
      <alignment horizontal="center" vertical="center"/>
    </xf>
    <xf numFmtId="176" fontId="4" fillId="0" borderId="1" xfId="66" applyNumberFormat="1" applyFont="1" applyFill="1" applyBorder="1" applyAlignment="1">
      <alignment horizontal="center" vertical="center" wrapText="1"/>
    </xf>
    <xf numFmtId="176" fontId="4" fillId="0" borderId="2" xfId="66" applyNumberFormat="1" applyFont="1" applyFill="1" applyBorder="1" applyAlignment="1">
      <alignment horizontal="center" vertical="center" wrapText="1"/>
    </xf>
    <xf numFmtId="176" fontId="4" fillId="0" borderId="3" xfId="66" applyNumberFormat="1" applyFont="1" applyFill="1" applyBorder="1" applyAlignment="1">
      <alignment vertical="center" wrapText="1"/>
    </xf>
    <xf numFmtId="176" fontId="6" fillId="0" borderId="4" xfId="66" applyNumberFormat="1" applyFont="1" applyFill="1" applyBorder="1" applyAlignment="1">
      <alignment horizontal="center" vertical="center"/>
    </xf>
    <xf numFmtId="176" fontId="6" fillId="0" borderId="4" xfId="66" applyNumberFormat="1" applyFont="1" applyBorder="1" applyAlignment="1">
      <alignment horizontal="center" vertical="center"/>
    </xf>
    <xf numFmtId="176" fontId="4" fillId="0" borderId="4" xfId="66" applyNumberFormat="1" applyFont="1" applyBorder="1" applyAlignment="1">
      <alignment horizontal="center" vertical="center" wrapText="1"/>
    </xf>
    <xf numFmtId="176" fontId="6" fillId="0" borderId="1" xfId="66" applyNumberFormat="1" applyFont="1" applyBorder="1" applyAlignment="1">
      <alignment horizontal="center" vertical="center"/>
    </xf>
    <xf numFmtId="176" fontId="6" fillId="0" borderId="1" xfId="66" applyNumberFormat="1" applyFont="1" applyFill="1" applyBorder="1" applyAlignment="1">
      <alignment horizontal="center" vertical="center"/>
    </xf>
    <xf numFmtId="176" fontId="4" fillId="0" borderId="4" xfId="66" applyNumberFormat="1" applyFont="1" applyFill="1" applyBorder="1" applyAlignment="1">
      <alignment horizontal="center" vertical="center" wrapText="1"/>
    </xf>
    <xf numFmtId="176" fontId="6" fillId="0" borderId="4" xfId="0" applyNumberFormat="1" applyFont="1" applyFill="1" applyBorder="1" applyAlignment="1">
      <alignment vertical="center" wrapText="1"/>
    </xf>
    <xf numFmtId="176" fontId="6" fillId="2" borderId="4" xfId="66" applyNumberFormat="1" applyFont="1" applyFill="1" applyBorder="1" applyAlignment="1">
      <alignment horizontal="center" vertical="center"/>
    </xf>
    <xf numFmtId="176" fontId="6" fillId="2" borderId="1" xfId="66" applyNumberFormat="1" applyFont="1" applyFill="1" applyBorder="1" applyAlignment="1">
      <alignment horizontal="center" vertical="center"/>
    </xf>
    <xf numFmtId="176" fontId="4" fillId="0" borderId="10" xfId="66" applyNumberFormat="1" applyFont="1" applyFill="1" applyBorder="1" applyAlignment="1">
      <alignment horizontal="center" vertical="center" wrapText="1"/>
    </xf>
    <xf numFmtId="176" fontId="6" fillId="0" borderId="11" xfId="66" applyNumberFormat="1" applyFont="1" applyFill="1" applyBorder="1" applyAlignment="1">
      <alignment horizontal="center" vertical="center" shrinkToFit="1"/>
    </xf>
    <xf numFmtId="176" fontId="6" fillId="0" borderId="10" xfId="66" applyNumberFormat="1" applyFont="1" applyFill="1" applyBorder="1" applyAlignment="1">
      <alignment horizontal="center" vertical="center" wrapText="1"/>
    </xf>
    <xf numFmtId="176" fontId="4" fillId="2" borderId="4" xfId="66" applyNumberFormat="1" applyFont="1" applyFill="1" applyBorder="1" applyAlignment="1">
      <alignment horizontal="center" vertical="center" wrapText="1"/>
    </xf>
    <xf numFmtId="176" fontId="14" fillId="0" borderId="0" xfId="66" applyNumberFormat="1" applyFont="1" applyAlignment="1">
      <alignment horizontal="center" vertical="center"/>
    </xf>
    <xf numFmtId="176" fontId="4" fillId="3" borderId="12" xfId="66" applyNumberFormat="1" applyFont="1" applyFill="1" applyBorder="1" applyAlignment="1">
      <alignment horizontal="center" vertical="center" wrapText="1"/>
    </xf>
    <xf numFmtId="176" fontId="4" fillId="0" borderId="1" xfId="66" applyNumberFormat="1" applyFont="1" applyBorder="1" applyAlignment="1">
      <alignment horizontal="center" vertical="center" wrapText="1"/>
    </xf>
    <xf numFmtId="176" fontId="4" fillId="0" borderId="2" xfId="66" applyNumberFormat="1" applyFont="1" applyBorder="1" applyAlignment="1">
      <alignment horizontal="center" vertical="center" wrapText="1"/>
    </xf>
    <xf numFmtId="176" fontId="6" fillId="0" borderId="4" xfId="66" applyNumberFormat="1" applyFont="1" applyBorder="1" applyAlignment="1">
      <alignment horizontal="center" vertical="center" wrapText="1"/>
    </xf>
    <xf numFmtId="176" fontId="6" fillId="0" borderId="7" xfId="66" applyNumberFormat="1" applyFont="1" applyBorder="1" applyAlignment="1">
      <alignment horizontal="center" vertical="center"/>
    </xf>
    <xf numFmtId="176" fontId="4" fillId="3" borderId="13" xfId="66" applyNumberFormat="1" applyFont="1" applyFill="1" applyBorder="1" applyAlignment="1">
      <alignment horizontal="center" vertical="center" wrapText="1"/>
    </xf>
    <xf numFmtId="176" fontId="6" fillId="0" borderId="7" xfId="66" applyNumberFormat="1" applyFont="1" applyBorder="1" applyAlignment="1">
      <alignment horizontal="center" vertical="center" wrapText="1"/>
    </xf>
    <xf numFmtId="176" fontId="6" fillId="2" borderId="14" xfId="66" applyNumberFormat="1" applyFont="1" applyFill="1" applyBorder="1" applyAlignment="1">
      <alignment horizontal="center" vertical="center"/>
    </xf>
    <xf numFmtId="176" fontId="4" fillId="3" borderId="15" xfId="66" applyNumberFormat="1" applyFont="1" applyFill="1" applyBorder="1" applyAlignment="1">
      <alignment horizontal="center" vertical="center" wrapText="1"/>
    </xf>
    <xf numFmtId="176" fontId="4" fillId="3" borderId="6" xfId="66" applyNumberFormat="1" applyFont="1" applyFill="1" applyBorder="1" applyAlignment="1">
      <alignment horizontal="center" vertical="center" wrapText="1"/>
    </xf>
    <xf numFmtId="176" fontId="6" fillId="0" borderId="4" xfId="66" applyNumberFormat="1" applyFont="1" applyFill="1" applyBorder="1" applyAlignment="1">
      <alignment horizontal="center" vertical="center" wrapText="1"/>
    </xf>
    <xf numFmtId="176" fontId="14" fillId="0" borderId="0" xfId="70" applyNumberFormat="1" applyFont="1" applyAlignment="1">
      <alignment horizontal="center" vertical="center" wrapText="1"/>
    </xf>
    <xf numFmtId="176" fontId="6" fillId="0" borderId="0" xfId="70" applyNumberFormat="1" applyFont="1" applyAlignment="1">
      <alignment horizontal="center" vertical="center" wrapText="1"/>
    </xf>
    <xf numFmtId="176" fontId="6" fillId="0" borderId="4" xfId="70" applyNumberFormat="1" applyFont="1" applyBorder="1" applyAlignment="1">
      <alignment horizontal="center" vertical="center" wrapText="1"/>
    </xf>
    <xf numFmtId="176" fontId="14" fillId="0" borderId="0" xfId="0" applyNumberFormat="1" applyFont="1" applyFill="1" applyAlignment="1">
      <alignment horizontal="center" vertical="center"/>
    </xf>
    <xf numFmtId="176" fontId="15" fillId="0" borderId="0" xfId="0" applyNumberFormat="1" applyFont="1" applyFill="1" applyAlignment="1">
      <alignment horizontal="center" vertical="center"/>
    </xf>
    <xf numFmtId="176" fontId="4" fillId="0" borderId="4" xfId="77" applyNumberFormat="1" applyFont="1" applyFill="1" applyBorder="1" applyAlignment="1">
      <alignment horizontal="center" vertical="center" wrapText="1"/>
    </xf>
    <xf numFmtId="176" fontId="6" fillId="0" borderId="4" xfId="104"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176" fontId="4" fillId="0" borderId="2" xfId="0" applyNumberFormat="1" applyFont="1" applyFill="1" applyBorder="1" applyAlignment="1">
      <alignment horizontal="center" vertical="center"/>
    </xf>
    <xf numFmtId="176" fontId="4" fillId="0" borderId="3" xfId="0" applyNumberFormat="1" applyFont="1" applyFill="1" applyBorder="1" applyAlignment="1">
      <alignment horizontal="center" vertical="center"/>
    </xf>
    <xf numFmtId="176" fontId="6" fillId="0" borderId="0" xfId="92" applyNumberFormat="1" applyFont="1" applyFill="1" applyAlignment="1">
      <alignment horizontal="center" vertical="center"/>
    </xf>
    <xf numFmtId="176" fontId="6" fillId="0" borderId="0" xfId="96" applyNumberFormat="1" applyFont="1" applyFill="1" applyAlignment="1">
      <alignment horizontal="center" vertical="center"/>
    </xf>
    <xf numFmtId="176" fontId="6" fillId="0" borderId="0" xfId="93" applyNumberFormat="1" applyFont="1" applyFill="1" applyAlignment="1">
      <alignment horizontal="center" vertical="center"/>
    </xf>
    <xf numFmtId="0" fontId="24" fillId="0" borderId="0" xfId="0" applyFont="1" applyFill="1" applyAlignment="1">
      <alignment horizontal="center" vertical="center"/>
    </xf>
    <xf numFmtId="176" fontId="15" fillId="0" borderId="0" xfId="0" applyNumberFormat="1" applyFont="1" applyFill="1" applyBorder="1" applyAlignment="1">
      <alignment horizontal="center" vertical="center"/>
    </xf>
    <xf numFmtId="176" fontId="25" fillId="0" borderId="0" xfId="0" applyNumberFormat="1" applyFont="1" applyFill="1" applyBorder="1" applyAlignment="1">
      <alignment horizontal="center" vertical="center"/>
    </xf>
    <xf numFmtId="176" fontId="4" fillId="0" borderId="4" xfId="102" applyNumberFormat="1" applyFont="1" applyFill="1" applyBorder="1" applyAlignment="1">
      <alignment horizontal="center" vertical="center" wrapText="1"/>
    </xf>
    <xf numFmtId="176" fontId="25" fillId="0" borderId="4" xfId="102" applyNumberFormat="1" applyFont="1" applyFill="1" applyBorder="1" applyAlignment="1">
      <alignment horizontal="center" vertical="center" wrapText="1"/>
    </xf>
    <xf numFmtId="176" fontId="4" fillId="0" borderId="9" xfId="102" applyNumberFormat="1" applyFont="1" applyFill="1" applyBorder="1" applyAlignment="1">
      <alignment horizontal="center" vertical="center" wrapText="1"/>
    </xf>
    <xf numFmtId="176" fontId="25" fillId="0" borderId="9" xfId="102" applyNumberFormat="1" applyFont="1" applyFill="1" applyBorder="1" applyAlignment="1">
      <alignment horizontal="center" vertical="center" wrapText="1"/>
    </xf>
    <xf numFmtId="176" fontId="24" fillId="0" borderId="4" xfId="0" applyNumberFormat="1" applyFont="1" applyFill="1" applyBorder="1" applyAlignment="1">
      <alignment horizontal="center" vertical="center" wrapText="1"/>
    </xf>
    <xf numFmtId="176" fontId="23" fillId="0" borderId="4" xfId="0" applyNumberFormat="1" applyFont="1" applyFill="1" applyBorder="1" applyAlignment="1">
      <alignment horizontal="center" vertical="center" wrapText="1"/>
    </xf>
    <xf numFmtId="176" fontId="6" fillId="0" borderId="4" xfId="26" applyNumberFormat="1" applyFont="1" applyFill="1" applyBorder="1" applyAlignment="1">
      <alignment horizontal="center" vertical="center" wrapText="1"/>
    </xf>
    <xf numFmtId="176" fontId="6" fillId="0" borderId="4" xfId="62" applyNumberFormat="1" applyFont="1" applyFill="1" applyBorder="1" applyAlignment="1">
      <alignment horizontal="center" vertical="center" wrapText="1"/>
    </xf>
    <xf numFmtId="176" fontId="6" fillId="0" borderId="4" xfId="90" applyNumberFormat="1" applyFont="1" applyFill="1" applyBorder="1" applyAlignment="1">
      <alignment horizontal="center" vertical="center" wrapText="1"/>
    </xf>
    <xf numFmtId="176" fontId="6" fillId="0" borderId="4" xfId="102" applyNumberFormat="1" applyFont="1" applyFill="1" applyBorder="1" applyAlignment="1">
      <alignment horizontal="center" vertical="center" wrapText="1"/>
    </xf>
    <xf numFmtId="176" fontId="6" fillId="0" borderId="4" xfId="92" applyNumberFormat="1" applyFont="1" applyFill="1" applyBorder="1" applyAlignment="1">
      <alignment horizontal="center" vertical="center"/>
    </xf>
    <xf numFmtId="176" fontId="24" fillId="0" borderId="4" xfId="90" applyNumberFormat="1" applyFont="1" applyFill="1" applyBorder="1" applyAlignment="1">
      <alignment horizontal="center" vertical="center" wrapText="1"/>
    </xf>
    <xf numFmtId="176" fontId="6" fillId="0" borderId="4" xfId="102" applyNumberFormat="1" applyFont="1" applyFill="1" applyBorder="1" applyAlignment="1">
      <alignment horizontal="center" vertical="center"/>
    </xf>
    <xf numFmtId="176" fontId="6" fillId="0" borderId="4" xfId="96" applyNumberFormat="1" applyFont="1" applyFill="1" applyBorder="1" applyAlignment="1">
      <alignment horizontal="center" vertical="center"/>
    </xf>
    <xf numFmtId="176" fontId="24" fillId="0" borderId="4" xfId="46" applyNumberFormat="1" applyFont="1" applyFill="1" applyBorder="1" applyAlignment="1">
      <alignment horizontal="center" vertical="center" wrapText="1"/>
    </xf>
    <xf numFmtId="176" fontId="6" fillId="0" borderId="4" xfId="90" applyNumberFormat="1" applyFont="1" applyFill="1" applyBorder="1" applyAlignment="1">
      <alignment horizontal="center" vertical="center" shrinkToFit="1"/>
    </xf>
    <xf numFmtId="176" fontId="6" fillId="0" borderId="4" xfId="93" applyNumberFormat="1" applyFont="1" applyFill="1" applyBorder="1" applyAlignment="1">
      <alignment horizontal="center" vertical="center"/>
    </xf>
    <xf numFmtId="176" fontId="24" fillId="0" borderId="4" xfId="102" applyNumberFormat="1" applyFont="1" applyFill="1" applyBorder="1" applyAlignment="1">
      <alignment horizontal="center" vertical="center" wrapText="1"/>
    </xf>
    <xf numFmtId="176" fontId="24" fillId="0" borderId="4" xfId="77" applyNumberFormat="1" applyFont="1" applyFill="1" applyBorder="1" applyAlignment="1">
      <alignment horizontal="center" vertical="center" wrapText="1"/>
    </xf>
    <xf numFmtId="0" fontId="24" fillId="0" borderId="4" xfId="0" applyFont="1" applyFill="1" applyBorder="1" applyAlignment="1">
      <alignment horizontal="center" vertical="center"/>
    </xf>
    <xf numFmtId="176" fontId="14" fillId="0" borderId="0" xfId="72" applyNumberFormat="1" applyFont="1" applyFill="1" applyAlignment="1">
      <alignment horizontal="center" vertical="center"/>
    </xf>
    <xf numFmtId="176" fontId="6" fillId="0" borderId="0" xfId="72" applyNumberFormat="1" applyFont="1" applyFill="1" applyAlignment="1">
      <alignment horizontal="center" vertical="center"/>
    </xf>
    <xf numFmtId="176" fontId="2" fillId="0" borderId="0" xfId="0" applyNumberFormat="1" applyFont="1" applyFill="1" applyAlignment="1">
      <alignment horizontal="center" vertical="center"/>
    </xf>
    <xf numFmtId="176" fontId="6" fillId="0" borderId="0" xfId="78" applyNumberFormat="1" applyFont="1" applyFill="1" applyAlignment="1">
      <alignment horizontal="center" vertical="center"/>
    </xf>
    <xf numFmtId="176" fontId="6" fillId="0" borderId="0" xfId="82" applyNumberFormat="1" applyFont="1" applyFill="1" applyAlignment="1">
      <alignment horizontal="center" vertical="center"/>
    </xf>
    <xf numFmtId="176" fontId="15" fillId="0" borderId="0" xfId="72" applyNumberFormat="1" applyFont="1" applyFill="1" applyAlignment="1">
      <alignment horizontal="center" vertical="center"/>
    </xf>
    <xf numFmtId="176" fontId="4" fillId="0" borderId="4" xfId="64" applyNumberFormat="1" applyFont="1" applyFill="1" applyBorder="1" applyAlignment="1">
      <alignment horizontal="center" vertical="center" wrapText="1"/>
    </xf>
    <xf numFmtId="176" fontId="6" fillId="0" borderId="4" xfId="78" applyNumberFormat="1" applyFont="1" applyFill="1" applyBorder="1" applyAlignment="1">
      <alignment horizontal="center" vertical="center" wrapText="1"/>
    </xf>
    <xf numFmtId="176" fontId="6" fillId="0" borderId="4" xfId="78" applyNumberFormat="1" applyFont="1" applyFill="1" applyBorder="1" applyAlignment="1">
      <alignment horizontal="center" vertical="center"/>
    </xf>
    <xf numFmtId="176" fontId="6" fillId="0" borderId="4" xfId="82" applyNumberFormat="1" applyFont="1" applyFill="1" applyBorder="1" applyAlignment="1">
      <alignment horizontal="center" vertical="center"/>
    </xf>
    <xf numFmtId="176" fontId="6" fillId="0" borderId="4" xfId="82" applyNumberFormat="1" applyFont="1" applyFill="1" applyBorder="1" applyAlignment="1">
      <alignment horizontal="center" vertical="center" wrapText="1"/>
    </xf>
    <xf numFmtId="176" fontId="26" fillId="0" borderId="4" xfId="72" applyNumberFormat="1" applyFont="1" applyFill="1" applyBorder="1" applyAlignment="1">
      <alignment horizontal="center" vertical="center" wrapText="1"/>
    </xf>
    <xf numFmtId="176" fontId="26" fillId="0" borderId="4" xfId="72" applyNumberFormat="1" applyFont="1" applyFill="1" applyBorder="1" applyAlignment="1">
      <alignment horizontal="left" vertical="center" wrapText="1"/>
    </xf>
    <xf numFmtId="176" fontId="6" fillId="0" borderId="4" xfId="65" applyNumberFormat="1" applyFont="1" applyFill="1" applyBorder="1" applyAlignment="1">
      <alignment horizontal="center" vertical="center" wrapText="1"/>
    </xf>
    <xf numFmtId="176" fontId="6" fillId="0" borderId="4" xfId="72" applyNumberFormat="1" applyFont="1" applyFill="1" applyBorder="1" applyAlignment="1">
      <alignment horizontal="center" vertical="center" wrapText="1"/>
    </xf>
    <xf numFmtId="176" fontId="6" fillId="0" borderId="4" xfId="72" applyNumberFormat="1" applyFont="1" applyFill="1" applyBorder="1" applyAlignment="1">
      <alignment horizontal="center" vertical="center"/>
    </xf>
    <xf numFmtId="176" fontId="6" fillId="0" borderId="0" xfId="81" applyNumberFormat="1" applyFont="1" applyFill="1" applyAlignment="1">
      <alignment horizontal="center" vertical="center"/>
    </xf>
    <xf numFmtId="176" fontId="14" fillId="0" borderId="0" xfId="77" applyNumberFormat="1" applyFont="1" applyFill="1" applyAlignment="1">
      <alignment horizontal="center" vertical="center"/>
    </xf>
    <xf numFmtId="176" fontId="6" fillId="0" borderId="0" xfId="77" applyNumberFormat="1" applyFont="1" applyFill="1" applyAlignment="1">
      <alignment horizontal="center" vertical="center"/>
    </xf>
    <xf numFmtId="176" fontId="15" fillId="0" borderId="0" xfId="77" applyNumberFormat="1" applyFont="1" applyFill="1" applyAlignment="1">
      <alignment horizontal="center" vertical="center"/>
    </xf>
    <xf numFmtId="176" fontId="6" fillId="0" borderId="4" xfId="77" applyNumberFormat="1" applyFont="1" applyFill="1" applyBorder="1" applyAlignment="1">
      <alignment horizontal="center" vertical="center"/>
    </xf>
    <xf numFmtId="176" fontId="15" fillId="0" borderId="4" xfId="77" applyNumberFormat="1" applyFont="1" applyFill="1" applyBorder="1" applyAlignment="1">
      <alignment horizontal="center" vertical="center"/>
    </xf>
    <xf numFmtId="176" fontId="4" fillId="0" borderId="4" xfId="94" applyNumberFormat="1" applyFont="1" applyFill="1" applyBorder="1" applyAlignment="1" applyProtection="1">
      <alignment horizontal="center" vertical="center" wrapText="1"/>
    </xf>
    <xf numFmtId="176" fontId="4" fillId="0" borderId="4" xfId="26" applyNumberFormat="1" applyFont="1" applyFill="1" applyBorder="1" applyAlignment="1">
      <alignment horizontal="center" vertical="center" wrapText="1"/>
    </xf>
    <xf numFmtId="176" fontId="6" fillId="0" borderId="4" xfId="75" applyNumberFormat="1" applyFont="1" applyFill="1" applyBorder="1" applyAlignment="1">
      <alignment horizontal="center" vertical="center" wrapText="1"/>
    </xf>
    <xf numFmtId="176" fontId="6" fillId="0" borderId="4" xfId="75" applyNumberFormat="1" applyFont="1" applyFill="1" applyBorder="1" applyAlignment="1">
      <alignment horizontal="left" vertical="center" wrapText="1"/>
    </xf>
    <xf numFmtId="176" fontId="4" fillId="0" borderId="4" xfId="75" applyNumberFormat="1" applyFont="1" applyFill="1" applyBorder="1" applyAlignment="1">
      <alignment horizontal="center" vertical="center" wrapText="1"/>
    </xf>
    <xf numFmtId="176" fontId="6" fillId="0" borderId="4" xfId="90" applyNumberFormat="1" applyFont="1" applyFill="1" applyBorder="1" applyAlignment="1">
      <alignment horizontal="left" vertical="center" wrapText="1"/>
    </xf>
    <xf numFmtId="176" fontId="6" fillId="0" borderId="4" xfId="98" applyNumberFormat="1" applyFont="1" applyFill="1" applyBorder="1" applyAlignment="1">
      <alignment horizontal="center" vertical="center" wrapText="1"/>
    </xf>
    <xf numFmtId="176" fontId="6" fillId="0" borderId="4" xfId="77" applyNumberFormat="1" applyFont="1" applyFill="1" applyBorder="1" applyAlignment="1">
      <alignment horizontal="center" vertical="center" wrapText="1"/>
    </xf>
    <xf numFmtId="176" fontId="6" fillId="0" borderId="4" xfId="77" applyNumberFormat="1" applyFont="1" applyFill="1" applyBorder="1" applyAlignment="1">
      <alignment horizontal="left" vertical="center" wrapText="1"/>
    </xf>
    <xf numFmtId="176" fontId="6" fillId="0" borderId="4" xfId="77" applyNumberFormat="1" applyFont="1" applyFill="1" applyBorder="1" applyAlignment="1">
      <alignment horizontal="center" vertical="center" shrinkToFit="1"/>
    </xf>
    <xf numFmtId="176" fontId="27" fillId="0" borderId="0" xfId="12" applyNumberFormat="1" applyFont="1" applyFill="1" applyAlignment="1">
      <alignment horizontal="center" vertical="center"/>
    </xf>
    <xf numFmtId="176" fontId="23" fillId="0" borderId="4" xfId="0" applyNumberFormat="1" applyFont="1" applyFill="1" applyBorder="1" applyAlignment="1">
      <alignment horizontal="left" vertical="center" wrapText="1"/>
    </xf>
    <xf numFmtId="176" fontId="4" fillId="0" borderId="0" xfId="0" applyNumberFormat="1" applyFont="1" applyAlignment="1">
      <alignment horizontal="center" vertical="center"/>
    </xf>
    <xf numFmtId="176" fontId="6" fillId="0" borderId="0" xfId="0" applyNumberFormat="1" applyFont="1" applyAlignment="1">
      <alignment horizontal="center" vertical="center" wrapText="1"/>
    </xf>
    <xf numFmtId="176" fontId="15" fillId="0" borderId="6" xfId="0" applyNumberFormat="1" applyFont="1" applyBorder="1" applyAlignment="1">
      <alignment horizontal="center" vertical="center"/>
    </xf>
    <xf numFmtId="176" fontId="15" fillId="0" borderId="6" xfId="0" applyNumberFormat="1" applyFont="1" applyBorder="1" applyAlignment="1">
      <alignment horizontal="center" vertical="center" wrapText="1"/>
    </xf>
    <xf numFmtId="176" fontId="4" fillId="0" borderId="9" xfId="0" applyNumberFormat="1" applyFont="1" applyBorder="1" applyAlignment="1">
      <alignment horizontal="center" vertical="center"/>
    </xf>
    <xf numFmtId="176" fontId="4" fillId="0" borderId="9" xfId="0" applyNumberFormat="1" applyFont="1" applyBorder="1" applyAlignment="1">
      <alignment horizontal="center" vertical="center" wrapText="1"/>
    </xf>
    <xf numFmtId="176" fontId="6" fillId="0" borderId="4" xfId="0" applyNumberFormat="1" applyFont="1" applyFill="1" applyBorder="1" applyAlignment="1" applyProtection="1">
      <alignment horizontal="center" vertical="center"/>
    </xf>
    <xf numFmtId="176" fontId="6" fillId="0" borderId="4" xfId="0" applyNumberFormat="1" applyFont="1" applyFill="1" applyBorder="1" applyAlignment="1" applyProtection="1">
      <alignment horizontal="center" vertical="center" wrapText="1"/>
    </xf>
    <xf numFmtId="176" fontId="6" fillId="0" borderId="4" xfId="0" applyNumberFormat="1" applyFont="1" applyFill="1" applyBorder="1" applyAlignment="1" applyProtection="1">
      <alignment horizontal="left" vertical="center" wrapText="1"/>
    </xf>
    <xf numFmtId="176" fontId="14" fillId="0" borderId="0" xfId="3" applyNumberFormat="1" applyFont="1" applyFill="1" applyAlignment="1">
      <alignment horizontal="center" vertical="center"/>
    </xf>
    <xf numFmtId="176" fontId="6" fillId="0" borderId="0" xfId="3" applyNumberFormat="1" applyFont="1" applyFill="1" applyAlignment="1">
      <alignment horizontal="center" vertical="center"/>
    </xf>
    <xf numFmtId="176" fontId="15" fillId="0" borderId="16" xfId="0" applyNumberFormat="1" applyFont="1" applyBorder="1" applyAlignment="1">
      <alignment horizontal="center" vertical="center" wrapText="1"/>
    </xf>
    <xf numFmtId="176" fontId="15" fillId="0" borderId="0" xfId="0" applyNumberFormat="1" applyFont="1" applyAlignment="1">
      <alignment horizontal="center" vertical="center" wrapText="1"/>
    </xf>
    <xf numFmtId="176" fontId="4" fillId="0" borderId="1" xfId="0" applyNumberFormat="1" applyFont="1" applyBorder="1" applyAlignment="1">
      <alignment horizontal="center" vertical="center" wrapText="1"/>
    </xf>
    <xf numFmtId="176" fontId="4" fillId="0" borderId="2" xfId="0" applyNumberFormat="1" applyFont="1" applyBorder="1" applyAlignment="1">
      <alignment horizontal="center" vertical="center" wrapText="1"/>
    </xf>
    <xf numFmtId="176" fontId="4" fillId="0" borderId="3" xfId="0" applyNumberFormat="1" applyFont="1" applyBorder="1" applyAlignment="1">
      <alignment horizontal="center" vertical="center" wrapText="1"/>
    </xf>
    <xf numFmtId="176" fontId="6" fillId="0" borderId="4" xfId="3" applyNumberFormat="1" applyFont="1" applyFill="1" applyBorder="1" applyAlignment="1">
      <alignment horizontal="center" vertical="center"/>
    </xf>
    <xf numFmtId="176" fontId="6" fillId="0" borderId="1" xfId="0" applyNumberFormat="1" applyFont="1" applyBorder="1" applyAlignment="1">
      <alignment horizontal="center" vertical="center" wrapText="1"/>
    </xf>
    <xf numFmtId="176" fontId="6" fillId="0" borderId="2" xfId="0" applyNumberFormat="1" applyFont="1" applyBorder="1" applyAlignment="1">
      <alignment horizontal="center" vertical="center" wrapText="1"/>
    </xf>
    <xf numFmtId="176" fontId="6" fillId="0" borderId="3" xfId="0" applyNumberFormat="1" applyFont="1" applyBorder="1" applyAlignment="1">
      <alignment horizontal="center" vertical="center" wrapText="1"/>
    </xf>
    <xf numFmtId="176" fontId="6" fillId="0" borderId="14" xfId="0" applyNumberFormat="1" applyFont="1" applyBorder="1" applyAlignment="1">
      <alignment horizontal="center" vertical="center" wrapText="1"/>
    </xf>
    <xf numFmtId="176" fontId="6" fillId="0" borderId="5" xfId="0" applyNumberFormat="1" applyFont="1" applyBorder="1" applyAlignment="1">
      <alignment horizontal="center" vertical="center" wrapText="1"/>
    </xf>
    <xf numFmtId="176" fontId="6" fillId="0" borderId="17" xfId="0" applyNumberFormat="1" applyFont="1" applyBorder="1" applyAlignment="1">
      <alignment horizontal="center" vertical="center" wrapText="1"/>
    </xf>
    <xf numFmtId="176" fontId="6" fillId="0" borderId="4" xfId="3" applyNumberFormat="1" applyFont="1" applyFill="1" applyBorder="1" applyAlignment="1">
      <alignment horizontal="center" vertical="center" wrapText="1"/>
    </xf>
    <xf numFmtId="176" fontId="28" fillId="0" borderId="0" xfId="0" applyNumberFormat="1" applyFont="1" applyFill="1" applyAlignment="1">
      <alignment horizontal="center" vertical="center"/>
    </xf>
    <xf numFmtId="176" fontId="6" fillId="0" borderId="4" xfId="0" applyNumberFormat="1" applyFont="1" applyFill="1" applyBorder="1" applyAlignment="1">
      <alignment horizontal="left" vertical="center" wrapText="1"/>
    </xf>
    <xf numFmtId="176" fontId="4" fillId="0" borderId="4" xfId="0" applyNumberFormat="1" applyFont="1" applyFill="1" applyBorder="1" applyAlignment="1">
      <alignment horizontal="center" vertical="center"/>
    </xf>
    <xf numFmtId="176" fontId="6" fillId="0" borderId="4" xfId="80" applyNumberFormat="1" applyFont="1" applyFill="1" applyBorder="1" applyAlignment="1">
      <alignment horizontal="center" vertical="center"/>
    </xf>
    <xf numFmtId="176" fontId="14" fillId="0" borderId="0" xfId="0" applyNumberFormat="1" applyFont="1" applyFill="1" applyAlignment="1">
      <alignment vertical="center"/>
    </xf>
    <xf numFmtId="176" fontId="6" fillId="0" borderId="0" xfId="0" applyNumberFormat="1" applyFont="1" applyFill="1" applyAlignment="1">
      <alignment vertical="center"/>
    </xf>
    <xf numFmtId="176" fontId="6" fillId="0" borderId="4" xfId="0" applyNumberFormat="1" applyFont="1" applyBorder="1" applyAlignment="1">
      <alignment horizontal="left" vertical="center" wrapText="1"/>
    </xf>
    <xf numFmtId="176" fontId="14" fillId="0" borderId="0" xfId="77" applyNumberFormat="1" applyFont="1" applyAlignment="1">
      <alignment horizontal="center" vertical="center"/>
    </xf>
    <xf numFmtId="176" fontId="6" fillId="0" borderId="0" xfId="77" applyNumberFormat="1" applyFont="1" applyAlignment="1">
      <alignment horizontal="center" vertical="center"/>
    </xf>
    <xf numFmtId="176" fontId="29" fillId="0" borderId="0" xfId="77" applyNumberFormat="1" applyFont="1" applyAlignment="1">
      <alignment horizontal="center" vertical="center"/>
    </xf>
    <xf numFmtId="176" fontId="30" fillId="0" borderId="0" xfId="0" applyNumberFormat="1" applyFont="1" applyAlignment="1">
      <alignment horizontal="center" vertical="center"/>
    </xf>
    <xf numFmtId="176" fontId="31" fillId="0" borderId="4" xfId="0" applyNumberFormat="1" applyFont="1" applyBorder="1" applyAlignment="1">
      <alignment horizontal="center" vertical="center" wrapText="1"/>
    </xf>
    <xf numFmtId="176" fontId="29" fillId="0" borderId="4" xfId="0" applyNumberFormat="1" applyFont="1" applyBorder="1" applyAlignment="1">
      <alignment horizontal="center" vertical="center" wrapText="1"/>
    </xf>
    <xf numFmtId="176" fontId="29" fillId="0" borderId="4" xfId="77" applyNumberFormat="1" applyFont="1" applyBorder="1" applyAlignment="1">
      <alignment horizontal="center" vertical="center"/>
    </xf>
    <xf numFmtId="176" fontId="6" fillId="0" borderId="4" xfId="77" applyNumberFormat="1" applyFont="1" applyBorder="1" applyAlignment="1">
      <alignment horizontal="center" vertical="center"/>
    </xf>
    <xf numFmtId="176" fontId="29" fillId="0" borderId="4" xfId="0" applyNumberFormat="1" applyFont="1" applyBorder="1" applyAlignment="1">
      <alignment horizontal="center" vertical="center"/>
    </xf>
    <xf numFmtId="176" fontId="6" fillId="0" borderId="2" xfId="77" applyNumberFormat="1" applyFont="1" applyBorder="1" applyAlignment="1">
      <alignment horizontal="center" vertical="center"/>
    </xf>
    <xf numFmtId="176" fontId="29" fillId="0" borderId="2" xfId="77" applyNumberFormat="1" applyFont="1" applyBorder="1" applyAlignment="1">
      <alignment horizontal="center" vertical="center"/>
    </xf>
    <xf numFmtId="176" fontId="6" fillId="0" borderId="3" xfId="77" applyNumberFormat="1" applyFont="1" applyBorder="1" applyAlignment="1">
      <alignment horizontal="center" vertical="center"/>
    </xf>
    <xf numFmtId="176" fontId="6" fillId="0" borderId="4" xfId="77" applyNumberFormat="1" applyFont="1" applyBorder="1" applyAlignment="1">
      <alignment horizontal="center" vertical="center" wrapText="1"/>
    </xf>
    <xf numFmtId="176" fontId="9" fillId="0" borderId="0" xfId="0" applyNumberFormat="1" applyFont="1" applyFill="1" applyAlignment="1">
      <alignment horizontal="center" vertical="center"/>
    </xf>
    <xf numFmtId="176" fontId="2" fillId="0" borderId="0" xfId="0" applyNumberFormat="1" applyFont="1" applyFill="1" applyAlignment="1">
      <alignment horizontal="center" vertical="center" wrapText="1"/>
    </xf>
    <xf numFmtId="176" fontId="15" fillId="0" borderId="0" xfId="0" applyNumberFormat="1" applyFont="1" applyFill="1" applyBorder="1" applyAlignment="1">
      <alignment horizontal="center" vertical="center" wrapText="1"/>
    </xf>
    <xf numFmtId="176" fontId="4" fillId="0" borderId="4" xfId="0" applyNumberFormat="1" applyFont="1" applyFill="1" applyBorder="1" applyAlignment="1" applyProtection="1">
      <alignment horizontal="center" vertical="center" wrapText="1"/>
      <protection locked="0"/>
    </xf>
    <xf numFmtId="176" fontId="2" fillId="0" borderId="9" xfId="0" applyNumberFormat="1" applyFont="1" applyFill="1" applyBorder="1" applyAlignment="1">
      <alignment horizontal="center" vertical="center"/>
    </xf>
    <xf numFmtId="176" fontId="2" fillId="0" borderId="4" xfId="0" applyNumberFormat="1" applyFont="1" applyFill="1" applyBorder="1" applyAlignment="1">
      <alignment horizontal="left" vertical="center" wrapText="1"/>
    </xf>
    <xf numFmtId="0" fontId="1" fillId="0" borderId="0" xfId="0" applyFont="1" applyAlignment="1">
      <alignment horizontal="center" vertical="center"/>
    </xf>
    <xf numFmtId="0" fontId="9" fillId="0" borderId="0" xfId="0" applyFont="1" applyAlignment="1">
      <alignment horizontal="center" vertical="center"/>
    </xf>
    <xf numFmtId="0" fontId="2" fillId="0" borderId="0" xfId="0" applyFont="1" applyAlignment="1">
      <alignment horizontal="center" vertical="center"/>
    </xf>
    <xf numFmtId="41" fontId="2" fillId="0" borderId="0" xfId="0" applyNumberFormat="1" applyFont="1" applyAlignment="1">
      <alignment horizontal="center" vertical="center"/>
    </xf>
    <xf numFmtId="0" fontId="9" fillId="0" borderId="4" xfId="0" applyFont="1" applyBorder="1" applyAlignment="1">
      <alignment horizontal="center" vertical="center"/>
    </xf>
    <xf numFmtId="41" fontId="9" fillId="0" borderId="4" xfId="0" applyNumberFormat="1" applyFont="1" applyBorder="1" applyAlignment="1">
      <alignment horizontal="center" vertical="center"/>
    </xf>
    <xf numFmtId="0" fontId="9" fillId="0" borderId="1" xfId="0" applyFont="1" applyBorder="1" applyAlignment="1">
      <alignment horizontal="center" vertical="center" wrapText="1"/>
    </xf>
    <xf numFmtId="0" fontId="9" fillId="0" borderId="3" xfId="0" applyFont="1" applyBorder="1" applyAlignment="1">
      <alignment horizontal="center" vertical="center"/>
    </xf>
    <xf numFmtId="0" fontId="2" fillId="0" borderId="4" xfId="0" applyFont="1" applyBorder="1" applyAlignment="1">
      <alignment horizontal="center" vertical="center"/>
    </xf>
    <xf numFmtId="41" fontId="6" fillId="0" borderId="4" xfId="0" applyNumberFormat="1" applyFont="1" applyFill="1" applyBorder="1" applyAlignment="1">
      <alignment horizontal="center" vertical="center"/>
    </xf>
    <xf numFmtId="0" fontId="2" fillId="0" borderId="0" xfId="0" applyFont="1" applyFill="1" applyAlignment="1">
      <alignment horizontal="center" vertical="center"/>
    </xf>
    <xf numFmtId="41" fontId="2" fillId="0" borderId="0" xfId="0" applyNumberFormat="1" applyFont="1" applyFill="1" applyAlignment="1">
      <alignment horizontal="center" vertical="center"/>
    </xf>
    <xf numFmtId="0" fontId="9" fillId="0" borderId="0" xfId="0" applyFont="1" applyAlignment="1">
      <alignment horizontal="left" vertical="center" wrapText="1"/>
    </xf>
    <xf numFmtId="176" fontId="18" fillId="0" borderId="4" xfId="0" applyNumberFormat="1" applyFont="1" applyBorder="1" applyAlignment="1" quotePrefix="1">
      <alignment horizontal="center" vertical="center" wrapText="1"/>
    </xf>
  </cellXfs>
  <cellStyles count="109">
    <cellStyle name="常规" xfId="0" builtinId="0"/>
    <cellStyle name="货币[0]" xfId="1" builtinId="7"/>
    <cellStyle name="货币" xfId="2" builtinId="4"/>
    <cellStyle name="常规 2 2 4" xfId="3"/>
    <cellStyle name="20% - 强调文字颜色 3" xfId="4" builtinId="38"/>
    <cellStyle name="输出 3" xfId="5"/>
    <cellStyle name="输入" xfId="6" builtinId="20"/>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常规 2 10 2 3 2" xfId="17"/>
    <cellStyle name="60% - 强调文字颜色 2" xfId="18" builtinId="36"/>
    <cellStyle name="标题 4" xfId="19" builtinId="19"/>
    <cellStyle name="警告文本" xfId="20" builtinId="11"/>
    <cellStyle name="标题" xfId="21" builtinId="15"/>
    <cellStyle name="常规 5 2" xfId="22"/>
    <cellStyle name="解释性文本" xfId="23" builtinId="53"/>
    <cellStyle name="标题 1" xfId="24" builtinId="16"/>
    <cellStyle name="标题 2" xfId="25" builtinId="17"/>
    <cellStyle name="0,0_x000d__x000a_NA_x000d__x000a_" xfId="26"/>
    <cellStyle name="60% - 强调文字颜色 1" xfId="27" builtinId="32"/>
    <cellStyle name="标题 3" xfId="28" builtinId="18"/>
    <cellStyle name="60% - 强调文字颜色 4" xfId="29" builtinId="44"/>
    <cellStyle name="输出" xfId="30" builtinId="21"/>
    <cellStyle name="计算" xfId="31" builtinId="22"/>
    <cellStyle name="检查单元格" xfId="32" builtinId="23"/>
    <cellStyle name="强调文字颜色 2" xfId="33" builtinId="33"/>
    <cellStyle name="样式 1 2 2" xfId="34"/>
    <cellStyle name="20% - 强调文字颜色 6" xfId="35" builtinId="50"/>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输出 2" xfId="45"/>
    <cellStyle name="_中山东风实验室" xfId="46"/>
    <cellStyle name="40% - 强调文字颜色 2" xfId="47" builtinId="35"/>
    <cellStyle name="强调文字颜色 3" xfId="48" builtinId="37"/>
    <cellStyle name="强调文字颜色 4" xfId="49" builtinId="41"/>
    <cellStyle name="20% - 强调文字颜色 4" xfId="50" builtinId="42"/>
    <cellStyle name="40% - 强调文字颜色 4" xfId="51" builtinId="43"/>
    <cellStyle name="强调文字颜色 5" xfId="52" builtinId="45"/>
    <cellStyle name="40% - 强调文字颜色 5" xfId="53" builtinId="47"/>
    <cellStyle name="60% - 强调文字颜色 5" xfId="54" builtinId="48"/>
    <cellStyle name="强调文字颜色 6" xfId="55" builtinId="49"/>
    <cellStyle name="常规 10" xfId="56"/>
    <cellStyle name="40% - 强调文字颜色 6" xfId="57" builtinId="51"/>
    <cellStyle name="60% - 强调文字颜色 6" xfId="58" builtinId="52"/>
    <cellStyle name="0,0_x000d__x000a_NA_x000d__x000a_ 2" xfId="59"/>
    <cellStyle name="0,0_x000d__x000a_NA_x000d__x000a_ 5" xfId="60"/>
    <cellStyle name="Normal_128 kbps_Multi Quote (2)" xfId="61"/>
    <cellStyle name="常规_生物解剖实验室" xfId="62"/>
    <cellStyle name="常规 11" xfId="63"/>
    <cellStyle name="常规 10 2" xfId="64"/>
    <cellStyle name="常规_报价单_15 2" xfId="65"/>
    <cellStyle name="常规 11 2" xfId="66"/>
    <cellStyle name="常规 12" xfId="67"/>
    <cellStyle name="常规_包二网络 2" xfId="68"/>
    <cellStyle name="常规 14 2" xfId="69"/>
    <cellStyle name="常规 16" xfId="70"/>
    <cellStyle name="常规 2" xfId="71"/>
    <cellStyle name="常规 3 3 4" xfId="72"/>
    <cellStyle name="常规 2 2" xfId="73"/>
    <cellStyle name="常规 2 3" xfId="74"/>
    <cellStyle name="常规 2 4" xfId="75"/>
    <cellStyle name="常规 28" xfId="76"/>
    <cellStyle name="常规 3" xfId="77"/>
    <cellStyle name="常规 3 10" xfId="78"/>
    <cellStyle name="常规 3 2" xfId="79"/>
    <cellStyle name="常规 3 2 2 2" xfId="80"/>
    <cellStyle name="常规 3 2 5" xfId="81"/>
    <cellStyle name="常规 3 3" xfId="82"/>
    <cellStyle name="常规 3 3 2" xfId="83"/>
    <cellStyle name="样式 1 4" xfId="84"/>
    <cellStyle name="常规 43 3 3 2" xfId="85"/>
    <cellStyle name="常规 7 2" xfId="86"/>
    <cellStyle name="常规 9" xfId="87"/>
    <cellStyle name="常规_Sheet1" xfId="88"/>
    <cellStyle name="常规_Sheet1 3" xfId="89"/>
    <cellStyle name="常规_Sheet1_1" xfId="90"/>
    <cellStyle name="常规_Sheet1_1 2 3" xfId="91"/>
    <cellStyle name="常规_包二网络" xfId="92"/>
    <cellStyle name="常规_多媒体电教室报价清单" xfId="93"/>
    <cellStyle name="常规_功能室OK" xfId="94"/>
    <cellStyle name="常规_生物解剖实验室 2" xfId="95"/>
    <cellStyle name="常规_万江中心小学1202 2" xfId="96"/>
    <cellStyle name="常规_万江中心小学1202 2 3" xfId="97"/>
    <cellStyle name="常规_准备室方案(新铝木）" xfId="98"/>
    <cellStyle name="超链接 2" xfId="99"/>
    <cellStyle name="超链接 3" xfId="100"/>
    <cellStyle name="千位分隔 3" xfId="101"/>
    <cellStyle name="样式 1" xfId="102"/>
    <cellStyle name="样式 1 26" xfId="103"/>
    <cellStyle name="常规 2 4 2 11" xfId="104"/>
    <cellStyle name="常规 2 18" xfId="105"/>
    <cellStyle name="常规 5" xfId="106"/>
    <cellStyle name="常规 7" xfId="107"/>
    <cellStyle name="常规 4" xfId="108"/>
  </cellStyles>
  <tableStyles count="0" defaultTableStyle="TableStyleMedium2" defaultPivotStyle="PivotStyleLight16"/>
  <colors>
    <mruColors>
      <color rgb="00F9FBFA"/>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4" Type="http://schemas.openxmlformats.org/officeDocument/2006/relationships/sharedStrings" Target="sharedStrings.xml"/><Relationship Id="rId33" Type="http://schemas.openxmlformats.org/officeDocument/2006/relationships/styles" Target="styles.xml"/><Relationship Id="rId32" Type="http://schemas.openxmlformats.org/officeDocument/2006/relationships/theme" Target="theme/theme1.xml"/><Relationship Id="rId31" Type="http://schemas.openxmlformats.org/officeDocument/2006/relationships/externalLink" Target="externalLinks/externalLink5.xml"/><Relationship Id="rId30" Type="http://schemas.openxmlformats.org/officeDocument/2006/relationships/externalLink" Target="externalLinks/externalLink4.xml"/><Relationship Id="rId3" Type="http://schemas.openxmlformats.org/officeDocument/2006/relationships/worksheet" Target="worksheets/sheet3.xml"/><Relationship Id="rId29" Type="http://schemas.openxmlformats.org/officeDocument/2006/relationships/externalLink" Target="externalLinks/externalLink3.xml"/><Relationship Id="rId28" Type="http://schemas.openxmlformats.org/officeDocument/2006/relationships/externalLink" Target="externalLinks/externalLink2.xml"/><Relationship Id="rId27" Type="http://schemas.openxmlformats.org/officeDocument/2006/relationships/externalLink" Target="externalLinks/externalLink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48260</xdr:colOff>
      <xdr:row>0</xdr:row>
      <xdr:rowOff>10160</xdr:rowOff>
    </xdr:to>
    <xdr:pic>
      <xdr:nvPicPr>
        <xdr:cNvPr id="478" name="图片 47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79" name="图片 47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0" name="图片 47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1" name="图片 48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2" name="图片 48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3" name="图片 48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4" name="图片 48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5" name="图片 48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6" name="图片 48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7" name="图片 48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8" name="图片 48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89" name="图片 48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0" name="图片 48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1" name="图片 49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2" name="图片 49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3" name="图片 49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4" name="图片 49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5" name="图片 49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6" name="图片 49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7" name="图片 49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8" name="图片 49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499" name="图片 49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0" name="图片 49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1" name="图片 50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2" name="图片 50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3" name="图片 50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4" name="图片 50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5" name="图片 50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6" name="图片 50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7" name="图片 50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8" name="图片 50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09" name="图片 50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0" name="图片 50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1" name="图片 51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2" name="图片 51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3" name="图片 51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4" name="图片 51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5" name="图片 51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6" name="图片 51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7" name="图片 51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8" name="图片 51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19" name="图片 51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0" name="图片 51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1" name="图片 52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2" name="图片 52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3" name="图片 52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4" name="图片 52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5" name="图片 52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6" name="图片 52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7" name="图片 52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8" name="图片 52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29" name="图片 52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0" name="图片 52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1" name="图片 53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2" name="图片 53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3" name="图片 53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4" name="图片 53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5" name="图片 53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6" name="图片 53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7" name="图片 53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8" name="图片 53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39" name="图片 53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0" name="图片 53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1" name="图片 54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2" name="图片 54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3" name="图片 54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4" name="图片 54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5" name="图片 54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6" name="图片 54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7" name="图片 54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8" name="图片 54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49" name="图片 54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0" name="图片 54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1" name="图片 55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2" name="图片 55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3" name="图片 55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4" name="图片 55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5" name="图片 55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6" name="图片 55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7" name="图片 55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8" name="图片 55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59" name="图片 55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0" name="图片 55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1" name="图片 56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2" name="图片 56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3" name="图片 56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4" name="图片 56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5" name="图片 56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6" name="图片 56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7" name="图片 56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8" name="图片 56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69" name="图片 56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0" name="图片 56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1" name="图片 57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2" name="图片 57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3" name="图片 57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4" name="图片 57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5" name="图片 57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6" name="图片 57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7" name="图片 57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8" name="图片 57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79" name="图片 57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0" name="图片 57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1" name="图片 58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2" name="图片 58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3" name="图片 58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4" name="图片 58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5" name="图片 58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6" name="图片 58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7" name="图片 58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8" name="图片 58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89" name="图片 58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0" name="图片 58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1" name="图片 59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2" name="图片 59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3" name="图片 59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4" name="图片 59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5" name="图片 59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6" name="图片 59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7" name="图片 59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8" name="图片 59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599" name="图片 59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00" name="图片 59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01" name="图片 60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02" name="图片 60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03" name="图片 60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04" name="图片 60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05" name="图片 60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06" name="图片 60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07" name="图片 60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08" name="图片 60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09" name="图片 60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0" name="图片 60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1" name="图片 61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2" name="图片 61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3" name="图片 61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4" name="图片 61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5" name="图片 61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6" name="图片 61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7" name="图片 61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8" name="图片 61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19" name="图片 61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0" name="图片 61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1" name="图片 62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2" name="图片 62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3" name="图片 62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4" name="图片 62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5" name="图片 62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6" name="图片 62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7" name="图片 62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8" name="图片 62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29" name="图片 62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30" name="图片 62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31" name="图片 63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32" name="图片 63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33" name="图片 63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34" name="图片 63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635" name="图片 63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36" name="图片 63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37" name="图片 63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38" name="图片 63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39" name="图片 63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0" name="图片 63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1" name="图片 64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2" name="图片 64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3" name="图片 64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4" name="图片 64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5" name="图片 64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6" name="图片 64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7" name="图片 64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8" name="图片 64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49" name="图片 64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0" name="图片 64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1" name="图片 65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2" name="图片 65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3" name="图片 65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4" name="图片 65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5" name="图片 65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6" name="图片 65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7" name="图片 65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8" name="图片 65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59" name="图片 65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0" name="图片 65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1" name="图片 66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2" name="图片 66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3" name="图片 66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4" name="图片 66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5" name="图片 66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6" name="图片 66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7" name="图片 66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8" name="图片 66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69" name="图片 66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0" name="图片 66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1" name="图片 67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2" name="图片 67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3" name="图片 67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4" name="图片 67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5" name="图片 67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6" name="图片 67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7" name="图片 67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8" name="图片 67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79" name="图片 67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0" name="图片 67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1" name="图片 68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2" name="图片 68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3" name="图片 68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4" name="图片 68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5" name="图片 68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6" name="图片 68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7" name="图片 68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8" name="图片 68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89" name="图片 68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0" name="图片 68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1" name="图片 69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2" name="图片 69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3" name="图片 69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4" name="图片 69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5" name="图片 69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6" name="图片 69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7" name="图片 69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8" name="图片 69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699" name="图片 69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0" name="图片 69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1" name="图片 70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2" name="图片 70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3" name="图片 70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4" name="图片 70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5" name="图片 70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6" name="图片 70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7" name="图片 70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8" name="图片 70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09" name="图片 70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0" name="图片 70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1" name="图片 71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2" name="图片 71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3" name="图片 71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4" name="图片 71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5" name="图片 71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6" name="图片 71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7" name="图片 71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8" name="图片 71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19" name="图片 71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0" name="图片 71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1" name="图片 72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2" name="图片 72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3" name="图片 72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4" name="图片 72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5" name="图片 72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6" name="图片 72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7" name="图片 72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8" name="图片 72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29" name="图片 72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0" name="图片 72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1" name="图片 73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2" name="图片 73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3" name="图片 73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4" name="图片 73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5" name="图片 73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6" name="图片 73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7" name="图片 73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8" name="图片 73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39" name="图片 73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0" name="图片 73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1" name="图片 74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2" name="图片 74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3" name="图片 74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4" name="图片 74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5" name="图片 74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6" name="图片 74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7" name="图片 74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8" name="图片 74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49" name="图片 74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0" name="图片 74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1" name="图片 75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2" name="图片 75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3" name="图片 75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4" name="图片 75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5" name="图片 75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6" name="图片 75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7" name="图片 75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8" name="图片 75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59" name="图片 75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60" name="图片 75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1" name="图片 76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2" name="图片 76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3" name="图片 76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4" name="图片 76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5" name="图片 76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6" name="图片 76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7" name="图片 76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8" name="图片 76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69" name="图片 76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0" name="图片 76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1" name="图片 77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2" name="图片 77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3" name="图片 77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4" name="图片 77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5" name="图片 77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6" name="图片 77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7" name="图片 77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8" name="图片 77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79" name="图片 77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0" name="图片 77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1" name="图片 78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2" name="图片 78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3" name="图片 78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4" name="图片 78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5" name="图片 78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6" name="图片 78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7" name="图片 78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8" name="图片 78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89" name="图片 78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90" name="图片 78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91" name="图片 79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92" name="图片 79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793" name="图片 79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94" name="图片 79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95" name="图片 79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96" name="图片 79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97" name="图片 79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98" name="图片 79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799" name="图片 79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0" name="图片 79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1" name="图片 80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2" name="图片 80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3" name="图片 80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4" name="图片 80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5" name="图片 80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6" name="图片 80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7" name="图片 80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8" name="图片 80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09" name="图片 80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0" name="图片 80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1" name="图片 81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2" name="图片 81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3" name="图片 81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4" name="图片 81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5" name="图片 81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6" name="图片 81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7" name="图片 81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8" name="图片 81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19" name="图片 81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0" name="图片 81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1" name="图片 82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2" name="图片 82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3" name="图片 82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4" name="图片 82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5" name="图片 82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6" name="图片 82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7" name="图片 82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8" name="图片 82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29" name="图片 82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0" name="图片 82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1" name="图片 83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2" name="图片 83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3" name="图片 83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4" name="图片 83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5" name="图片 83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6" name="图片 83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7" name="图片 83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8" name="图片 83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39" name="图片 83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0" name="图片 83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1" name="图片 84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2" name="图片 84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3" name="图片 84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4" name="图片 84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5" name="图片 84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6" name="图片 84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7" name="图片 84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8" name="图片 84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49" name="图片 84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0" name="图片 84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1" name="图片 85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2" name="图片 85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3" name="图片 85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4" name="图片 85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5" name="图片 85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6" name="图片 85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7" name="图片 85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8" name="图片 85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59" name="图片 85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0" name="图片 85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1" name="图片 86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2" name="图片 86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3" name="图片 86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4" name="图片 86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5" name="图片 86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6" name="图片 86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7" name="图片 86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8" name="图片 86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69" name="图片 86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0" name="图片 86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1" name="图片 87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2" name="图片 87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3" name="图片 87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4" name="图片 87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5" name="图片 87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6" name="图片 87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7" name="图片 87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8" name="图片 87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79" name="图片 87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0" name="图片 87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1" name="图片 88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2" name="图片 88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3" name="图片 88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4" name="图片 88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5" name="图片 88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6" name="图片 88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7" name="图片 88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8" name="图片 88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89" name="图片 88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0" name="图片 88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1" name="图片 89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2" name="图片 89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3" name="图片 89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4" name="图片 89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5" name="图片 89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6" name="图片 89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7" name="图片 89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8" name="图片 89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899" name="图片 89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0" name="图片 89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1" name="图片 90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2" name="图片 90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3" name="图片 90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4" name="图片 90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5" name="图片 90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6" name="图片 90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7" name="图片 90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8" name="图片 90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09" name="图片 908"/>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0" name="图片 909"/>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1" name="图片 910"/>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2" name="图片 911"/>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3" name="图片 912"/>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4" name="图片 913"/>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5" name="图片 914"/>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6" name="图片 915"/>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7" name="图片 916"/>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48260</xdr:colOff>
      <xdr:row>0</xdr:row>
      <xdr:rowOff>10160</xdr:rowOff>
    </xdr:to>
    <xdr:pic>
      <xdr:nvPicPr>
        <xdr:cNvPr id="918" name="图片 917"/>
        <xdr:cNvPicPr>
          <a:picLocks noChangeAspect="1"/>
        </xdr:cNvPicPr>
      </xdr:nvPicPr>
      <xdr:blipFill>
        <a:blip r:embed="rId1" r:link="rId2"/>
        <a:stretch>
          <a:fillRect/>
        </a:stretch>
      </xdr:blipFill>
      <xdr:spPr>
        <a:xfrm>
          <a:off x="0" y="0"/>
          <a:ext cx="4826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19" name="图片 91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0" name="图片 91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1" name="图片 92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2" name="图片 92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3" name="图片 92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4" name="图片 92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5" name="图片 92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6" name="图片 92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7" name="图片 92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8" name="图片 92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29" name="图片 92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0" name="图片 92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1" name="图片 93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2" name="图片 93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3" name="图片 93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4" name="图片 93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5" name="图片 93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6" name="图片 93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7" name="图片 93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8" name="图片 93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39" name="图片 93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0" name="图片 93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1" name="图片 94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2" name="图片 941"/>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3" name="图片 942"/>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4" name="图片 943"/>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5" name="图片 944"/>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6" name="图片 945"/>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7" name="图片 946"/>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8" name="图片 947"/>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49" name="图片 948"/>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50" name="图片 949"/>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twoCellAnchor editAs="oneCell">
    <xdr:from>
      <xdr:col>0</xdr:col>
      <xdr:colOff>0</xdr:colOff>
      <xdr:row>0</xdr:row>
      <xdr:rowOff>0</xdr:rowOff>
    </xdr:from>
    <xdr:to>
      <xdr:col>0</xdr:col>
      <xdr:colOff>533400</xdr:colOff>
      <xdr:row>0</xdr:row>
      <xdr:rowOff>10160</xdr:rowOff>
    </xdr:to>
    <xdr:pic>
      <xdr:nvPicPr>
        <xdr:cNvPr id="951" name="图片 950"/>
        <xdr:cNvPicPr>
          <a:picLocks noChangeAspect="1"/>
        </xdr:cNvPicPr>
      </xdr:nvPicPr>
      <xdr:blipFill>
        <a:blip r:embed="rId3" r:link="rId2"/>
        <a:stretch>
          <a:fillRect/>
        </a:stretch>
      </xdr:blipFill>
      <xdr:spPr>
        <a:xfrm>
          <a:off x="0" y="0"/>
          <a:ext cx="533400" cy="1016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01\jhc\unzipped\Eastern%20Airline%20FE\Spares\FILES\SMCTS2\SMCTSSP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ying\&#25216;&#26415;&#37096;&#20849;&#20139;\&#20975;&#20262;&#28286;&#19968;&#26399;&#19968;&#21306;\&#21512;&#21516;&#20215;&#28165;&#21333;\&#19968;&#26399;&#19968;&#21306;\&#25237;&#26631;&#24037;&#31243;\&#19996;&#33694;&#28392;&#27743;&#20844;&#39302;&#39033;&#30446;&#20108;&#26399;\08&#24180;7-12&#26376;\&#27993;&#27743;&#27743;&#38376;&#30005;&#21147;\&#20379;&#30005;&#23616;&#29627;&#29827;&#24149;&#22681;&#28165;&#21333;\&#20379;&#30005;&#23616;&#29627;&#29827;&#24149;&#22681;&#28165;&#21333;\&#20998;&#37096;&#20998;&#39033;&#24037;&#31243;&#37327;&#28165;&#21333;(&#21547;&#29305;&#2444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ying\&#25216;&#26415;&#37096;&#20849;&#20139;\&#20975;&#20262;&#28286;&#19968;&#26399;&#19968;&#21306;\&#21512;&#21516;&#20215;&#28165;&#21333;\&#19968;&#26399;&#19968;&#21306;\2010&#24180;&#25237;&#26631;&#24037;&#31243;\2010&#24180;&#25237;&#26631;&#24037;&#31243;\08&#24180;7-12&#26376;\&#27993;&#27743;&#27743;&#38376;&#30005;&#21147;\&#20379;&#30005;&#23616;&#29627;&#29827;&#24149;&#22681;&#28165;&#21333;\&#20379;&#30005;&#23616;&#29627;&#29827;&#24149;&#22681;&#28165;&#21333;\&#20998;&#37096;&#20998;&#39033;&#24037;&#31243;&#37327;&#28165;&#21333;(&#21547;&#29305;&#2444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K:\08&#24180;7-12&#26376;\&#27993;&#27743;&#27743;&#38376;&#30005;&#21147;\&#20379;&#30005;&#23616;&#29627;&#29827;&#24149;&#22681;&#28165;&#21333;\&#20379;&#30005;&#23616;&#29627;&#29827;&#24149;&#22681;&#28165;&#21333;\&#20998;&#37096;&#20998;&#39033;&#24037;&#31243;&#37327;&#28165;&#21333;(&#21547;&#29305;&#2444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ncent\QQ\Users\361608407\FileRecv\2012&#24180;&#20013;&#23567;&#23398;&#39302;&#37197;\&#20013;&#23567;&#23398;&#39302;&#37197;&#22791;&#36873;&#20070;&#30446;\(&#20013;&#23398;&#20070;&#30446;)&#26684;&#24335;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qpmad2"/>
      <sheetName val="UFPrn20020708110604"/>
      <sheetName val="XL4Poppy"/>
      <sheetName val="管比表（2）"/>
      <sheetName val="科余"/>
      <sheetName val="制比表（2）"/>
      <sheetName val="损表"/>
      <sheetName val="固折（2）"/>
      <sheetName val="预提表"/>
      <sheetName val="资负表"/>
      <sheetName val="毛利表"/>
      <sheetName val="应税表"/>
      <sheetName val="管比表"/>
      <sheetName val="预算底稿"/>
      <sheetName val="管理费用预算"/>
      <sheetName val="固定生产成本预算"/>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汇总表"/>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说明"/>
      <sheetName val="销量"/>
      <sheetName val="共享"/>
      <sheetName val="促销活动"/>
      <sheetName val="活动"/>
      <sheetName val="总表"/>
      <sheetName val="POWER ASSUMPTIONS"/>
      <sheetName val="¹Ü±È±í£¨2£©"/>
      <sheetName val="¿ÆÓà"/>
      <sheetName val="ÖÆ±È±í£¨2£©"/>
      <sheetName val="Ëð±í"/>
      <sheetName val="¹ÌÕÛ£¨2£©"/>
      <sheetName val="Ô¤Ìá±í"/>
      <sheetName val="×Ê¸º±í"/>
      <sheetName val="Ã«Àû±í"/>
      <sheetName val="Ó¦Ë°±í"/>
      <sheetName val="¹Ü±È±í"/>
      <sheetName val="Ô¤Ëãµ×¸å"/>
      <sheetName val="¹ÜÀí·ÑÓÃÔ¤Ëã"/>
      <sheetName val="¹Ì¶¨Éú²ú³É±¾Ô¤Ëã"/>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B"/>
      <sheetName val="趋势图"/>
      <sheetName val="折旧测试"/>
      <sheetName val="应收账款及预收账款明细表"/>
      <sheetName val="81180截止测试"/>
      <sheetName val="营业收入"/>
      <sheetName val="81130主营月份"/>
      <sheetName val="存货明细表 "/>
      <sheetName val="54131"/>
      <sheetName val="存货成本重算"/>
      <sheetName val="投资性房地产"/>
      <sheetName val="占地面积统计表"/>
      <sheetName val="企业表一"/>
      <sheetName val="M-5C"/>
      <sheetName val="M-5A"/>
      <sheetName val="Sheet1"/>
      <sheetName val="应收账款明细表"/>
      <sheetName val="应付－武汉运盛钢铁贸易有限公司"/>
      <sheetName val="襄樊鼎益机电有限公司"/>
      <sheetName val="会计科目"/>
      <sheetName val="盈余公积 （合并)"/>
      <sheetName val="包增减变动"/>
      <sheetName val="#REF!"/>
      <sheetName val="CF"/>
      <sheetName val="长期股权投资"/>
      <sheetName val="封面"/>
      <sheetName val="总分类账"/>
      <sheetName val="固定资产明细表"/>
      <sheetName val="固及累及减值"/>
      <sheetName val="56261盘点"/>
      <sheetName val="货币资金"/>
      <sheetName val="其他应收明细表"/>
      <sheetName val="在建工程审计说明"/>
      <sheetName val="124301 查询"/>
      <sheetName val="经贸库存商品"/>
      <sheetName val="户名"/>
      <sheetName val="inf"/>
      <sheetName val="Third party"/>
      <sheetName val="82130其他"/>
      <sheetName val="表4-12"/>
      <sheetName val="核算项目余额表"/>
      <sheetName val="G.1R-Shou COP Gf"/>
      <sheetName val="21"/>
      <sheetName val=""/>
      <sheetName val="Financ. Overview"/>
      <sheetName val="Toolbox"/>
      <sheetName val="五金"/>
      <sheetName val="KKKKKKKK"/>
      <sheetName val="SMCTSSP2"/>
      <sheetName val="Market share"/>
      <sheetName val="fs(for Consol)"/>
      <sheetName val="10-2.固定资产处置表"/>
      <sheetName val="资产表横向"/>
      <sheetName val="目录"/>
      <sheetName val="期初调整"/>
      <sheetName val="平均年限法(基于入账原值和入账预计使用期间)"/>
      <sheetName val="Main"/>
      <sheetName val="墙面工程"/>
      <sheetName val="计算稿封面"/>
      <sheetName val="门窗表"/>
      <sheetName val="计算稿"/>
      <sheetName val="工商税收"/>
      <sheetName val="GDP"/>
      <sheetName val="Open"/>
      <sheetName val="单位库"/>
      <sheetName val="00000ppy"/>
      <sheetName val="SW-TEO"/>
      <sheetName val="改加胶玻璃、室外栏杆"/>
      <sheetName val="分类说明"/>
      <sheetName val="原因说明"/>
      <sheetName val="土建工程综合单价表"/>
      <sheetName val="2.1设计部"/>
      <sheetName val="_x005f_x0000__x005f_x0000__x005f_x0000__x005f_x0000__x0"/>
      <sheetName val="_x005f_x0000__x005f_x0000__x005"/>
      <sheetName val="_x005f_x005f_x005f_x0000__x005f_x005f_x005f_x0000__x005"/>
      <sheetName val="经济指标"/>
      <sheetName val="钢筋计算表"/>
      <sheetName val="石材购买量统计"/>
      <sheetName val="销售财务日报表②"/>
      <sheetName val="参照表"/>
      <sheetName val="46亩(新)"/>
      <sheetName val="基础数据命名表"/>
      <sheetName val="技术指标"/>
      <sheetName val="税金预测"/>
      <sheetName val="主要规划指标"/>
      <sheetName val="税金缴纳情况"/>
      <sheetName val="土地款预测"/>
      <sheetName val="销售回款预测"/>
      <sheetName val="08.01"/>
      <sheetName val="政府性收费预测"/>
      <sheetName val="电视监控"/>
      <sheetName val="11年计划"/>
      <sheetName val="字段"/>
      <sheetName val="折线图2数据"/>
      <sheetName val="1.投标总价封面"/>
      <sheetName val="合计"/>
      <sheetName val="P1012001"/>
      <sheetName val="变更部分 (3) "/>
      <sheetName val="D栋计算式明细"/>
      <sheetName val="内围地梁钢筋说明"/>
      <sheetName val="1-4栋结算清单汇总表"/>
      <sheetName val="参数表"/>
      <sheetName val="Sheet1 (11)"/>
      <sheetName val="工程量清单（一标段）"/>
      <sheetName val="工程量"/>
      <sheetName val="56271-2"/>
      <sheetName val="3、工程在施情况明细表 "/>
      <sheetName val="代码表"/>
      <sheetName val="_x005f_x005f_x005f_x0000__x005f"/>
      <sheetName val="_x005f_x0000__x005f"/>
      <sheetName val="_x005f_x005f_"/>
      <sheetName val="一般预算收入"/>
      <sheetName val="_x005f_x005f_x005f_x005f_"/>
      <sheetName val="_x005f_x005f_x005f_x005f_x005f_x005f_x005f_x0000__x005f"/>
      <sheetName val="_x005f_x005f_x005f_x005f_x005f_x005f_x005f_x005f_x005f_x005f_"/>
      <sheetName val="土建工程综合单价组价明细表"/>
      <sheetName val="地上结构重计量争议汇总表"/>
      <sheetName val="地下结构重计量争议汇总表"/>
      <sheetName val="二层"/>
      <sheetName val="_x005f_x005f_x005f_x005f_x005f_x005f_x005f_x005f_"/>
      <sheetName val="固化库"/>
      <sheetName val="梁"/>
      <sheetName val="Criteria"/>
      <sheetName val="_"/>
      <sheetName val="地梁"/>
      <sheetName val="装饰部分"/>
      <sheetName val="资产分类信息"/>
      <sheetName val="13_65度雪花"/>
      <sheetName val="13_6雪花分配表"/>
      <sheetName val="13_65度沈阳"/>
      <sheetName val="13_65沈阳分配表"/>
      <sheetName val="煤水电备份_"/>
      <sheetName val="10_5度成本表"/>
      <sheetName val="桶酒20L_(雪)_"/>
      <sheetName val="桶酒30L_(雪)__"/>
      <sheetName val="POWER_ASSUMPTIONS"/>
      <sheetName val="13_65¶ÈÑ©»¨"/>
      <sheetName val="13_6Ñ©»¨·ÖÅä±í"/>
      <sheetName val="13_65¶ÈÉòÑô"/>
      <sheetName val="13_65ÉòÑô·ÖÅä±í"/>
      <sheetName val="ÃºË®µç±¸·Ý_"/>
      <sheetName val="10_5¶È³É±¾±í"/>
      <sheetName val="Í°¾Æ20L_(Ñ©)_"/>
      <sheetName val="Í°¾Æ30L_(Ñ©)__"/>
      <sheetName val="存货明细表_"/>
      <sheetName val="_701"/>
      <sheetName val="_702"/>
      <sheetName val="_703"/>
      <sheetName val="_704"/>
      <sheetName val="_705"/>
      <sheetName val="_712"/>
      <sheetName val="新产品贡献率"/>
      <sheetName val="Financ__Overview"/>
      <sheetName val="管比表（2缉"/>
      <sheetName val="祑余"/>
      <sheetName val="预捐表"/>
      <sheetName val="13.6ᛪ花分配ࡨ"/>
      <sheetName val="13.65沈ᘳ分配表"/>
      <sheetName val="攰水分配表"/>
      <sheetName val="酿造鸦銵"/>
      <sheetName val="汇总ࡨ"/>
      <sheetName val="10.5带成本表"/>
      <sheetName val="11度陪成本表"/>
      <sheetName val="桶ᅒ20L"/>
      <sheetName val="桶酒15L(华缉"/>
      <sheetName val="桶酒30L缈华）"/>
      <sheetName val="桶酒20L(陪舱干）"/>
      <sheetName val="销酏"/>
      <sheetName val="¹Ü±@±í£¨2£©"/>
      <sheetName val="ÖÆ±È±í£¨2£)"/>
      <sheetName val="Kð1í"/>
      <sheetName val="¹ÌÕ_£¨2£©"/>
      <sheetName val="Ô$Ìá±m"/>
      <sheetName val="WÊ¸º1m"/>
      <sheetName val="Ã«À{±í"/>
      <sheetName val="Ó¦K°1í"/>
      <sheetName val="________"/>
      <sheetName val="4.3.1物料损耗率"/>
      <sheetName val="5期B栋会所装饰精装修"/>
      <sheetName val="2006年10月"/>
      <sheetName val="#REF"/>
      <sheetName val="月计划"/>
      <sheetName val="单价"/>
      <sheetName val="下拉菜单"/>
      <sheetName val="D房底稿"/>
      <sheetName val="A1-1"/>
      <sheetName val="A1-2"/>
      <sheetName val="A1-3"/>
      <sheetName val="A2-1"/>
      <sheetName val="A2-2"/>
      <sheetName val="BS房底稿"/>
      <sheetName val="隔墙、幕墙"/>
      <sheetName val="B1-4"/>
      <sheetName val="B1-5"/>
      <sheetName val="B2-4"/>
      <sheetName val="B2-5"/>
      <sheetName val="B3-1"/>
      <sheetName val="C1-2"/>
      <sheetName val="C2-2"/>
      <sheetName val="C2-3"/>
      <sheetName val="C3-1"/>
      <sheetName val="C4-1"/>
      <sheetName val="D1-4"/>
      <sheetName val="D1-5"/>
      <sheetName val="D1-6"/>
      <sheetName val="主材表（给排水）"/>
      <sheetName val="材料"/>
      <sheetName val="隔墙"/>
      <sheetName val="¹ÌÕ[£¨2£©"/>
      <sheetName val="????????"/>
      <sheetName val="土方、桩基、支护、降水工程综合单价表"/>
      <sheetName val="土方、桩基、支护、降水工程综合单价组价明细表"/>
      <sheetName val="防水工程"/>
      <sheetName val="强电清单"/>
      <sheetName val="设计指标"/>
      <sheetName val="金双楠项目"/>
      <sheetName val="跟踪分析表"/>
      <sheetName val="成本下降版"/>
      <sheetName val="经济指标分析表"/>
      <sheetName val="廊桥水乡"/>
      <sheetName val="中央公园城"/>
      <sheetName val="中小学生"/>
      <sheetName val="装修材料费"/>
      <sheetName val="算分表"/>
      <sheetName val="3"/>
      <sheetName val="单价分析表"/>
      <sheetName val="清单（不打印）"/>
      <sheetName val="7"/>
      <sheetName val="投标材料清单 "/>
      <sheetName val="人工费取费"/>
      <sheetName val="综合单价分析表"/>
      <sheetName val="YS02-02"/>
      <sheetName val="设定"/>
      <sheetName val="4"/>
      <sheetName val="5"/>
      <sheetName val="6"/>
      <sheetName val="8"/>
      <sheetName val="9"/>
      <sheetName val="10"/>
      <sheetName val="11"/>
      <sheetName val="12"/>
      <sheetName val="分产品销售收入、成本分析表"/>
      <sheetName val="其他凭证抽查"/>
      <sheetName val="K3代码"/>
      <sheetName val="公司管理费用"/>
      <sheetName val="资产负债表及损益表"/>
      <sheetName val="重要内部交易"/>
      <sheetName val="财务费用"/>
      <sheetName val="管理费用"/>
      <sheetName val="营业费用"/>
      <sheetName val="制造费用"/>
      <sheetName val="所得税凭证抽查"/>
      <sheetName val="应交税费审定表"/>
      <sheetName val="Sheet9"/>
      <sheetName val="预付清单"/>
      <sheetName val="在建工程设备"/>
      <sheetName val="调整分录汇总"/>
      <sheetName val="关联方及集团内清单"/>
      <sheetName val="主营成本"/>
      <sheetName val="Summary"/>
      <sheetName val="summary "/>
      <sheetName val="凭证号"/>
      <sheetName val="64151支付情况"/>
      <sheetName val="资产负债表"/>
      <sheetName val="表头"/>
      <sheetName val="清单12.31"/>
      <sheetName val="Quantity"/>
      <sheetName val="营业成本"/>
      <sheetName val="销售费用"/>
      <sheetName val="所得税费用"/>
      <sheetName val="母子利润汇总"/>
      <sheetName val="2006"/>
      <sheetName val="折旧测试2007"/>
      <sheetName val="审定IN"/>
      <sheetName val="UFPrn20030305081341"/>
      <sheetName val="64130"/>
      <sheetName val="在役资产"/>
      <sheetName val="已减少资产"/>
      <sheetName val="役龄资产统计表"/>
      <sheetName val="房屋及建筑物"/>
      <sheetName val="其他应收款程序表"/>
      <sheetName val="memo"/>
      <sheetName val="应付职工薪酬审定表"/>
      <sheetName val="审计说明64190"/>
      <sheetName val="64170计提及分配"/>
      <sheetName val="64151支付情况-应付工资"/>
      <sheetName val="detail"/>
      <sheetName val="dxnsjtempsheet"/>
      <sheetName val="短期投资股票投资.dbf"/>
      <sheetName val="短期投资国债投资.dbf"/>
      <sheetName val="股票投资收益.dbf"/>
      <sheetName val="其他货币海通.dbf"/>
      <sheetName val="其他货币零领路.dbf"/>
      <sheetName val="投资收益债券.dbf"/>
      <sheetName val="首页"/>
      <sheetName val="基本信息"/>
      <sheetName val="资产负债表调整过程表"/>
      <sheetName val="存货"/>
      <sheetName val="递延所得税资产"/>
      <sheetName val="递延所得税说明08"/>
      <sheetName val="OR Breakdown"/>
      <sheetName val="应交税费程序表"/>
      <sheetName val="应交税费明细表"/>
      <sheetName val="for disclosure"/>
      <sheetName val="三家其他应付公司"/>
      <sheetName val="资过表20011-本部"/>
      <sheetName val="利过表2011-本部"/>
      <sheetName val="审计调整"/>
      <sheetName val="利过表2010.10"/>
      <sheetName val="科目余额表"/>
      <sheetName val="预收款项程序表"/>
      <sheetName val="应付账款程序表"/>
      <sheetName val="审定表"/>
      <sheetName val="预付账款04"/>
      <sheetName val="固定资产04"/>
      <sheetName val="累计折旧04"/>
      <sheetName val="固定资产清理04"/>
      <sheetName val="在建工程-杏花镇"/>
      <sheetName val="在建工程-新厂区"/>
      <sheetName val="应付票据04"/>
      <sheetName val="巢湖新奥2"/>
      <sheetName val="_003固定资产"/>
      <sheetName val="_004固定资产"/>
      <sheetName val="_005固定资产"/>
      <sheetName val="其他应付款科目表"/>
      <sheetName val="_005暂借户"/>
      <sheetName val="_霍邱2003资本公积"/>
      <sheetName val="舒城2004资本公积"/>
      <sheetName val="寿县2005资本公积"/>
      <sheetName val="2005年科目余额表"/>
      <sheetName val="股本-评估调整2004"/>
      <sheetName val="盈余公积-评估调账"/>
      <sheetName val="资本公积-评估调整2004年"/>
      <sheetName val="金寨2003资本公积"/>
      <sheetName val="管理费用程序表"/>
      <sheetName val="固定资产2001年折旧"/>
      <sheetName val="_______"/>
      <sheetName val="总价及单价表"/>
      <sheetName val="XLR_NoRangeSheet"/>
      <sheetName val="Sheet2"/>
      <sheetName val="資料庫"/>
      <sheetName val="包干费用表"/>
      <sheetName val="Wl. Fin."/>
      <sheetName val="JOA首頁"/>
      <sheetName val="甲指乙供材料报价表"/>
      <sheetName val="temp"/>
      <sheetName val="基础编码"/>
      <sheetName val="Gen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嘉里塔楼工程量"/>
      <sheetName val="Template"/>
      <sheetName val="XLR_NoRangeSheet"/>
    </sheetNames>
    <sheetDataSet>
      <sheetData sheetId="0"/>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铝板面积统计"/>
      <sheetName val="Template"/>
      <sheetName val="XLR_NoRangeSheet"/>
    </sheetNames>
    <sheetDataSet>
      <sheetData sheetId="0"/>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Template"/>
      <sheetName val="XLR_NoRangeSheet"/>
      <sheetName val="21"/>
      <sheetName val="3"/>
      <sheetName val="8"/>
      <sheetName val="2"/>
      <sheetName val="6"/>
      <sheetName val="面积合计（藏）"/>
      <sheetName val="7"/>
      <sheetName val="4"/>
      <sheetName val="投标材料清单 "/>
      <sheetName val="5"/>
      <sheetName val="1"/>
      <sheetName val="基础项目"/>
      <sheetName val="单位"/>
      <sheetName val="常用项目"/>
      <sheetName val="工程量"/>
      <sheetName val="内围地梁钢筋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年月"/>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1" Type="http://schemas.openxmlformats.org/officeDocument/2006/relationships/hyperlink" Target="http://www.spsp.gov.cn/page/FO/1986/KS%20G5737-1986.s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1"/>
  <sheetViews>
    <sheetView tabSelected="1" workbookViewId="0">
      <selection activeCell="E23" sqref="E23"/>
    </sheetView>
  </sheetViews>
  <sheetFormatPr defaultColWidth="9" defaultRowHeight="20" customHeight="1"/>
  <cols>
    <col min="1" max="1" width="10.5" style="303" customWidth="1"/>
    <col min="2" max="2" width="28.6166666666667" style="303" customWidth="1"/>
    <col min="3" max="3" width="19.5666666666667" style="304" customWidth="1"/>
    <col min="4" max="16380" width="9" style="303" customWidth="1"/>
    <col min="16381" max="16384" width="9" style="303"/>
  </cols>
  <sheetData>
    <row r="1" s="301" customFormat="1" customHeight="1" spans="1:1">
      <c r="A1" s="301" t="s">
        <v>0</v>
      </c>
    </row>
    <row r="2" s="302" customFormat="1" customHeight="1" spans="1:3">
      <c r="A2" s="305" t="s">
        <v>1</v>
      </c>
      <c r="B2" s="305" t="s">
        <v>2</v>
      </c>
      <c r="C2" s="306" t="s">
        <v>3</v>
      </c>
    </row>
    <row r="3" s="302" customFormat="1" customHeight="1" spans="1:3">
      <c r="A3" s="307" t="s">
        <v>4</v>
      </c>
      <c r="B3" s="308"/>
      <c r="C3" s="306">
        <f>SUM(C4:C28)</f>
        <v>8954170.38</v>
      </c>
    </row>
    <row r="4" ht="21" customHeight="1" spans="1:8">
      <c r="A4" s="309">
        <v>1</v>
      </c>
      <c r="B4" s="309" t="s">
        <v>5</v>
      </c>
      <c r="C4" s="310">
        <f>普通教室!G3</f>
        <v>731240</v>
      </c>
      <c r="H4" s="311"/>
    </row>
    <row r="5" customHeight="1" spans="1:8">
      <c r="A5" s="309">
        <v>2</v>
      </c>
      <c r="B5" s="309" t="s">
        <v>6</v>
      </c>
      <c r="C5" s="310">
        <f>美术绘画室!G3</f>
        <v>87662.8</v>
      </c>
      <c r="E5" s="2"/>
      <c r="F5" s="2"/>
      <c r="H5" s="312"/>
    </row>
    <row r="6" customHeight="1" spans="1:8">
      <c r="A6" s="309">
        <v>3</v>
      </c>
      <c r="B6" s="309" t="s">
        <v>7</v>
      </c>
      <c r="C6" s="310">
        <f>美工教室!G3</f>
        <v>35860</v>
      </c>
      <c r="H6" s="311"/>
    </row>
    <row r="7" customHeight="1" spans="1:8">
      <c r="A7" s="309">
        <v>4</v>
      </c>
      <c r="B7" s="309" t="s">
        <v>8</v>
      </c>
      <c r="C7" s="310">
        <f>'书法室（函准备室）'!G3</f>
        <v>62680</v>
      </c>
      <c r="H7" s="311"/>
    </row>
    <row r="8" customHeight="1" spans="1:8">
      <c r="A8" s="309">
        <v>5</v>
      </c>
      <c r="B8" s="309" t="s">
        <v>9</v>
      </c>
      <c r="C8" s="310">
        <f>科学设备仪器室!H3</f>
        <v>68827.5</v>
      </c>
      <c r="E8" s="2"/>
      <c r="F8" s="2"/>
      <c r="H8" s="219"/>
    </row>
    <row r="9" ht="26" customHeight="1" spans="1:8">
      <c r="A9" s="309">
        <v>6</v>
      </c>
      <c r="B9" s="309" t="s">
        <v>10</v>
      </c>
      <c r="C9" s="310">
        <f>民族乐器!G3</f>
        <v>298154</v>
      </c>
      <c r="H9" s="311"/>
    </row>
    <row r="10" customHeight="1" spans="1:8">
      <c r="A10" s="309">
        <v>7</v>
      </c>
      <c r="B10" s="309" t="s">
        <v>11</v>
      </c>
      <c r="C10" s="310">
        <f>电子琴室!G3</f>
        <v>86640</v>
      </c>
      <c r="H10" s="311"/>
    </row>
    <row r="11" customHeight="1" spans="1:8">
      <c r="A11" s="309">
        <v>8</v>
      </c>
      <c r="B11" s="309" t="s">
        <v>12</v>
      </c>
      <c r="C11" s="310">
        <f>合唱室!G3</f>
        <v>4010</v>
      </c>
      <c r="H11" s="311"/>
    </row>
    <row r="12" customHeight="1" spans="1:8">
      <c r="A12" s="309">
        <v>9</v>
      </c>
      <c r="B12" s="309" t="s">
        <v>13</v>
      </c>
      <c r="C12" s="310">
        <f>'舞蹈室（函准备室）'!G3</f>
        <v>40574</v>
      </c>
      <c r="H12" s="311"/>
    </row>
    <row r="13" customHeight="1" spans="1:8">
      <c r="A13" s="309">
        <v>10</v>
      </c>
      <c r="B13" s="309" t="s">
        <v>14</v>
      </c>
      <c r="C13" s="310">
        <f>教师阅览室设备!G3</f>
        <v>43950</v>
      </c>
      <c r="H13" s="311"/>
    </row>
    <row r="14" customHeight="1" spans="1:8">
      <c r="A14" s="309">
        <v>11</v>
      </c>
      <c r="B14" s="309" t="s">
        <v>15</v>
      </c>
      <c r="C14" s="310">
        <f>报告厅大中小会议室设备!G3</f>
        <v>656941</v>
      </c>
      <c r="H14" s="311"/>
    </row>
    <row r="15" customHeight="1" spans="1:8">
      <c r="A15" s="309">
        <v>12</v>
      </c>
      <c r="B15" s="309" t="s">
        <v>16</v>
      </c>
      <c r="C15" s="310">
        <f>卫生保健室!G3</f>
        <v>31306</v>
      </c>
      <c r="H15" s="311"/>
    </row>
    <row r="16" customHeight="1" spans="1:8">
      <c r="A16" s="309">
        <v>13</v>
      </c>
      <c r="B16" s="309" t="s">
        <v>17</v>
      </c>
      <c r="C16" s="310">
        <f>小学数学仪器!G3</f>
        <v>23820</v>
      </c>
      <c r="H16" s="311"/>
    </row>
    <row r="17" customHeight="1" spans="1:8">
      <c r="A17" s="309">
        <v>14</v>
      </c>
      <c r="B17" s="309" t="s">
        <v>18</v>
      </c>
      <c r="C17" s="310">
        <f>厨房设备!F3</f>
        <v>1361351</v>
      </c>
      <c r="H17" s="311"/>
    </row>
    <row r="18" customHeight="1" spans="1:8">
      <c r="A18" s="309">
        <v>15</v>
      </c>
      <c r="B18" s="309" t="s">
        <v>19</v>
      </c>
      <c r="C18" s="310">
        <f>体育器材!G3</f>
        <v>599357</v>
      </c>
      <c r="H18" s="311"/>
    </row>
    <row r="19" customHeight="1" spans="1:8">
      <c r="A19" s="309">
        <v>16</v>
      </c>
      <c r="B19" s="309" t="s">
        <v>20</v>
      </c>
      <c r="C19" s="310">
        <f>教师办公室!G3</f>
        <v>1455060</v>
      </c>
      <c r="H19" s="311"/>
    </row>
    <row r="20" customHeight="1" spans="1:8">
      <c r="A20" s="309">
        <v>17</v>
      </c>
      <c r="B20" s="309" t="s">
        <v>21</v>
      </c>
      <c r="C20" s="310">
        <f>宿舍!G3</f>
        <v>579000</v>
      </c>
      <c r="H20" s="311"/>
    </row>
    <row r="21" customHeight="1" spans="1:8">
      <c r="A21" s="309">
        <v>18</v>
      </c>
      <c r="B21" s="309" t="s">
        <v>22</v>
      </c>
      <c r="C21" s="310">
        <f>净水设备!G3</f>
        <v>491400</v>
      </c>
      <c r="H21" s="311"/>
    </row>
    <row r="22" customHeight="1" spans="1:8">
      <c r="A22" s="309">
        <v>19</v>
      </c>
      <c r="B22" s="309" t="s">
        <v>23</v>
      </c>
      <c r="C22" s="310">
        <f>SUM(蒙文书单!G3)</f>
        <v>309849.6</v>
      </c>
      <c r="E22" s="2"/>
      <c r="F22" s="2"/>
      <c r="H22" s="219"/>
    </row>
    <row r="23" customHeight="1" spans="1:8">
      <c r="A23" s="309">
        <v>20</v>
      </c>
      <c r="B23" s="309" t="s">
        <v>24</v>
      </c>
      <c r="C23" s="310">
        <f>SUM(汉文书单!G3)</f>
        <v>434747.479999995</v>
      </c>
      <c r="E23" s="2"/>
      <c r="F23" s="2"/>
      <c r="H23" s="219"/>
    </row>
    <row r="24" customHeight="1" spans="1:8">
      <c r="A24" s="309">
        <v>21</v>
      </c>
      <c r="B24" s="309" t="s">
        <v>25</v>
      </c>
      <c r="C24" s="310">
        <f>综合布线!H3</f>
        <v>678784</v>
      </c>
      <c r="H24" s="311"/>
    </row>
    <row r="25" customHeight="1" spans="1:8">
      <c r="A25" s="309">
        <v>22</v>
      </c>
      <c r="B25" s="309" t="s">
        <v>26</v>
      </c>
      <c r="C25" s="310">
        <f>体育场!G3</f>
        <v>69800</v>
      </c>
      <c r="H25" s="311"/>
    </row>
    <row r="26" customHeight="1" spans="1:8">
      <c r="A26" s="309">
        <v>23</v>
      </c>
      <c r="B26" s="309" t="s">
        <v>27</v>
      </c>
      <c r="C26" s="310">
        <f>周转宿舍!G3</f>
        <v>191306</v>
      </c>
      <c r="H26" s="311"/>
    </row>
    <row r="27" customHeight="1" spans="1:8">
      <c r="A27" s="309">
        <v>24</v>
      </c>
      <c r="B27" s="309" t="s">
        <v>28</v>
      </c>
      <c r="C27" s="310">
        <f>幼儿园食堂!G3</f>
        <v>593062</v>
      </c>
      <c r="H27" s="311"/>
    </row>
    <row r="28" customHeight="1" spans="1:8">
      <c r="A28" s="309">
        <v>25</v>
      </c>
      <c r="B28" s="309" t="s">
        <v>29</v>
      </c>
      <c r="C28" s="310">
        <f>厨房刀具餐具!F3</f>
        <v>18788</v>
      </c>
      <c r="H28" s="311"/>
    </row>
    <row r="29" ht="34" customHeight="1" spans="1:8">
      <c r="A29" s="313" t="s">
        <v>30</v>
      </c>
      <c r="B29" s="313"/>
      <c r="C29" s="313"/>
      <c r="H29" s="311"/>
    </row>
    <row r="30" customHeight="1" spans="3:3">
      <c r="C30" s="303"/>
    </row>
    <row r="31" customHeight="1" spans="3:3">
      <c r="C31" s="303"/>
    </row>
  </sheetData>
  <mergeCells count="4">
    <mergeCell ref="A1:C1"/>
    <mergeCell ref="A3:B3"/>
    <mergeCell ref="A29:C29"/>
    <mergeCell ref="B30:N31"/>
  </mergeCells>
  <pageMargins left="0.75" right="0.75" top="1" bottom="1" header="0.5" footer="0.5"/>
  <pageSetup paperSize="9" scale="57"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
  <sheetViews>
    <sheetView zoomScale="85" zoomScaleNormal="85" workbookViewId="0">
      <pane ySplit="2" topLeftCell="A14" activePane="bottomLeft" state="frozen"/>
      <selection/>
      <selection pane="bottomLeft" activeCell="G3" sqref="G3"/>
    </sheetView>
  </sheetViews>
  <sheetFormatPr defaultColWidth="9" defaultRowHeight="45" customHeight="1"/>
  <cols>
    <col min="1" max="1" width="8.03333333333333" style="235" customWidth="1"/>
    <col min="2" max="2" width="14.7" style="235" customWidth="1"/>
    <col min="3" max="3" width="65" style="235" customWidth="1"/>
    <col min="4" max="4" width="7.83333333333333" style="235" customWidth="1"/>
    <col min="5" max="5" width="7.25" style="235" customWidth="1"/>
    <col min="6" max="6" width="11.8583333333333" style="235" customWidth="1"/>
    <col min="7" max="7" width="12.25" style="235" customWidth="1"/>
    <col min="8" max="255" width="9" style="235"/>
    <col min="256" max="256" width="4.58333333333333" style="235" customWidth="1"/>
    <col min="257" max="257" width="8.75" style="235" customWidth="1"/>
    <col min="258" max="258" width="9.5" style="235" customWidth="1"/>
    <col min="259" max="259" width="36.5833333333333" style="235" customWidth="1"/>
    <col min="260" max="261" width="4.75" style="235" customWidth="1"/>
    <col min="262" max="262" width="9.33333333333333" style="235" customWidth="1"/>
    <col min="263" max="263" width="10.25" style="235" customWidth="1"/>
    <col min="264" max="511" width="9" style="235"/>
    <col min="512" max="512" width="4.58333333333333" style="235" customWidth="1"/>
    <col min="513" max="513" width="8.75" style="235" customWidth="1"/>
    <col min="514" max="514" width="9.5" style="235" customWidth="1"/>
    <col min="515" max="515" width="36.5833333333333" style="235" customWidth="1"/>
    <col min="516" max="517" width="4.75" style="235" customWidth="1"/>
    <col min="518" max="518" width="9.33333333333333" style="235" customWidth="1"/>
    <col min="519" max="519" width="10.25" style="235" customWidth="1"/>
    <col min="520" max="767" width="9" style="235"/>
    <col min="768" max="768" width="4.58333333333333" style="235" customWidth="1"/>
    <col min="769" max="769" width="8.75" style="235" customWidth="1"/>
    <col min="770" max="770" width="9.5" style="235" customWidth="1"/>
    <col min="771" max="771" width="36.5833333333333" style="235" customWidth="1"/>
    <col min="772" max="773" width="4.75" style="235" customWidth="1"/>
    <col min="774" max="774" width="9.33333333333333" style="235" customWidth="1"/>
    <col min="775" max="775" width="10.25" style="235" customWidth="1"/>
    <col min="776" max="1023" width="9" style="235"/>
    <col min="1024" max="1024" width="4.58333333333333" style="235" customWidth="1"/>
    <col min="1025" max="1025" width="8.75" style="235" customWidth="1"/>
    <col min="1026" max="1026" width="9.5" style="235" customWidth="1"/>
    <col min="1027" max="1027" width="36.5833333333333" style="235" customWidth="1"/>
    <col min="1028" max="1029" width="4.75" style="235" customWidth="1"/>
    <col min="1030" max="1030" width="9.33333333333333" style="235" customWidth="1"/>
    <col min="1031" max="1031" width="10.25" style="235" customWidth="1"/>
    <col min="1032" max="1279" width="9" style="235"/>
    <col min="1280" max="1280" width="4.58333333333333" style="235" customWidth="1"/>
    <col min="1281" max="1281" width="8.75" style="235" customWidth="1"/>
    <col min="1282" max="1282" width="9.5" style="235" customWidth="1"/>
    <col min="1283" max="1283" width="36.5833333333333" style="235" customWidth="1"/>
    <col min="1284" max="1285" width="4.75" style="235" customWidth="1"/>
    <col min="1286" max="1286" width="9.33333333333333" style="235" customWidth="1"/>
    <col min="1287" max="1287" width="10.25" style="235" customWidth="1"/>
    <col min="1288" max="1535" width="9" style="235"/>
    <col min="1536" max="1536" width="4.58333333333333" style="235" customWidth="1"/>
    <col min="1537" max="1537" width="8.75" style="235" customWidth="1"/>
    <col min="1538" max="1538" width="9.5" style="235" customWidth="1"/>
    <col min="1539" max="1539" width="36.5833333333333" style="235" customWidth="1"/>
    <col min="1540" max="1541" width="4.75" style="235" customWidth="1"/>
    <col min="1542" max="1542" width="9.33333333333333" style="235" customWidth="1"/>
    <col min="1543" max="1543" width="10.25" style="235" customWidth="1"/>
    <col min="1544" max="1791" width="9" style="235"/>
    <col min="1792" max="1792" width="4.58333333333333" style="235" customWidth="1"/>
    <col min="1793" max="1793" width="8.75" style="235" customWidth="1"/>
    <col min="1794" max="1794" width="9.5" style="235" customWidth="1"/>
    <col min="1795" max="1795" width="36.5833333333333" style="235" customWidth="1"/>
    <col min="1796" max="1797" width="4.75" style="235" customWidth="1"/>
    <col min="1798" max="1798" width="9.33333333333333" style="235" customWidth="1"/>
    <col min="1799" max="1799" width="10.25" style="235" customWidth="1"/>
    <col min="1800" max="2047" width="9" style="235"/>
    <col min="2048" max="2048" width="4.58333333333333" style="235" customWidth="1"/>
    <col min="2049" max="2049" width="8.75" style="235" customWidth="1"/>
    <col min="2050" max="2050" width="9.5" style="235" customWidth="1"/>
    <col min="2051" max="2051" width="36.5833333333333" style="235" customWidth="1"/>
    <col min="2052" max="2053" width="4.75" style="235" customWidth="1"/>
    <col min="2054" max="2054" width="9.33333333333333" style="235" customWidth="1"/>
    <col min="2055" max="2055" width="10.25" style="235" customWidth="1"/>
    <col min="2056" max="2303" width="9" style="235"/>
    <col min="2304" max="2304" width="4.58333333333333" style="235" customWidth="1"/>
    <col min="2305" max="2305" width="8.75" style="235" customWidth="1"/>
    <col min="2306" max="2306" width="9.5" style="235" customWidth="1"/>
    <col min="2307" max="2307" width="36.5833333333333" style="235" customWidth="1"/>
    <col min="2308" max="2309" width="4.75" style="235" customWidth="1"/>
    <col min="2310" max="2310" width="9.33333333333333" style="235" customWidth="1"/>
    <col min="2311" max="2311" width="10.25" style="235" customWidth="1"/>
    <col min="2312" max="2559" width="9" style="235"/>
    <col min="2560" max="2560" width="4.58333333333333" style="235" customWidth="1"/>
    <col min="2561" max="2561" width="8.75" style="235" customWidth="1"/>
    <col min="2562" max="2562" width="9.5" style="235" customWidth="1"/>
    <col min="2563" max="2563" width="36.5833333333333" style="235" customWidth="1"/>
    <col min="2564" max="2565" width="4.75" style="235" customWidth="1"/>
    <col min="2566" max="2566" width="9.33333333333333" style="235" customWidth="1"/>
    <col min="2567" max="2567" width="10.25" style="235" customWidth="1"/>
    <col min="2568" max="2815" width="9" style="235"/>
    <col min="2816" max="2816" width="4.58333333333333" style="235" customWidth="1"/>
    <col min="2817" max="2817" width="8.75" style="235" customWidth="1"/>
    <col min="2818" max="2818" width="9.5" style="235" customWidth="1"/>
    <col min="2819" max="2819" width="36.5833333333333" style="235" customWidth="1"/>
    <col min="2820" max="2821" width="4.75" style="235" customWidth="1"/>
    <col min="2822" max="2822" width="9.33333333333333" style="235" customWidth="1"/>
    <col min="2823" max="2823" width="10.25" style="235" customWidth="1"/>
    <col min="2824" max="3071" width="9" style="235"/>
    <col min="3072" max="3072" width="4.58333333333333" style="235" customWidth="1"/>
    <col min="3073" max="3073" width="8.75" style="235" customWidth="1"/>
    <col min="3074" max="3074" width="9.5" style="235" customWidth="1"/>
    <col min="3075" max="3075" width="36.5833333333333" style="235" customWidth="1"/>
    <col min="3076" max="3077" width="4.75" style="235" customWidth="1"/>
    <col min="3078" max="3078" width="9.33333333333333" style="235" customWidth="1"/>
    <col min="3079" max="3079" width="10.25" style="235" customWidth="1"/>
    <col min="3080" max="3327" width="9" style="235"/>
    <col min="3328" max="3328" width="4.58333333333333" style="235" customWidth="1"/>
    <col min="3329" max="3329" width="8.75" style="235" customWidth="1"/>
    <col min="3330" max="3330" width="9.5" style="235" customWidth="1"/>
    <col min="3331" max="3331" width="36.5833333333333" style="235" customWidth="1"/>
    <col min="3332" max="3333" width="4.75" style="235" customWidth="1"/>
    <col min="3334" max="3334" width="9.33333333333333" style="235" customWidth="1"/>
    <col min="3335" max="3335" width="10.25" style="235" customWidth="1"/>
    <col min="3336" max="3583" width="9" style="235"/>
    <col min="3584" max="3584" width="4.58333333333333" style="235" customWidth="1"/>
    <col min="3585" max="3585" width="8.75" style="235" customWidth="1"/>
    <col min="3586" max="3586" width="9.5" style="235" customWidth="1"/>
    <col min="3587" max="3587" width="36.5833333333333" style="235" customWidth="1"/>
    <col min="3588" max="3589" width="4.75" style="235" customWidth="1"/>
    <col min="3590" max="3590" width="9.33333333333333" style="235" customWidth="1"/>
    <col min="3591" max="3591" width="10.25" style="235" customWidth="1"/>
    <col min="3592" max="3839" width="9" style="235"/>
    <col min="3840" max="3840" width="4.58333333333333" style="235" customWidth="1"/>
    <col min="3841" max="3841" width="8.75" style="235" customWidth="1"/>
    <col min="3842" max="3842" width="9.5" style="235" customWidth="1"/>
    <col min="3843" max="3843" width="36.5833333333333" style="235" customWidth="1"/>
    <col min="3844" max="3845" width="4.75" style="235" customWidth="1"/>
    <col min="3846" max="3846" width="9.33333333333333" style="235" customWidth="1"/>
    <col min="3847" max="3847" width="10.25" style="235" customWidth="1"/>
    <col min="3848" max="4095" width="9" style="235"/>
    <col min="4096" max="4096" width="4.58333333333333" style="235" customWidth="1"/>
    <col min="4097" max="4097" width="8.75" style="235" customWidth="1"/>
    <col min="4098" max="4098" width="9.5" style="235" customWidth="1"/>
    <col min="4099" max="4099" width="36.5833333333333" style="235" customWidth="1"/>
    <col min="4100" max="4101" width="4.75" style="235" customWidth="1"/>
    <col min="4102" max="4102" width="9.33333333333333" style="235" customWidth="1"/>
    <col min="4103" max="4103" width="10.25" style="235" customWidth="1"/>
    <col min="4104" max="4351" width="9" style="235"/>
    <col min="4352" max="4352" width="4.58333333333333" style="235" customWidth="1"/>
    <col min="4353" max="4353" width="8.75" style="235" customWidth="1"/>
    <col min="4354" max="4354" width="9.5" style="235" customWidth="1"/>
    <col min="4355" max="4355" width="36.5833333333333" style="235" customWidth="1"/>
    <col min="4356" max="4357" width="4.75" style="235" customWidth="1"/>
    <col min="4358" max="4358" width="9.33333333333333" style="235" customWidth="1"/>
    <col min="4359" max="4359" width="10.25" style="235" customWidth="1"/>
    <col min="4360" max="4607" width="9" style="235"/>
    <col min="4608" max="4608" width="4.58333333333333" style="235" customWidth="1"/>
    <col min="4609" max="4609" width="8.75" style="235" customWidth="1"/>
    <col min="4610" max="4610" width="9.5" style="235" customWidth="1"/>
    <col min="4611" max="4611" width="36.5833333333333" style="235" customWidth="1"/>
    <col min="4612" max="4613" width="4.75" style="235" customWidth="1"/>
    <col min="4614" max="4614" width="9.33333333333333" style="235" customWidth="1"/>
    <col min="4615" max="4615" width="10.25" style="235" customWidth="1"/>
    <col min="4616" max="4863" width="9" style="235"/>
    <col min="4864" max="4864" width="4.58333333333333" style="235" customWidth="1"/>
    <col min="4865" max="4865" width="8.75" style="235" customWidth="1"/>
    <col min="4866" max="4866" width="9.5" style="235" customWidth="1"/>
    <col min="4867" max="4867" width="36.5833333333333" style="235" customWidth="1"/>
    <col min="4868" max="4869" width="4.75" style="235" customWidth="1"/>
    <col min="4870" max="4870" width="9.33333333333333" style="235" customWidth="1"/>
    <col min="4871" max="4871" width="10.25" style="235" customWidth="1"/>
    <col min="4872" max="5119" width="9" style="235"/>
    <col min="5120" max="5120" width="4.58333333333333" style="235" customWidth="1"/>
    <col min="5121" max="5121" width="8.75" style="235" customWidth="1"/>
    <col min="5122" max="5122" width="9.5" style="235" customWidth="1"/>
    <col min="5123" max="5123" width="36.5833333333333" style="235" customWidth="1"/>
    <col min="5124" max="5125" width="4.75" style="235" customWidth="1"/>
    <col min="5126" max="5126" width="9.33333333333333" style="235" customWidth="1"/>
    <col min="5127" max="5127" width="10.25" style="235" customWidth="1"/>
    <col min="5128" max="5375" width="9" style="235"/>
    <col min="5376" max="5376" width="4.58333333333333" style="235" customWidth="1"/>
    <col min="5377" max="5377" width="8.75" style="235" customWidth="1"/>
    <col min="5378" max="5378" width="9.5" style="235" customWidth="1"/>
    <col min="5379" max="5379" width="36.5833333333333" style="235" customWidth="1"/>
    <col min="5380" max="5381" width="4.75" style="235" customWidth="1"/>
    <col min="5382" max="5382" width="9.33333333333333" style="235" customWidth="1"/>
    <col min="5383" max="5383" width="10.25" style="235" customWidth="1"/>
    <col min="5384" max="5631" width="9" style="235"/>
    <col min="5632" max="5632" width="4.58333333333333" style="235" customWidth="1"/>
    <col min="5633" max="5633" width="8.75" style="235" customWidth="1"/>
    <col min="5634" max="5634" width="9.5" style="235" customWidth="1"/>
    <col min="5635" max="5635" width="36.5833333333333" style="235" customWidth="1"/>
    <col min="5636" max="5637" width="4.75" style="235" customWidth="1"/>
    <col min="5638" max="5638" width="9.33333333333333" style="235" customWidth="1"/>
    <col min="5639" max="5639" width="10.25" style="235" customWidth="1"/>
    <col min="5640" max="5887" width="9" style="235"/>
    <col min="5888" max="5888" width="4.58333333333333" style="235" customWidth="1"/>
    <col min="5889" max="5889" width="8.75" style="235" customWidth="1"/>
    <col min="5890" max="5890" width="9.5" style="235" customWidth="1"/>
    <col min="5891" max="5891" width="36.5833333333333" style="235" customWidth="1"/>
    <col min="5892" max="5893" width="4.75" style="235" customWidth="1"/>
    <col min="5894" max="5894" width="9.33333333333333" style="235" customWidth="1"/>
    <col min="5895" max="5895" width="10.25" style="235" customWidth="1"/>
    <col min="5896" max="6143" width="9" style="235"/>
    <col min="6144" max="6144" width="4.58333333333333" style="235" customWidth="1"/>
    <col min="6145" max="6145" width="8.75" style="235" customWidth="1"/>
    <col min="6146" max="6146" width="9.5" style="235" customWidth="1"/>
    <col min="6147" max="6147" width="36.5833333333333" style="235" customWidth="1"/>
    <col min="6148" max="6149" width="4.75" style="235" customWidth="1"/>
    <col min="6150" max="6150" width="9.33333333333333" style="235" customWidth="1"/>
    <col min="6151" max="6151" width="10.25" style="235" customWidth="1"/>
    <col min="6152" max="6399" width="9" style="235"/>
    <col min="6400" max="6400" width="4.58333333333333" style="235" customWidth="1"/>
    <col min="6401" max="6401" width="8.75" style="235" customWidth="1"/>
    <col min="6402" max="6402" width="9.5" style="235" customWidth="1"/>
    <col min="6403" max="6403" width="36.5833333333333" style="235" customWidth="1"/>
    <col min="6404" max="6405" width="4.75" style="235" customWidth="1"/>
    <col min="6406" max="6406" width="9.33333333333333" style="235" customWidth="1"/>
    <col min="6407" max="6407" width="10.25" style="235" customWidth="1"/>
    <col min="6408" max="6655" width="9" style="235"/>
    <col min="6656" max="6656" width="4.58333333333333" style="235" customWidth="1"/>
    <col min="6657" max="6657" width="8.75" style="235" customWidth="1"/>
    <col min="6658" max="6658" width="9.5" style="235" customWidth="1"/>
    <col min="6659" max="6659" width="36.5833333333333" style="235" customWidth="1"/>
    <col min="6660" max="6661" width="4.75" style="235" customWidth="1"/>
    <col min="6662" max="6662" width="9.33333333333333" style="235" customWidth="1"/>
    <col min="6663" max="6663" width="10.25" style="235" customWidth="1"/>
    <col min="6664" max="6911" width="9" style="235"/>
    <col min="6912" max="6912" width="4.58333333333333" style="235" customWidth="1"/>
    <col min="6913" max="6913" width="8.75" style="235" customWidth="1"/>
    <col min="6914" max="6914" width="9.5" style="235" customWidth="1"/>
    <col min="6915" max="6915" width="36.5833333333333" style="235" customWidth="1"/>
    <col min="6916" max="6917" width="4.75" style="235" customWidth="1"/>
    <col min="6918" max="6918" width="9.33333333333333" style="235" customWidth="1"/>
    <col min="6919" max="6919" width="10.25" style="235" customWidth="1"/>
    <col min="6920" max="7167" width="9" style="235"/>
    <col min="7168" max="7168" width="4.58333333333333" style="235" customWidth="1"/>
    <col min="7169" max="7169" width="8.75" style="235" customWidth="1"/>
    <col min="7170" max="7170" width="9.5" style="235" customWidth="1"/>
    <col min="7171" max="7171" width="36.5833333333333" style="235" customWidth="1"/>
    <col min="7172" max="7173" width="4.75" style="235" customWidth="1"/>
    <col min="7174" max="7174" width="9.33333333333333" style="235" customWidth="1"/>
    <col min="7175" max="7175" width="10.25" style="235" customWidth="1"/>
    <col min="7176" max="7423" width="9" style="235"/>
    <col min="7424" max="7424" width="4.58333333333333" style="235" customWidth="1"/>
    <col min="7425" max="7425" width="8.75" style="235" customWidth="1"/>
    <col min="7426" max="7426" width="9.5" style="235" customWidth="1"/>
    <col min="7427" max="7427" width="36.5833333333333" style="235" customWidth="1"/>
    <col min="7428" max="7429" width="4.75" style="235" customWidth="1"/>
    <col min="7430" max="7430" width="9.33333333333333" style="235" customWidth="1"/>
    <col min="7431" max="7431" width="10.25" style="235" customWidth="1"/>
    <col min="7432" max="7679" width="9" style="235"/>
    <col min="7680" max="7680" width="4.58333333333333" style="235" customWidth="1"/>
    <col min="7681" max="7681" width="8.75" style="235" customWidth="1"/>
    <col min="7682" max="7682" width="9.5" style="235" customWidth="1"/>
    <col min="7683" max="7683" width="36.5833333333333" style="235" customWidth="1"/>
    <col min="7684" max="7685" width="4.75" style="235" customWidth="1"/>
    <col min="7686" max="7686" width="9.33333333333333" style="235" customWidth="1"/>
    <col min="7687" max="7687" width="10.25" style="235" customWidth="1"/>
    <col min="7688" max="7935" width="9" style="235"/>
    <col min="7936" max="7936" width="4.58333333333333" style="235" customWidth="1"/>
    <col min="7937" max="7937" width="8.75" style="235" customWidth="1"/>
    <col min="7938" max="7938" width="9.5" style="235" customWidth="1"/>
    <col min="7939" max="7939" width="36.5833333333333" style="235" customWidth="1"/>
    <col min="7940" max="7941" width="4.75" style="235" customWidth="1"/>
    <col min="7942" max="7942" width="9.33333333333333" style="235" customWidth="1"/>
    <col min="7943" max="7943" width="10.25" style="235" customWidth="1"/>
    <col min="7944" max="8191" width="9" style="235"/>
    <col min="8192" max="8192" width="4.58333333333333" style="235" customWidth="1"/>
    <col min="8193" max="8193" width="8.75" style="235" customWidth="1"/>
    <col min="8194" max="8194" width="9.5" style="235" customWidth="1"/>
    <col min="8195" max="8195" width="36.5833333333333" style="235" customWidth="1"/>
    <col min="8196" max="8197" width="4.75" style="235" customWidth="1"/>
    <col min="8198" max="8198" width="9.33333333333333" style="235" customWidth="1"/>
    <col min="8199" max="8199" width="10.25" style="235" customWidth="1"/>
    <col min="8200" max="8447" width="9" style="235"/>
    <col min="8448" max="8448" width="4.58333333333333" style="235" customWidth="1"/>
    <col min="8449" max="8449" width="8.75" style="235" customWidth="1"/>
    <col min="8450" max="8450" width="9.5" style="235" customWidth="1"/>
    <col min="8451" max="8451" width="36.5833333333333" style="235" customWidth="1"/>
    <col min="8452" max="8453" width="4.75" style="235" customWidth="1"/>
    <col min="8454" max="8454" width="9.33333333333333" style="235" customWidth="1"/>
    <col min="8455" max="8455" width="10.25" style="235" customWidth="1"/>
    <col min="8456" max="8703" width="9" style="235"/>
    <col min="8704" max="8704" width="4.58333333333333" style="235" customWidth="1"/>
    <col min="8705" max="8705" width="8.75" style="235" customWidth="1"/>
    <col min="8706" max="8706" width="9.5" style="235" customWidth="1"/>
    <col min="8707" max="8707" width="36.5833333333333" style="235" customWidth="1"/>
    <col min="8708" max="8709" width="4.75" style="235" customWidth="1"/>
    <col min="8710" max="8710" width="9.33333333333333" style="235" customWidth="1"/>
    <col min="8711" max="8711" width="10.25" style="235" customWidth="1"/>
    <col min="8712" max="8959" width="9" style="235"/>
    <col min="8960" max="8960" width="4.58333333333333" style="235" customWidth="1"/>
    <col min="8961" max="8961" width="8.75" style="235" customWidth="1"/>
    <col min="8962" max="8962" width="9.5" style="235" customWidth="1"/>
    <col min="8963" max="8963" width="36.5833333333333" style="235" customWidth="1"/>
    <col min="8964" max="8965" width="4.75" style="235" customWidth="1"/>
    <col min="8966" max="8966" width="9.33333333333333" style="235" customWidth="1"/>
    <col min="8967" max="8967" width="10.25" style="235" customWidth="1"/>
    <col min="8968" max="9215" width="9" style="235"/>
    <col min="9216" max="9216" width="4.58333333333333" style="235" customWidth="1"/>
    <col min="9217" max="9217" width="8.75" style="235" customWidth="1"/>
    <col min="9218" max="9218" width="9.5" style="235" customWidth="1"/>
    <col min="9219" max="9219" width="36.5833333333333" style="235" customWidth="1"/>
    <col min="9220" max="9221" width="4.75" style="235" customWidth="1"/>
    <col min="9222" max="9222" width="9.33333333333333" style="235" customWidth="1"/>
    <col min="9223" max="9223" width="10.25" style="235" customWidth="1"/>
    <col min="9224" max="9471" width="9" style="235"/>
    <col min="9472" max="9472" width="4.58333333333333" style="235" customWidth="1"/>
    <col min="9473" max="9473" width="8.75" style="235" customWidth="1"/>
    <col min="9474" max="9474" width="9.5" style="235" customWidth="1"/>
    <col min="9475" max="9475" width="36.5833333333333" style="235" customWidth="1"/>
    <col min="9476" max="9477" width="4.75" style="235" customWidth="1"/>
    <col min="9478" max="9478" width="9.33333333333333" style="235" customWidth="1"/>
    <col min="9479" max="9479" width="10.25" style="235" customWidth="1"/>
    <col min="9480" max="9727" width="9" style="235"/>
    <col min="9728" max="9728" width="4.58333333333333" style="235" customWidth="1"/>
    <col min="9729" max="9729" width="8.75" style="235" customWidth="1"/>
    <col min="9730" max="9730" width="9.5" style="235" customWidth="1"/>
    <col min="9731" max="9731" width="36.5833333333333" style="235" customWidth="1"/>
    <col min="9732" max="9733" width="4.75" style="235" customWidth="1"/>
    <col min="9734" max="9734" width="9.33333333333333" style="235" customWidth="1"/>
    <col min="9735" max="9735" width="10.25" style="235" customWidth="1"/>
    <col min="9736" max="9983" width="9" style="235"/>
    <col min="9984" max="9984" width="4.58333333333333" style="235" customWidth="1"/>
    <col min="9985" max="9985" width="8.75" style="235" customWidth="1"/>
    <col min="9986" max="9986" width="9.5" style="235" customWidth="1"/>
    <col min="9987" max="9987" width="36.5833333333333" style="235" customWidth="1"/>
    <col min="9988" max="9989" width="4.75" style="235" customWidth="1"/>
    <col min="9990" max="9990" width="9.33333333333333" style="235" customWidth="1"/>
    <col min="9991" max="9991" width="10.25" style="235" customWidth="1"/>
    <col min="9992" max="10239" width="9" style="235"/>
    <col min="10240" max="10240" width="4.58333333333333" style="235" customWidth="1"/>
    <col min="10241" max="10241" width="8.75" style="235" customWidth="1"/>
    <col min="10242" max="10242" width="9.5" style="235" customWidth="1"/>
    <col min="10243" max="10243" width="36.5833333333333" style="235" customWidth="1"/>
    <col min="10244" max="10245" width="4.75" style="235" customWidth="1"/>
    <col min="10246" max="10246" width="9.33333333333333" style="235" customWidth="1"/>
    <col min="10247" max="10247" width="10.25" style="235" customWidth="1"/>
    <col min="10248" max="10495" width="9" style="235"/>
    <col min="10496" max="10496" width="4.58333333333333" style="235" customWidth="1"/>
    <col min="10497" max="10497" width="8.75" style="235" customWidth="1"/>
    <col min="10498" max="10498" width="9.5" style="235" customWidth="1"/>
    <col min="10499" max="10499" width="36.5833333333333" style="235" customWidth="1"/>
    <col min="10500" max="10501" width="4.75" style="235" customWidth="1"/>
    <col min="10502" max="10502" width="9.33333333333333" style="235" customWidth="1"/>
    <col min="10503" max="10503" width="10.25" style="235" customWidth="1"/>
    <col min="10504" max="10751" width="9" style="235"/>
    <col min="10752" max="10752" width="4.58333333333333" style="235" customWidth="1"/>
    <col min="10753" max="10753" width="8.75" style="235" customWidth="1"/>
    <col min="10754" max="10754" width="9.5" style="235" customWidth="1"/>
    <col min="10755" max="10755" width="36.5833333333333" style="235" customWidth="1"/>
    <col min="10756" max="10757" width="4.75" style="235" customWidth="1"/>
    <col min="10758" max="10758" width="9.33333333333333" style="235" customWidth="1"/>
    <col min="10759" max="10759" width="10.25" style="235" customWidth="1"/>
    <col min="10760" max="11007" width="9" style="235"/>
    <col min="11008" max="11008" width="4.58333333333333" style="235" customWidth="1"/>
    <col min="11009" max="11009" width="8.75" style="235" customWidth="1"/>
    <col min="11010" max="11010" width="9.5" style="235" customWidth="1"/>
    <col min="11011" max="11011" width="36.5833333333333" style="235" customWidth="1"/>
    <col min="11012" max="11013" width="4.75" style="235" customWidth="1"/>
    <col min="11014" max="11014" width="9.33333333333333" style="235" customWidth="1"/>
    <col min="11015" max="11015" width="10.25" style="235" customWidth="1"/>
    <col min="11016" max="11263" width="9" style="235"/>
    <col min="11264" max="11264" width="4.58333333333333" style="235" customWidth="1"/>
    <col min="11265" max="11265" width="8.75" style="235" customWidth="1"/>
    <col min="11266" max="11266" width="9.5" style="235" customWidth="1"/>
    <col min="11267" max="11267" width="36.5833333333333" style="235" customWidth="1"/>
    <col min="11268" max="11269" width="4.75" style="235" customWidth="1"/>
    <col min="11270" max="11270" width="9.33333333333333" style="235" customWidth="1"/>
    <col min="11271" max="11271" width="10.25" style="235" customWidth="1"/>
    <col min="11272" max="11519" width="9" style="235"/>
    <col min="11520" max="11520" width="4.58333333333333" style="235" customWidth="1"/>
    <col min="11521" max="11521" width="8.75" style="235" customWidth="1"/>
    <col min="11522" max="11522" width="9.5" style="235" customWidth="1"/>
    <col min="11523" max="11523" width="36.5833333333333" style="235" customWidth="1"/>
    <col min="11524" max="11525" width="4.75" style="235" customWidth="1"/>
    <col min="11526" max="11526" width="9.33333333333333" style="235" customWidth="1"/>
    <col min="11527" max="11527" width="10.25" style="235" customWidth="1"/>
    <col min="11528" max="11775" width="9" style="235"/>
    <col min="11776" max="11776" width="4.58333333333333" style="235" customWidth="1"/>
    <col min="11777" max="11777" width="8.75" style="235" customWidth="1"/>
    <col min="11778" max="11778" width="9.5" style="235" customWidth="1"/>
    <col min="11779" max="11779" width="36.5833333333333" style="235" customWidth="1"/>
    <col min="11780" max="11781" width="4.75" style="235" customWidth="1"/>
    <col min="11782" max="11782" width="9.33333333333333" style="235" customWidth="1"/>
    <col min="11783" max="11783" width="10.25" style="235" customWidth="1"/>
    <col min="11784" max="12031" width="9" style="235"/>
    <col min="12032" max="12032" width="4.58333333333333" style="235" customWidth="1"/>
    <col min="12033" max="12033" width="8.75" style="235" customWidth="1"/>
    <col min="12034" max="12034" width="9.5" style="235" customWidth="1"/>
    <col min="12035" max="12035" width="36.5833333333333" style="235" customWidth="1"/>
    <col min="12036" max="12037" width="4.75" style="235" customWidth="1"/>
    <col min="12038" max="12038" width="9.33333333333333" style="235" customWidth="1"/>
    <col min="12039" max="12039" width="10.25" style="235" customWidth="1"/>
    <col min="12040" max="12287" width="9" style="235"/>
    <col min="12288" max="12288" width="4.58333333333333" style="235" customWidth="1"/>
    <col min="12289" max="12289" width="8.75" style="235" customWidth="1"/>
    <col min="12290" max="12290" width="9.5" style="235" customWidth="1"/>
    <col min="12291" max="12291" width="36.5833333333333" style="235" customWidth="1"/>
    <col min="12292" max="12293" width="4.75" style="235" customWidth="1"/>
    <col min="12294" max="12294" width="9.33333333333333" style="235" customWidth="1"/>
    <col min="12295" max="12295" width="10.25" style="235" customWidth="1"/>
    <col min="12296" max="12543" width="9" style="235"/>
    <col min="12544" max="12544" width="4.58333333333333" style="235" customWidth="1"/>
    <col min="12545" max="12545" width="8.75" style="235" customWidth="1"/>
    <col min="12546" max="12546" width="9.5" style="235" customWidth="1"/>
    <col min="12547" max="12547" width="36.5833333333333" style="235" customWidth="1"/>
    <col min="12548" max="12549" width="4.75" style="235" customWidth="1"/>
    <col min="12550" max="12550" width="9.33333333333333" style="235" customWidth="1"/>
    <col min="12551" max="12551" width="10.25" style="235" customWidth="1"/>
    <col min="12552" max="12799" width="9" style="235"/>
    <col min="12800" max="12800" width="4.58333333333333" style="235" customWidth="1"/>
    <col min="12801" max="12801" width="8.75" style="235" customWidth="1"/>
    <col min="12802" max="12802" width="9.5" style="235" customWidth="1"/>
    <col min="12803" max="12803" width="36.5833333333333" style="235" customWidth="1"/>
    <col min="12804" max="12805" width="4.75" style="235" customWidth="1"/>
    <col min="12806" max="12806" width="9.33333333333333" style="235" customWidth="1"/>
    <col min="12807" max="12807" width="10.25" style="235" customWidth="1"/>
    <col min="12808" max="13055" width="9" style="235"/>
    <col min="13056" max="13056" width="4.58333333333333" style="235" customWidth="1"/>
    <col min="13057" max="13057" width="8.75" style="235" customWidth="1"/>
    <col min="13058" max="13058" width="9.5" style="235" customWidth="1"/>
    <col min="13059" max="13059" width="36.5833333333333" style="235" customWidth="1"/>
    <col min="13060" max="13061" width="4.75" style="235" customWidth="1"/>
    <col min="13062" max="13062" width="9.33333333333333" style="235" customWidth="1"/>
    <col min="13063" max="13063" width="10.25" style="235" customWidth="1"/>
    <col min="13064" max="13311" width="9" style="235"/>
    <col min="13312" max="13312" width="4.58333333333333" style="235" customWidth="1"/>
    <col min="13313" max="13313" width="8.75" style="235" customWidth="1"/>
    <col min="13314" max="13314" width="9.5" style="235" customWidth="1"/>
    <col min="13315" max="13315" width="36.5833333333333" style="235" customWidth="1"/>
    <col min="13316" max="13317" width="4.75" style="235" customWidth="1"/>
    <col min="13318" max="13318" width="9.33333333333333" style="235" customWidth="1"/>
    <col min="13319" max="13319" width="10.25" style="235" customWidth="1"/>
    <col min="13320" max="13567" width="9" style="235"/>
    <col min="13568" max="13568" width="4.58333333333333" style="235" customWidth="1"/>
    <col min="13569" max="13569" width="8.75" style="235" customWidth="1"/>
    <col min="13570" max="13570" width="9.5" style="235" customWidth="1"/>
    <col min="13571" max="13571" width="36.5833333333333" style="235" customWidth="1"/>
    <col min="13572" max="13573" width="4.75" style="235" customWidth="1"/>
    <col min="13574" max="13574" width="9.33333333333333" style="235" customWidth="1"/>
    <col min="13575" max="13575" width="10.25" style="235" customWidth="1"/>
    <col min="13576" max="13823" width="9" style="235"/>
    <col min="13824" max="13824" width="4.58333333333333" style="235" customWidth="1"/>
    <col min="13825" max="13825" width="8.75" style="235" customWidth="1"/>
    <col min="13826" max="13826" width="9.5" style="235" customWidth="1"/>
    <col min="13827" max="13827" width="36.5833333333333" style="235" customWidth="1"/>
    <col min="13828" max="13829" width="4.75" style="235" customWidth="1"/>
    <col min="13830" max="13830" width="9.33333333333333" style="235" customWidth="1"/>
    <col min="13831" max="13831" width="10.25" style="235" customWidth="1"/>
    <col min="13832" max="14079" width="9" style="235"/>
    <col min="14080" max="14080" width="4.58333333333333" style="235" customWidth="1"/>
    <col min="14081" max="14081" width="8.75" style="235" customWidth="1"/>
    <col min="14082" max="14082" width="9.5" style="235" customWidth="1"/>
    <col min="14083" max="14083" width="36.5833333333333" style="235" customWidth="1"/>
    <col min="14084" max="14085" width="4.75" style="235" customWidth="1"/>
    <col min="14086" max="14086" width="9.33333333333333" style="235" customWidth="1"/>
    <col min="14087" max="14087" width="10.25" style="235" customWidth="1"/>
    <col min="14088" max="14335" width="9" style="235"/>
    <col min="14336" max="14336" width="4.58333333333333" style="235" customWidth="1"/>
    <col min="14337" max="14337" width="8.75" style="235" customWidth="1"/>
    <col min="14338" max="14338" width="9.5" style="235" customWidth="1"/>
    <col min="14339" max="14339" width="36.5833333333333" style="235" customWidth="1"/>
    <col min="14340" max="14341" width="4.75" style="235" customWidth="1"/>
    <col min="14342" max="14342" width="9.33333333333333" style="235" customWidth="1"/>
    <col min="14343" max="14343" width="10.25" style="235" customWidth="1"/>
    <col min="14344" max="14591" width="9" style="235"/>
    <col min="14592" max="14592" width="4.58333333333333" style="235" customWidth="1"/>
    <col min="14593" max="14593" width="8.75" style="235" customWidth="1"/>
    <col min="14594" max="14594" width="9.5" style="235" customWidth="1"/>
    <col min="14595" max="14595" width="36.5833333333333" style="235" customWidth="1"/>
    <col min="14596" max="14597" width="4.75" style="235" customWidth="1"/>
    <col min="14598" max="14598" width="9.33333333333333" style="235" customWidth="1"/>
    <col min="14599" max="14599" width="10.25" style="235" customWidth="1"/>
    <col min="14600" max="14847" width="9" style="235"/>
    <col min="14848" max="14848" width="4.58333333333333" style="235" customWidth="1"/>
    <col min="14849" max="14849" width="8.75" style="235" customWidth="1"/>
    <col min="14850" max="14850" width="9.5" style="235" customWidth="1"/>
    <col min="14851" max="14851" width="36.5833333333333" style="235" customWidth="1"/>
    <col min="14852" max="14853" width="4.75" style="235" customWidth="1"/>
    <col min="14854" max="14854" width="9.33333333333333" style="235" customWidth="1"/>
    <col min="14855" max="14855" width="10.25" style="235" customWidth="1"/>
    <col min="14856" max="15103" width="9" style="235"/>
    <col min="15104" max="15104" width="4.58333333333333" style="235" customWidth="1"/>
    <col min="15105" max="15105" width="8.75" style="235" customWidth="1"/>
    <col min="15106" max="15106" width="9.5" style="235" customWidth="1"/>
    <col min="15107" max="15107" width="36.5833333333333" style="235" customWidth="1"/>
    <col min="15108" max="15109" width="4.75" style="235" customWidth="1"/>
    <col min="15110" max="15110" width="9.33333333333333" style="235" customWidth="1"/>
    <col min="15111" max="15111" width="10.25" style="235" customWidth="1"/>
    <col min="15112" max="15359" width="9" style="235"/>
    <col min="15360" max="15360" width="4.58333333333333" style="235" customWidth="1"/>
    <col min="15361" max="15361" width="8.75" style="235" customWidth="1"/>
    <col min="15362" max="15362" width="9.5" style="235" customWidth="1"/>
    <col min="15363" max="15363" width="36.5833333333333" style="235" customWidth="1"/>
    <col min="15364" max="15365" width="4.75" style="235" customWidth="1"/>
    <col min="15366" max="15366" width="9.33333333333333" style="235" customWidth="1"/>
    <col min="15367" max="15367" width="10.25" style="235" customWidth="1"/>
    <col min="15368" max="15615" width="9" style="235"/>
    <col min="15616" max="15616" width="4.58333333333333" style="235" customWidth="1"/>
    <col min="15617" max="15617" width="8.75" style="235" customWidth="1"/>
    <col min="15618" max="15618" width="9.5" style="235" customWidth="1"/>
    <col min="15619" max="15619" width="36.5833333333333" style="235" customWidth="1"/>
    <col min="15620" max="15621" width="4.75" style="235" customWidth="1"/>
    <col min="15622" max="15622" width="9.33333333333333" style="235" customWidth="1"/>
    <col min="15623" max="15623" width="10.25" style="235" customWidth="1"/>
    <col min="15624" max="15871" width="9" style="235"/>
    <col min="15872" max="15872" width="4.58333333333333" style="235" customWidth="1"/>
    <col min="15873" max="15873" width="8.75" style="235" customWidth="1"/>
    <col min="15874" max="15874" width="9.5" style="235" customWidth="1"/>
    <col min="15875" max="15875" width="36.5833333333333" style="235" customWidth="1"/>
    <col min="15876" max="15877" width="4.75" style="235" customWidth="1"/>
    <col min="15878" max="15878" width="9.33333333333333" style="235" customWidth="1"/>
    <col min="15879" max="15879" width="10.25" style="235" customWidth="1"/>
    <col min="15880" max="16127" width="9" style="235"/>
    <col min="16128" max="16128" width="4.58333333333333" style="235" customWidth="1"/>
    <col min="16129" max="16129" width="8.75" style="235" customWidth="1"/>
    <col min="16130" max="16130" width="9.5" style="235" customWidth="1"/>
    <col min="16131" max="16131" width="36.5833333333333" style="235" customWidth="1"/>
    <col min="16132" max="16133" width="4.75" style="235" customWidth="1"/>
    <col min="16134" max="16134" width="9.33333333333333" style="235" customWidth="1"/>
    <col min="16135" max="16135" width="10.25" style="235" customWidth="1"/>
    <col min="16136" max="16384" width="9" style="235"/>
  </cols>
  <sheetData>
    <row r="1" s="234" customFormat="1" customHeight="1" spans="1:9">
      <c r="A1" s="236" t="s">
        <v>695</v>
      </c>
      <c r="B1" s="236"/>
      <c r="C1" s="236"/>
      <c r="D1" s="236"/>
      <c r="E1" s="236"/>
      <c r="F1" s="236"/>
      <c r="G1" s="236"/>
      <c r="H1" s="236"/>
      <c r="I1" s="249"/>
    </row>
    <row r="2" customHeight="1" spans="1:8">
      <c r="A2" s="186" t="s">
        <v>1</v>
      </c>
      <c r="B2" s="186" t="s">
        <v>61</v>
      </c>
      <c r="C2" s="186" t="s">
        <v>33</v>
      </c>
      <c r="D2" s="186" t="s">
        <v>35</v>
      </c>
      <c r="E2" s="186" t="s">
        <v>34</v>
      </c>
      <c r="F2" s="186" t="s">
        <v>36</v>
      </c>
      <c r="G2" s="186" t="s">
        <v>3</v>
      </c>
      <c r="H2" s="186" t="s">
        <v>38</v>
      </c>
    </row>
    <row r="3" s="235" customFormat="1" ht="37" customHeight="1" spans="1:8">
      <c r="A3" s="186"/>
      <c r="B3" s="186"/>
      <c r="C3" s="186" t="s">
        <v>4</v>
      </c>
      <c r="D3" s="186"/>
      <c r="E3" s="186"/>
      <c r="F3" s="186"/>
      <c r="G3" s="186">
        <f>SUM(G4,G16)</f>
        <v>40574</v>
      </c>
      <c r="H3" s="186"/>
    </row>
    <row r="4" customHeight="1" spans="1:8">
      <c r="A4" s="53" t="s">
        <v>696</v>
      </c>
      <c r="B4" s="53"/>
      <c r="C4" s="53"/>
      <c r="D4" s="53"/>
      <c r="E4" s="53"/>
      <c r="F4" s="53"/>
      <c r="G4" s="237">
        <f>SUM(G5:G13)</f>
        <v>26774</v>
      </c>
      <c r="H4" s="237"/>
    </row>
    <row r="5" ht="84" customHeight="1" spans="1:8">
      <c r="A5" s="12">
        <v>1</v>
      </c>
      <c r="B5" s="12" t="s">
        <v>154</v>
      </c>
      <c r="C5" s="12" t="s">
        <v>688</v>
      </c>
      <c r="D5" s="12">
        <v>1</v>
      </c>
      <c r="E5" s="12" t="s">
        <v>45</v>
      </c>
      <c r="F5" s="53">
        <v>550</v>
      </c>
      <c r="G5" s="237">
        <f>D5*F5</f>
        <v>550</v>
      </c>
      <c r="H5" s="237"/>
    </row>
    <row r="6" ht="119" customHeight="1" spans="1:8">
      <c r="A6" s="12">
        <v>2</v>
      </c>
      <c r="B6" s="12" t="s">
        <v>697</v>
      </c>
      <c r="C6" s="12" t="s">
        <v>698</v>
      </c>
      <c r="D6" s="12">
        <v>16</v>
      </c>
      <c r="E6" s="12" t="s">
        <v>699</v>
      </c>
      <c r="F6" s="53">
        <v>120</v>
      </c>
      <c r="G6" s="237">
        <f t="shared" ref="G6:G13" si="0">D6*F6</f>
        <v>1920</v>
      </c>
      <c r="H6" s="237"/>
    </row>
    <row r="7" ht="76" customHeight="1" spans="1:8">
      <c r="A7" s="12">
        <v>3</v>
      </c>
      <c r="B7" s="12" t="s">
        <v>700</v>
      </c>
      <c r="C7" s="12" t="s">
        <v>701</v>
      </c>
      <c r="D7" s="12">
        <v>24</v>
      </c>
      <c r="E7" s="12" t="s">
        <v>702</v>
      </c>
      <c r="F7" s="53">
        <v>150</v>
      </c>
      <c r="G7" s="237">
        <f t="shared" si="0"/>
        <v>3600</v>
      </c>
      <c r="H7" s="237"/>
    </row>
    <row r="8" ht="121" customHeight="1" spans="1:8">
      <c r="A8" s="12">
        <v>4</v>
      </c>
      <c r="B8" s="12" t="s">
        <v>703</v>
      </c>
      <c r="C8" s="12" t="s">
        <v>704</v>
      </c>
      <c r="D8" s="12">
        <v>130</v>
      </c>
      <c r="E8" s="12" t="s">
        <v>702</v>
      </c>
      <c r="F8" s="53">
        <v>108</v>
      </c>
      <c r="G8" s="237">
        <f t="shared" si="0"/>
        <v>14040</v>
      </c>
      <c r="H8" s="237"/>
    </row>
    <row r="9" customHeight="1" spans="1:8">
      <c r="A9" s="60" t="s">
        <v>705</v>
      </c>
      <c r="B9" s="61"/>
      <c r="C9" s="62"/>
      <c r="D9" s="53"/>
      <c r="E9" s="53"/>
      <c r="F9" s="53"/>
      <c r="G9" s="237"/>
      <c r="H9" s="237"/>
    </row>
    <row r="10" s="235" customFormat="1" ht="68" customHeight="1" spans="1:8">
      <c r="A10" s="12">
        <v>1</v>
      </c>
      <c r="B10" s="12" t="s">
        <v>706</v>
      </c>
      <c r="C10" s="12" t="s">
        <v>707</v>
      </c>
      <c r="D10" s="12">
        <v>2</v>
      </c>
      <c r="E10" s="12" t="s">
        <v>65</v>
      </c>
      <c r="F10" s="53">
        <v>870</v>
      </c>
      <c r="G10" s="237">
        <f t="shared" si="0"/>
        <v>1740</v>
      </c>
      <c r="H10" s="237"/>
    </row>
    <row r="11" s="235" customFormat="1" ht="117" customHeight="1" spans="1:8">
      <c r="A11" s="12">
        <v>2</v>
      </c>
      <c r="B11" s="12" t="s">
        <v>708</v>
      </c>
      <c r="C11" s="12" t="s">
        <v>709</v>
      </c>
      <c r="D11" s="12">
        <v>2</v>
      </c>
      <c r="E11" s="12" t="s">
        <v>65</v>
      </c>
      <c r="F11" s="53">
        <v>862</v>
      </c>
      <c r="G11" s="237">
        <f t="shared" si="0"/>
        <v>1724</v>
      </c>
      <c r="H11" s="237"/>
    </row>
    <row r="12" s="235" customFormat="1" ht="78" customHeight="1" spans="1:8">
      <c r="A12" s="12">
        <v>3</v>
      </c>
      <c r="B12" s="12" t="s">
        <v>710</v>
      </c>
      <c r="C12" s="12" t="s">
        <v>711</v>
      </c>
      <c r="D12" s="12">
        <v>2</v>
      </c>
      <c r="E12" s="12" t="s">
        <v>45</v>
      </c>
      <c r="F12" s="53">
        <v>1350</v>
      </c>
      <c r="G12" s="237">
        <f t="shared" si="0"/>
        <v>2700</v>
      </c>
      <c r="H12" s="237"/>
    </row>
    <row r="13" s="235" customFormat="1" ht="67" customHeight="1" spans="1:8">
      <c r="A13" s="12">
        <v>4</v>
      </c>
      <c r="B13" s="12" t="s">
        <v>712</v>
      </c>
      <c r="C13" s="12" t="s">
        <v>713</v>
      </c>
      <c r="D13" s="12">
        <v>2</v>
      </c>
      <c r="E13" s="12" t="s">
        <v>45</v>
      </c>
      <c r="F13" s="53">
        <v>250</v>
      </c>
      <c r="G13" s="237">
        <f t="shared" si="0"/>
        <v>500</v>
      </c>
      <c r="H13" s="237"/>
    </row>
    <row r="14" s="234" customFormat="1" customHeight="1" spans="1:13">
      <c r="A14" s="238" t="s">
        <v>714</v>
      </c>
      <c r="B14" s="238"/>
      <c r="C14" s="238"/>
      <c r="D14" s="238"/>
      <c r="E14" s="238"/>
      <c r="F14" s="238"/>
      <c r="G14" s="238"/>
      <c r="H14" s="238"/>
      <c r="M14" s="235"/>
    </row>
    <row r="15" customHeight="1" spans="1:8">
      <c r="A15" s="186" t="s">
        <v>1</v>
      </c>
      <c r="B15" s="186" t="s">
        <v>61</v>
      </c>
      <c r="C15" s="239" t="s">
        <v>33</v>
      </c>
      <c r="D15" s="240" t="s">
        <v>35</v>
      </c>
      <c r="E15" s="240" t="s">
        <v>34</v>
      </c>
      <c r="F15" s="186" t="s">
        <v>36</v>
      </c>
      <c r="G15" s="186" t="s">
        <v>3</v>
      </c>
      <c r="H15" s="186" t="s">
        <v>38</v>
      </c>
    </row>
    <row r="16" s="235" customFormat="1" customHeight="1" spans="1:8">
      <c r="A16" s="186"/>
      <c r="B16" s="186"/>
      <c r="C16" s="239" t="s">
        <v>715</v>
      </c>
      <c r="D16" s="240"/>
      <c r="E16" s="240"/>
      <c r="F16" s="237"/>
      <c r="G16" s="237">
        <f>SUM(G17:G19)</f>
        <v>13800</v>
      </c>
      <c r="H16" s="186"/>
    </row>
    <row r="17" s="235" customFormat="1" ht="68" customHeight="1" spans="1:8">
      <c r="A17" s="227">
        <v>1</v>
      </c>
      <c r="B17" s="241" t="s">
        <v>716</v>
      </c>
      <c r="C17" s="242" t="s">
        <v>717</v>
      </c>
      <c r="D17" s="241">
        <v>4</v>
      </c>
      <c r="E17" s="241" t="s">
        <v>45</v>
      </c>
      <c r="F17" s="237">
        <v>650</v>
      </c>
      <c r="G17" s="237">
        <f>D17*F17</f>
        <v>2600</v>
      </c>
      <c r="H17" s="243"/>
    </row>
    <row r="18" s="235" customFormat="1" ht="109" customHeight="1" spans="1:8">
      <c r="A18" s="227">
        <v>2</v>
      </c>
      <c r="B18" s="205" t="s">
        <v>718</v>
      </c>
      <c r="C18" s="244" t="s">
        <v>719</v>
      </c>
      <c r="D18" s="245">
        <v>2</v>
      </c>
      <c r="E18" s="245" t="s">
        <v>65</v>
      </c>
      <c r="F18" s="237">
        <v>1400</v>
      </c>
      <c r="G18" s="237">
        <f t="shared" ref="G18:G19" si="1">D18*F18</f>
        <v>2800</v>
      </c>
      <c r="H18" s="237"/>
    </row>
    <row r="19" s="235" customFormat="1" ht="118" customHeight="1" spans="1:8">
      <c r="A19" s="227">
        <v>3</v>
      </c>
      <c r="B19" s="246" t="s">
        <v>720</v>
      </c>
      <c r="C19" s="247" t="s">
        <v>721</v>
      </c>
      <c r="D19" s="248">
        <v>6</v>
      </c>
      <c r="E19" s="246" t="s">
        <v>65</v>
      </c>
      <c r="F19" s="237">
        <v>1400</v>
      </c>
      <c r="G19" s="237">
        <f t="shared" si="1"/>
        <v>8400</v>
      </c>
      <c r="H19" s="237"/>
    </row>
    <row r="20" customHeight="1" spans="1:8">
      <c r="A20" s="246" t="s">
        <v>60</v>
      </c>
      <c r="B20" s="237"/>
      <c r="C20" s="237"/>
      <c r="D20" s="237"/>
      <c r="E20" s="237"/>
      <c r="F20" s="237"/>
      <c r="G20" s="237"/>
      <c r="H20" s="237"/>
    </row>
  </sheetData>
  <mergeCells count="5">
    <mergeCell ref="A1:H1"/>
    <mergeCell ref="A4:C4"/>
    <mergeCell ref="A9:C9"/>
    <mergeCell ref="A14:H14"/>
    <mergeCell ref="A20:H20"/>
  </mergeCells>
  <pageMargins left="0.25" right="0.25" top="0.75" bottom="0.75" header="0.298611111111111" footer="0.298611111111111"/>
  <pageSetup paperSize="9" orientation="landscape"/>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zoomScale="85" zoomScaleNormal="85" topLeftCell="A4" workbookViewId="0">
      <selection activeCell="C8" sqref="C8"/>
    </sheetView>
  </sheetViews>
  <sheetFormatPr defaultColWidth="9" defaultRowHeight="45" customHeight="1"/>
  <cols>
    <col min="1" max="1" width="6.75" style="218" customWidth="1"/>
    <col min="2" max="2" width="12.8333333333333" style="218" customWidth="1"/>
    <col min="3" max="3" width="72.1333333333333" style="218" customWidth="1"/>
    <col min="4" max="4" width="6.16666666666667" style="218" customWidth="1"/>
    <col min="5" max="5" width="5" style="218" customWidth="1"/>
    <col min="6" max="6" width="10.25" style="218" customWidth="1"/>
    <col min="7" max="7" width="11.75" style="218" customWidth="1"/>
    <col min="8" max="250" width="9" style="218"/>
    <col min="251" max="251" width="4.08333333333333" style="218" customWidth="1"/>
    <col min="252" max="252" width="9" style="218"/>
    <col min="253" max="253" width="7.83333333333333" style="218" customWidth="1"/>
    <col min="254" max="254" width="49.0833333333333" style="218" customWidth="1"/>
    <col min="255" max="255" width="4.08333333333333" style="218" customWidth="1"/>
    <col min="256" max="256" width="5" style="218" customWidth="1"/>
    <col min="257" max="257" width="9.25" style="218" customWidth="1"/>
    <col min="258" max="258" width="10.25" style="218" customWidth="1"/>
    <col min="259" max="506" width="9" style="218"/>
    <col min="507" max="507" width="4.08333333333333" style="218" customWidth="1"/>
    <col min="508" max="508" width="9" style="218"/>
    <col min="509" max="509" width="7.83333333333333" style="218" customWidth="1"/>
    <col min="510" max="510" width="49.0833333333333" style="218" customWidth="1"/>
    <col min="511" max="511" width="4.08333333333333" style="218" customWidth="1"/>
    <col min="512" max="512" width="5" style="218" customWidth="1"/>
    <col min="513" max="513" width="9.25" style="218" customWidth="1"/>
    <col min="514" max="514" width="10.25" style="218" customWidth="1"/>
    <col min="515" max="762" width="9" style="218"/>
    <col min="763" max="763" width="4.08333333333333" style="218" customWidth="1"/>
    <col min="764" max="764" width="9" style="218"/>
    <col min="765" max="765" width="7.83333333333333" style="218" customWidth="1"/>
    <col min="766" max="766" width="49.0833333333333" style="218" customWidth="1"/>
    <col min="767" max="767" width="4.08333333333333" style="218" customWidth="1"/>
    <col min="768" max="768" width="5" style="218" customWidth="1"/>
    <col min="769" max="769" width="9.25" style="218" customWidth="1"/>
    <col min="770" max="770" width="10.25" style="218" customWidth="1"/>
    <col min="771" max="1018" width="9" style="218"/>
    <col min="1019" max="1019" width="4.08333333333333" style="218" customWidth="1"/>
    <col min="1020" max="1020" width="9" style="218"/>
    <col min="1021" max="1021" width="7.83333333333333" style="218" customWidth="1"/>
    <col min="1022" max="1022" width="49.0833333333333" style="218" customWidth="1"/>
    <col min="1023" max="1023" width="4.08333333333333" style="218" customWidth="1"/>
    <col min="1024" max="1024" width="5" style="218" customWidth="1"/>
    <col min="1025" max="1025" width="9.25" style="218" customWidth="1"/>
    <col min="1026" max="1026" width="10.25" style="218" customWidth="1"/>
    <col min="1027" max="1274" width="9" style="218"/>
    <col min="1275" max="1275" width="4.08333333333333" style="218" customWidth="1"/>
    <col min="1276" max="1276" width="9" style="218"/>
    <col min="1277" max="1277" width="7.83333333333333" style="218" customWidth="1"/>
    <col min="1278" max="1278" width="49.0833333333333" style="218" customWidth="1"/>
    <col min="1279" max="1279" width="4.08333333333333" style="218" customWidth="1"/>
    <col min="1280" max="1280" width="5" style="218" customWidth="1"/>
    <col min="1281" max="1281" width="9.25" style="218" customWidth="1"/>
    <col min="1282" max="1282" width="10.25" style="218" customWidth="1"/>
    <col min="1283" max="1530" width="9" style="218"/>
    <col min="1531" max="1531" width="4.08333333333333" style="218" customWidth="1"/>
    <col min="1532" max="1532" width="9" style="218"/>
    <col min="1533" max="1533" width="7.83333333333333" style="218" customWidth="1"/>
    <col min="1534" max="1534" width="49.0833333333333" style="218" customWidth="1"/>
    <col min="1535" max="1535" width="4.08333333333333" style="218" customWidth="1"/>
    <col min="1536" max="1536" width="5" style="218" customWidth="1"/>
    <col min="1537" max="1537" width="9.25" style="218" customWidth="1"/>
    <col min="1538" max="1538" width="10.25" style="218" customWidth="1"/>
    <col min="1539" max="1786" width="9" style="218"/>
    <col min="1787" max="1787" width="4.08333333333333" style="218" customWidth="1"/>
    <col min="1788" max="1788" width="9" style="218"/>
    <col min="1789" max="1789" width="7.83333333333333" style="218" customWidth="1"/>
    <col min="1790" max="1790" width="49.0833333333333" style="218" customWidth="1"/>
    <col min="1791" max="1791" width="4.08333333333333" style="218" customWidth="1"/>
    <col min="1792" max="1792" width="5" style="218" customWidth="1"/>
    <col min="1793" max="1793" width="9.25" style="218" customWidth="1"/>
    <col min="1794" max="1794" width="10.25" style="218" customWidth="1"/>
    <col min="1795" max="2042" width="9" style="218"/>
    <col min="2043" max="2043" width="4.08333333333333" style="218" customWidth="1"/>
    <col min="2044" max="2044" width="9" style="218"/>
    <col min="2045" max="2045" width="7.83333333333333" style="218" customWidth="1"/>
    <col min="2046" max="2046" width="49.0833333333333" style="218" customWidth="1"/>
    <col min="2047" max="2047" width="4.08333333333333" style="218" customWidth="1"/>
    <col min="2048" max="2048" width="5" style="218" customWidth="1"/>
    <col min="2049" max="2049" width="9.25" style="218" customWidth="1"/>
    <col min="2050" max="2050" width="10.25" style="218" customWidth="1"/>
    <col min="2051" max="2298" width="9" style="218"/>
    <col min="2299" max="2299" width="4.08333333333333" style="218" customWidth="1"/>
    <col min="2300" max="2300" width="9" style="218"/>
    <col min="2301" max="2301" width="7.83333333333333" style="218" customWidth="1"/>
    <col min="2302" max="2302" width="49.0833333333333" style="218" customWidth="1"/>
    <col min="2303" max="2303" width="4.08333333333333" style="218" customWidth="1"/>
    <col min="2304" max="2304" width="5" style="218" customWidth="1"/>
    <col min="2305" max="2305" width="9.25" style="218" customWidth="1"/>
    <col min="2306" max="2306" width="10.25" style="218" customWidth="1"/>
    <col min="2307" max="2554" width="9" style="218"/>
    <col min="2555" max="2555" width="4.08333333333333" style="218" customWidth="1"/>
    <col min="2556" max="2556" width="9" style="218"/>
    <col min="2557" max="2557" width="7.83333333333333" style="218" customWidth="1"/>
    <col min="2558" max="2558" width="49.0833333333333" style="218" customWidth="1"/>
    <col min="2559" max="2559" width="4.08333333333333" style="218" customWidth="1"/>
    <col min="2560" max="2560" width="5" style="218" customWidth="1"/>
    <col min="2561" max="2561" width="9.25" style="218" customWidth="1"/>
    <col min="2562" max="2562" width="10.25" style="218" customWidth="1"/>
    <col min="2563" max="2810" width="9" style="218"/>
    <col min="2811" max="2811" width="4.08333333333333" style="218" customWidth="1"/>
    <col min="2812" max="2812" width="9" style="218"/>
    <col min="2813" max="2813" width="7.83333333333333" style="218" customWidth="1"/>
    <col min="2814" max="2814" width="49.0833333333333" style="218" customWidth="1"/>
    <col min="2815" max="2815" width="4.08333333333333" style="218" customWidth="1"/>
    <col min="2816" max="2816" width="5" style="218" customWidth="1"/>
    <col min="2817" max="2817" width="9.25" style="218" customWidth="1"/>
    <col min="2818" max="2818" width="10.25" style="218" customWidth="1"/>
    <col min="2819" max="3066" width="9" style="218"/>
    <col min="3067" max="3067" width="4.08333333333333" style="218" customWidth="1"/>
    <col min="3068" max="3068" width="9" style="218"/>
    <col min="3069" max="3069" width="7.83333333333333" style="218" customWidth="1"/>
    <col min="3070" max="3070" width="49.0833333333333" style="218" customWidth="1"/>
    <col min="3071" max="3071" width="4.08333333333333" style="218" customWidth="1"/>
    <col min="3072" max="3072" width="5" style="218" customWidth="1"/>
    <col min="3073" max="3073" width="9.25" style="218" customWidth="1"/>
    <col min="3074" max="3074" width="10.25" style="218" customWidth="1"/>
    <col min="3075" max="3322" width="9" style="218"/>
    <col min="3323" max="3323" width="4.08333333333333" style="218" customWidth="1"/>
    <col min="3324" max="3324" width="9" style="218"/>
    <col min="3325" max="3325" width="7.83333333333333" style="218" customWidth="1"/>
    <col min="3326" max="3326" width="49.0833333333333" style="218" customWidth="1"/>
    <col min="3327" max="3327" width="4.08333333333333" style="218" customWidth="1"/>
    <col min="3328" max="3328" width="5" style="218" customWidth="1"/>
    <col min="3329" max="3329" width="9.25" style="218" customWidth="1"/>
    <col min="3330" max="3330" width="10.25" style="218" customWidth="1"/>
    <col min="3331" max="3578" width="9" style="218"/>
    <col min="3579" max="3579" width="4.08333333333333" style="218" customWidth="1"/>
    <col min="3580" max="3580" width="9" style="218"/>
    <col min="3581" max="3581" width="7.83333333333333" style="218" customWidth="1"/>
    <col min="3582" max="3582" width="49.0833333333333" style="218" customWidth="1"/>
    <col min="3583" max="3583" width="4.08333333333333" style="218" customWidth="1"/>
    <col min="3584" max="3584" width="5" style="218" customWidth="1"/>
    <col min="3585" max="3585" width="9.25" style="218" customWidth="1"/>
    <col min="3586" max="3586" width="10.25" style="218" customWidth="1"/>
    <col min="3587" max="3834" width="9" style="218"/>
    <col min="3835" max="3835" width="4.08333333333333" style="218" customWidth="1"/>
    <col min="3836" max="3836" width="9" style="218"/>
    <col min="3837" max="3837" width="7.83333333333333" style="218" customWidth="1"/>
    <col min="3838" max="3838" width="49.0833333333333" style="218" customWidth="1"/>
    <col min="3839" max="3839" width="4.08333333333333" style="218" customWidth="1"/>
    <col min="3840" max="3840" width="5" style="218" customWidth="1"/>
    <col min="3841" max="3841" width="9.25" style="218" customWidth="1"/>
    <col min="3842" max="3842" width="10.25" style="218" customWidth="1"/>
    <col min="3843" max="4090" width="9" style="218"/>
    <col min="4091" max="4091" width="4.08333333333333" style="218" customWidth="1"/>
    <col min="4092" max="4092" width="9" style="218"/>
    <col min="4093" max="4093" width="7.83333333333333" style="218" customWidth="1"/>
    <col min="4094" max="4094" width="49.0833333333333" style="218" customWidth="1"/>
    <col min="4095" max="4095" width="4.08333333333333" style="218" customWidth="1"/>
    <col min="4096" max="4096" width="5" style="218" customWidth="1"/>
    <col min="4097" max="4097" width="9.25" style="218" customWidth="1"/>
    <col min="4098" max="4098" width="10.25" style="218" customWidth="1"/>
    <col min="4099" max="4346" width="9" style="218"/>
    <col min="4347" max="4347" width="4.08333333333333" style="218" customWidth="1"/>
    <col min="4348" max="4348" width="9" style="218"/>
    <col min="4349" max="4349" width="7.83333333333333" style="218" customWidth="1"/>
    <col min="4350" max="4350" width="49.0833333333333" style="218" customWidth="1"/>
    <col min="4351" max="4351" width="4.08333333333333" style="218" customWidth="1"/>
    <col min="4352" max="4352" width="5" style="218" customWidth="1"/>
    <col min="4353" max="4353" width="9.25" style="218" customWidth="1"/>
    <col min="4354" max="4354" width="10.25" style="218" customWidth="1"/>
    <col min="4355" max="4602" width="9" style="218"/>
    <col min="4603" max="4603" width="4.08333333333333" style="218" customWidth="1"/>
    <col min="4604" max="4604" width="9" style="218"/>
    <col min="4605" max="4605" width="7.83333333333333" style="218" customWidth="1"/>
    <col min="4606" max="4606" width="49.0833333333333" style="218" customWidth="1"/>
    <col min="4607" max="4607" width="4.08333333333333" style="218" customWidth="1"/>
    <col min="4608" max="4608" width="5" style="218" customWidth="1"/>
    <col min="4609" max="4609" width="9.25" style="218" customWidth="1"/>
    <col min="4610" max="4610" width="10.25" style="218" customWidth="1"/>
    <col min="4611" max="4858" width="9" style="218"/>
    <col min="4859" max="4859" width="4.08333333333333" style="218" customWidth="1"/>
    <col min="4860" max="4860" width="9" style="218"/>
    <col min="4861" max="4861" width="7.83333333333333" style="218" customWidth="1"/>
    <col min="4862" max="4862" width="49.0833333333333" style="218" customWidth="1"/>
    <col min="4863" max="4863" width="4.08333333333333" style="218" customWidth="1"/>
    <col min="4864" max="4864" width="5" style="218" customWidth="1"/>
    <col min="4865" max="4865" width="9.25" style="218" customWidth="1"/>
    <col min="4866" max="4866" width="10.25" style="218" customWidth="1"/>
    <col min="4867" max="5114" width="9" style="218"/>
    <col min="5115" max="5115" width="4.08333333333333" style="218" customWidth="1"/>
    <col min="5116" max="5116" width="9" style="218"/>
    <col min="5117" max="5117" width="7.83333333333333" style="218" customWidth="1"/>
    <col min="5118" max="5118" width="49.0833333333333" style="218" customWidth="1"/>
    <col min="5119" max="5119" width="4.08333333333333" style="218" customWidth="1"/>
    <col min="5120" max="5120" width="5" style="218" customWidth="1"/>
    <col min="5121" max="5121" width="9.25" style="218" customWidth="1"/>
    <col min="5122" max="5122" width="10.25" style="218" customWidth="1"/>
    <col min="5123" max="5370" width="9" style="218"/>
    <col min="5371" max="5371" width="4.08333333333333" style="218" customWidth="1"/>
    <col min="5372" max="5372" width="9" style="218"/>
    <col min="5373" max="5373" width="7.83333333333333" style="218" customWidth="1"/>
    <col min="5374" max="5374" width="49.0833333333333" style="218" customWidth="1"/>
    <col min="5375" max="5375" width="4.08333333333333" style="218" customWidth="1"/>
    <col min="5376" max="5376" width="5" style="218" customWidth="1"/>
    <col min="5377" max="5377" width="9.25" style="218" customWidth="1"/>
    <col min="5378" max="5378" width="10.25" style="218" customWidth="1"/>
    <col min="5379" max="5626" width="9" style="218"/>
    <col min="5627" max="5627" width="4.08333333333333" style="218" customWidth="1"/>
    <col min="5628" max="5628" width="9" style="218"/>
    <col min="5629" max="5629" width="7.83333333333333" style="218" customWidth="1"/>
    <col min="5630" max="5630" width="49.0833333333333" style="218" customWidth="1"/>
    <col min="5631" max="5631" width="4.08333333333333" style="218" customWidth="1"/>
    <col min="5632" max="5632" width="5" style="218" customWidth="1"/>
    <col min="5633" max="5633" width="9.25" style="218" customWidth="1"/>
    <col min="5634" max="5634" width="10.25" style="218" customWidth="1"/>
    <col min="5635" max="5882" width="9" style="218"/>
    <col min="5883" max="5883" width="4.08333333333333" style="218" customWidth="1"/>
    <col min="5884" max="5884" width="9" style="218"/>
    <col min="5885" max="5885" width="7.83333333333333" style="218" customWidth="1"/>
    <col min="5886" max="5886" width="49.0833333333333" style="218" customWidth="1"/>
    <col min="5887" max="5887" width="4.08333333333333" style="218" customWidth="1"/>
    <col min="5888" max="5888" width="5" style="218" customWidth="1"/>
    <col min="5889" max="5889" width="9.25" style="218" customWidth="1"/>
    <col min="5890" max="5890" width="10.25" style="218" customWidth="1"/>
    <col min="5891" max="6138" width="9" style="218"/>
    <col min="6139" max="6139" width="4.08333333333333" style="218" customWidth="1"/>
    <col min="6140" max="6140" width="9" style="218"/>
    <col min="6141" max="6141" width="7.83333333333333" style="218" customWidth="1"/>
    <col min="6142" max="6142" width="49.0833333333333" style="218" customWidth="1"/>
    <col min="6143" max="6143" width="4.08333333333333" style="218" customWidth="1"/>
    <col min="6144" max="6144" width="5" style="218" customWidth="1"/>
    <col min="6145" max="6145" width="9.25" style="218" customWidth="1"/>
    <col min="6146" max="6146" width="10.25" style="218" customWidth="1"/>
    <col min="6147" max="6394" width="9" style="218"/>
    <col min="6395" max="6395" width="4.08333333333333" style="218" customWidth="1"/>
    <col min="6396" max="6396" width="9" style="218"/>
    <col min="6397" max="6397" width="7.83333333333333" style="218" customWidth="1"/>
    <col min="6398" max="6398" width="49.0833333333333" style="218" customWidth="1"/>
    <col min="6399" max="6399" width="4.08333333333333" style="218" customWidth="1"/>
    <col min="6400" max="6400" width="5" style="218" customWidth="1"/>
    <col min="6401" max="6401" width="9.25" style="218" customWidth="1"/>
    <col min="6402" max="6402" width="10.25" style="218" customWidth="1"/>
    <col min="6403" max="6650" width="9" style="218"/>
    <col min="6651" max="6651" width="4.08333333333333" style="218" customWidth="1"/>
    <col min="6652" max="6652" width="9" style="218"/>
    <col min="6653" max="6653" width="7.83333333333333" style="218" customWidth="1"/>
    <col min="6654" max="6654" width="49.0833333333333" style="218" customWidth="1"/>
    <col min="6655" max="6655" width="4.08333333333333" style="218" customWidth="1"/>
    <col min="6656" max="6656" width="5" style="218" customWidth="1"/>
    <col min="6657" max="6657" width="9.25" style="218" customWidth="1"/>
    <col min="6658" max="6658" width="10.25" style="218" customWidth="1"/>
    <col min="6659" max="6906" width="9" style="218"/>
    <col min="6907" max="6907" width="4.08333333333333" style="218" customWidth="1"/>
    <col min="6908" max="6908" width="9" style="218"/>
    <col min="6909" max="6909" width="7.83333333333333" style="218" customWidth="1"/>
    <col min="6910" max="6910" width="49.0833333333333" style="218" customWidth="1"/>
    <col min="6911" max="6911" width="4.08333333333333" style="218" customWidth="1"/>
    <col min="6912" max="6912" width="5" style="218" customWidth="1"/>
    <col min="6913" max="6913" width="9.25" style="218" customWidth="1"/>
    <col min="6914" max="6914" width="10.25" style="218" customWidth="1"/>
    <col min="6915" max="7162" width="9" style="218"/>
    <col min="7163" max="7163" width="4.08333333333333" style="218" customWidth="1"/>
    <col min="7164" max="7164" width="9" style="218"/>
    <col min="7165" max="7165" width="7.83333333333333" style="218" customWidth="1"/>
    <col min="7166" max="7166" width="49.0833333333333" style="218" customWidth="1"/>
    <col min="7167" max="7167" width="4.08333333333333" style="218" customWidth="1"/>
    <col min="7168" max="7168" width="5" style="218" customWidth="1"/>
    <col min="7169" max="7169" width="9.25" style="218" customWidth="1"/>
    <col min="7170" max="7170" width="10.25" style="218" customWidth="1"/>
    <col min="7171" max="7418" width="9" style="218"/>
    <col min="7419" max="7419" width="4.08333333333333" style="218" customWidth="1"/>
    <col min="7420" max="7420" width="9" style="218"/>
    <col min="7421" max="7421" width="7.83333333333333" style="218" customWidth="1"/>
    <col min="7422" max="7422" width="49.0833333333333" style="218" customWidth="1"/>
    <col min="7423" max="7423" width="4.08333333333333" style="218" customWidth="1"/>
    <col min="7424" max="7424" width="5" style="218" customWidth="1"/>
    <col min="7425" max="7425" width="9.25" style="218" customWidth="1"/>
    <col min="7426" max="7426" width="10.25" style="218" customWidth="1"/>
    <col min="7427" max="7674" width="9" style="218"/>
    <col min="7675" max="7675" width="4.08333333333333" style="218" customWidth="1"/>
    <col min="7676" max="7676" width="9" style="218"/>
    <col min="7677" max="7677" width="7.83333333333333" style="218" customWidth="1"/>
    <col min="7678" max="7678" width="49.0833333333333" style="218" customWidth="1"/>
    <col min="7679" max="7679" width="4.08333333333333" style="218" customWidth="1"/>
    <col min="7680" max="7680" width="5" style="218" customWidth="1"/>
    <col min="7681" max="7681" width="9.25" style="218" customWidth="1"/>
    <col min="7682" max="7682" width="10.25" style="218" customWidth="1"/>
    <col min="7683" max="7930" width="9" style="218"/>
    <col min="7931" max="7931" width="4.08333333333333" style="218" customWidth="1"/>
    <col min="7932" max="7932" width="9" style="218"/>
    <col min="7933" max="7933" width="7.83333333333333" style="218" customWidth="1"/>
    <col min="7934" max="7934" width="49.0833333333333" style="218" customWidth="1"/>
    <col min="7935" max="7935" width="4.08333333333333" style="218" customWidth="1"/>
    <col min="7936" max="7936" width="5" style="218" customWidth="1"/>
    <col min="7937" max="7937" width="9.25" style="218" customWidth="1"/>
    <col min="7938" max="7938" width="10.25" style="218" customWidth="1"/>
    <col min="7939" max="8186" width="9" style="218"/>
    <col min="8187" max="8187" width="4.08333333333333" style="218" customWidth="1"/>
    <col min="8188" max="8188" width="9" style="218"/>
    <col min="8189" max="8189" width="7.83333333333333" style="218" customWidth="1"/>
    <col min="8190" max="8190" width="49.0833333333333" style="218" customWidth="1"/>
    <col min="8191" max="8191" width="4.08333333333333" style="218" customWidth="1"/>
    <col min="8192" max="8192" width="5" style="218" customWidth="1"/>
    <col min="8193" max="8193" width="9.25" style="218" customWidth="1"/>
    <col min="8194" max="8194" width="10.25" style="218" customWidth="1"/>
    <col min="8195" max="8442" width="9" style="218"/>
    <col min="8443" max="8443" width="4.08333333333333" style="218" customWidth="1"/>
    <col min="8444" max="8444" width="9" style="218"/>
    <col min="8445" max="8445" width="7.83333333333333" style="218" customWidth="1"/>
    <col min="8446" max="8446" width="49.0833333333333" style="218" customWidth="1"/>
    <col min="8447" max="8447" width="4.08333333333333" style="218" customWidth="1"/>
    <col min="8448" max="8448" width="5" style="218" customWidth="1"/>
    <col min="8449" max="8449" width="9.25" style="218" customWidth="1"/>
    <col min="8450" max="8450" width="10.25" style="218" customWidth="1"/>
    <col min="8451" max="8698" width="9" style="218"/>
    <col min="8699" max="8699" width="4.08333333333333" style="218" customWidth="1"/>
    <col min="8700" max="8700" width="9" style="218"/>
    <col min="8701" max="8701" width="7.83333333333333" style="218" customWidth="1"/>
    <col min="8702" max="8702" width="49.0833333333333" style="218" customWidth="1"/>
    <col min="8703" max="8703" width="4.08333333333333" style="218" customWidth="1"/>
    <col min="8704" max="8704" width="5" style="218" customWidth="1"/>
    <col min="8705" max="8705" width="9.25" style="218" customWidth="1"/>
    <col min="8706" max="8706" width="10.25" style="218" customWidth="1"/>
    <col min="8707" max="8954" width="9" style="218"/>
    <col min="8955" max="8955" width="4.08333333333333" style="218" customWidth="1"/>
    <col min="8956" max="8956" width="9" style="218"/>
    <col min="8957" max="8957" width="7.83333333333333" style="218" customWidth="1"/>
    <col min="8958" max="8958" width="49.0833333333333" style="218" customWidth="1"/>
    <col min="8959" max="8959" width="4.08333333333333" style="218" customWidth="1"/>
    <col min="8960" max="8960" width="5" style="218" customWidth="1"/>
    <col min="8961" max="8961" width="9.25" style="218" customWidth="1"/>
    <col min="8962" max="8962" width="10.25" style="218" customWidth="1"/>
    <col min="8963" max="9210" width="9" style="218"/>
    <col min="9211" max="9211" width="4.08333333333333" style="218" customWidth="1"/>
    <col min="9212" max="9212" width="9" style="218"/>
    <col min="9213" max="9213" width="7.83333333333333" style="218" customWidth="1"/>
    <col min="9214" max="9214" width="49.0833333333333" style="218" customWidth="1"/>
    <col min="9215" max="9215" width="4.08333333333333" style="218" customWidth="1"/>
    <col min="9216" max="9216" width="5" style="218" customWidth="1"/>
    <col min="9217" max="9217" width="9.25" style="218" customWidth="1"/>
    <col min="9218" max="9218" width="10.25" style="218" customWidth="1"/>
    <col min="9219" max="9466" width="9" style="218"/>
    <col min="9467" max="9467" width="4.08333333333333" style="218" customWidth="1"/>
    <col min="9468" max="9468" width="9" style="218"/>
    <col min="9469" max="9469" width="7.83333333333333" style="218" customWidth="1"/>
    <col min="9470" max="9470" width="49.0833333333333" style="218" customWidth="1"/>
    <col min="9471" max="9471" width="4.08333333333333" style="218" customWidth="1"/>
    <col min="9472" max="9472" width="5" style="218" customWidth="1"/>
    <col min="9473" max="9473" width="9.25" style="218" customWidth="1"/>
    <col min="9474" max="9474" width="10.25" style="218" customWidth="1"/>
    <col min="9475" max="9722" width="9" style="218"/>
    <col min="9723" max="9723" width="4.08333333333333" style="218" customWidth="1"/>
    <col min="9724" max="9724" width="9" style="218"/>
    <col min="9725" max="9725" width="7.83333333333333" style="218" customWidth="1"/>
    <col min="9726" max="9726" width="49.0833333333333" style="218" customWidth="1"/>
    <col min="9727" max="9727" width="4.08333333333333" style="218" customWidth="1"/>
    <col min="9728" max="9728" width="5" style="218" customWidth="1"/>
    <col min="9729" max="9729" width="9.25" style="218" customWidth="1"/>
    <col min="9730" max="9730" width="10.25" style="218" customWidth="1"/>
    <col min="9731" max="9978" width="9" style="218"/>
    <col min="9979" max="9979" width="4.08333333333333" style="218" customWidth="1"/>
    <col min="9980" max="9980" width="9" style="218"/>
    <col min="9981" max="9981" width="7.83333333333333" style="218" customWidth="1"/>
    <col min="9982" max="9982" width="49.0833333333333" style="218" customWidth="1"/>
    <col min="9983" max="9983" width="4.08333333333333" style="218" customWidth="1"/>
    <col min="9984" max="9984" width="5" style="218" customWidth="1"/>
    <col min="9985" max="9985" width="9.25" style="218" customWidth="1"/>
    <col min="9986" max="9986" width="10.25" style="218" customWidth="1"/>
    <col min="9987" max="10234" width="9" style="218"/>
    <col min="10235" max="10235" width="4.08333333333333" style="218" customWidth="1"/>
    <col min="10236" max="10236" width="9" style="218"/>
    <col min="10237" max="10237" width="7.83333333333333" style="218" customWidth="1"/>
    <col min="10238" max="10238" width="49.0833333333333" style="218" customWidth="1"/>
    <col min="10239" max="10239" width="4.08333333333333" style="218" customWidth="1"/>
    <col min="10240" max="10240" width="5" style="218" customWidth="1"/>
    <col min="10241" max="10241" width="9.25" style="218" customWidth="1"/>
    <col min="10242" max="10242" width="10.25" style="218" customWidth="1"/>
    <col min="10243" max="10490" width="9" style="218"/>
    <col min="10491" max="10491" width="4.08333333333333" style="218" customWidth="1"/>
    <col min="10492" max="10492" width="9" style="218"/>
    <col min="10493" max="10493" width="7.83333333333333" style="218" customWidth="1"/>
    <col min="10494" max="10494" width="49.0833333333333" style="218" customWidth="1"/>
    <col min="10495" max="10495" width="4.08333333333333" style="218" customWidth="1"/>
    <col min="10496" max="10496" width="5" style="218" customWidth="1"/>
    <col min="10497" max="10497" width="9.25" style="218" customWidth="1"/>
    <col min="10498" max="10498" width="10.25" style="218" customWidth="1"/>
    <col min="10499" max="10746" width="9" style="218"/>
    <col min="10747" max="10747" width="4.08333333333333" style="218" customWidth="1"/>
    <col min="10748" max="10748" width="9" style="218"/>
    <col min="10749" max="10749" width="7.83333333333333" style="218" customWidth="1"/>
    <col min="10750" max="10750" width="49.0833333333333" style="218" customWidth="1"/>
    <col min="10751" max="10751" width="4.08333333333333" style="218" customWidth="1"/>
    <col min="10752" max="10752" width="5" style="218" customWidth="1"/>
    <col min="10753" max="10753" width="9.25" style="218" customWidth="1"/>
    <col min="10754" max="10754" width="10.25" style="218" customWidth="1"/>
    <col min="10755" max="11002" width="9" style="218"/>
    <col min="11003" max="11003" width="4.08333333333333" style="218" customWidth="1"/>
    <col min="11004" max="11004" width="9" style="218"/>
    <col min="11005" max="11005" width="7.83333333333333" style="218" customWidth="1"/>
    <col min="11006" max="11006" width="49.0833333333333" style="218" customWidth="1"/>
    <col min="11007" max="11007" width="4.08333333333333" style="218" customWidth="1"/>
    <col min="11008" max="11008" width="5" style="218" customWidth="1"/>
    <col min="11009" max="11009" width="9.25" style="218" customWidth="1"/>
    <col min="11010" max="11010" width="10.25" style="218" customWidth="1"/>
    <col min="11011" max="11258" width="9" style="218"/>
    <col min="11259" max="11259" width="4.08333333333333" style="218" customWidth="1"/>
    <col min="11260" max="11260" width="9" style="218"/>
    <col min="11261" max="11261" width="7.83333333333333" style="218" customWidth="1"/>
    <col min="11262" max="11262" width="49.0833333333333" style="218" customWidth="1"/>
    <col min="11263" max="11263" width="4.08333333333333" style="218" customWidth="1"/>
    <col min="11264" max="11264" width="5" style="218" customWidth="1"/>
    <col min="11265" max="11265" width="9.25" style="218" customWidth="1"/>
    <col min="11266" max="11266" width="10.25" style="218" customWidth="1"/>
    <col min="11267" max="11514" width="9" style="218"/>
    <col min="11515" max="11515" width="4.08333333333333" style="218" customWidth="1"/>
    <col min="11516" max="11516" width="9" style="218"/>
    <col min="11517" max="11517" width="7.83333333333333" style="218" customWidth="1"/>
    <col min="11518" max="11518" width="49.0833333333333" style="218" customWidth="1"/>
    <col min="11519" max="11519" width="4.08333333333333" style="218" customWidth="1"/>
    <col min="11520" max="11520" width="5" style="218" customWidth="1"/>
    <col min="11521" max="11521" width="9.25" style="218" customWidth="1"/>
    <col min="11522" max="11522" width="10.25" style="218" customWidth="1"/>
    <col min="11523" max="11770" width="9" style="218"/>
    <col min="11771" max="11771" width="4.08333333333333" style="218" customWidth="1"/>
    <col min="11772" max="11772" width="9" style="218"/>
    <col min="11773" max="11773" width="7.83333333333333" style="218" customWidth="1"/>
    <col min="11774" max="11774" width="49.0833333333333" style="218" customWidth="1"/>
    <col min="11775" max="11775" width="4.08333333333333" style="218" customWidth="1"/>
    <col min="11776" max="11776" width="5" style="218" customWidth="1"/>
    <col min="11777" max="11777" width="9.25" style="218" customWidth="1"/>
    <col min="11778" max="11778" width="10.25" style="218" customWidth="1"/>
    <col min="11779" max="12026" width="9" style="218"/>
    <col min="12027" max="12027" width="4.08333333333333" style="218" customWidth="1"/>
    <col min="12028" max="12028" width="9" style="218"/>
    <col min="12029" max="12029" width="7.83333333333333" style="218" customWidth="1"/>
    <col min="12030" max="12030" width="49.0833333333333" style="218" customWidth="1"/>
    <col min="12031" max="12031" width="4.08333333333333" style="218" customWidth="1"/>
    <col min="12032" max="12032" width="5" style="218" customWidth="1"/>
    <col min="12033" max="12033" width="9.25" style="218" customWidth="1"/>
    <col min="12034" max="12034" width="10.25" style="218" customWidth="1"/>
    <col min="12035" max="12282" width="9" style="218"/>
    <col min="12283" max="12283" width="4.08333333333333" style="218" customWidth="1"/>
    <col min="12284" max="12284" width="9" style="218"/>
    <col min="12285" max="12285" width="7.83333333333333" style="218" customWidth="1"/>
    <col min="12286" max="12286" width="49.0833333333333" style="218" customWidth="1"/>
    <col min="12287" max="12287" width="4.08333333333333" style="218" customWidth="1"/>
    <col min="12288" max="12288" width="5" style="218" customWidth="1"/>
    <col min="12289" max="12289" width="9.25" style="218" customWidth="1"/>
    <col min="12290" max="12290" width="10.25" style="218" customWidth="1"/>
    <col min="12291" max="12538" width="9" style="218"/>
    <col min="12539" max="12539" width="4.08333333333333" style="218" customWidth="1"/>
    <col min="12540" max="12540" width="9" style="218"/>
    <col min="12541" max="12541" width="7.83333333333333" style="218" customWidth="1"/>
    <col min="12542" max="12542" width="49.0833333333333" style="218" customWidth="1"/>
    <col min="12543" max="12543" width="4.08333333333333" style="218" customWidth="1"/>
    <col min="12544" max="12544" width="5" style="218" customWidth="1"/>
    <col min="12545" max="12545" width="9.25" style="218" customWidth="1"/>
    <col min="12546" max="12546" width="10.25" style="218" customWidth="1"/>
    <col min="12547" max="12794" width="9" style="218"/>
    <col min="12795" max="12795" width="4.08333333333333" style="218" customWidth="1"/>
    <col min="12796" max="12796" width="9" style="218"/>
    <col min="12797" max="12797" width="7.83333333333333" style="218" customWidth="1"/>
    <col min="12798" max="12798" width="49.0833333333333" style="218" customWidth="1"/>
    <col min="12799" max="12799" width="4.08333333333333" style="218" customWidth="1"/>
    <col min="12800" max="12800" width="5" style="218" customWidth="1"/>
    <col min="12801" max="12801" width="9.25" style="218" customWidth="1"/>
    <col min="12802" max="12802" width="10.25" style="218" customWidth="1"/>
    <col min="12803" max="13050" width="9" style="218"/>
    <col min="13051" max="13051" width="4.08333333333333" style="218" customWidth="1"/>
    <col min="13052" max="13052" width="9" style="218"/>
    <col min="13053" max="13053" width="7.83333333333333" style="218" customWidth="1"/>
    <col min="13054" max="13054" width="49.0833333333333" style="218" customWidth="1"/>
    <col min="13055" max="13055" width="4.08333333333333" style="218" customWidth="1"/>
    <col min="13056" max="13056" width="5" style="218" customWidth="1"/>
    <col min="13057" max="13057" width="9.25" style="218" customWidth="1"/>
    <col min="13058" max="13058" width="10.25" style="218" customWidth="1"/>
    <col min="13059" max="13306" width="9" style="218"/>
    <col min="13307" max="13307" width="4.08333333333333" style="218" customWidth="1"/>
    <col min="13308" max="13308" width="9" style="218"/>
    <col min="13309" max="13309" width="7.83333333333333" style="218" customWidth="1"/>
    <col min="13310" max="13310" width="49.0833333333333" style="218" customWidth="1"/>
    <col min="13311" max="13311" width="4.08333333333333" style="218" customWidth="1"/>
    <col min="13312" max="13312" width="5" style="218" customWidth="1"/>
    <col min="13313" max="13313" width="9.25" style="218" customWidth="1"/>
    <col min="13314" max="13314" width="10.25" style="218" customWidth="1"/>
    <col min="13315" max="13562" width="9" style="218"/>
    <col min="13563" max="13563" width="4.08333333333333" style="218" customWidth="1"/>
    <col min="13564" max="13564" width="9" style="218"/>
    <col min="13565" max="13565" width="7.83333333333333" style="218" customWidth="1"/>
    <col min="13566" max="13566" width="49.0833333333333" style="218" customWidth="1"/>
    <col min="13567" max="13567" width="4.08333333333333" style="218" customWidth="1"/>
    <col min="13568" max="13568" width="5" style="218" customWidth="1"/>
    <col min="13569" max="13569" width="9.25" style="218" customWidth="1"/>
    <col min="13570" max="13570" width="10.25" style="218" customWidth="1"/>
    <col min="13571" max="13818" width="9" style="218"/>
    <col min="13819" max="13819" width="4.08333333333333" style="218" customWidth="1"/>
    <col min="13820" max="13820" width="9" style="218"/>
    <col min="13821" max="13821" width="7.83333333333333" style="218" customWidth="1"/>
    <col min="13822" max="13822" width="49.0833333333333" style="218" customWidth="1"/>
    <col min="13823" max="13823" width="4.08333333333333" style="218" customWidth="1"/>
    <col min="13824" max="13824" width="5" style="218" customWidth="1"/>
    <col min="13825" max="13825" width="9.25" style="218" customWidth="1"/>
    <col min="13826" max="13826" width="10.25" style="218" customWidth="1"/>
    <col min="13827" max="14074" width="9" style="218"/>
    <col min="14075" max="14075" width="4.08333333333333" style="218" customWidth="1"/>
    <col min="14076" max="14076" width="9" style="218"/>
    <col min="14077" max="14077" width="7.83333333333333" style="218" customWidth="1"/>
    <col min="14078" max="14078" width="49.0833333333333" style="218" customWidth="1"/>
    <col min="14079" max="14079" width="4.08333333333333" style="218" customWidth="1"/>
    <col min="14080" max="14080" width="5" style="218" customWidth="1"/>
    <col min="14081" max="14081" width="9.25" style="218" customWidth="1"/>
    <col min="14082" max="14082" width="10.25" style="218" customWidth="1"/>
    <col min="14083" max="14330" width="9" style="218"/>
    <col min="14331" max="14331" width="4.08333333333333" style="218" customWidth="1"/>
    <col min="14332" max="14332" width="9" style="218"/>
    <col min="14333" max="14333" width="7.83333333333333" style="218" customWidth="1"/>
    <col min="14334" max="14334" width="49.0833333333333" style="218" customWidth="1"/>
    <col min="14335" max="14335" width="4.08333333333333" style="218" customWidth="1"/>
    <col min="14336" max="14336" width="5" style="218" customWidth="1"/>
    <col min="14337" max="14337" width="9.25" style="218" customWidth="1"/>
    <col min="14338" max="14338" width="10.25" style="218" customWidth="1"/>
    <col min="14339" max="14586" width="9" style="218"/>
    <col min="14587" max="14587" width="4.08333333333333" style="218" customWidth="1"/>
    <col min="14588" max="14588" width="9" style="218"/>
    <col min="14589" max="14589" width="7.83333333333333" style="218" customWidth="1"/>
    <col min="14590" max="14590" width="49.0833333333333" style="218" customWidth="1"/>
    <col min="14591" max="14591" width="4.08333333333333" style="218" customWidth="1"/>
    <col min="14592" max="14592" width="5" style="218" customWidth="1"/>
    <col min="14593" max="14593" width="9.25" style="218" customWidth="1"/>
    <col min="14594" max="14594" width="10.25" style="218" customWidth="1"/>
    <col min="14595" max="14842" width="9" style="218"/>
    <col min="14843" max="14843" width="4.08333333333333" style="218" customWidth="1"/>
    <col min="14844" max="14844" width="9" style="218"/>
    <col min="14845" max="14845" width="7.83333333333333" style="218" customWidth="1"/>
    <col min="14846" max="14846" width="49.0833333333333" style="218" customWidth="1"/>
    <col min="14847" max="14847" width="4.08333333333333" style="218" customWidth="1"/>
    <col min="14848" max="14848" width="5" style="218" customWidth="1"/>
    <col min="14849" max="14849" width="9.25" style="218" customWidth="1"/>
    <col min="14850" max="14850" width="10.25" style="218" customWidth="1"/>
    <col min="14851" max="15098" width="9" style="218"/>
    <col min="15099" max="15099" width="4.08333333333333" style="218" customWidth="1"/>
    <col min="15100" max="15100" width="9" style="218"/>
    <col min="15101" max="15101" width="7.83333333333333" style="218" customWidth="1"/>
    <col min="15102" max="15102" width="49.0833333333333" style="218" customWidth="1"/>
    <col min="15103" max="15103" width="4.08333333333333" style="218" customWidth="1"/>
    <col min="15104" max="15104" width="5" style="218" customWidth="1"/>
    <col min="15105" max="15105" width="9.25" style="218" customWidth="1"/>
    <col min="15106" max="15106" width="10.25" style="218" customWidth="1"/>
    <col min="15107" max="15354" width="9" style="218"/>
    <col min="15355" max="15355" width="4.08333333333333" style="218" customWidth="1"/>
    <col min="15356" max="15356" width="9" style="218"/>
    <col min="15357" max="15357" width="7.83333333333333" style="218" customWidth="1"/>
    <col min="15358" max="15358" width="49.0833333333333" style="218" customWidth="1"/>
    <col min="15359" max="15359" width="4.08333333333333" style="218" customWidth="1"/>
    <col min="15360" max="15360" width="5" style="218" customWidth="1"/>
    <col min="15361" max="15361" width="9.25" style="218" customWidth="1"/>
    <col min="15362" max="15362" width="10.25" style="218" customWidth="1"/>
    <col min="15363" max="15610" width="9" style="218"/>
    <col min="15611" max="15611" width="4.08333333333333" style="218" customWidth="1"/>
    <col min="15612" max="15612" width="9" style="218"/>
    <col min="15613" max="15613" width="7.83333333333333" style="218" customWidth="1"/>
    <col min="15614" max="15614" width="49.0833333333333" style="218" customWidth="1"/>
    <col min="15615" max="15615" width="4.08333333333333" style="218" customWidth="1"/>
    <col min="15616" max="15616" width="5" style="218" customWidth="1"/>
    <col min="15617" max="15617" width="9.25" style="218" customWidth="1"/>
    <col min="15618" max="15618" width="10.25" style="218" customWidth="1"/>
    <col min="15619" max="15866" width="9" style="218"/>
    <col min="15867" max="15867" width="4.08333333333333" style="218" customWidth="1"/>
    <col min="15868" max="15868" width="9" style="218"/>
    <col min="15869" max="15869" width="7.83333333333333" style="218" customWidth="1"/>
    <col min="15870" max="15870" width="49.0833333333333" style="218" customWidth="1"/>
    <col min="15871" max="15871" width="4.08333333333333" style="218" customWidth="1"/>
    <col min="15872" max="15872" width="5" style="218" customWidth="1"/>
    <col min="15873" max="15873" width="9.25" style="218" customWidth="1"/>
    <col min="15874" max="15874" width="10.25" style="218" customWidth="1"/>
    <col min="15875" max="16122" width="9" style="218"/>
    <col min="16123" max="16123" width="4.08333333333333" style="218" customWidth="1"/>
    <col min="16124" max="16124" width="9" style="218"/>
    <col min="16125" max="16125" width="7.83333333333333" style="218" customWidth="1"/>
    <col min="16126" max="16126" width="49.0833333333333" style="218" customWidth="1"/>
    <col min="16127" max="16127" width="4.08333333333333" style="218" customWidth="1"/>
    <col min="16128" max="16128" width="5" style="218" customWidth="1"/>
    <col min="16129" max="16129" width="9.25" style="218" customWidth="1"/>
    <col min="16130" max="16130" width="10.25" style="218" customWidth="1"/>
    <col min="16131" max="16384" width="9" style="218"/>
  </cols>
  <sheetData>
    <row r="1" s="217" customFormat="1" customHeight="1" spans="1:8">
      <c r="A1" s="222" t="s">
        <v>14</v>
      </c>
      <c r="B1" s="222"/>
      <c r="C1" s="222"/>
      <c r="D1" s="222"/>
      <c r="E1" s="222"/>
      <c r="F1" s="222"/>
      <c r="G1" s="222"/>
      <c r="H1" s="222"/>
    </row>
    <row r="2" s="218" customFormat="1" customHeight="1" spans="1:8">
      <c r="A2" s="223" t="s">
        <v>722</v>
      </c>
      <c r="B2" s="223" t="s">
        <v>723</v>
      </c>
      <c r="C2" s="223" t="s">
        <v>33</v>
      </c>
      <c r="D2" s="223" t="s">
        <v>724</v>
      </c>
      <c r="E2" s="223" t="s">
        <v>725</v>
      </c>
      <c r="F2" s="223" t="s">
        <v>726</v>
      </c>
      <c r="G2" s="223" t="s">
        <v>727</v>
      </c>
      <c r="H2" s="223" t="s">
        <v>38</v>
      </c>
    </row>
    <row r="3" s="219" customFormat="1" customHeight="1" spans="1:8">
      <c r="A3" s="223"/>
      <c r="B3" s="223"/>
      <c r="C3" s="223" t="s">
        <v>4</v>
      </c>
      <c r="D3" s="223"/>
      <c r="E3" s="223"/>
      <c r="F3" s="223"/>
      <c r="G3" s="223">
        <f>SUM(G4:G11)</f>
        <v>43950</v>
      </c>
      <c r="H3" s="223"/>
    </row>
    <row r="4" s="220" customFormat="1" customHeight="1" spans="1:8">
      <c r="A4" s="224">
        <v>1</v>
      </c>
      <c r="B4" s="224" t="s">
        <v>728</v>
      </c>
      <c r="C4" s="224" t="s">
        <v>729</v>
      </c>
      <c r="D4" s="224">
        <v>1</v>
      </c>
      <c r="E4" s="224" t="s">
        <v>45</v>
      </c>
      <c r="F4" s="224">
        <v>1450</v>
      </c>
      <c r="G4" s="224">
        <f>+F4*D4</f>
        <v>1450</v>
      </c>
      <c r="H4" s="225"/>
    </row>
    <row r="5" s="220" customFormat="1" customHeight="1" spans="1:8">
      <c r="A5" s="224">
        <v>2</v>
      </c>
      <c r="B5" s="224" t="s">
        <v>730</v>
      </c>
      <c r="C5" s="224" t="s">
        <v>731</v>
      </c>
      <c r="D5" s="224">
        <v>1</v>
      </c>
      <c r="E5" s="224" t="s">
        <v>65</v>
      </c>
      <c r="F5" s="224">
        <v>1270</v>
      </c>
      <c r="G5" s="224">
        <f>+F5*D5</f>
        <v>1270</v>
      </c>
      <c r="H5" s="225"/>
    </row>
    <row r="6" s="221" customFormat="1" customHeight="1" spans="1:10">
      <c r="A6" s="224">
        <v>3</v>
      </c>
      <c r="B6" s="226" t="s">
        <v>732</v>
      </c>
      <c r="C6" s="227" t="s">
        <v>733</v>
      </c>
      <c r="D6" s="226">
        <v>1</v>
      </c>
      <c r="E6" s="226" t="s">
        <v>45</v>
      </c>
      <c r="F6" s="226">
        <v>710</v>
      </c>
      <c r="G6" s="226">
        <f>D6*F6</f>
        <v>710</v>
      </c>
      <c r="H6" s="226"/>
      <c r="J6" s="220"/>
    </row>
    <row r="7" s="220" customFormat="1" customHeight="1" spans="1:8">
      <c r="A7" s="224">
        <v>4</v>
      </c>
      <c r="B7" s="224" t="s">
        <v>734</v>
      </c>
      <c r="C7" s="224" t="s">
        <v>735</v>
      </c>
      <c r="D7" s="224">
        <v>6</v>
      </c>
      <c r="E7" s="224" t="s">
        <v>65</v>
      </c>
      <c r="F7" s="224">
        <v>980</v>
      </c>
      <c r="G7" s="224">
        <f>+F7*D7</f>
        <v>5880</v>
      </c>
      <c r="H7" s="225"/>
    </row>
    <row r="8" s="218" customFormat="1" ht="123" customHeight="1" spans="1:10">
      <c r="A8" s="224">
        <v>5</v>
      </c>
      <c r="B8" s="228" t="s">
        <v>736</v>
      </c>
      <c r="C8" s="229" t="s">
        <v>737</v>
      </c>
      <c r="D8" s="230">
        <v>1</v>
      </c>
      <c r="E8" s="230" t="s">
        <v>65</v>
      </c>
      <c r="F8" s="231">
        <v>8800</v>
      </c>
      <c r="G8" s="232">
        <f>F8*D8</f>
        <v>8800</v>
      </c>
      <c r="H8" s="232"/>
      <c r="J8" s="220"/>
    </row>
    <row r="9" s="218" customFormat="1" ht="60" customHeight="1" spans="1:10">
      <c r="A9" s="224">
        <v>6</v>
      </c>
      <c r="B9" s="228" t="s">
        <v>738</v>
      </c>
      <c r="C9" s="229" t="s">
        <v>739</v>
      </c>
      <c r="D9" s="230">
        <v>4</v>
      </c>
      <c r="E9" s="230" t="s">
        <v>65</v>
      </c>
      <c r="F9" s="231">
        <v>1690</v>
      </c>
      <c r="G9" s="232">
        <f>F9*D9</f>
        <v>6760</v>
      </c>
      <c r="H9" s="232"/>
      <c r="J9" s="220"/>
    </row>
    <row r="10" s="218" customFormat="1" customHeight="1" spans="1:10">
      <c r="A10" s="224">
        <v>7</v>
      </c>
      <c r="B10" s="228" t="s">
        <v>740</v>
      </c>
      <c r="C10" s="228" t="s">
        <v>741</v>
      </c>
      <c r="D10" s="230">
        <v>16</v>
      </c>
      <c r="E10" s="230" t="s">
        <v>65</v>
      </c>
      <c r="F10" s="231">
        <v>480</v>
      </c>
      <c r="G10" s="232">
        <f>F10*D10</f>
        <v>7680</v>
      </c>
      <c r="H10" s="232"/>
      <c r="J10" s="220"/>
    </row>
    <row r="11" s="218" customFormat="1" ht="137" customHeight="1" spans="1:10">
      <c r="A11" s="224">
        <v>8</v>
      </c>
      <c r="B11" s="228" t="s">
        <v>742</v>
      </c>
      <c r="C11" s="229" t="s">
        <v>737</v>
      </c>
      <c r="D11" s="230">
        <v>1</v>
      </c>
      <c r="E11" s="230" t="s">
        <v>743</v>
      </c>
      <c r="F11" s="231">
        <v>11400</v>
      </c>
      <c r="G11" s="232">
        <f>F11*D11</f>
        <v>11400</v>
      </c>
      <c r="H11" s="232"/>
      <c r="J11" s="220"/>
    </row>
    <row r="12" customHeight="1" spans="1:8">
      <c r="A12" s="231" t="s">
        <v>60</v>
      </c>
      <c r="B12" s="232"/>
      <c r="C12" s="232"/>
      <c r="D12" s="232"/>
      <c r="E12" s="232"/>
      <c r="F12" s="232"/>
      <c r="G12" s="232"/>
      <c r="H12" s="232"/>
    </row>
    <row r="13" s="218" customFormat="1" customHeight="1" spans="1:3">
      <c r="A13" s="233"/>
      <c r="C13" s="218" t="s">
        <v>744</v>
      </c>
    </row>
  </sheetData>
  <mergeCells count="2">
    <mergeCell ref="A1:H1"/>
    <mergeCell ref="A12:H12"/>
  </mergeCells>
  <pageMargins left="0.25" right="0.25" top="0.75" bottom="0.75" header="0.298611111111111" footer="0.298611111111111"/>
  <pageSetup paperSize="9" orientation="landscape"/>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zoomScale="90" zoomScaleNormal="90" topLeftCell="A19" workbookViewId="0">
      <selection activeCell="C5" sqref="C5"/>
    </sheetView>
  </sheetViews>
  <sheetFormatPr defaultColWidth="9" defaultRowHeight="30" customHeight="1"/>
  <cols>
    <col min="1" max="1" width="7.16666666666667" style="95" customWidth="1"/>
    <col min="2" max="2" width="18.25" style="95" customWidth="1"/>
    <col min="3" max="3" width="58.5" style="194" customWidth="1"/>
    <col min="4" max="5" width="9" style="95"/>
    <col min="6" max="6" width="10.5833333333333" style="95" customWidth="1"/>
    <col min="7" max="7" width="15.3333333333333" style="95" customWidth="1"/>
    <col min="8" max="16384" width="9" style="95"/>
  </cols>
  <sheetData>
    <row r="1" s="184" customFormat="1" customHeight="1" spans="1:8">
      <c r="A1" s="195" t="s">
        <v>15</v>
      </c>
      <c r="B1" s="195"/>
      <c r="C1" s="196"/>
      <c r="D1" s="195"/>
      <c r="E1" s="195"/>
      <c r="F1" s="195"/>
      <c r="G1" s="195"/>
      <c r="H1" s="195"/>
    </row>
    <row r="2" s="108" customFormat="1" customHeight="1" spans="1:8">
      <c r="A2" s="197" t="s">
        <v>1</v>
      </c>
      <c r="B2" s="197" t="s">
        <v>61</v>
      </c>
      <c r="C2" s="198" t="s">
        <v>33</v>
      </c>
      <c r="D2" s="197" t="s">
        <v>35</v>
      </c>
      <c r="E2" s="197" t="s">
        <v>34</v>
      </c>
      <c r="F2" s="197" t="s">
        <v>36</v>
      </c>
      <c r="G2" s="197" t="s">
        <v>37</v>
      </c>
      <c r="H2" s="197" t="s">
        <v>38</v>
      </c>
    </row>
    <row r="3" s="108" customFormat="1" customHeight="1" spans="1:8">
      <c r="A3" s="197"/>
      <c r="B3" s="197"/>
      <c r="C3" s="198" t="s">
        <v>4</v>
      </c>
      <c r="D3" s="197"/>
      <c r="E3" s="197"/>
      <c r="F3" s="197"/>
      <c r="G3" s="197">
        <f>SUM(G4,G9,G14,G18)</f>
        <v>656941</v>
      </c>
      <c r="H3" s="197"/>
    </row>
    <row r="4" s="108" customFormat="1" customHeight="1" spans="1:8">
      <c r="A4" s="199"/>
      <c r="B4" s="199"/>
      <c r="C4" s="200" t="s">
        <v>745</v>
      </c>
      <c r="D4" s="199"/>
      <c r="E4" s="199"/>
      <c r="F4" s="199"/>
      <c r="G4" s="199">
        <f>SUM(G5:G8)</f>
        <v>71600</v>
      </c>
      <c r="H4" s="199"/>
    </row>
    <row r="5" s="108" customFormat="1" ht="108" customHeight="1" spans="1:8">
      <c r="A5" s="12">
        <v>1</v>
      </c>
      <c r="B5" s="12" t="s">
        <v>746</v>
      </c>
      <c r="C5" s="201" t="s">
        <v>747</v>
      </c>
      <c r="D5" s="12">
        <v>4</v>
      </c>
      <c r="E5" s="12" t="s">
        <v>45</v>
      </c>
      <c r="F5" s="53">
        <v>1150</v>
      </c>
      <c r="G5" s="53">
        <f t="shared" ref="G5:G8" si="0">F5*D5</f>
        <v>4600</v>
      </c>
      <c r="H5" s="53"/>
    </row>
    <row r="6" s="108" customFormat="1" ht="89" customHeight="1" spans="1:8">
      <c r="A6" s="12">
        <v>2</v>
      </c>
      <c r="B6" s="12" t="s">
        <v>748</v>
      </c>
      <c r="C6" s="202" t="s">
        <v>749</v>
      </c>
      <c r="D6" s="12">
        <v>18</v>
      </c>
      <c r="E6" s="12" t="s">
        <v>45</v>
      </c>
      <c r="F6" s="53">
        <v>540</v>
      </c>
      <c r="G6" s="53">
        <f t="shared" si="0"/>
        <v>9720</v>
      </c>
      <c r="H6" s="53"/>
    </row>
    <row r="7" s="108" customFormat="1" ht="61" customHeight="1" spans="1:8">
      <c r="A7" s="12">
        <v>3</v>
      </c>
      <c r="B7" s="12" t="s">
        <v>750</v>
      </c>
      <c r="C7" s="201" t="s">
        <v>751</v>
      </c>
      <c r="D7" s="12">
        <v>40</v>
      </c>
      <c r="E7" s="12" t="s">
        <v>45</v>
      </c>
      <c r="F7" s="53">
        <v>382</v>
      </c>
      <c r="G7" s="53">
        <f t="shared" si="0"/>
        <v>15280</v>
      </c>
      <c r="H7" s="53"/>
    </row>
    <row r="8" s="108" customFormat="1" ht="57" customHeight="1" spans="1:8">
      <c r="A8" s="12">
        <v>4</v>
      </c>
      <c r="B8" s="12" t="s">
        <v>752</v>
      </c>
      <c r="C8" s="201" t="s">
        <v>753</v>
      </c>
      <c r="D8" s="12">
        <v>120</v>
      </c>
      <c r="E8" s="12" t="s">
        <v>45</v>
      </c>
      <c r="F8" s="53">
        <v>350</v>
      </c>
      <c r="G8" s="53">
        <f t="shared" si="0"/>
        <v>42000</v>
      </c>
      <c r="H8" s="53"/>
    </row>
    <row r="9" s="108" customFormat="1" ht="45" customHeight="1" spans="1:8">
      <c r="A9" s="53"/>
      <c r="B9" s="53"/>
      <c r="C9" s="198" t="s">
        <v>754</v>
      </c>
      <c r="D9" s="53"/>
      <c r="E9" s="53"/>
      <c r="F9" s="53"/>
      <c r="G9" s="197">
        <f>SUM(G10:G13)</f>
        <v>51161</v>
      </c>
      <c r="H9" s="53"/>
    </row>
    <row r="10" s="191" customFormat="1" ht="135" customHeight="1" spans="1:11">
      <c r="A10" s="203">
        <v>1</v>
      </c>
      <c r="B10" s="12" t="s">
        <v>755</v>
      </c>
      <c r="C10" s="201" t="s">
        <v>756</v>
      </c>
      <c r="D10" s="204">
        <v>1</v>
      </c>
      <c r="E10" s="205" t="s">
        <v>45</v>
      </c>
      <c r="F10" s="206">
        <v>20561</v>
      </c>
      <c r="G10" s="206">
        <f>F10*D10</f>
        <v>20561</v>
      </c>
      <c r="H10" s="207"/>
      <c r="K10" s="108"/>
    </row>
    <row r="11" s="192" customFormat="1" ht="54" customHeight="1" spans="1:11">
      <c r="A11" s="203">
        <v>2</v>
      </c>
      <c r="B11" s="206" t="s">
        <v>757</v>
      </c>
      <c r="C11" s="208" t="s">
        <v>758</v>
      </c>
      <c r="D11" s="209">
        <v>2</v>
      </c>
      <c r="E11" s="205" t="s">
        <v>45</v>
      </c>
      <c r="F11" s="206">
        <v>450</v>
      </c>
      <c r="G11" s="206">
        <f>F11*D11</f>
        <v>900</v>
      </c>
      <c r="H11" s="210"/>
      <c r="K11" s="108"/>
    </row>
    <row r="12" s="191" customFormat="1" ht="179" customHeight="1" spans="1:11">
      <c r="A12" s="203">
        <v>3</v>
      </c>
      <c r="B12" s="204" t="s">
        <v>759</v>
      </c>
      <c r="C12" s="211" t="s">
        <v>760</v>
      </c>
      <c r="D12" s="204">
        <v>40</v>
      </c>
      <c r="E12" s="205" t="s">
        <v>48</v>
      </c>
      <c r="F12" s="206">
        <v>580</v>
      </c>
      <c r="G12" s="206">
        <f>F12*D12</f>
        <v>23200</v>
      </c>
      <c r="H12" s="207"/>
      <c r="K12" s="108"/>
    </row>
    <row r="13" s="193" customFormat="1" ht="45" customHeight="1" spans="1:11">
      <c r="A13" s="203">
        <v>4</v>
      </c>
      <c r="B13" s="206" t="s">
        <v>761</v>
      </c>
      <c r="C13" s="211" t="s">
        <v>762</v>
      </c>
      <c r="D13" s="212">
        <v>10</v>
      </c>
      <c r="E13" s="205" t="s">
        <v>45</v>
      </c>
      <c r="F13" s="206">
        <v>650</v>
      </c>
      <c r="G13" s="206">
        <f>F13*D13</f>
        <v>6500</v>
      </c>
      <c r="H13" s="213"/>
      <c r="K13" s="108"/>
    </row>
    <row r="14" s="108" customFormat="1" ht="45" customHeight="1" spans="1:8">
      <c r="A14" s="53"/>
      <c r="B14" s="53"/>
      <c r="C14" s="198" t="s">
        <v>763</v>
      </c>
      <c r="D14" s="53"/>
      <c r="E14" s="53"/>
      <c r="F14" s="53"/>
      <c r="G14" s="197">
        <f>SUM(G15:G17)</f>
        <v>18850</v>
      </c>
      <c r="H14" s="53"/>
    </row>
    <row r="15" s="108" customFormat="1" ht="111" customHeight="1" spans="1:8">
      <c r="A15" s="209">
        <v>1</v>
      </c>
      <c r="B15" s="204" t="s">
        <v>764</v>
      </c>
      <c r="C15" s="214" t="s">
        <v>765</v>
      </c>
      <c r="D15" s="204">
        <v>1</v>
      </c>
      <c r="E15" s="205" t="s">
        <v>45</v>
      </c>
      <c r="F15" s="209">
        <v>7200</v>
      </c>
      <c r="G15" s="209">
        <f t="shared" ref="G15:G17" si="1">+F15*D15</f>
        <v>7200</v>
      </c>
      <c r="H15" s="209"/>
    </row>
    <row r="16" s="108" customFormat="1" ht="201" customHeight="1" spans="1:8">
      <c r="A16" s="209">
        <v>2</v>
      </c>
      <c r="B16" s="204" t="s">
        <v>759</v>
      </c>
      <c r="C16" s="215" t="s">
        <v>766</v>
      </c>
      <c r="D16" s="204">
        <v>20</v>
      </c>
      <c r="E16" s="205" t="s">
        <v>45</v>
      </c>
      <c r="F16" s="209">
        <v>550</v>
      </c>
      <c r="G16" s="209">
        <f t="shared" si="1"/>
        <v>11000</v>
      </c>
      <c r="H16" s="209"/>
    </row>
    <row r="17" s="108" customFormat="1" ht="74" customHeight="1" spans="1:8">
      <c r="A17" s="209">
        <v>3</v>
      </c>
      <c r="B17" s="206" t="s">
        <v>757</v>
      </c>
      <c r="C17" s="208" t="s">
        <v>767</v>
      </c>
      <c r="D17" s="209">
        <v>1</v>
      </c>
      <c r="E17" s="205" t="s">
        <v>45</v>
      </c>
      <c r="F17" s="209">
        <v>650</v>
      </c>
      <c r="G17" s="209">
        <f t="shared" si="1"/>
        <v>650</v>
      </c>
      <c r="H17" s="209"/>
    </row>
    <row r="18" s="108" customFormat="1" ht="45" customHeight="1" spans="1:8">
      <c r="A18" s="53"/>
      <c r="B18" s="53"/>
      <c r="C18" s="198" t="s">
        <v>768</v>
      </c>
      <c r="D18" s="53"/>
      <c r="E18" s="53"/>
      <c r="F18" s="53"/>
      <c r="G18" s="197">
        <f>SUM(G19:G22)</f>
        <v>515330</v>
      </c>
      <c r="H18" s="53"/>
    </row>
    <row r="19" s="108" customFormat="1" ht="75" customHeight="1" spans="1:8">
      <c r="A19" s="53">
        <v>1</v>
      </c>
      <c r="B19" s="12" t="s">
        <v>746</v>
      </c>
      <c r="C19" s="201" t="s">
        <v>769</v>
      </c>
      <c r="D19" s="12">
        <v>5</v>
      </c>
      <c r="E19" s="12" t="s">
        <v>45</v>
      </c>
      <c r="F19" s="53">
        <v>1200</v>
      </c>
      <c r="G19" s="53">
        <f t="shared" ref="G19:G22" si="2">SUM(D19*F19)</f>
        <v>6000</v>
      </c>
      <c r="H19" s="53"/>
    </row>
    <row r="20" s="108" customFormat="1" ht="105" customHeight="1" spans="1:8">
      <c r="A20" s="53">
        <v>2</v>
      </c>
      <c r="B20" s="12" t="s">
        <v>748</v>
      </c>
      <c r="C20" s="201" t="s">
        <v>749</v>
      </c>
      <c r="D20" s="12">
        <v>15</v>
      </c>
      <c r="E20" s="12" t="s">
        <v>45</v>
      </c>
      <c r="F20" s="53">
        <v>450</v>
      </c>
      <c r="G20" s="53">
        <f t="shared" si="2"/>
        <v>6750</v>
      </c>
      <c r="H20" s="53"/>
    </row>
    <row r="21" s="108" customFormat="1" ht="85" customHeight="1" spans="1:8">
      <c r="A21" s="53">
        <v>3</v>
      </c>
      <c r="B21" s="12" t="s">
        <v>750</v>
      </c>
      <c r="C21" s="201" t="s">
        <v>770</v>
      </c>
      <c r="D21" s="12">
        <v>6</v>
      </c>
      <c r="E21" s="12" t="s">
        <v>45</v>
      </c>
      <c r="F21" s="53">
        <v>350</v>
      </c>
      <c r="G21" s="53">
        <f t="shared" si="2"/>
        <v>2100</v>
      </c>
      <c r="H21" s="53"/>
    </row>
    <row r="22" s="108" customFormat="1" ht="409" customHeight="1" spans="1:8">
      <c r="A22" s="53">
        <v>4</v>
      </c>
      <c r="B22" s="12" t="s">
        <v>771</v>
      </c>
      <c r="C22" s="202" t="s">
        <v>772</v>
      </c>
      <c r="D22" s="12">
        <v>736</v>
      </c>
      <c r="E22" s="12" t="s">
        <v>773</v>
      </c>
      <c r="F22" s="53">
        <v>680</v>
      </c>
      <c r="G22" s="53">
        <f t="shared" si="2"/>
        <v>500480</v>
      </c>
      <c r="H22" s="53"/>
    </row>
    <row r="23" ht="35" customHeight="1" spans="1:8">
      <c r="A23" s="76" t="s">
        <v>60</v>
      </c>
      <c r="B23" s="75"/>
      <c r="C23" s="216"/>
      <c r="D23" s="75"/>
      <c r="E23" s="75"/>
      <c r="F23" s="75"/>
      <c r="G23" s="75"/>
      <c r="H23" s="75"/>
    </row>
  </sheetData>
  <mergeCells count="2">
    <mergeCell ref="A1:H1"/>
    <mergeCell ref="A23:H23"/>
  </mergeCells>
  <pageMargins left="0.25" right="0.25" top="0.75" bottom="0.75" header="0.298611111111111" footer="0.298611111111111"/>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2"/>
  <sheetViews>
    <sheetView zoomScale="90" zoomScaleNormal="90" topLeftCell="A60" workbookViewId="0">
      <selection activeCell="K65" sqref="K65"/>
    </sheetView>
  </sheetViews>
  <sheetFormatPr defaultColWidth="9" defaultRowHeight="45" customHeight="1" outlineLevelCol="7"/>
  <cols>
    <col min="1" max="1" width="9" style="108"/>
    <col min="2" max="2" width="16.25" style="108" customWidth="1"/>
    <col min="3" max="3" width="57.6333333333333" style="108" customWidth="1"/>
    <col min="4" max="5" width="9" style="108"/>
    <col min="6" max="6" width="13.9166666666667" style="108" customWidth="1"/>
    <col min="7" max="7" width="15.5833333333333" style="108" customWidth="1"/>
    <col min="8" max="16384" width="9" style="108"/>
  </cols>
  <sheetData>
    <row r="1" s="184" customFormat="1" customHeight="1" spans="1:8">
      <c r="A1" s="185" t="s">
        <v>774</v>
      </c>
      <c r="B1" s="185"/>
      <c r="C1" s="185"/>
      <c r="D1" s="185"/>
      <c r="E1" s="185"/>
      <c r="F1" s="185"/>
      <c r="G1" s="185"/>
      <c r="H1" s="185"/>
    </row>
    <row r="2" ht="39" customHeight="1" spans="1:8">
      <c r="A2" s="186" t="s">
        <v>1</v>
      </c>
      <c r="B2" s="186" t="s">
        <v>61</v>
      </c>
      <c r="C2" s="186" t="s">
        <v>33</v>
      </c>
      <c r="D2" s="186" t="s">
        <v>35</v>
      </c>
      <c r="E2" s="186" t="s">
        <v>34</v>
      </c>
      <c r="F2" s="186" t="s">
        <v>36</v>
      </c>
      <c r="G2" s="186" t="s">
        <v>37</v>
      </c>
      <c r="H2" s="186" t="s">
        <v>38</v>
      </c>
    </row>
    <row r="3" ht="37" customHeight="1" spans="1:8">
      <c r="A3" s="186"/>
      <c r="B3" s="186"/>
      <c r="C3" s="186" t="s">
        <v>4</v>
      </c>
      <c r="D3" s="186"/>
      <c r="E3" s="186"/>
      <c r="F3" s="186"/>
      <c r="G3" s="186">
        <f>SUM(G4:G71)</f>
        <v>31306</v>
      </c>
      <c r="H3" s="186"/>
    </row>
    <row r="4" s="108" customFormat="1" ht="135" customHeight="1" spans="1:8">
      <c r="A4" s="12">
        <v>1</v>
      </c>
      <c r="B4" s="12" t="s">
        <v>775</v>
      </c>
      <c r="C4" s="12" t="s">
        <v>776</v>
      </c>
      <c r="D4" s="12">
        <v>1</v>
      </c>
      <c r="E4" s="12" t="s">
        <v>45</v>
      </c>
      <c r="F4" s="13">
        <v>1300</v>
      </c>
      <c r="G4" s="187">
        <f>D4*F4</f>
        <v>1300</v>
      </c>
      <c r="H4" s="53"/>
    </row>
    <row r="5" s="108" customFormat="1" ht="68" customHeight="1" spans="1:8">
      <c r="A5" s="12">
        <v>2</v>
      </c>
      <c r="B5" s="12" t="s">
        <v>777</v>
      </c>
      <c r="C5" s="12" t="s">
        <v>688</v>
      </c>
      <c r="D5" s="12">
        <v>1</v>
      </c>
      <c r="E5" s="12" t="s">
        <v>45</v>
      </c>
      <c r="F5" s="13">
        <v>155</v>
      </c>
      <c r="G5" s="187">
        <f>D5*F5</f>
        <v>155</v>
      </c>
      <c r="H5" s="53"/>
    </row>
    <row r="6" s="108" customFormat="1" customHeight="1" spans="1:8">
      <c r="A6" s="12">
        <v>3</v>
      </c>
      <c r="B6" s="12" t="s">
        <v>778</v>
      </c>
      <c r="C6" s="12" t="s">
        <v>779</v>
      </c>
      <c r="D6" s="12">
        <v>1</v>
      </c>
      <c r="E6" s="12" t="s">
        <v>65</v>
      </c>
      <c r="F6" s="12">
        <v>195</v>
      </c>
      <c r="G6" s="12">
        <f t="shared" ref="G5:G36" si="0">D6*F6</f>
        <v>195</v>
      </c>
      <c r="H6" s="53"/>
    </row>
    <row r="7" s="108" customFormat="1" ht="96" customHeight="1" spans="1:8">
      <c r="A7" s="12">
        <v>4</v>
      </c>
      <c r="B7" s="12" t="s">
        <v>205</v>
      </c>
      <c r="C7" s="12" t="s">
        <v>780</v>
      </c>
      <c r="D7" s="53">
        <v>3</v>
      </c>
      <c r="E7" s="53" t="s">
        <v>65</v>
      </c>
      <c r="F7" s="53">
        <v>793</v>
      </c>
      <c r="G7" s="12">
        <f t="shared" si="0"/>
        <v>2379</v>
      </c>
      <c r="H7" s="53"/>
    </row>
    <row r="8" s="108" customFormat="1" ht="118" customHeight="1" spans="1:8">
      <c r="A8" s="12">
        <v>5</v>
      </c>
      <c r="B8" s="12" t="s">
        <v>781</v>
      </c>
      <c r="C8" s="12" t="s">
        <v>782</v>
      </c>
      <c r="D8" s="12">
        <v>3</v>
      </c>
      <c r="E8" s="12" t="s">
        <v>65</v>
      </c>
      <c r="F8" s="12">
        <v>2500</v>
      </c>
      <c r="G8" s="12">
        <f t="shared" si="0"/>
        <v>7500</v>
      </c>
      <c r="H8" s="53"/>
    </row>
    <row r="9" s="108" customFormat="1" customHeight="1" spans="1:8">
      <c r="A9" s="12">
        <v>6</v>
      </c>
      <c r="B9" s="12" t="s">
        <v>783</v>
      </c>
      <c r="C9" s="12" t="s">
        <v>784</v>
      </c>
      <c r="D9" s="12">
        <v>1</v>
      </c>
      <c r="E9" s="12" t="s">
        <v>45</v>
      </c>
      <c r="F9" s="12">
        <v>1234</v>
      </c>
      <c r="G9" s="12">
        <f t="shared" si="0"/>
        <v>1234</v>
      </c>
      <c r="H9" s="53"/>
    </row>
    <row r="10" s="108" customFormat="1" customHeight="1" spans="1:8">
      <c r="A10" s="12">
        <v>7</v>
      </c>
      <c r="B10" s="12" t="s">
        <v>785</v>
      </c>
      <c r="C10" s="12" t="s">
        <v>786</v>
      </c>
      <c r="D10" s="12">
        <v>2</v>
      </c>
      <c r="E10" s="12" t="s">
        <v>787</v>
      </c>
      <c r="F10" s="12">
        <v>810</v>
      </c>
      <c r="G10" s="12">
        <f t="shared" si="0"/>
        <v>1620</v>
      </c>
      <c r="H10" s="53"/>
    </row>
    <row r="11" s="108" customFormat="1" customHeight="1" spans="1:8">
      <c r="A11" s="12">
        <v>8</v>
      </c>
      <c r="B11" s="12" t="s">
        <v>788</v>
      </c>
      <c r="C11" s="12" t="s">
        <v>789</v>
      </c>
      <c r="D11" s="12">
        <v>1</v>
      </c>
      <c r="E11" s="12" t="s">
        <v>65</v>
      </c>
      <c r="F11" s="12">
        <v>270</v>
      </c>
      <c r="G11" s="12">
        <f t="shared" si="0"/>
        <v>270</v>
      </c>
      <c r="H11" s="53"/>
    </row>
    <row r="12" s="108" customFormat="1" customHeight="1" spans="1:8">
      <c r="A12" s="12">
        <v>9</v>
      </c>
      <c r="B12" s="12" t="s">
        <v>790</v>
      </c>
      <c r="C12" s="12" t="s">
        <v>791</v>
      </c>
      <c r="D12" s="12">
        <v>1</v>
      </c>
      <c r="E12" s="12" t="s">
        <v>65</v>
      </c>
      <c r="F12" s="12">
        <v>711</v>
      </c>
      <c r="G12" s="12">
        <f t="shared" si="0"/>
        <v>711</v>
      </c>
      <c r="H12" s="53"/>
    </row>
    <row r="13" s="108" customFormat="1" customHeight="1" spans="1:8">
      <c r="A13" s="12">
        <v>10</v>
      </c>
      <c r="B13" s="12" t="s">
        <v>792</v>
      </c>
      <c r="C13" s="12" t="s">
        <v>793</v>
      </c>
      <c r="D13" s="12">
        <v>1</v>
      </c>
      <c r="E13" s="12" t="s">
        <v>42</v>
      </c>
      <c r="F13" s="12">
        <v>900</v>
      </c>
      <c r="G13" s="12">
        <f t="shared" si="0"/>
        <v>900</v>
      </c>
      <c r="H13" s="53"/>
    </row>
    <row r="14" customHeight="1" spans="1:8">
      <c r="A14" s="12">
        <v>11</v>
      </c>
      <c r="B14" s="12" t="s">
        <v>794</v>
      </c>
      <c r="C14" s="12" t="s">
        <v>795</v>
      </c>
      <c r="D14" s="12">
        <v>1</v>
      </c>
      <c r="E14" s="12" t="s">
        <v>796</v>
      </c>
      <c r="F14" s="12">
        <v>900</v>
      </c>
      <c r="G14" s="12">
        <f t="shared" si="0"/>
        <v>900</v>
      </c>
      <c r="H14" s="53"/>
    </row>
    <row r="15" s="108" customFormat="1" customHeight="1" spans="1:8">
      <c r="A15" s="12">
        <v>12</v>
      </c>
      <c r="B15" s="12" t="s">
        <v>797</v>
      </c>
      <c r="C15" s="12" t="s">
        <v>798</v>
      </c>
      <c r="D15" s="12">
        <v>1</v>
      </c>
      <c r="E15" s="12" t="s">
        <v>45</v>
      </c>
      <c r="F15" s="12">
        <v>544</v>
      </c>
      <c r="G15" s="12">
        <f t="shared" si="0"/>
        <v>544</v>
      </c>
      <c r="H15" s="53"/>
    </row>
    <row r="16" customHeight="1" spans="1:8">
      <c r="A16" s="188" t="s">
        <v>799</v>
      </c>
      <c r="B16" s="189"/>
      <c r="C16" s="190"/>
      <c r="D16" s="12"/>
      <c r="E16" s="12"/>
      <c r="F16" s="12"/>
      <c r="G16" s="12">
        <f t="shared" si="0"/>
        <v>0</v>
      </c>
      <c r="H16" s="53"/>
    </row>
    <row r="17" customHeight="1" spans="1:8">
      <c r="A17" s="12">
        <v>1</v>
      </c>
      <c r="B17" s="12" t="s">
        <v>294</v>
      </c>
      <c r="C17" s="12" t="s">
        <v>800</v>
      </c>
      <c r="D17" s="12">
        <v>2</v>
      </c>
      <c r="E17" s="12" t="s">
        <v>59</v>
      </c>
      <c r="F17" s="12">
        <v>351</v>
      </c>
      <c r="G17" s="12">
        <f t="shared" si="0"/>
        <v>702</v>
      </c>
      <c r="H17" s="53"/>
    </row>
    <row r="18" customHeight="1" spans="1:8">
      <c r="A18" s="12">
        <v>2</v>
      </c>
      <c r="B18" s="12" t="s">
        <v>801</v>
      </c>
      <c r="C18" s="12" t="s">
        <v>802</v>
      </c>
      <c r="D18" s="12">
        <v>1</v>
      </c>
      <c r="E18" s="12" t="s">
        <v>59</v>
      </c>
      <c r="F18" s="12">
        <v>1170</v>
      </c>
      <c r="G18" s="12">
        <f t="shared" si="0"/>
        <v>1170</v>
      </c>
      <c r="H18" s="53"/>
    </row>
    <row r="19" customHeight="1" spans="1:8">
      <c r="A19" s="12">
        <v>3</v>
      </c>
      <c r="B19" s="12" t="s">
        <v>803</v>
      </c>
      <c r="C19" s="12" t="s">
        <v>804</v>
      </c>
      <c r="D19" s="12">
        <v>2</v>
      </c>
      <c r="E19" s="12" t="s">
        <v>59</v>
      </c>
      <c r="F19" s="12">
        <v>351</v>
      </c>
      <c r="G19" s="12">
        <f t="shared" si="0"/>
        <v>702</v>
      </c>
      <c r="H19" s="53"/>
    </row>
    <row r="20" customHeight="1" spans="1:8">
      <c r="A20" s="12">
        <v>4</v>
      </c>
      <c r="B20" s="12" t="s">
        <v>805</v>
      </c>
      <c r="C20" s="12" t="s">
        <v>806</v>
      </c>
      <c r="D20" s="12">
        <v>2</v>
      </c>
      <c r="E20" s="12" t="s">
        <v>65</v>
      </c>
      <c r="F20" s="12">
        <v>2</v>
      </c>
      <c r="G20" s="12">
        <f t="shared" si="0"/>
        <v>4</v>
      </c>
      <c r="H20" s="53"/>
    </row>
    <row r="21" customHeight="1" spans="1:8">
      <c r="A21" s="12">
        <v>5</v>
      </c>
      <c r="B21" s="12" t="s">
        <v>324</v>
      </c>
      <c r="C21" s="12" t="s">
        <v>807</v>
      </c>
      <c r="D21" s="12">
        <v>2</v>
      </c>
      <c r="E21" s="12" t="s">
        <v>59</v>
      </c>
      <c r="F21" s="12">
        <v>360</v>
      </c>
      <c r="G21" s="12">
        <f t="shared" si="0"/>
        <v>720</v>
      </c>
      <c r="H21" s="53"/>
    </row>
    <row r="22" customHeight="1" spans="1:8">
      <c r="A22" s="12">
        <v>6</v>
      </c>
      <c r="B22" s="12" t="s">
        <v>808</v>
      </c>
      <c r="C22" s="12" t="s">
        <v>809</v>
      </c>
      <c r="D22" s="12">
        <v>2</v>
      </c>
      <c r="E22" s="12" t="s">
        <v>59</v>
      </c>
      <c r="F22" s="12">
        <v>126</v>
      </c>
      <c r="G22" s="12">
        <f t="shared" si="0"/>
        <v>252</v>
      </c>
      <c r="H22" s="53"/>
    </row>
    <row r="23" customHeight="1" spans="1:8">
      <c r="A23" s="12">
        <v>7</v>
      </c>
      <c r="B23" s="12" t="s">
        <v>252</v>
      </c>
      <c r="C23" s="12" t="s">
        <v>810</v>
      </c>
      <c r="D23" s="12">
        <v>2</v>
      </c>
      <c r="E23" s="12" t="s">
        <v>65</v>
      </c>
      <c r="F23" s="12">
        <v>20</v>
      </c>
      <c r="G23" s="12">
        <f t="shared" si="0"/>
        <v>40</v>
      </c>
      <c r="H23" s="53"/>
    </row>
    <row r="24" customHeight="1" spans="1:8">
      <c r="A24" s="12">
        <v>8</v>
      </c>
      <c r="B24" s="12" t="s">
        <v>811</v>
      </c>
      <c r="C24" s="12" t="s">
        <v>812</v>
      </c>
      <c r="D24" s="12">
        <v>2</v>
      </c>
      <c r="E24" s="12" t="s">
        <v>65</v>
      </c>
      <c r="F24" s="12">
        <v>297</v>
      </c>
      <c r="G24" s="12">
        <f t="shared" si="0"/>
        <v>594</v>
      </c>
      <c r="H24" s="53"/>
    </row>
    <row r="25" customHeight="1" spans="1:8">
      <c r="A25" s="12">
        <v>9</v>
      </c>
      <c r="B25" s="12" t="s">
        <v>813</v>
      </c>
      <c r="C25" s="12" t="s">
        <v>814</v>
      </c>
      <c r="D25" s="12">
        <v>2</v>
      </c>
      <c r="E25" s="12" t="s">
        <v>59</v>
      </c>
      <c r="F25" s="12">
        <v>243</v>
      </c>
      <c r="G25" s="12">
        <f t="shared" si="0"/>
        <v>486</v>
      </c>
      <c r="H25" s="53"/>
    </row>
    <row r="26" customHeight="1" spans="1:8">
      <c r="A26" s="12">
        <v>10</v>
      </c>
      <c r="B26" s="12" t="s">
        <v>815</v>
      </c>
      <c r="C26" s="12" t="s">
        <v>816</v>
      </c>
      <c r="D26" s="12">
        <v>2</v>
      </c>
      <c r="E26" s="12" t="s">
        <v>45</v>
      </c>
      <c r="F26" s="12">
        <v>3</v>
      </c>
      <c r="G26" s="12">
        <f t="shared" si="0"/>
        <v>6</v>
      </c>
      <c r="H26" s="53"/>
    </row>
    <row r="27" customHeight="1" spans="1:8">
      <c r="A27" s="12">
        <v>11</v>
      </c>
      <c r="B27" s="12" t="s">
        <v>817</v>
      </c>
      <c r="C27" s="12" t="s">
        <v>816</v>
      </c>
      <c r="D27" s="12">
        <v>2</v>
      </c>
      <c r="E27" s="12" t="s">
        <v>45</v>
      </c>
      <c r="F27" s="12">
        <v>3</v>
      </c>
      <c r="G27" s="12">
        <f t="shared" si="0"/>
        <v>6</v>
      </c>
      <c r="H27" s="53"/>
    </row>
    <row r="28" customHeight="1" spans="1:8">
      <c r="A28" s="12">
        <v>12</v>
      </c>
      <c r="B28" s="12" t="s">
        <v>818</v>
      </c>
      <c r="C28" s="12" t="s">
        <v>819</v>
      </c>
      <c r="D28" s="12">
        <v>2</v>
      </c>
      <c r="E28" s="12" t="s">
        <v>603</v>
      </c>
      <c r="F28" s="12">
        <v>32</v>
      </c>
      <c r="G28" s="12">
        <f t="shared" si="0"/>
        <v>64</v>
      </c>
      <c r="H28" s="53"/>
    </row>
    <row r="29" customHeight="1" spans="1:8">
      <c r="A29" s="12">
        <v>13</v>
      </c>
      <c r="B29" s="12" t="s">
        <v>820</v>
      </c>
      <c r="C29" s="12" t="s">
        <v>821</v>
      </c>
      <c r="D29" s="12">
        <v>1</v>
      </c>
      <c r="E29" s="12" t="s">
        <v>65</v>
      </c>
      <c r="F29" s="12">
        <v>18</v>
      </c>
      <c r="G29" s="12">
        <f t="shared" si="0"/>
        <v>18</v>
      </c>
      <c r="H29" s="53"/>
    </row>
    <row r="30" customHeight="1" spans="1:8">
      <c r="A30" s="12">
        <v>14</v>
      </c>
      <c r="B30" s="12" t="s">
        <v>822</v>
      </c>
      <c r="C30" s="12" t="s">
        <v>823</v>
      </c>
      <c r="D30" s="12">
        <v>1</v>
      </c>
      <c r="E30" s="12" t="s">
        <v>65</v>
      </c>
      <c r="F30" s="12">
        <v>41</v>
      </c>
      <c r="G30" s="12">
        <f t="shared" si="0"/>
        <v>41</v>
      </c>
      <c r="H30" s="53"/>
    </row>
    <row r="31" customHeight="1" spans="1:8">
      <c r="A31" s="12">
        <v>15</v>
      </c>
      <c r="B31" s="12" t="s">
        <v>824</v>
      </c>
      <c r="C31" s="12" t="s">
        <v>825</v>
      </c>
      <c r="D31" s="12">
        <v>1</v>
      </c>
      <c r="E31" s="12" t="s">
        <v>65</v>
      </c>
      <c r="F31" s="12">
        <v>27</v>
      </c>
      <c r="G31" s="12">
        <f t="shared" si="0"/>
        <v>27</v>
      </c>
      <c r="H31" s="53"/>
    </row>
    <row r="32" customHeight="1" spans="1:8">
      <c r="A32" s="12">
        <v>16</v>
      </c>
      <c r="B32" s="12" t="s">
        <v>826</v>
      </c>
      <c r="C32" s="12" t="s">
        <v>827</v>
      </c>
      <c r="D32" s="12">
        <v>1</v>
      </c>
      <c r="E32" s="12" t="s">
        <v>65</v>
      </c>
      <c r="F32" s="12">
        <v>27</v>
      </c>
      <c r="G32" s="12">
        <f t="shared" si="0"/>
        <v>27</v>
      </c>
      <c r="H32" s="53"/>
    </row>
    <row r="33" customHeight="1" spans="1:8">
      <c r="A33" s="12">
        <v>17</v>
      </c>
      <c r="B33" s="12" t="s">
        <v>828</v>
      </c>
      <c r="C33" s="12" t="s">
        <v>829</v>
      </c>
      <c r="D33" s="12">
        <v>1</v>
      </c>
      <c r="E33" s="12" t="s">
        <v>65</v>
      </c>
      <c r="F33" s="12">
        <v>27</v>
      </c>
      <c r="G33" s="12">
        <f t="shared" si="0"/>
        <v>27</v>
      </c>
      <c r="H33" s="53"/>
    </row>
    <row r="34" customHeight="1" spans="1:8">
      <c r="A34" s="12">
        <v>18</v>
      </c>
      <c r="B34" s="12" t="s">
        <v>830</v>
      </c>
      <c r="C34" s="12" t="s">
        <v>831</v>
      </c>
      <c r="D34" s="12">
        <v>1</v>
      </c>
      <c r="E34" s="12" t="s">
        <v>65</v>
      </c>
      <c r="F34" s="12">
        <v>86</v>
      </c>
      <c r="G34" s="12">
        <f t="shared" si="0"/>
        <v>86</v>
      </c>
      <c r="H34" s="53"/>
    </row>
    <row r="35" customHeight="1" spans="1:8">
      <c r="A35" s="12">
        <v>19</v>
      </c>
      <c r="B35" s="12" t="s">
        <v>832</v>
      </c>
      <c r="C35" s="12" t="s">
        <v>833</v>
      </c>
      <c r="D35" s="12">
        <v>2</v>
      </c>
      <c r="E35" s="12" t="s">
        <v>65</v>
      </c>
      <c r="F35" s="12">
        <v>43</v>
      </c>
      <c r="G35" s="12">
        <f t="shared" si="0"/>
        <v>86</v>
      </c>
      <c r="H35" s="53"/>
    </row>
    <row r="36" customHeight="1" spans="1:8">
      <c r="A36" s="12">
        <v>20</v>
      </c>
      <c r="B36" s="12" t="s">
        <v>834</v>
      </c>
      <c r="C36" s="12" t="s">
        <v>835</v>
      </c>
      <c r="D36" s="12">
        <v>1</v>
      </c>
      <c r="E36" s="12" t="s">
        <v>48</v>
      </c>
      <c r="F36" s="12">
        <v>9</v>
      </c>
      <c r="G36" s="12">
        <f t="shared" si="0"/>
        <v>9</v>
      </c>
      <c r="H36" s="53"/>
    </row>
    <row r="37" s="108" customFormat="1" customHeight="1" spans="1:8">
      <c r="A37" s="12">
        <v>21</v>
      </c>
      <c r="B37" s="12" t="s">
        <v>836</v>
      </c>
      <c r="C37" s="12" t="s">
        <v>837</v>
      </c>
      <c r="D37" s="12">
        <v>10</v>
      </c>
      <c r="E37" s="12" t="s">
        <v>65</v>
      </c>
      <c r="F37" s="12">
        <v>15</v>
      </c>
      <c r="G37" s="12">
        <f t="shared" ref="G37:G71" si="1">D37*F37</f>
        <v>150</v>
      </c>
      <c r="H37" s="53"/>
    </row>
    <row r="38" customHeight="1" spans="1:8">
      <c r="A38" s="12">
        <v>22</v>
      </c>
      <c r="B38" s="12" t="s">
        <v>838</v>
      </c>
      <c r="C38" s="12" t="s">
        <v>839</v>
      </c>
      <c r="D38" s="12">
        <v>1</v>
      </c>
      <c r="E38" s="12" t="s">
        <v>65</v>
      </c>
      <c r="F38" s="12">
        <v>45</v>
      </c>
      <c r="G38" s="12">
        <f t="shared" si="1"/>
        <v>45</v>
      </c>
      <c r="H38" s="53"/>
    </row>
    <row r="39" s="108" customFormat="1" customHeight="1" spans="1:8">
      <c r="A39" s="12">
        <v>23</v>
      </c>
      <c r="B39" s="12" t="s">
        <v>840</v>
      </c>
      <c r="C39" s="12" t="s">
        <v>841</v>
      </c>
      <c r="D39" s="12">
        <v>1</v>
      </c>
      <c r="E39" s="12" t="s">
        <v>42</v>
      </c>
      <c r="F39" s="12">
        <v>117</v>
      </c>
      <c r="G39" s="12">
        <f t="shared" si="1"/>
        <v>117</v>
      </c>
      <c r="H39" s="53"/>
    </row>
    <row r="40" customHeight="1" spans="1:8">
      <c r="A40" s="12">
        <v>24</v>
      </c>
      <c r="B40" s="12" t="s">
        <v>842</v>
      </c>
      <c r="C40" s="12" t="s">
        <v>843</v>
      </c>
      <c r="D40" s="12">
        <v>1</v>
      </c>
      <c r="E40" s="12" t="s">
        <v>65</v>
      </c>
      <c r="F40" s="12">
        <v>180</v>
      </c>
      <c r="G40" s="12">
        <f t="shared" si="1"/>
        <v>180</v>
      </c>
      <c r="H40" s="53"/>
    </row>
    <row r="41" s="108" customFormat="1" customHeight="1" spans="1:8">
      <c r="A41" s="12">
        <v>25</v>
      </c>
      <c r="B41" s="12" t="s">
        <v>844</v>
      </c>
      <c r="C41" s="12" t="s">
        <v>845</v>
      </c>
      <c r="D41" s="12">
        <v>2</v>
      </c>
      <c r="E41" s="12" t="s">
        <v>65</v>
      </c>
      <c r="F41" s="12">
        <v>31</v>
      </c>
      <c r="G41" s="12">
        <f t="shared" si="1"/>
        <v>62</v>
      </c>
      <c r="H41" s="53"/>
    </row>
    <row r="42" s="108" customFormat="1" customHeight="1" spans="1:8">
      <c r="A42" s="12">
        <v>26</v>
      </c>
      <c r="B42" s="12" t="s">
        <v>846</v>
      </c>
      <c r="C42" s="12" t="s">
        <v>847</v>
      </c>
      <c r="D42" s="12">
        <v>1</v>
      </c>
      <c r="E42" s="12" t="s">
        <v>59</v>
      </c>
      <c r="F42" s="12">
        <v>630</v>
      </c>
      <c r="G42" s="12">
        <f t="shared" si="1"/>
        <v>630</v>
      </c>
      <c r="H42" s="53"/>
    </row>
    <row r="43" customHeight="1" spans="1:8">
      <c r="A43" s="12">
        <v>27</v>
      </c>
      <c r="B43" s="12" t="s">
        <v>848</v>
      </c>
      <c r="C43" s="12" t="s">
        <v>849</v>
      </c>
      <c r="D43" s="12">
        <v>1</v>
      </c>
      <c r="E43" s="12" t="s">
        <v>65</v>
      </c>
      <c r="F43" s="12">
        <v>48</v>
      </c>
      <c r="G43" s="12">
        <f t="shared" si="1"/>
        <v>48</v>
      </c>
      <c r="H43" s="53"/>
    </row>
    <row r="44" customHeight="1" spans="1:8">
      <c r="A44" s="12">
        <v>28</v>
      </c>
      <c r="B44" s="12" t="s">
        <v>561</v>
      </c>
      <c r="C44" s="12" t="s">
        <v>850</v>
      </c>
      <c r="D44" s="12">
        <v>1</v>
      </c>
      <c r="E44" s="12" t="s">
        <v>65</v>
      </c>
      <c r="F44" s="12">
        <v>4</v>
      </c>
      <c r="G44" s="12">
        <f t="shared" si="1"/>
        <v>4</v>
      </c>
      <c r="H44" s="53"/>
    </row>
    <row r="45" customHeight="1" spans="1:8">
      <c r="A45" s="12">
        <v>29</v>
      </c>
      <c r="B45" s="12" t="s">
        <v>851</v>
      </c>
      <c r="C45" s="12" t="s">
        <v>850</v>
      </c>
      <c r="D45" s="12">
        <v>1</v>
      </c>
      <c r="E45" s="12" t="s">
        <v>65</v>
      </c>
      <c r="F45" s="12">
        <v>13</v>
      </c>
      <c r="G45" s="12">
        <f t="shared" si="1"/>
        <v>13</v>
      </c>
      <c r="H45" s="53"/>
    </row>
    <row r="46" customHeight="1" spans="1:8">
      <c r="A46" s="12">
        <v>30</v>
      </c>
      <c r="B46" s="12" t="s">
        <v>852</v>
      </c>
      <c r="C46" s="12" t="s">
        <v>850</v>
      </c>
      <c r="D46" s="12">
        <v>1</v>
      </c>
      <c r="E46" s="12" t="s">
        <v>65</v>
      </c>
      <c r="F46" s="12">
        <v>13</v>
      </c>
      <c r="G46" s="12">
        <f t="shared" si="1"/>
        <v>13</v>
      </c>
      <c r="H46" s="53"/>
    </row>
    <row r="47" s="108" customFormat="1" customHeight="1" spans="1:8">
      <c r="A47" s="12">
        <v>31</v>
      </c>
      <c r="B47" s="12" t="s">
        <v>853</v>
      </c>
      <c r="C47" s="12" t="s">
        <v>854</v>
      </c>
      <c r="D47" s="12">
        <v>2</v>
      </c>
      <c r="E47" s="12" t="s">
        <v>65</v>
      </c>
      <c r="F47" s="12">
        <v>170</v>
      </c>
      <c r="G47" s="12">
        <f t="shared" si="1"/>
        <v>340</v>
      </c>
      <c r="H47" s="53"/>
    </row>
    <row r="48" customHeight="1" spans="1:8">
      <c r="A48" s="12">
        <v>32</v>
      </c>
      <c r="B48" s="12" t="s">
        <v>634</v>
      </c>
      <c r="C48" s="12" t="s">
        <v>855</v>
      </c>
      <c r="D48" s="12">
        <v>2</v>
      </c>
      <c r="E48" s="12" t="s">
        <v>48</v>
      </c>
      <c r="F48" s="12">
        <v>22</v>
      </c>
      <c r="G48" s="12">
        <f t="shared" si="1"/>
        <v>44</v>
      </c>
      <c r="H48" s="53"/>
    </row>
    <row r="49" ht="73" customHeight="1" spans="1:8">
      <c r="A49" s="12">
        <v>33</v>
      </c>
      <c r="B49" s="12" t="s">
        <v>856</v>
      </c>
      <c r="C49" s="12" t="s">
        <v>857</v>
      </c>
      <c r="D49" s="12">
        <v>3</v>
      </c>
      <c r="E49" s="12" t="s">
        <v>42</v>
      </c>
      <c r="F49" s="12">
        <v>180</v>
      </c>
      <c r="G49" s="12">
        <f t="shared" si="1"/>
        <v>540</v>
      </c>
      <c r="H49" s="53"/>
    </row>
    <row r="50" customHeight="1" spans="1:8">
      <c r="A50" s="12">
        <v>34</v>
      </c>
      <c r="B50" s="12" t="s">
        <v>858</v>
      </c>
      <c r="C50" s="12" t="s">
        <v>859</v>
      </c>
      <c r="D50" s="12">
        <v>2</v>
      </c>
      <c r="E50" s="12" t="s">
        <v>65</v>
      </c>
      <c r="F50" s="12">
        <v>122</v>
      </c>
      <c r="G50" s="12">
        <f t="shared" si="1"/>
        <v>244</v>
      </c>
      <c r="H50" s="53"/>
    </row>
    <row r="51" ht="78" customHeight="1" spans="1:8">
      <c r="A51" s="12">
        <v>35</v>
      </c>
      <c r="B51" s="12" t="s">
        <v>860</v>
      </c>
      <c r="C51" s="12" t="s">
        <v>861</v>
      </c>
      <c r="D51" s="12">
        <v>2</v>
      </c>
      <c r="E51" s="12" t="s">
        <v>65</v>
      </c>
      <c r="F51" s="12">
        <v>166</v>
      </c>
      <c r="G51" s="12">
        <f t="shared" si="1"/>
        <v>332</v>
      </c>
      <c r="H51" s="53"/>
    </row>
    <row r="52" ht="124" customHeight="1" spans="1:8">
      <c r="A52" s="12">
        <v>36</v>
      </c>
      <c r="B52" s="12" t="s">
        <v>862</v>
      </c>
      <c r="C52" s="12" t="s">
        <v>863</v>
      </c>
      <c r="D52" s="12">
        <v>1</v>
      </c>
      <c r="E52" s="12" t="s">
        <v>65</v>
      </c>
      <c r="F52" s="12">
        <v>180</v>
      </c>
      <c r="G52" s="12">
        <f t="shared" si="1"/>
        <v>180</v>
      </c>
      <c r="H52" s="53"/>
    </row>
    <row r="53" customHeight="1" spans="1:8">
      <c r="A53" s="12">
        <v>37</v>
      </c>
      <c r="B53" s="12" t="s">
        <v>864</v>
      </c>
      <c r="C53" s="12" t="s">
        <v>865</v>
      </c>
      <c r="D53" s="12">
        <v>2</v>
      </c>
      <c r="E53" s="12" t="s">
        <v>866</v>
      </c>
      <c r="F53" s="12">
        <v>297</v>
      </c>
      <c r="G53" s="12">
        <f t="shared" si="1"/>
        <v>594</v>
      </c>
      <c r="H53" s="53"/>
    </row>
    <row r="54" customHeight="1" spans="1:8">
      <c r="A54" s="12">
        <v>38</v>
      </c>
      <c r="B54" s="12" t="s">
        <v>834</v>
      </c>
      <c r="C54" s="12" t="s">
        <v>867</v>
      </c>
      <c r="D54" s="12">
        <v>2</v>
      </c>
      <c r="E54" s="12" t="s">
        <v>65</v>
      </c>
      <c r="F54" s="12">
        <v>9</v>
      </c>
      <c r="G54" s="12">
        <f t="shared" si="1"/>
        <v>18</v>
      </c>
      <c r="H54" s="53"/>
    </row>
    <row r="55" customHeight="1" spans="1:8">
      <c r="A55" s="12">
        <v>39</v>
      </c>
      <c r="B55" s="12" t="s">
        <v>868</v>
      </c>
      <c r="C55" s="12" t="s">
        <v>850</v>
      </c>
      <c r="D55" s="12">
        <v>1</v>
      </c>
      <c r="E55" s="12" t="s">
        <v>65</v>
      </c>
      <c r="F55" s="12">
        <v>936</v>
      </c>
      <c r="G55" s="12">
        <f t="shared" si="1"/>
        <v>936</v>
      </c>
      <c r="H55" s="53"/>
    </row>
    <row r="56" ht="72" customHeight="1" spans="1:8">
      <c r="A56" s="12">
        <v>40</v>
      </c>
      <c r="B56" s="12" t="s">
        <v>869</v>
      </c>
      <c r="C56" s="12" t="s">
        <v>870</v>
      </c>
      <c r="D56" s="12">
        <v>1</v>
      </c>
      <c r="E56" s="12" t="s">
        <v>65</v>
      </c>
      <c r="F56" s="12">
        <v>360</v>
      </c>
      <c r="G56" s="12">
        <f t="shared" si="1"/>
        <v>360</v>
      </c>
      <c r="H56" s="53"/>
    </row>
    <row r="57" customHeight="1" spans="1:8">
      <c r="A57" s="12">
        <v>41</v>
      </c>
      <c r="B57" s="12" t="s">
        <v>871</v>
      </c>
      <c r="C57" s="12" t="s">
        <v>872</v>
      </c>
      <c r="D57" s="12">
        <v>1</v>
      </c>
      <c r="E57" s="12" t="s">
        <v>42</v>
      </c>
      <c r="F57" s="12">
        <v>13</v>
      </c>
      <c r="G57" s="12">
        <f t="shared" si="1"/>
        <v>13</v>
      </c>
      <c r="H57" s="53"/>
    </row>
    <row r="58" customHeight="1" spans="1:8">
      <c r="A58" s="12">
        <v>42</v>
      </c>
      <c r="B58" s="12" t="s">
        <v>873</v>
      </c>
      <c r="C58" s="12" t="s">
        <v>874</v>
      </c>
      <c r="D58" s="12">
        <v>2</v>
      </c>
      <c r="E58" s="12" t="s">
        <v>65</v>
      </c>
      <c r="F58" s="12">
        <v>9</v>
      </c>
      <c r="G58" s="12">
        <f t="shared" si="1"/>
        <v>18</v>
      </c>
      <c r="H58" s="53"/>
    </row>
    <row r="59" s="108" customFormat="1" customHeight="1" spans="1:8">
      <c r="A59" s="12">
        <v>43</v>
      </c>
      <c r="B59" s="12" t="s">
        <v>875</v>
      </c>
      <c r="C59" s="12" t="s">
        <v>876</v>
      </c>
      <c r="D59" s="12">
        <v>1</v>
      </c>
      <c r="E59" s="12" t="s">
        <v>65</v>
      </c>
      <c r="F59" s="12">
        <v>31</v>
      </c>
      <c r="G59" s="12">
        <f t="shared" si="1"/>
        <v>31</v>
      </c>
      <c r="H59" s="53"/>
    </row>
    <row r="60" customHeight="1" spans="1:8">
      <c r="A60" s="12">
        <v>44</v>
      </c>
      <c r="B60" s="12" t="s">
        <v>303</v>
      </c>
      <c r="C60" s="12" t="s">
        <v>877</v>
      </c>
      <c r="D60" s="12">
        <v>10</v>
      </c>
      <c r="E60" s="12" t="s">
        <v>42</v>
      </c>
      <c r="F60" s="12">
        <v>4</v>
      </c>
      <c r="G60" s="12">
        <f t="shared" si="1"/>
        <v>40</v>
      </c>
      <c r="H60" s="53"/>
    </row>
    <row r="61" customHeight="1" spans="1:8">
      <c r="A61" s="12">
        <v>45</v>
      </c>
      <c r="B61" s="12" t="s">
        <v>571</v>
      </c>
      <c r="C61" s="12" t="s">
        <v>878</v>
      </c>
      <c r="D61" s="12">
        <v>8</v>
      </c>
      <c r="E61" s="12" t="s">
        <v>65</v>
      </c>
      <c r="F61" s="12">
        <v>32</v>
      </c>
      <c r="G61" s="12">
        <f t="shared" si="1"/>
        <v>256</v>
      </c>
      <c r="H61" s="53"/>
    </row>
    <row r="62" customHeight="1" spans="1:8">
      <c r="A62" s="12">
        <v>46</v>
      </c>
      <c r="B62" s="12" t="s">
        <v>879</v>
      </c>
      <c r="C62" s="12" t="s">
        <v>880</v>
      </c>
      <c r="D62" s="12">
        <v>5</v>
      </c>
      <c r="E62" s="12" t="s">
        <v>70</v>
      </c>
      <c r="F62" s="12">
        <v>4</v>
      </c>
      <c r="G62" s="12">
        <f t="shared" si="1"/>
        <v>20</v>
      </c>
      <c r="H62" s="53"/>
    </row>
    <row r="63" customHeight="1" spans="1:8">
      <c r="A63" s="12">
        <v>47</v>
      </c>
      <c r="B63" s="12" t="s">
        <v>881</v>
      </c>
      <c r="C63" s="12" t="s">
        <v>850</v>
      </c>
      <c r="D63" s="12">
        <v>1</v>
      </c>
      <c r="E63" s="12" t="s">
        <v>42</v>
      </c>
      <c r="F63" s="12">
        <v>756</v>
      </c>
      <c r="G63" s="12">
        <f t="shared" si="1"/>
        <v>756</v>
      </c>
      <c r="H63" s="53"/>
    </row>
    <row r="64" customHeight="1" spans="1:8">
      <c r="A64" s="12">
        <v>48</v>
      </c>
      <c r="B64" s="12" t="s">
        <v>882</v>
      </c>
      <c r="C64" s="12" t="s">
        <v>850</v>
      </c>
      <c r="D64" s="12">
        <v>1</v>
      </c>
      <c r="E64" s="12" t="s">
        <v>42</v>
      </c>
      <c r="F64" s="12">
        <v>122</v>
      </c>
      <c r="G64" s="12">
        <f t="shared" si="1"/>
        <v>122</v>
      </c>
      <c r="H64" s="53"/>
    </row>
    <row r="65" customHeight="1" spans="1:8">
      <c r="A65" s="12">
        <v>49</v>
      </c>
      <c r="B65" s="12" t="s">
        <v>370</v>
      </c>
      <c r="C65" s="12" t="s">
        <v>850</v>
      </c>
      <c r="D65" s="12">
        <v>1</v>
      </c>
      <c r="E65" s="12" t="s">
        <v>65</v>
      </c>
      <c r="F65" s="12">
        <v>32</v>
      </c>
      <c r="G65" s="12">
        <f t="shared" si="1"/>
        <v>32</v>
      </c>
      <c r="H65" s="53"/>
    </row>
    <row r="66" customHeight="1" spans="1:8">
      <c r="A66" s="12">
        <v>50</v>
      </c>
      <c r="B66" s="12" t="s">
        <v>883</v>
      </c>
      <c r="C66" s="12" t="s">
        <v>850</v>
      </c>
      <c r="D66" s="12">
        <v>1</v>
      </c>
      <c r="E66" s="12" t="s">
        <v>65</v>
      </c>
      <c r="F66" s="12">
        <v>58</v>
      </c>
      <c r="G66" s="12">
        <f t="shared" si="1"/>
        <v>58</v>
      </c>
      <c r="H66" s="53"/>
    </row>
    <row r="67" customHeight="1" spans="1:8">
      <c r="A67" s="12">
        <v>51</v>
      </c>
      <c r="B67" s="12" t="s">
        <v>884</v>
      </c>
      <c r="C67" s="12" t="s">
        <v>885</v>
      </c>
      <c r="D67" s="12">
        <v>2</v>
      </c>
      <c r="E67" s="12" t="s">
        <v>65</v>
      </c>
      <c r="F67" s="12">
        <v>120</v>
      </c>
      <c r="G67" s="12">
        <f t="shared" si="1"/>
        <v>240</v>
      </c>
      <c r="H67" s="53"/>
    </row>
    <row r="68" customHeight="1" spans="1:8">
      <c r="A68" s="12">
        <v>52</v>
      </c>
      <c r="B68" s="12" t="s">
        <v>886</v>
      </c>
      <c r="C68" s="12" t="s">
        <v>850</v>
      </c>
      <c r="D68" s="12">
        <v>2</v>
      </c>
      <c r="E68" s="12" t="s">
        <v>866</v>
      </c>
      <c r="F68" s="12">
        <v>216</v>
      </c>
      <c r="G68" s="12">
        <f t="shared" si="1"/>
        <v>432</v>
      </c>
      <c r="H68" s="53"/>
    </row>
    <row r="69" customHeight="1" spans="1:8">
      <c r="A69" s="12">
        <v>53</v>
      </c>
      <c r="B69" s="12" t="s">
        <v>887</v>
      </c>
      <c r="C69" s="12" t="s">
        <v>850</v>
      </c>
      <c r="D69" s="12">
        <v>1</v>
      </c>
      <c r="E69" s="12" t="s">
        <v>866</v>
      </c>
      <c r="F69" s="12">
        <v>478</v>
      </c>
      <c r="G69" s="12">
        <f t="shared" si="1"/>
        <v>478</v>
      </c>
      <c r="H69" s="53"/>
    </row>
    <row r="70" customHeight="1" spans="1:8">
      <c r="A70" s="12">
        <v>54</v>
      </c>
      <c r="B70" s="12" t="s">
        <v>888</v>
      </c>
      <c r="C70" s="12" t="s">
        <v>850</v>
      </c>
      <c r="D70" s="12">
        <v>15</v>
      </c>
      <c r="E70" s="12" t="s">
        <v>65</v>
      </c>
      <c r="F70" s="12">
        <v>75</v>
      </c>
      <c r="G70" s="12">
        <f t="shared" si="1"/>
        <v>1125</v>
      </c>
      <c r="H70" s="53"/>
    </row>
    <row r="71" customHeight="1" spans="1:8">
      <c r="A71" s="12">
        <v>55</v>
      </c>
      <c r="B71" s="12" t="s">
        <v>889</v>
      </c>
      <c r="C71" s="12" t="s">
        <v>890</v>
      </c>
      <c r="D71" s="12">
        <v>2</v>
      </c>
      <c r="E71" s="12" t="s">
        <v>866</v>
      </c>
      <c r="F71" s="12">
        <v>30</v>
      </c>
      <c r="G71" s="12">
        <f t="shared" si="1"/>
        <v>60</v>
      </c>
      <c r="H71" s="53"/>
    </row>
    <row r="72" customHeight="1" spans="1:8">
      <c r="A72" s="12" t="s">
        <v>60</v>
      </c>
      <c r="B72" s="53"/>
      <c r="C72" s="53"/>
      <c r="D72" s="53"/>
      <c r="E72" s="53"/>
      <c r="F72" s="53"/>
      <c r="G72" s="53"/>
      <c r="H72" s="53"/>
    </row>
  </sheetData>
  <mergeCells count="3">
    <mergeCell ref="A1:H1"/>
    <mergeCell ref="A16:C16"/>
    <mergeCell ref="A72:H72"/>
  </mergeCells>
  <pageMargins left="0.25" right="0.25" top="0.75" bottom="0.75" header="0.298611111111111" footer="0.298611111111111"/>
  <pageSetup paperSize="9" orientation="landscape"/>
  <headerFooter alignWithMargins="0" scaleWithDoc="0"/>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7"/>
  <sheetViews>
    <sheetView zoomScale="85" zoomScaleNormal="85" workbookViewId="0">
      <pane ySplit="1" topLeftCell="A52" activePane="bottomLeft" state="frozen"/>
      <selection/>
      <selection pane="bottomLeft" activeCell="G3" sqref="G3"/>
    </sheetView>
  </sheetViews>
  <sheetFormatPr defaultColWidth="9" defaultRowHeight="45" customHeight="1" outlineLevelCol="7"/>
  <cols>
    <col min="1" max="2" width="9" style="182"/>
    <col min="3" max="3" width="58.5" style="182" customWidth="1"/>
    <col min="4" max="5" width="9" style="182"/>
    <col min="6" max="6" width="11.9166666666667" style="182" customWidth="1"/>
    <col min="7" max="7" width="16.1666666666667" style="182" customWidth="1"/>
    <col min="8" max="22" width="9" style="182"/>
    <col min="23" max="16375" width="63.25" style="182"/>
    <col min="16376" max="16384" width="9" style="182"/>
  </cols>
  <sheetData>
    <row r="1" s="181" customFormat="1" customHeight="1" spans="1:8">
      <c r="A1" s="109" t="s">
        <v>891</v>
      </c>
      <c r="B1" s="109"/>
      <c r="C1" s="109"/>
      <c r="D1" s="109"/>
      <c r="E1" s="109"/>
      <c r="F1" s="109"/>
      <c r="G1" s="109"/>
      <c r="H1" s="109"/>
    </row>
    <row r="2" customHeight="1" spans="1:8">
      <c r="A2" s="110" t="s">
        <v>1</v>
      </c>
      <c r="B2" s="110" t="s">
        <v>61</v>
      </c>
      <c r="C2" s="110" t="s">
        <v>33</v>
      </c>
      <c r="D2" s="110" t="s">
        <v>35</v>
      </c>
      <c r="E2" s="110" t="s">
        <v>34</v>
      </c>
      <c r="F2" s="110" t="s">
        <v>36</v>
      </c>
      <c r="G2" s="110" t="s">
        <v>37</v>
      </c>
      <c r="H2" s="110" t="s">
        <v>38</v>
      </c>
    </row>
    <row r="3" customHeight="1" spans="1:8">
      <c r="A3" s="110"/>
      <c r="B3" s="110"/>
      <c r="C3" s="110" t="s">
        <v>4</v>
      </c>
      <c r="D3" s="110"/>
      <c r="E3" s="110"/>
      <c r="F3" s="110"/>
      <c r="G3" s="110">
        <f>SUM(G4:G56)</f>
        <v>23820</v>
      </c>
      <c r="H3" s="110"/>
    </row>
    <row r="4" ht="77" customHeight="1" spans="1:8">
      <c r="A4" s="45">
        <v>1</v>
      </c>
      <c r="B4" s="45" t="s">
        <v>214</v>
      </c>
      <c r="C4" s="45" t="s">
        <v>892</v>
      </c>
      <c r="D4" s="45">
        <v>48</v>
      </c>
      <c r="E4" s="45" t="s">
        <v>59</v>
      </c>
      <c r="F4" s="183">
        <v>10</v>
      </c>
      <c r="G4" s="183">
        <f>SUM(D4*F4)</f>
        <v>480</v>
      </c>
      <c r="H4" s="183"/>
    </row>
    <row r="5" ht="89" customHeight="1" spans="1:8">
      <c r="A5" s="45">
        <v>2</v>
      </c>
      <c r="B5" s="45" t="s">
        <v>893</v>
      </c>
      <c r="C5" s="45" t="s">
        <v>894</v>
      </c>
      <c r="D5" s="45">
        <v>1</v>
      </c>
      <c r="E5" s="45" t="s">
        <v>42</v>
      </c>
      <c r="F5" s="183">
        <v>240</v>
      </c>
      <c r="G5" s="183">
        <f t="shared" ref="G5:G36" si="0">SUM(D5*F5)</f>
        <v>240</v>
      </c>
      <c r="H5" s="183"/>
    </row>
    <row r="6" ht="106" customHeight="1" spans="1:8">
      <c r="A6" s="45">
        <v>3</v>
      </c>
      <c r="B6" s="45" t="s">
        <v>895</v>
      </c>
      <c r="C6" s="45" t="s">
        <v>896</v>
      </c>
      <c r="D6" s="45">
        <v>1</v>
      </c>
      <c r="E6" s="45" t="s">
        <v>42</v>
      </c>
      <c r="F6" s="183">
        <v>240</v>
      </c>
      <c r="G6" s="183">
        <f t="shared" si="0"/>
        <v>240</v>
      </c>
      <c r="H6" s="183"/>
    </row>
    <row r="7" ht="75" customHeight="1" spans="1:8">
      <c r="A7" s="45">
        <v>4</v>
      </c>
      <c r="B7" s="45" t="s">
        <v>897</v>
      </c>
      <c r="C7" s="45" t="s">
        <v>898</v>
      </c>
      <c r="D7" s="45">
        <v>2</v>
      </c>
      <c r="E7" s="45" t="s">
        <v>42</v>
      </c>
      <c r="F7" s="183">
        <v>55</v>
      </c>
      <c r="G7" s="183">
        <f t="shared" si="0"/>
        <v>110</v>
      </c>
      <c r="H7" s="183"/>
    </row>
    <row r="8" ht="73" customHeight="1" spans="1:8">
      <c r="A8" s="45">
        <v>5</v>
      </c>
      <c r="B8" s="45" t="s">
        <v>897</v>
      </c>
      <c r="C8" s="45" t="s">
        <v>899</v>
      </c>
      <c r="D8" s="45">
        <v>48</v>
      </c>
      <c r="E8" s="45" t="s">
        <v>42</v>
      </c>
      <c r="F8" s="183">
        <v>26</v>
      </c>
      <c r="G8" s="183">
        <f t="shared" si="0"/>
        <v>1248</v>
      </c>
      <c r="H8" s="183"/>
    </row>
    <row r="9" customHeight="1" spans="1:8">
      <c r="A9" s="45">
        <v>6</v>
      </c>
      <c r="B9" s="45" t="s">
        <v>900</v>
      </c>
      <c r="C9" s="45" t="s">
        <v>901</v>
      </c>
      <c r="D9" s="45">
        <v>5</v>
      </c>
      <c r="E9" s="45" t="s">
        <v>65</v>
      </c>
      <c r="F9" s="183">
        <v>210</v>
      </c>
      <c r="G9" s="183">
        <f t="shared" si="0"/>
        <v>1050</v>
      </c>
      <c r="H9" s="183"/>
    </row>
    <row r="10" customHeight="1" spans="1:8">
      <c r="A10" s="45">
        <v>7</v>
      </c>
      <c r="B10" s="45" t="s">
        <v>902</v>
      </c>
      <c r="C10" s="45" t="s">
        <v>903</v>
      </c>
      <c r="D10" s="45">
        <v>2</v>
      </c>
      <c r="E10" s="45" t="s">
        <v>65</v>
      </c>
      <c r="F10" s="183">
        <v>29</v>
      </c>
      <c r="G10" s="183">
        <f t="shared" si="0"/>
        <v>58</v>
      </c>
      <c r="H10" s="183"/>
    </row>
    <row r="11" customHeight="1" spans="1:8">
      <c r="A11" s="45">
        <v>8</v>
      </c>
      <c r="B11" s="45" t="s">
        <v>902</v>
      </c>
      <c r="C11" s="45" t="s">
        <v>904</v>
      </c>
      <c r="D11" s="45">
        <v>2</v>
      </c>
      <c r="E11" s="45" t="s">
        <v>65</v>
      </c>
      <c r="F11" s="183">
        <v>33</v>
      </c>
      <c r="G11" s="183">
        <f t="shared" si="0"/>
        <v>66</v>
      </c>
      <c r="H11" s="183"/>
    </row>
    <row r="12" customHeight="1" spans="1:8">
      <c r="A12" s="45">
        <v>9</v>
      </c>
      <c r="B12" s="45" t="s">
        <v>902</v>
      </c>
      <c r="C12" s="45" t="s">
        <v>905</v>
      </c>
      <c r="D12" s="45">
        <v>48</v>
      </c>
      <c r="E12" s="45" t="s">
        <v>65</v>
      </c>
      <c r="F12" s="183">
        <v>7</v>
      </c>
      <c r="G12" s="183">
        <f t="shared" si="0"/>
        <v>336</v>
      </c>
      <c r="H12" s="183"/>
    </row>
    <row r="13" customHeight="1" spans="1:8">
      <c r="A13" s="45">
        <v>10</v>
      </c>
      <c r="B13" s="45" t="s">
        <v>906</v>
      </c>
      <c r="C13" s="45" t="s">
        <v>907</v>
      </c>
      <c r="D13" s="45">
        <v>4</v>
      </c>
      <c r="E13" s="45" t="s">
        <v>42</v>
      </c>
      <c r="F13" s="183">
        <v>60</v>
      </c>
      <c r="G13" s="183">
        <f t="shared" si="0"/>
        <v>240</v>
      </c>
      <c r="H13" s="183"/>
    </row>
    <row r="14" ht="84" customHeight="1" spans="1:8">
      <c r="A14" s="45">
        <v>11</v>
      </c>
      <c r="B14" s="45" t="s">
        <v>908</v>
      </c>
      <c r="C14" s="45" t="s">
        <v>909</v>
      </c>
      <c r="D14" s="45">
        <v>1</v>
      </c>
      <c r="E14" s="45" t="s">
        <v>42</v>
      </c>
      <c r="F14" s="183">
        <v>60</v>
      </c>
      <c r="G14" s="183">
        <f t="shared" si="0"/>
        <v>60</v>
      </c>
      <c r="H14" s="183"/>
    </row>
    <row r="15" customHeight="1" spans="1:8">
      <c r="A15" s="45">
        <v>12</v>
      </c>
      <c r="B15" s="45" t="s">
        <v>910</v>
      </c>
      <c r="C15" s="45" t="s">
        <v>911</v>
      </c>
      <c r="D15" s="45">
        <v>2</v>
      </c>
      <c r="E15" s="45" t="s">
        <v>42</v>
      </c>
      <c r="F15" s="183">
        <v>55</v>
      </c>
      <c r="G15" s="183">
        <f t="shared" si="0"/>
        <v>110</v>
      </c>
      <c r="H15" s="183"/>
    </row>
    <row r="16" customHeight="1" spans="1:8">
      <c r="A16" s="45">
        <v>13</v>
      </c>
      <c r="B16" s="45" t="s">
        <v>912</v>
      </c>
      <c r="C16" s="45" t="s">
        <v>913</v>
      </c>
      <c r="D16" s="45">
        <v>5</v>
      </c>
      <c r="E16" s="45" t="s">
        <v>65</v>
      </c>
      <c r="F16" s="183">
        <v>66</v>
      </c>
      <c r="G16" s="183">
        <f t="shared" si="0"/>
        <v>330</v>
      </c>
      <c r="H16" s="183"/>
    </row>
    <row r="17" ht="73" customHeight="1" spans="1:8">
      <c r="A17" s="45">
        <v>14</v>
      </c>
      <c r="B17" s="45" t="s">
        <v>914</v>
      </c>
      <c r="C17" s="45" t="s">
        <v>915</v>
      </c>
      <c r="D17" s="45">
        <v>40</v>
      </c>
      <c r="E17" s="45" t="s">
        <v>42</v>
      </c>
      <c r="F17" s="183">
        <v>55</v>
      </c>
      <c r="G17" s="183">
        <f t="shared" si="0"/>
        <v>2200</v>
      </c>
      <c r="H17" s="183"/>
    </row>
    <row r="18" customHeight="1" spans="1:8">
      <c r="A18" s="45">
        <v>15</v>
      </c>
      <c r="B18" s="45" t="s">
        <v>916</v>
      </c>
      <c r="C18" s="45" t="s">
        <v>917</v>
      </c>
      <c r="D18" s="45">
        <v>2</v>
      </c>
      <c r="E18" s="45" t="s">
        <v>42</v>
      </c>
      <c r="F18" s="183">
        <v>15</v>
      </c>
      <c r="G18" s="183">
        <f t="shared" si="0"/>
        <v>30</v>
      </c>
      <c r="H18" s="183"/>
    </row>
    <row r="19" customHeight="1" spans="1:8">
      <c r="A19" s="45">
        <v>16</v>
      </c>
      <c r="B19" s="45" t="s">
        <v>916</v>
      </c>
      <c r="C19" s="45" t="s">
        <v>918</v>
      </c>
      <c r="D19" s="45">
        <v>40</v>
      </c>
      <c r="E19" s="45" t="s">
        <v>42</v>
      </c>
      <c r="F19" s="183">
        <v>5</v>
      </c>
      <c r="G19" s="183">
        <f t="shared" si="0"/>
        <v>200</v>
      </c>
      <c r="H19" s="183"/>
    </row>
    <row r="20" customHeight="1" spans="1:8">
      <c r="A20" s="45">
        <v>17</v>
      </c>
      <c r="B20" s="45" t="s">
        <v>916</v>
      </c>
      <c r="C20" s="45" t="s">
        <v>919</v>
      </c>
      <c r="D20" s="45">
        <v>40</v>
      </c>
      <c r="E20" s="45" t="s">
        <v>42</v>
      </c>
      <c r="F20" s="183">
        <v>5</v>
      </c>
      <c r="G20" s="183">
        <f t="shared" si="0"/>
        <v>200</v>
      </c>
      <c r="H20" s="183"/>
    </row>
    <row r="21" customHeight="1" spans="1:8">
      <c r="A21" s="45">
        <v>18</v>
      </c>
      <c r="B21" s="45" t="s">
        <v>920</v>
      </c>
      <c r="C21" s="45" t="s">
        <v>921</v>
      </c>
      <c r="D21" s="45">
        <v>15</v>
      </c>
      <c r="E21" s="45" t="s">
        <v>65</v>
      </c>
      <c r="F21" s="183">
        <v>145</v>
      </c>
      <c r="G21" s="183">
        <f t="shared" si="0"/>
        <v>2175</v>
      </c>
      <c r="H21" s="183"/>
    </row>
    <row r="22" customHeight="1" spans="1:8">
      <c r="A22" s="45">
        <v>19</v>
      </c>
      <c r="B22" s="45" t="s">
        <v>290</v>
      </c>
      <c r="C22" s="45" t="s">
        <v>922</v>
      </c>
      <c r="D22" s="45">
        <v>2</v>
      </c>
      <c r="E22" s="45" t="s">
        <v>59</v>
      </c>
      <c r="F22" s="183">
        <v>82</v>
      </c>
      <c r="G22" s="183">
        <f t="shared" si="0"/>
        <v>164</v>
      </c>
      <c r="H22" s="183"/>
    </row>
    <row r="23" ht="75" customHeight="1" spans="1:8">
      <c r="A23" s="45">
        <v>20</v>
      </c>
      <c r="B23" s="45" t="s">
        <v>923</v>
      </c>
      <c r="C23" s="45" t="s">
        <v>924</v>
      </c>
      <c r="D23" s="45">
        <v>25</v>
      </c>
      <c r="E23" s="45" t="s">
        <v>59</v>
      </c>
      <c r="F23" s="183">
        <v>27</v>
      </c>
      <c r="G23" s="183">
        <f t="shared" si="0"/>
        <v>675</v>
      </c>
      <c r="H23" s="183"/>
    </row>
    <row r="24" customHeight="1" spans="1:8">
      <c r="A24" s="45">
        <v>21</v>
      </c>
      <c r="B24" s="45" t="s">
        <v>925</v>
      </c>
      <c r="C24" s="45" t="s">
        <v>926</v>
      </c>
      <c r="D24" s="45">
        <v>2</v>
      </c>
      <c r="E24" s="45" t="s">
        <v>59</v>
      </c>
      <c r="F24" s="183">
        <v>35</v>
      </c>
      <c r="G24" s="183">
        <f t="shared" si="0"/>
        <v>70</v>
      </c>
      <c r="H24" s="183"/>
    </row>
    <row r="25" customHeight="1" spans="1:8">
      <c r="A25" s="45">
        <v>22</v>
      </c>
      <c r="B25" s="45" t="s">
        <v>927</v>
      </c>
      <c r="C25" s="45" t="s">
        <v>928</v>
      </c>
      <c r="D25" s="45">
        <v>12</v>
      </c>
      <c r="E25" s="45" t="s">
        <v>42</v>
      </c>
      <c r="F25" s="183">
        <v>27</v>
      </c>
      <c r="G25" s="183">
        <f t="shared" si="0"/>
        <v>324</v>
      </c>
      <c r="H25" s="183"/>
    </row>
    <row r="26" ht="87" customHeight="1" spans="1:8">
      <c r="A26" s="45">
        <v>23</v>
      </c>
      <c r="B26" s="45" t="s">
        <v>929</v>
      </c>
      <c r="C26" s="45" t="s">
        <v>930</v>
      </c>
      <c r="D26" s="45">
        <v>40</v>
      </c>
      <c r="E26" s="45" t="s">
        <v>42</v>
      </c>
      <c r="F26" s="183">
        <v>35</v>
      </c>
      <c r="G26" s="183">
        <f t="shared" si="0"/>
        <v>1400</v>
      </c>
      <c r="H26" s="183"/>
    </row>
    <row r="27" ht="72" customHeight="1" spans="1:8">
      <c r="A27" s="45">
        <v>24</v>
      </c>
      <c r="B27" s="45" t="s">
        <v>931</v>
      </c>
      <c r="C27" s="45" t="s">
        <v>932</v>
      </c>
      <c r="D27" s="45">
        <v>24</v>
      </c>
      <c r="E27" s="45" t="s">
        <v>433</v>
      </c>
      <c r="F27" s="183">
        <v>35</v>
      </c>
      <c r="G27" s="183">
        <f t="shared" si="0"/>
        <v>840</v>
      </c>
      <c r="H27" s="183"/>
    </row>
    <row r="28" customHeight="1" spans="1:8">
      <c r="A28" s="45">
        <v>25</v>
      </c>
      <c r="B28" s="45" t="s">
        <v>933</v>
      </c>
      <c r="C28" s="45" t="s">
        <v>934</v>
      </c>
      <c r="D28" s="45">
        <v>2</v>
      </c>
      <c r="E28" s="45" t="s">
        <v>42</v>
      </c>
      <c r="F28" s="183">
        <v>110</v>
      </c>
      <c r="G28" s="183">
        <f t="shared" si="0"/>
        <v>220</v>
      </c>
      <c r="H28" s="183"/>
    </row>
    <row r="29" customHeight="1" spans="1:8">
      <c r="A29" s="45">
        <v>26</v>
      </c>
      <c r="B29" s="45" t="s">
        <v>933</v>
      </c>
      <c r="C29" s="45" t="s">
        <v>935</v>
      </c>
      <c r="D29" s="45">
        <v>40</v>
      </c>
      <c r="E29" s="45" t="s">
        <v>42</v>
      </c>
      <c r="F29" s="183">
        <v>4.5</v>
      </c>
      <c r="G29" s="183">
        <f t="shared" si="0"/>
        <v>180</v>
      </c>
      <c r="H29" s="183"/>
    </row>
    <row r="30" customHeight="1" spans="1:8">
      <c r="A30" s="45">
        <v>27</v>
      </c>
      <c r="B30" s="45" t="s">
        <v>936</v>
      </c>
      <c r="C30" s="45" t="s">
        <v>937</v>
      </c>
      <c r="D30" s="45">
        <v>24</v>
      </c>
      <c r="E30" s="45" t="s">
        <v>42</v>
      </c>
      <c r="F30" s="183">
        <v>48</v>
      </c>
      <c r="G30" s="183">
        <f t="shared" si="0"/>
        <v>1152</v>
      </c>
      <c r="H30" s="183"/>
    </row>
    <row r="31" ht="59" customHeight="1" spans="1:8">
      <c r="A31" s="45">
        <v>28</v>
      </c>
      <c r="B31" s="45" t="s">
        <v>938</v>
      </c>
      <c r="C31" s="45" t="s">
        <v>939</v>
      </c>
      <c r="D31" s="45">
        <v>40</v>
      </c>
      <c r="E31" s="45" t="s">
        <v>42</v>
      </c>
      <c r="F31" s="183">
        <v>20</v>
      </c>
      <c r="G31" s="183">
        <f t="shared" si="0"/>
        <v>800</v>
      </c>
      <c r="H31" s="183"/>
    </row>
    <row r="32" ht="56" customHeight="1" spans="1:8">
      <c r="A32" s="45">
        <v>29</v>
      </c>
      <c r="B32" s="45" t="s">
        <v>940</v>
      </c>
      <c r="C32" s="45" t="s">
        <v>941</v>
      </c>
      <c r="D32" s="45">
        <v>40</v>
      </c>
      <c r="E32" s="45" t="s">
        <v>42</v>
      </c>
      <c r="F32" s="183">
        <v>5</v>
      </c>
      <c r="G32" s="183">
        <f t="shared" si="0"/>
        <v>200</v>
      </c>
      <c r="H32" s="183"/>
    </row>
    <row r="33" ht="59" customHeight="1" spans="1:8">
      <c r="A33" s="45">
        <v>30</v>
      </c>
      <c r="B33" s="45" t="s">
        <v>942</v>
      </c>
      <c r="C33" s="45" t="s">
        <v>943</v>
      </c>
      <c r="D33" s="45">
        <v>4</v>
      </c>
      <c r="E33" s="45" t="s">
        <v>42</v>
      </c>
      <c r="F33" s="183">
        <v>17</v>
      </c>
      <c r="G33" s="183">
        <f t="shared" si="0"/>
        <v>68</v>
      </c>
      <c r="H33" s="183"/>
    </row>
    <row r="34" ht="154" customHeight="1" spans="1:8">
      <c r="A34" s="45">
        <v>31</v>
      </c>
      <c r="B34" s="45" t="s">
        <v>942</v>
      </c>
      <c r="C34" s="45" t="s">
        <v>944</v>
      </c>
      <c r="D34" s="45">
        <v>4</v>
      </c>
      <c r="E34" s="45" t="s">
        <v>42</v>
      </c>
      <c r="F34" s="183">
        <v>9</v>
      </c>
      <c r="G34" s="183">
        <f t="shared" si="0"/>
        <v>36</v>
      </c>
      <c r="H34" s="183"/>
    </row>
    <row r="35" ht="84" customHeight="1" spans="1:8">
      <c r="A35" s="45">
        <v>32</v>
      </c>
      <c r="B35" s="45" t="s">
        <v>942</v>
      </c>
      <c r="C35" s="45" t="s">
        <v>945</v>
      </c>
      <c r="D35" s="45">
        <v>40</v>
      </c>
      <c r="E35" s="45" t="s">
        <v>42</v>
      </c>
      <c r="F35" s="183">
        <v>4.5</v>
      </c>
      <c r="G35" s="183">
        <f t="shared" si="0"/>
        <v>180</v>
      </c>
      <c r="H35" s="183"/>
    </row>
    <row r="36" ht="81" customHeight="1" spans="1:8">
      <c r="A36" s="45">
        <v>33</v>
      </c>
      <c r="B36" s="45" t="s">
        <v>946</v>
      </c>
      <c r="C36" s="45" t="s">
        <v>947</v>
      </c>
      <c r="D36" s="45">
        <v>40</v>
      </c>
      <c r="E36" s="45" t="s">
        <v>42</v>
      </c>
      <c r="F36" s="183">
        <v>11</v>
      </c>
      <c r="G36" s="183">
        <f t="shared" si="0"/>
        <v>440</v>
      </c>
      <c r="H36" s="183"/>
    </row>
    <row r="37" ht="79" customHeight="1" spans="1:8">
      <c r="A37" s="45">
        <v>34</v>
      </c>
      <c r="B37" s="45" t="s">
        <v>284</v>
      </c>
      <c r="C37" s="45" t="s">
        <v>948</v>
      </c>
      <c r="D37" s="45">
        <v>24</v>
      </c>
      <c r="E37" s="45" t="s">
        <v>65</v>
      </c>
      <c r="F37" s="183">
        <v>14.5</v>
      </c>
      <c r="G37" s="183">
        <f t="shared" ref="G37:G56" si="1">SUM(D37*F37)</f>
        <v>348</v>
      </c>
      <c r="H37" s="183"/>
    </row>
    <row r="38" ht="69" customHeight="1" spans="1:8">
      <c r="A38" s="45">
        <v>35</v>
      </c>
      <c r="B38" s="45" t="s">
        <v>287</v>
      </c>
      <c r="C38" s="45" t="s">
        <v>949</v>
      </c>
      <c r="D38" s="45">
        <v>24</v>
      </c>
      <c r="E38" s="45" t="s">
        <v>65</v>
      </c>
      <c r="F38" s="183">
        <v>1.5</v>
      </c>
      <c r="G38" s="183">
        <f t="shared" si="1"/>
        <v>36</v>
      </c>
      <c r="H38" s="183"/>
    </row>
    <row r="39" ht="72" customHeight="1" spans="1:8">
      <c r="A39" s="45">
        <v>36</v>
      </c>
      <c r="B39" s="45" t="s">
        <v>950</v>
      </c>
      <c r="C39" s="45" t="s">
        <v>951</v>
      </c>
      <c r="D39" s="45">
        <v>12</v>
      </c>
      <c r="E39" s="45" t="s">
        <v>42</v>
      </c>
      <c r="F39" s="183">
        <v>25</v>
      </c>
      <c r="G39" s="183">
        <f t="shared" si="1"/>
        <v>300</v>
      </c>
      <c r="H39" s="183"/>
    </row>
    <row r="40" ht="66" customHeight="1" spans="1:8">
      <c r="A40" s="45">
        <v>37</v>
      </c>
      <c r="B40" s="45" t="s">
        <v>952</v>
      </c>
      <c r="C40" s="45" t="s">
        <v>953</v>
      </c>
      <c r="D40" s="45">
        <v>4</v>
      </c>
      <c r="E40" s="45" t="s">
        <v>42</v>
      </c>
      <c r="F40" s="183">
        <v>12</v>
      </c>
      <c r="G40" s="183">
        <f t="shared" si="1"/>
        <v>48</v>
      </c>
      <c r="H40" s="183"/>
    </row>
    <row r="41" ht="114" customHeight="1" spans="1:8">
      <c r="A41" s="45">
        <v>38</v>
      </c>
      <c r="B41" s="45" t="s">
        <v>954</v>
      </c>
      <c r="C41" s="45" t="s">
        <v>955</v>
      </c>
      <c r="D41" s="45">
        <v>2</v>
      </c>
      <c r="E41" s="45" t="s">
        <v>65</v>
      </c>
      <c r="F41" s="183">
        <v>21</v>
      </c>
      <c r="G41" s="183">
        <f t="shared" si="1"/>
        <v>42</v>
      </c>
      <c r="H41" s="183"/>
    </row>
    <row r="42" ht="71" customHeight="1" spans="1:8">
      <c r="A42" s="45">
        <v>39</v>
      </c>
      <c r="B42" s="45" t="s">
        <v>956</v>
      </c>
      <c r="C42" s="45" t="s">
        <v>957</v>
      </c>
      <c r="D42" s="45">
        <v>24</v>
      </c>
      <c r="E42" s="45" t="s">
        <v>65</v>
      </c>
      <c r="F42" s="183">
        <v>2.5</v>
      </c>
      <c r="G42" s="183">
        <f t="shared" si="1"/>
        <v>60</v>
      </c>
      <c r="H42" s="183"/>
    </row>
    <row r="43" ht="96" customHeight="1" spans="1:8">
      <c r="A43" s="45">
        <v>40</v>
      </c>
      <c r="B43" s="45" t="s">
        <v>958</v>
      </c>
      <c r="C43" s="45" t="s">
        <v>959</v>
      </c>
      <c r="D43" s="45">
        <v>40</v>
      </c>
      <c r="E43" s="45" t="s">
        <v>42</v>
      </c>
      <c r="F43" s="183">
        <v>3</v>
      </c>
      <c r="G43" s="183">
        <f t="shared" si="1"/>
        <v>120</v>
      </c>
      <c r="H43" s="183"/>
    </row>
    <row r="44" ht="176" customHeight="1" spans="1:8">
      <c r="A44" s="45">
        <v>41</v>
      </c>
      <c r="B44" s="45" t="s">
        <v>960</v>
      </c>
      <c r="C44" s="45" t="s">
        <v>961</v>
      </c>
      <c r="D44" s="45">
        <v>2</v>
      </c>
      <c r="E44" s="45" t="s">
        <v>42</v>
      </c>
      <c r="F44" s="183">
        <v>70</v>
      </c>
      <c r="G44" s="183">
        <f t="shared" si="1"/>
        <v>140</v>
      </c>
      <c r="H44" s="183"/>
    </row>
    <row r="45" customHeight="1" spans="1:8">
      <c r="A45" s="45">
        <v>42</v>
      </c>
      <c r="B45" s="45" t="s">
        <v>595</v>
      </c>
      <c r="C45" s="45" t="s">
        <v>962</v>
      </c>
      <c r="D45" s="45">
        <v>24</v>
      </c>
      <c r="E45" s="45" t="s">
        <v>65</v>
      </c>
      <c r="F45" s="183">
        <v>9</v>
      </c>
      <c r="G45" s="183">
        <f t="shared" si="1"/>
        <v>216</v>
      </c>
      <c r="H45" s="183"/>
    </row>
    <row r="46" customHeight="1" spans="1:8">
      <c r="A46" s="45">
        <v>43</v>
      </c>
      <c r="B46" s="45" t="s">
        <v>595</v>
      </c>
      <c r="C46" s="45" t="s">
        <v>963</v>
      </c>
      <c r="D46" s="45">
        <v>24</v>
      </c>
      <c r="E46" s="45" t="s">
        <v>65</v>
      </c>
      <c r="F46" s="183">
        <v>7</v>
      </c>
      <c r="G46" s="183">
        <f t="shared" si="1"/>
        <v>168</v>
      </c>
      <c r="H46" s="183"/>
    </row>
    <row r="47" customHeight="1" spans="1:8">
      <c r="A47" s="45">
        <v>44</v>
      </c>
      <c r="B47" s="45" t="s">
        <v>595</v>
      </c>
      <c r="C47" s="45" t="s">
        <v>964</v>
      </c>
      <c r="D47" s="45">
        <v>24</v>
      </c>
      <c r="E47" s="45" t="s">
        <v>65</v>
      </c>
      <c r="F47" s="183">
        <v>4.5</v>
      </c>
      <c r="G47" s="183">
        <f t="shared" si="1"/>
        <v>108</v>
      </c>
      <c r="H47" s="183"/>
    </row>
    <row r="48" ht="69" customHeight="1" spans="1:8">
      <c r="A48" s="45">
        <v>45</v>
      </c>
      <c r="B48" s="45" t="s">
        <v>965</v>
      </c>
      <c r="C48" s="45" t="s">
        <v>966</v>
      </c>
      <c r="D48" s="45">
        <v>2</v>
      </c>
      <c r="E48" s="45" t="s">
        <v>42</v>
      </c>
      <c r="F48" s="183">
        <v>80</v>
      </c>
      <c r="G48" s="183">
        <f t="shared" si="1"/>
        <v>160</v>
      </c>
      <c r="H48" s="183"/>
    </row>
    <row r="49" ht="87" customHeight="1" spans="1:8">
      <c r="A49" s="45">
        <v>46</v>
      </c>
      <c r="B49" s="45" t="s">
        <v>965</v>
      </c>
      <c r="C49" s="45" t="s">
        <v>967</v>
      </c>
      <c r="D49" s="45">
        <v>24</v>
      </c>
      <c r="E49" s="45" t="s">
        <v>42</v>
      </c>
      <c r="F49" s="183">
        <v>17.5</v>
      </c>
      <c r="G49" s="183">
        <f t="shared" si="1"/>
        <v>420</v>
      </c>
      <c r="H49" s="183"/>
    </row>
    <row r="50" ht="117" customHeight="1" spans="1:8">
      <c r="A50" s="45">
        <v>47</v>
      </c>
      <c r="B50" s="45" t="s">
        <v>968</v>
      </c>
      <c r="C50" s="45" t="s">
        <v>969</v>
      </c>
      <c r="D50" s="45">
        <v>4</v>
      </c>
      <c r="E50" s="45" t="s">
        <v>42</v>
      </c>
      <c r="F50" s="183">
        <v>44</v>
      </c>
      <c r="G50" s="183">
        <f t="shared" si="1"/>
        <v>176</v>
      </c>
      <c r="H50" s="183"/>
    </row>
    <row r="51" ht="117" customHeight="1" spans="1:8">
      <c r="A51" s="45">
        <v>48</v>
      </c>
      <c r="B51" s="45" t="s">
        <v>970</v>
      </c>
      <c r="C51" s="45" t="s">
        <v>971</v>
      </c>
      <c r="D51" s="45">
        <v>40</v>
      </c>
      <c r="E51" s="45" t="s">
        <v>42</v>
      </c>
      <c r="F51" s="183">
        <v>110</v>
      </c>
      <c r="G51" s="183">
        <f t="shared" si="1"/>
        <v>4400</v>
      </c>
      <c r="H51" s="183"/>
    </row>
    <row r="52" ht="117" customHeight="1" spans="1:8">
      <c r="A52" s="45">
        <v>49</v>
      </c>
      <c r="B52" s="45" t="s">
        <v>972</v>
      </c>
      <c r="C52" s="45" t="s">
        <v>973</v>
      </c>
      <c r="D52" s="45">
        <v>40</v>
      </c>
      <c r="E52" s="45" t="s">
        <v>42</v>
      </c>
      <c r="F52" s="183">
        <v>4.5</v>
      </c>
      <c r="G52" s="183">
        <f t="shared" si="1"/>
        <v>180</v>
      </c>
      <c r="H52" s="183"/>
    </row>
    <row r="53" ht="117" customHeight="1" spans="1:8">
      <c r="A53" s="45">
        <v>50</v>
      </c>
      <c r="B53" s="45" t="s">
        <v>974</v>
      </c>
      <c r="C53" s="45" t="s">
        <v>975</v>
      </c>
      <c r="D53" s="45">
        <v>1</v>
      </c>
      <c r="E53" s="45" t="s">
        <v>42</v>
      </c>
      <c r="F53" s="183">
        <v>176</v>
      </c>
      <c r="G53" s="183">
        <f t="shared" si="1"/>
        <v>176</v>
      </c>
      <c r="H53" s="183"/>
    </row>
    <row r="54" ht="117" customHeight="1" spans="1:8">
      <c r="A54" s="45">
        <v>51</v>
      </c>
      <c r="B54" s="45" t="s">
        <v>976</v>
      </c>
      <c r="C54" s="45" t="s">
        <v>977</v>
      </c>
      <c r="D54" s="45">
        <v>24</v>
      </c>
      <c r="E54" s="45" t="s">
        <v>42</v>
      </c>
      <c r="F54" s="183">
        <v>1.5</v>
      </c>
      <c r="G54" s="183">
        <f t="shared" si="1"/>
        <v>36</v>
      </c>
      <c r="H54" s="183"/>
    </row>
    <row r="55" ht="117" customHeight="1" spans="1:8">
      <c r="A55" s="45">
        <v>52</v>
      </c>
      <c r="B55" s="45" t="s">
        <v>978</v>
      </c>
      <c r="C55" s="45" t="s">
        <v>979</v>
      </c>
      <c r="D55" s="45">
        <v>24</v>
      </c>
      <c r="E55" s="45" t="s">
        <v>42</v>
      </c>
      <c r="F55" s="183">
        <v>1.5</v>
      </c>
      <c r="G55" s="183">
        <f t="shared" si="1"/>
        <v>36</v>
      </c>
      <c r="H55" s="183"/>
    </row>
    <row r="56" customHeight="1" spans="1:8">
      <c r="A56" s="45">
        <v>53</v>
      </c>
      <c r="B56" s="45" t="s">
        <v>980</v>
      </c>
      <c r="C56" s="45" t="s">
        <v>981</v>
      </c>
      <c r="D56" s="45">
        <v>24</v>
      </c>
      <c r="E56" s="45" t="s">
        <v>42</v>
      </c>
      <c r="F56" s="183">
        <v>22</v>
      </c>
      <c r="G56" s="183">
        <f t="shared" si="1"/>
        <v>528</v>
      </c>
      <c r="H56" s="183"/>
    </row>
    <row r="57" customHeight="1" spans="1:8">
      <c r="A57" s="183" t="s">
        <v>60</v>
      </c>
      <c r="B57" s="183"/>
      <c r="C57" s="183"/>
      <c r="D57" s="183"/>
      <c r="E57" s="183"/>
      <c r="F57" s="183"/>
      <c r="G57" s="183"/>
      <c r="H57" s="183"/>
    </row>
  </sheetData>
  <mergeCells count="2">
    <mergeCell ref="A1:H1"/>
    <mergeCell ref="A57:H57"/>
  </mergeCells>
  <pageMargins left="0.25" right="0.25" top="0.75" bottom="0.75" header="0.298611111111111" footer="0.298611111111111"/>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46"/>
  <sheetViews>
    <sheetView zoomScale="115" zoomScaleNormal="115" topLeftCell="A43" workbookViewId="0">
      <selection activeCell="B46" sqref="B46"/>
    </sheetView>
  </sheetViews>
  <sheetFormatPr defaultColWidth="9" defaultRowHeight="30" customHeight="1"/>
  <cols>
    <col min="1" max="1" width="9.55833333333333" style="145" customWidth="1"/>
    <col min="2" max="2" width="50" style="145" customWidth="1"/>
    <col min="3" max="3" width="6.25" style="145" customWidth="1"/>
    <col min="4" max="4" width="5" style="145" customWidth="1"/>
    <col min="5" max="5" width="8.69166666666667" style="145" customWidth="1"/>
    <col min="6" max="6" width="14.7833333333333" style="145" customWidth="1"/>
    <col min="7" max="16372" width="9" style="145"/>
    <col min="16373" max="16384" width="9" style="147"/>
  </cols>
  <sheetData>
    <row r="1" s="144" customFormat="1" customHeight="1" spans="1:16384">
      <c r="A1" s="151" t="s">
        <v>18</v>
      </c>
      <c r="B1" s="151"/>
      <c r="C1" s="151"/>
      <c r="D1" s="151"/>
      <c r="E1" s="151"/>
      <c r="F1" s="151"/>
      <c r="XES1" s="169"/>
      <c r="XET1" s="169"/>
      <c r="XEU1" s="169"/>
      <c r="XEV1" s="169"/>
      <c r="XEW1" s="169"/>
      <c r="XEX1" s="169"/>
      <c r="XEY1" s="169"/>
      <c r="XEZ1" s="169"/>
      <c r="XFA1" s="169"/>
      <c r="XFB1" s="169"/>
      <c r="XFC1" s="169"/>
      <c r="XFD1" s="169"/>
    </row>
    <row r="2" s="145" customFormat="1" customHeight="1" spans="1:6">
      <c r="A2" s="152" t="s">
        <v>1</v>
      </c>
      <c r="B2" s="152" t="s">
        <v>982</v>
      </c>
      <c r="C2" s="152" t="s">
        <v>35</v>
      </c>
      <c r="D2" s="152" t="s">
        <v>34</v>
      </c>
      <c r="E2" s="152" t="s">
        <v>983</v>
      </c>
      <c r="F2" s="152" t="s">
        <v>984</v>
      </c>
    </row>
    <row r="3" s="145" customFormat="1" customHeight="1" spans="1:6">
      <c r="A3" s="152"/>
      <c r="B3" s="152" t="s">
        <v>4</v>
      </c>
      <c r="C3" s="152"/>
      <c r="D3" s="152"/>
      <c r="E3" s="152"/>
      <c r="F3" s="12">
        <f>SUM(F5:F141)</f>
        <v>1361351</v>
      </c>
    </row>
    <row r="4" s="145" customFormat="1" customHeight="1" spans="1:6">
      <c r="A4" s="153" t="s">
        <v>985</v>
      </c>
      <c r="B4" s="154"/>
      <c r="C4" s="154"/>
      <c r="D4" s="154"/>
      <c r="E4" s="155"/>
      <c r="F4" s="156"/>
    </row>
    <row r="5" ht="101" customHeight="1" spans="1:6">
      <c r="A5" s="157">
        <v>1</v>
      </c>
      <c r="B5" s="158" t="s">
        <v>986</v>
      </c>
      <c r="C5" s="157">
        <v>1</v>
      </c>
      <c r="D5" s="159" t="s">
        <v>59</v>
      </c>
      <c r="E5" s="12">
        <v>580</v>
      </c>
      <c r="F5" s="12">
        <f t="shared" ref="F5:F28" si="0">E5*C5</f>
        <v>580</v>
      </c>
    </row>
    <row r="6" s="145" customFormat="1" ht="101" customHeight="1" spans="1:6">
      <c r="A6" s="157">
        <v>2</v>
      </c>
      <c r="B6" s="158" t="s">
        <v>987</v>
      </c>
      <c r="C6" s="156">
        <v>2</v>
      </c>
      <c r="D6" s="160" t="s">
        <v>59</v>
      </c>
      <c r="E6" s="12">
        <v>1500</v>
      </c>
      <c r="F6" s="12">
        <f t="shared" si="0"/>
        <v>3000</v>
      </c>
    </row>
    <row r="7" s="145" customFormat="1" ht="101" customHeight="1" spans="1:6">
      <c r="A7" s="157">
        <v>3</v>
      </c>
      <c r="B7" s="161" t="s">
        <v>988</v>
      </c>
      <c r="C7" s="156">
        <v>20</v>
      </c>
      <c r="D7" s="160" t="s">
        <v>59</v>
      </c>
      <c r="E7" s="12">
        <v>398</v>
      </c>
      <c r="F7" s="12">
        <f t="shared" si="0"/>
        <v>7960</v>
      </c>
    </row>
    <row r="8" ht="101" customHeight="1" spans="1:6">
      <c r="A8" s="157">
        <v>4</v>
      </c>
      <c r="B8" s="158" t="s">
        <v>989</v>
      </c>
      <c r="C8" s="157">
        <v>3</v>
      </c>
      <c r="D8" s="159" t="s">
        <v>59</v>
      </c>
      <c r="E8" s="12">
        <v>4700</v>
      </c>
      <c r="F8" s="12">
        <f t="shared" si="0"/>
        <v>14100</v>
      </c>
    </row>
    <row r="9" s="145" customFormat="1" customHeight="1" spans="1:6">
      <c r="A9" s="153" t="s">
        <v>990</v>
      </c>
      <c r="B9" s="154"/>
      <c r="C9" s="154"/>
      <c r="D9" s="154"/>
      <c r="E9" s="155"/>
      <c r="F9" s="12"/>
    </row>
    <row r="10" s="145" customFormat="1" ht="103" customHeight="1" spans="1:6">
      <c r="A10" s="157">
        <v>1</v>
      </c>
      <c r="B10" s="158" t="s">
        <v>991</v>
      </c>
      <c r="C10" s="156">
        <v>6</v>
      </c>
      <c r="D10" s="160" t="s">
        <v>59</v>
      </c>
      <c r="E10" s="12">
        <v>5100</v>
      </c>
      <c r="F10" s="12">
        <f t="shared" si="0"/>
        <v>30600</v>
      </c>
    </row>
    <row r="11" s="145" customFormat="1" ht="103" customHeight="1" spans="1:6">
      <c r="A11" s="157">
        <v>2</v>
      </c>
      <c r="B11" s="161" t="s">
        <v>992</v>
      </c>
      <c r="C11" s="156">
        <v>4</v>
      </c>
      <c r="D11" s="160" t="s">
        <v>59</v>
      </c>
      <c r="E11" s="12">
        <v>3000</v>
      </c>
      <c r="F11" s="12">
        <f t="shared" si="0"/>
        <v>12000</v>
      </c>
    </row>
    <row r="12" s="145" customFormat="1" ht="103" customHeight="1" spans="1:6">
      <c r="A12" s="157">
        <v>3</v>
      </c>
      <c r="B12" s="161" t="s">
        <v>993</v>
      </c>
      <c r="C12" s="156">
        <v>2</v>
      </c>
      <c r="D12" s="160" t="s">
        <v>59</v>
      </c>
      <c r="E12" s="12">
        <v>2600</v>
      </c>
      <c r="F12" s="12">
        <f t="shared" si="0"/>
        <v>5200</v>
      </c>
    </row>
    <row r="13" s="145" customFormat="1" ht="103" customHeight="1" spans="1:6">
      <c r="A13" s="157">
        <v>4</v>
      </c>
      <c r="B13" s="161" t="s">
        <v>994</v>
      </c>
      <c r="C13" s="156">
        <v>4</v>
      </c>
      <c r="D13" s="160" t="s">
        <v>59</v>
      </c>
      <c r="E13" s="12">
        <v>1800</v>
      </c>
      <c r="F13" s="12">
        <f t="shared" si="0"/>
        <v>7200</v>
      </c>
    </row>
    <row r="14" s="146" customFormat="1" ht="126" customHeight="1" spans="1:9">
      <c r="A14" s="157">
        <v>5</v>
      </c>
      <c r="B14" s="161" t="s">
        <v>995</v>
      </c>
      <c r="C14" s="156">
        <v>1</v>
      </c>
      <c r="D14" s="160" t="s">
        <v>59</v>
      </c>
      <c r="E14" s="12">
        <v>13990</v>
      </c>
      <c r="F14" s="12">
        <f t="shared" si="0"/>
        <v>13990</v>
      </c>
      <c r="I14" s="145"/>
    </row>
    <row r="15" s="145" customFormat="1" ht="121" customHeight="1" spans="1:6">
      <c r="A15" s="157">
        <v>6</v>
      </c>
      <c r="B15" s="161" t="s">
        <v>996</v>
      </c>
      <c r="C15" s="156">
        <v>1</v>
      </c>
      <c r="D15" s="160" t="s">
        <v>59</v>
      </c>
      <c r="E15" s="12">
        <v>29890</v>
      </c>
      <c r="F15" s="12">
        <f t="shared" si="0"/>
        <v>29890</v>
      </c>
    </row>
    <row r="16" s="145" customFormat="1" ht="61" customHeight="1" spans="1:6">
      <c r="A16" s="157">
        <v>7</v>
      </c>
      <c r="B16" s="161" t="s">
        <v>997</v>
      </c>
      <c r="C16" s="156">
        <v>3</v>
      </c>
      <c r="D16" s="160" t="s">
        <v>59</v>
      </c>
      <c r="E16" s="12">
        <v>1200</v>
      </c>
      <c r="F16" s="12">
        <f t="shared" si="0"/>
        <v>3600</v>
      </c>
    </row>
    <row r="17" s="145" customFormat="1" ht="59" customHeight="1" spans="1:6">
      <c r="A17" s="157">
        <v>8</v>
      </c>
      <c r="B17" s="161" t="s">
        <v>998</v>
      </c>
      <c r="C17" s="156">
        <v>1</v>
      </c>
      <c r="D17" s="160" t="s">
        <v>59</v>
      </c>
      <c r="E17" s="12">
        <v>2050</v>
      </c>
      <c r="F17" s="12">
        <f t="shared" si="0"/>
        <v>2050</v>
      </c>
    </row>
    <row r="18" s="146" customFormat="1" ht="123" customHeight="1" spans="1:9">
      <c r="A18" s="157">
        <v>9</v>
      </c>
      <c r="B18" s="161" t="s">
        <v>999</v>
      </c>
      <c r="C18" s="156">
        <v>1</v>
      </c>
      <c r="D18" s="160" t="s">
        <v>59</v>
      </c>
      <c r="E18" s="12">
        <v>11641</v>
      </c>
      <c r="F18" s="12">
        <f t="shared" si="0"/>
        <v>11641</v>
      </c>
      <c r="I18" s="145"/>
    </row>
    <row r="19" s="145" customFormat="1" ht="64" customHeight="1" spans="1:6">
      <c r="A19" s="157">
        <v>10</v>
      </c>
      <c r="B19" s="161" t="s">
        <v>1000</v>
      </c>
      <c r="C19" s="156">
        <v>1</v>
      </c>
      <c r="D19" s="160" t="s">
        <v>59</v>
      </c>
      <c r="E19" s="12">
        <v>5620</v>
      </c>
      <c r="F19" s="12">
        <f t="shared" si="0"/>
        <v>5620</v>
      </c>
    </row>
    <row r="20" s="145" customFormat="1" ht="75" customHeight="1" spans="1:6">
      <c r="A20" s="157">
        <v>11</v>
      </c>
      <c r="B20" s="161" t="s">
        <v>1001</v>
      </c>
      <c r="C20" s="156">
        <v>1</v>
      </c>
      <c r="D20" s="160" t="s">
        <v>59</v>
      </c>
      <c r="E20" s="12">
        <v>7400</v>
      </c>
      <c r="F20" s="12">
        <f t="shared" si="0"/>
        <v>7400</v>
      </c>
    </row>
    <row r="21" s="145" customFormat="1" customHeight="1" spans="1:6">
      <c r="A21" s="153" t="s">
        <v>1002</v>
      </c>
      <c r="B21" s="154"/>
      <c r="C21" s="154"/>
      <c r="D21" s="154"/>
      <c r="E21" s="162"/>
      <c r="F21" s="12"/>
    </row>
    <row r="22" s="145" customFormat="1" ht="64" customHeight="1" spans="1:6">
      <c r="A22" s="157">
        <v>1</v>
      </c>
      <c r="B22" s="158" t="s">
        <v>1003</v>
      </c>
      <c r="C22" s="157">
        <v>1</v>
      </c>
      <c r="D22" s="159" t="s">
        <v>59</v>
      </c>
      <c r="E22" s="12">
        <v>1200</v>
      </c>
      <c r="F22" s="12">
        <f t="shared" si="0"/>
        <v>1200</v>
      </c>
    </row>
    <row r="23" s="145" customFormat="1" ht="65" customHeight="1" spans="1:6">
      <c r="A23" s="157">
        <v>2</v>
      </c>
      <c r="B23" s="161" t="s">
        <v>1004</v>
      </c>
      <c r="C23" s="156">
        <v>1</v>
      </c>
      <c r="D23" s="160" t="s">
        <v>59</v>
      </c>
      <c r="E23" s="12">
        <v>2650</v>
      </c>
      <c r="F23" s="12">
        <f t="shared" si="0"/>
        <v>2650</v>
      </c>
    </row>
    <row r="24" s="145" customFormat="1" ht="69" customHeight="1" spans="1:6">
      <c r="A24" s="157">
        <v>3</v>
      </c>
      <c r="B24" s="161" t="s">
        <v>1005</v>
      </c>
      <c r="C24" s="156">
        <v>1</v>
      </c>
      <c r="D24" s="160" t="s">
        <v>59</v>
      </c>
      <c r="E24" s="12">
        <v>1550</v>
      </c>
      <c r="F24" s="12">
        <f t="shared" si="0"/>
        <v>1550</v>
      </c>
    </row>
    <row r="25" s="145" customFormat="1" ht="58" customHeight="1" spans="1:6">
      <c r="A25" s="157">
        <v>4</v>
      </c>
      <c r="B25" s="161" t="s">
        <v>1006</v>
      </c>
      <c r="C25" s="156">
        <v>1</v>
      </c>
      <c r="D25" s="160" t="s">
        <v>59</v>
      </c>
      <c r="E25" s="12">
        <v>7300</v>
      </c>
      <c r="F25" s="12">
        <f t="shared" si="0"/>
        <v>7300</v>
      </c>
    </row>
    <row r="26" s="146" customFormat="1" ht="49" customHeight="1" spans="1:9">
      <c r="A26" s="157">
        <v>5</v>
      </c>
      <c r="B26" s="161" t="s">
        <v>1007</v>
      </c>
      <c r="C26" s="156">
        <v>1</v>
      </c>
      <c r="D26" s="160" t="s">
        <v>59</v>
      </c>
      <c r="E26" s="12">
        <v>7770</v>
      </c>
      <c r="F26" s="12">
        <f t="shared" si="0"/>
        <v>7770</v>
      </c>
      <c r="I26" s="145"/>
    </row>
    <row r="27" s="146" customFormat="1" ht="45" customHeight="1" spans="1:9">
      <c r="A27" s="157">
        <v>6</v>
      </c>
      <c r="B27" s="161" t="s">
        <v>1008</v>
      </c>
      <c r="C27" s="156">
        <v>1</v>
      </c>
      <c r="D27" s="160" t="s">
        <v>59</v>
      </c>
      <c r="E27" s="12">
        <v>7550</v>
      </c>
      <c r="F27" s="12">
        <f t="shared" si="0"/>
        <v>7550</v>
      </c>
      <c r="I27" s="145"/>
    </row>
    <row r="28" s="146" customFormat="1" customHeight="1" spans="1:9">
      <c r="A28" s="157">
        <v>7</v>
      </c>
      <c r="B28" s="161" t="s">
        <v>1009</v>
      </c>
      <c r="C28" s="156">
        <v>1</v>
      </c>
      <c r="D28" s="160" t="s">
        <v>59</v>
      </c>
      <c r="E28" s="12">
        <v>7550</v>
      </c>
      <c r="F28" s="12">
        <f t="shared" si="0"/>
        <v>7550</v>
      </c>
      <c r="I28" s="145"/>
    </row>
    <row r="29" s="145" customFormat="1" customHeight="1" spans="1:6">
      <c r="A29" s="153" t="s">
        <v>1010</v>
      </c>
      <c r="B29" s="154"/>
      <c r="C29" s="154"/>
      <c r="D29" s="154"/>
      <c r="E29" s="12"/>
      <c r="F29" s="12"/>
    </row>
    <row r="30" s="145" customFormat="1" ht="57" customHeight="1" spans="1:6">
      <c r="A30" s="157">
        <v>1</v>
      </c>
      <c r="B30" s="158" t="s">
        <v>991</v>
      </c>
      <c r="C30" s="156">
        <v>3</v>
      </c>
      <c r="D30" s="160" t="s">
        <v>59</v>
      </c>
      <c r="E30" s="12">
        <v>3860</v>
      </c>
      <c r="F30" s="12">
        <f t="shared" ref="F30:F67" si="1">E30*C30</f>
        <v>11580</v>
      </c>
    </row>
    <row r="31" s="145" customFormat="1" ht="74" customHeight="1" spans="1:6">
      <c r="A31" s="157">
        <v>2</v>
      </c>
      <c r="B31" s="161" t="s">
        <v>1011</v>
      </c>
      <c r="C31" s="156">
        <v>1</v>
      </c>
      <c r="D31" s="160" t="s">
        <v>59</v>
      </c>
      <c r="E31" s="12">
        <v>7400</v>
      </c>
      <c r="F31" s="12">
        <f t="shared" si="1"/>
        <v>7400</v>
      </c>
    </row>
    <row r="32" s="145" customFormat="1" ht="61" customHeight="1" spans="1:6">
      <c r="A32" s="157">
        <v>3</v>
      </c>
      <c r="B32" s="161" t="s">
        <v>1012</v>
      </c>
      <c r="C32" s="156">
        <v>1</v>
      </c>
      <c r="D32" s="160" t="s">
        <v>59</v>
      </c>
      <c r="E32" s="12">
        <v>2300</v>
      </c>
      <c r="F32" s="12">
        <f t="shared" si="1"/>
        <v>2300</v>
      </c>
    </row>
    <row r="33" s="145" customFormat="1" ht="79" customHeight="1" spans="1:6">
      <c r="A33" s="157">
        <v>4</v>
      </c>
      <c r="B33" s="161" t="s">
        <v>1013</v>
      </c>
      <c r="C33" s="156">
        <v>3</v>
      </c>
      <c r="D33" s="160" t="s">
        <v>59</v>
      </c>
      <c r="E33" s="12">
        <v>3550</v>
      </c>
      <c r="F33" s="12">
        <f t="shared" si="1"/>
        <v>10650</v>
      </c>
    </row>
    <row r="34" s="145" customFormat="1" ht="57" customHeight="1" spans="1:6">
      <c r="A34" s="157">
        <v>5</v>
      </c>
      <c r="B34" s="161" t="s">
        <v>1014</v>
      </c>
      <c r="C34" s="156">
        <v>9.8</v>
      </c>
      <c r="D34" s="160" t="s">
        <v>699</v>
      </c>
      <c r="E34" s="12">
        <v>5360</v>
      </c>
      <c r="F34" s="12">
        <f t="shared" si="1"/>
        <v>52528</v>
      </c>
    </row>
    <row r="35" s="145" customFormat="1" ht="52" customHeight="1" spans="1:6">
      <c r="A35" s="157">
        <v>6</v>
      </c>
      <c r="B35" s="161" t="s">
        <v>1015</v>
      </c>
      <c r="C35" s="156">
        <v>9.8</v>
      </c>
      <c r="D35" s="160" t="s">
        <v>699</v>
      </c>
      <c r="E35" s="12">
        <v>340</v>
      </c>
      <c r="F35" s="12">
        <f t="shared" si="1"/>
        <v>3332</v>
      </c>
    </row>
    <row r="36" s="146" customFormat="1" ht="67" customHeight="1" spans="1:9">
      <c r="A36" s="157">
        <v>7</v>
      </c>
      <c r="B36" s="161" t="s">
        <v>1016</v>
      </c>
      <c r="C36" s="156">
        <v>9.8</v>
      </c>
      <c r="D36" s="160" t="s">
        <v>699</v>
      </c>
      <c r="E36" s="12">
        <v>780</v>
      </c>
      <c r="F36" s="12">
        <f t="shared" si="1"/>
        <v>7644</v>
      </c>
      <c r="I36" s="145"/>
    </row>
    <row r="37" s="146" customFormat="1" ht="65" customHeight="1" spans="1:9">
      <c r="A37" s="157">
        <v>8</v>
      </c>
      <c r="B37" s="161" t="s">
        <v>1017</v>
      </c>
      <c r="C37" s="156">
        <v>1</v>
      </c>
      <c r="D37" s="160" t="s">
        <v>59</v>
      </c>
      <c r="E37" s="12">
        <v>15022</v>
      </c>
      <c r="F37" s="12">
        <f t="shared" si="1"/>
        <v>15022</v>
      </c>
      <c r="I37" s="145"/>
    </row>
    <row r="38" s="146" customFormat="1" ht="56" customHeight="1" spans="1:9">
      <c r="A38" s="157">
        <v>9</v>
      </c>
      <c r="B38" s="161" t="s">
        <v>1018</v>
      </c>
      <c r="C38" s="163">
        <v>48</v>
      </c>
      <c r="D38" s="164" t="s">
        <v>65</v>
      </c>
      <c r="E38" s="12">
        <v>198</v>
      </c>
      <c r="F38" s="12">
        <f t="shared" si="1"/>
        <v>9504</v>
      </c>
      <c r="I38" s="145"/>
    </row>
    <row r="39" s="146" customFormat="1" ht="95" customHeight="1" spans="1:9">
      <c r="A39" s="157">
        <v>10</v>
      </c>
      <c r="B39" s="161" t="s">
        <v>1019</v>
      </c>
      <c r="C39" s="156">
        <v>2</v>
      </c>
      <c r="D39" s="160" t="s">
        <v>59</v>
      </c>
      <c r="E39" s="12">
        <v>7300</v>
      </c>
      <c r="F39" s="12">
        <f t="shared" si="1"/>
        <v>14600</v>
      </c>
      <c r="I39" s="145"/>
    </row>
    <row r="40" s="145" customFormat="1" customHeight="1" spans="1:6">
      <c r="A40" s="157">
        <v>11</v>
      </c>
      <c r="B40" s="165" t="s">
        <v>1020</v>
      </c>
      <c r="C40" s="166">
        <v>2</v>
      </c>
      <c r="D40" s="167" t="s">
        <v>59</v>
      </c>
      <c r="E40" s="12">
        <v>500</v>
      </c>
      <c r="F40" s="12">
        <f t="shared" si="1"/>
        <v>1000</v>
      </c>
    </row>
    <row r="41" s="145" customFormat="1" ht="71" customHeight="1" spans="1:6">
      <c r="A41" s="157">
        <v>12</v>
      </c>
      <c r="B41" s="161" t="s">
        <v>1021</v>
      </c>
      <c r="C41" s="156">
        <v>2</v>
      </c>
      <c r="D41" s="160" t="s">
        <v>42</v>
      </c>
      <c r="E41" s="12">
        <v>1450</v>
      </c>
      <c r="F41" s="12">
        <f t="shared" si="1"/>
        <v>2900</v>
      </c>
    </row>
    <row r="42" s="145" customFormat="1" ht="76" customHeight="1" spans="1:6">
      <c r="A42" s="157">
        <v>13</v>
      </c>
      <c r="B42" s="161" t="s">
        <v>1022</v>
      </c>
      <c r="C42" s="156">
        <v>3</v>
      </c>
      <c r="D42" s="160" t="s">
        <v>59</v>
      </c>
      <c r="E42" s="12">
        <v>2720</v>
      </c>
      <c r="F42" s="12">
        <f t="shared" si="1"/>
        <v>8160</v>
      </c>
    </row>
    <row r="43" s="146" customFormat="1" ht="101" customHeight="1" spans="1:9">
      <c r="A43" s="157">
        <v>14</v>
      </c>
      <c r="B43" s="161" t="s">
        <v>1023</v>
      </c>
      <c r="C43" s="156">
        <v>1</v>
      </c>
      <c r="D43" s="160" t="s">
        <v>59</v>
      </c>
      <c r="E43" s="12">
        <v>6800</v>
      </c>
      <c r="F43" s="12">
        <f t="shared" si="1"/>
        <v>6800</v>
      </c>
      <c r="I43" s="145"/>
    </row>
    <row r="44" s="145" customFormat="1" ht="60" customHeight="1" spans="1:6">
      <c r="A44" s="157">
        <v>15</v>
      </c>
      <c r="B44" s="165" t="s">
        <v>1024</v>
      </c>
      <c r="C44" s="166">
        <v>1</v>
      </c>
      <c r="D44" s="167" t="s">
        <v>59</v>
      </c>
      <c r="E44" s="12">
        <v>600</v>
      </c>
      <c r="F44" s="12">
        <f t="shared" si="1"/>
        <v>600</v>
      </c>
    </row>
    <row r="45" s="145" customFormat="1" ht="61" customHeight="1" spans="1:6">
      <c r="A45" s="157">
        <v>16</v>
      </c>
      <c r="B45" s="161" t="s">
        <v>1021</v>
      </c>
      <c r="C45" s="156">
        <v>1</v>
      </c>
      <c r="D45" s="160" t="s">
        <v>42</v>
      </c>
      <c r="E45" s="12">
        <v>1550</v>
      </c>
      <c r="F45" s="12">
        <f t="shared" si="1"/>
        <v>1550</v>
      </c>
    </row>
    <row r="46" s="147" customFormat="1" ht="105" customHeight="1" spans="1:9">
      <c r="A46" s="157">
        <v>17</v>
      </c>
      <c r="B46" s="158" t="s">
        <v>1025</v>
      </c>
      <c r="C46" s="157">
        <v>2</v>
      </c>
      <c r="D46" s="159" t="s">
        <v>59</v>
      </c>
      <c r="E46" s="12">
        <v>14250</v>
      </c>
      <c r="F46" s="12">
        <f t="shared" si="1"/>
        <v>28500</v>
      </c>
      <c r="I46" s="145"/>
    </row>
    <row r="47" s="147" customFormat="1" customHeight="1" spans="1:9">
      <c r="A47" s="157">
        <v>18</v>
      </c>
      <c r="B47" s="165" t="s">
        <v>1026</v>
      </c>
      <c r="C47" s="166">
        <v>4</v>
      </c>
      <c r="D47" s="167" t="s">
        <v>59</v>
      </c>
      <c r="E47" s="12">
        <v>1530</v>
      </c>
      <c r="F47" s="12">
        <f t="shared" si="1"/>
        <v>6120</v>
      </c>
      <c r="I47" s="145"/>
    </row>
    <row r="48" s="147" customFormat="1" ht="65" customHeight="1" spans="1:9">
      <c r="A48" s="157">
        <v>19</v>
      </c>
      <c r="B48" s="161" t="s">
        <v>1021</v>
      </c>
      <c r="C48" s="156">
        <v>4</v>
      </c>
      <c r="D48" s="160" t="s">
        <v>42</v>
      </c>
      <c r="E48" s="12">
        <v>2270</v>
      </c>
      <c r="F48" s="12">
        <f t="shared" si="1"/>
        <v>9080</v>
      </c>
      <c r="I48" s="145"/>
    </row>
    <row r="49" s="146" customFormat="1" ht="54" customHeight="1" spans="1:9">
      <c r="A49" s="157">
        <v>20</v>
      </c>
      <c r="B49" s="161" t="s">
        <v>1027</v>
      </c>
      <c r="C49" s="156">
        <v>1</v>
      </c>
      <c r="D49" s="160" t="s">
        <v>59</v>
      </c>
      <c r="E49" s="12">
        <v>1700</v>
      </c>
      <c r="F49" s="12">
        <f t="shared" si="1"/>
        <v>1700</v>
      </c>
      <c r="I49" s="145"/>
    </row>
    <row r="50" s="145" customFormat="1" ht="79" customHeight="1" spans="1:6">
      <c r="A50" s="157">
        <v>21</v>
      </c>
      <c r="B50" s="161" t="s">
        <v>1028</v>
      </c>
      <c r="C50" s="156">
        <v>2</v>
      </c>
      <c r="D50" s="160" t="s">
        <v>59</v>
      </c>
      <c r="E50" s="12">
        <v>2030</v>
      </c>
      <c r="F50" s="12">
        <f t="shared" si="1"/>
        <v>4060</v>
      </c>
    </row>
    <row r="51" s="145" customFormat="1" customHeight="1" spans="1:6">
      <c r="A51" s="153" t="s">
        <v>1029</v>
      </c>
      <c r="B51" s="154"/>
      <c r="C51" s="154"/>
      <c r="D51" s="154"/>
      <c r="E51" s="12"/>
      <c r="F51" s="12"/>
    </row>
    <row r="52" s="146" customFormat="1" ht="77" customHeight="1" spans="1:9">
      <c r="A52" s="156">
        <v>1</v>
      </c>
      <c r="B52" s="161" t="s">
        <v>1030</v>
      </c>
      <c r="C52" s="156">
        <v>2</v>
      </c>
      <c r="D52" s="160" t="s">
        <v>59</v>
      </c>
      <c r="E52" s="12">
        <v>2550</v>
      </c>
      <c r="F52" s="12">
        <f t="shared" si="1"/>
        <v>5100</v>
      </c>
      <c r="I52" s="145"/>
    </row>
    <row r="53" s="145" customFormat="1" ht="94" customHeight="1" spans="1:6">
      <c r="A53" s="156">
        <v>2</v>
      </c>
      <c r="B53" s="168" t="s">
        <v>1031</v>
      </c>
      <c r="C53" s="163">
        <v>2</v>
      </c>
      <c r="D53" s="164" t="s">
        <v>59</v>
      </c>
      <c r="E53" s="12">
        <v>4500</v>
      </c>
      <c r="F53" s="12">
        <f t="shared" si="1"/>
        <v>9000</v>
      </c>
    </row>
    <row r="54" s="145" customFormat="1" ht="64" customHeight="1" spans="1:6">
      <c r="A54" s="156">
        <v>3</v>
      </c>
      <c r="B54" s="161" t="s">
        <v>1032</v>
      </c>
      <c r="C54" s="156">
        <v>1</v>
      </c>
      <c r="D54" s="160" t="s">
        <v>59</v>
      </c>
      <c r="E54" s="12">
        <v>2350</v>
      </c>
      <c r="F54" s="12">
        <f t="shared" si="1"/>
        <v>2350</v>
      </c>
    </row>
    <row r="55" s="145" customFormat="1" ht="57" customHeight="1" spans="1:6">
      <c r="A55" s="156">
        <v>4</v>
      </c>
      <c r="B55" s="161" t="s">
        <v>1033</v>
      </c>
      <c r="C55" s="156">
        <v>4</v>
      </c>
      <c r="D55" s="160" t="s">
        <v>699</v>
      </c>
      <c r="E55" s="12">
        <v>1100</v>
      </c>
      <c r="F55" s="12">
        <f t="shared" si="1"/>
        <v>4400</v>
      </c>
    </row>
    <row r="56" s="145" customFormat="1" ht="61" customHeight="1" spans="1:6">
      <c r="A56" s="156">
        <v>5</v>
      </c>
      <c r="B56" s="161" t="s">
        <v>1034</v>
      </c>
      <c r="C56" s="156">
        <v>8</v>
      </c>
      <c r="D56" s="160" t="s">
        <v>699</v>
      </c>
      <c r="E56" s="12">
        <v>300</v>
      </c>
      <c r="F56" s="12">
        <f t="shared" si="1"/>
        <v>2400</v>
      </c>
    </row>
    <row r="57" s="145" customFormat="1" ht="136" customHeight="1" spans="1:6">
      <c r="A57" s="156">
        <v>6</v>
      </c>
      <c r="B57" s="158" t="s">
        <v>1035</v>
      </c>
      <c r="C57" s="157">
        <v>1</v>
      </c>
      <c r="D57" s="159" t="s">
        <v>59</v>
      </c>
      <c r="E57" s="12">
        <v>83000</v>
      </c>
      <c r="F57" s="12">
        <f t="shared" si="1"/>
        <v>83000</v>
      </c>
    </row>
    <row r="58" s="145" customFormat="1" ht="65" customHeight="1" spans="1:6">
      <c r="A58" s="156">
        <v>7</v>
      </c>
      <c r="B58" s="161" t="s">
        <v>1036</v>
      </c>
      <c r="C58" s="156">
        <v>1</v>
      </c>
      <c r="D58" s="160" t="s">
        <v>59</v>
      </c>
      <c r="E58" s="12">
        <v>11630</v>
      </c>
      <c r="F58" s="12">
        <f t="shared" si="1"/>
        <v>11630</v>
      </c>
    </row>
    <row r="59" s="148" customFormat="1" ht="48" customHeight="1" spans="1:9">
      <c r="A59" s="156">
        <v>8</v>
      </c>
      <c r="B59" s="168" t="s">
        <v>1037</v>
      </c>
      <c r="C59" s="163">
        <v>1</v>
      </c>
      <c r="D59" s="164" t="s">
        <v>59</v>
      </c>
      <c r="E59" s="12">
        <v>3100</v>
      </c>
      <c r="F59" s="12">
        <f t="shared" si="1"/>
        <v>3100</v>
      </c>
      <c r="I59" s="145"/>
    </row>
    <row r="60" s="145" customFormat="1" ht="65" customHeight="1" spans="1:6">
      <c r="A60" s="156">
        <v>9</v>
      </c>
      <c r="B60" s="158" t="s">
        <v>1038</v>
      </c>
      <c r="C60" s="157">
        <v>1</v>
      </c>
      <c r="D60" s="159" t="s">
        <v>59</v>
      </c>
      <c r="E60" s="12">
        <v>4700</v>
      </c>
      <c r="F60" s="12">
        <f t="shared" si="1"/>
        <v>4700</v>
      </c>
    </row>
    <row r="61" s="145" customFormat="1" ht="61" customHeight="1" spans="1:6">
      <c r="A61" s="156">
        <v>10</v>
      </c>
      <c r="B61" s="161" t="s">
        <v>1039</v>
      </c>
      <c r="C61" s="156">
        <v>1</v>
      </c>
      <c r="D61" s="160" t="s">
        <v>59</v>
      </c>
      <c r="E61" s="12">
        <v>300</v>
      </c>
      <c r="F61" s="12">
        <f t="shared" si="1"/>
        <v>300</v>
      </c>
    </row>
    <row r="62" s="145" customFormat="1" ht="121" customHeight="1" spans="1:6">
      <c r="A62" s="156">
        <v>11</v>
      </c>
      <c r="B62" s="158" t="s">
        <v>1040</v>
      </c>
      <c r="C62" s="157">
        <v>1</v>
      </c>
      <c r="D62" s="159" t="s">
        <v>59</v>
      </c>
      <c r="E62" s="12">
        <v>13100</v>
      </c>
      <c r="F62" s="12">
        <f t="shared" si="1"/>
        <v>13100</v>
      </c>
    </row>
    <row r="63" s="145" customFormat="1" ht="73" customHeight="1" spans="1:6">
      <c r="A63" s="156">
        <v>12</v>
      </c>
      <c r="B63" s="158" t="s">
        <v>1041</v>
      </c>
      <c r="C63" s="157">
        <v>2</v>
      </c>
      <c r="D63" s="159" t="s">
        <v>59</v>
      </c>
      <c r="E63" s="12">
        <v>13100</v>
      </c>
      <c r="F63" s="12">
        <f t="shared" si="1"/>
        <v>26200</v>
      </c>
    </row>
    <row r="64" s="145" customFormat="1" ht="56" customHeight="1" spans="1:6">
      <c r="A64" s="156">
        <v>13</v>
      </c>
      <c r="B64" s="158" t="s">
        <v>1042</v>
      </c>
      <c r="C64" s="157">
        <v>4</v>
      </c>
      <c r="D64" s="159" t="s">
        <v>59</v>
      </c>
      <c r="E64" s="12">
        <v>1620</v>
      </c>
      <c r="F64" s="12">
        <f t="shared" si="1"/>
        <v>6480</v>
      </c>
    </row>
    <row r="65" s="145" customFormat="1" ht="40" customHeight="1" spans="1:6">
      <c r="A65" s="156">
        <v>14</v>
      </c>
      <c r="B65" s="158" t="s">
        <v>1043</v>
      </c>
      <c r="C65" s="157">
        <v>8</v>
      </c>
      <c r="D65" s="159" t="s">
        <v>65</v>
      </c>
      <c r="E65" s="12">
        <v>195</v>
      </c>
      <c r="F65" s="12">
        <f t="shared" si="1"/>
        <v>1560</v>
      </c>
    </row>
    <row r="66" s="145" customFormat="1" customHeight="1" spans="1:6">
      <c r="A66" s="153" t="s">
        <v>1044</v>
      </c>
      <c r="B66" s="154"/>
      <c r="C66" s="154"/>
      <c r="D66" s="154"/>
      <c r="E66" s="12"/>
      <c r="F66" s="12"/>
    </row>
    <row r="67" s="145" customFormat="1" ht="86" customHeight="1" spans="1:6">
      <c r="A67" s="157">
        <v>1</v>
      </c>
      <c r="B67" s="161" t="s">
        <v>1045</v>
      </c>
      <c r="C67" s="156">
        <v>1</v>
      </c>
      <c r="D67" s="160" t="s">
        <v>59</v>
      </c>
      <c r="E67" s="12">
        <v>4050</v>
      </c>
      <c r="F67" s="12">
        <f t="shared" si="1"/>
        <v>4050</v>
      </c>
    </row>
    <row r="68" s="145" customFormat="1" ht="71" customHeight="1" spans="1:6">
      <c r="A68" s="157">
        <v>2</v>
      </c>
      <c r="B68" s="161" t="s">
        <v>1046</v>
      </c>
      <c r="C68" s="156">
        <v>2</v>
      </c>
      <c r="D68" s="160" t="s">
        <v>59</v>
      </c>
      <c r="E68" s="12">
        <v>2110</v>
      </c>
      <c r="F68" s="12">
        <f t="shared" ref="F68:F122" si="2">E68*C68</f>
        <v>4220</v>
      </c>
    </row>
    <row r="69" s="145" customFormat="1" ht="71" customHeight="1" spans="1:6">
      <c r="A69" s="157">
        <v>3</v>
      </c>
      <c r="B69" s="161" t="s">
        <v>1047</v>
      </c>
      <c r="C69" s="156">
        <v>2</v>
      </c>
      <c r="D69" s="160" t="s">
        <v>59</v>
      </c>
      <c r="E69" s="12">
        <v>2110</v>
      </c>
      <c r="F69" s="12">
        <f t="shared" si="2"/>
        <v>4220</v>
      </c>
    </row>
    <row r="70" s="145" customFormat="1" ht="71" customHeight="1" spans="1:6">
      <c r="A70" s="157">
        <v>4</v>
      </c>
      <c r="B70" s="158" t="s">
        <v>1048</v>
      </c>
      <c r="C70" s="156">
        <v>1</v>
      </c>
      <c r="D70" s="160" t="s">
        <v>59</v>
      </c>
      <c r="E70" s="12">
        <v>3800</v>
      </c>
      <c r="F70" s="12">
        <f t="shared" si="2"/>
        <v>3800</v>
      </c>
    </row>
    <row r="71" s="145" customFormat="1" ht="71" customHeight="1" spans="1:6">
      <c r="A71" s="157">
        <v>5</v>
      </c>
      <c r="B71" s="161" t="s">
        <v>1049</v>
      </c>
      <c r="C71" s="156">
        <v>2</v>
      </c>
      <c r="D71" s="160" t="s">
        <v>59</v>
      </c>
      <c r="E71" s="12">
        <v>2500</v>
      </c>
      <c r="F71" s="12">
        <f t="shared" si="2"/>
        <v>5000</v>
      </c>
    </row>
    <row r="72" s="145" customFormat="1" ht="88" customHeight="1" spans="1:6">
      <c r="A72" s="157">
        <v>6</v>
      </c>
      <c r="B72" s="161" t="s">
        <v>1050</v>
      </c>
      <c r="C72" s="156">
        <v>5</v>
      </c>
      <c r="D72" s="160" t="s">
        <v>59</v>
      </c>
      <c r="E72" s="12">
        <v>6070</v>
      </c>
      <c r="F72" s="12">
        <f t="shared" si="2"/>
        <v>30350</v>
      </c>
    </row>
    <row r="73" s="146" customFormat="1" ht="93" customHeight="1" spans="1:9">
      <c r="A73" s="157">
        <v>7</v>
      </c>
      <c r="B73" s="161" t="s">
        <v>1051</v>
      </c>
      <c r="C73" s="156">
        <v>5</v>
      </c>
      <c r="D73" s="160" t="s">
        <v>59</v>
      </c>
      <c r="E73" s="12">
        <v>3000</v>
      </c>
      <c r="F73" s="12">
        <f t="shared" si="2"/>
        <v>15000</v>
      </c>
      <c r="I73" s="145"/>
    </row>
    <row r="74" s="145" customFormat="1" ht="71" customHeight="1" spans="1:6">
      <c r="A74" s="157">
        <v>8</v>
      </c>
      <c r="B74" s="161" t="s">
        <v>1052</v>
      </c>
      <c r="C74" s="156">
        <v>3</v>
      </c>
      <c r="D74" s="160" t="s">
        <v>59</v>
      </c>
      <c r="E74" s="12">
        <v>1885</v>
      </c>
      <c r="F74" s="12">
        <f t="shared" si="2"/>
        <v>5655</v>
      </c>
    </row>
    <row r="75" s="145" customFormat="1" ht="71" customHeight="1" spans="1:6">
      <c r="A75" s="157">
        <v>9</v>
      </c>
      <c r="B75" s="161" t="s">
        <v>1053</v>
      </c>
      <c r="C75" s="156">
        <v>1</v>
      </c>
      <c r="D75" s="160" t="s">
        <v>59</v>
      </c>
      <c r="E75" s="12">
        <v>1620</v>
      </c>
      <c r="F75" s="12">
        <f t="shared" si="2"/>
        <v>1620</v>
      </c>
    </row>
    <row r="76" s="145" customFormat="1" ht="88" customHeight="1" spans="1:6">
      <c r="A76" s="157">
        <v>10</v>
      </c>
      <c r="B76" s="161" t="s">
        <v>1054</v>
      </c>
      <c r="C76" s="156">
        <v>1</v>
      </c>
      <c r="D76" s="160" t="s">
        <v>59</v>
      </c>
      <c r="E76" s="12">
        <v>24300</v>
      </c>
      <c r="F76" s="12">
        <f t="shared" si="2"/>
        <v>24300</v>
      </c>
    </row>
    <row r="77" s="145" customFormat="1" ht="80" customHeight="1" spans="1:6">
      <c r="A77" s="157">
        <v>11</v>
      </c>
      <c r="B77" s="161" t="s">
        <v>1055</v>
      </c>
      <c r="C77" s="156">
        <v>1.5</v>
      </c>
      <c r="D77" s="160" t="s">
        <v>699</v>
      </c>
      <c r="E77" s="12">
        <v>2530</v>
      </c>
      <c r="F77" s="12">
        <f t="shared" si="2"/>
        <v>3795</v>
      </c>
    </row>
    <row r="78" s="145" customFormat="1" ht="86" customHeight="1" spans="1:6">
      <c r="A78" s="157">
        <v>12</v>
      </c>
      <c r="B78" s="161" t="s">
        <v>1056</v>
      </c>
      <c r="C78" s="156">
        <v>1.5</v>
      </c>
      <c r="D78" s="160" t="s">
        <v>699</v>
      </c>
      <c r="E78" s="12">
        <v>370</v>
      </c>
      <c r="F78" s="12">
        <f t="shared" si="2"/>
        <v>555</v>
      </c>
    </row>
    <row r="79" s="146" customFormat="1" ht="114" customHeight="1" spans="1:9">
      <c r="A79" s="157">
        <v>13</v>
      </c>
      <c r="B79" s="161" t="s">
        <v>1057</v>
      </c>
      <c r="C79" s="156">
        <v>1</v>
      </c>
      <c r="D79" s="160" t="s">
        <v>59</v>
      </c>
      <c r="E79" s="12">
        <v>4500</v>
      </c>
      <c r="F79" s="12">
        <f t="shared" si="2"/>
        <v>4500</v>
      </c>
      <c r="I79" s="145"/>
    </row>
    <row r="80" s="146" customFormat="1" ht="50" customHeight="1" spans="1:9">
      <c r="A80" s="153" t="s">
        <v>1058</v>
      </c>
      <c r="B80" s="154"/>
      <c r="C80" s="154"/>
      <c r="D80" s="154"/>
      <c r="E80" s="12"/>
      <c r="F80" s="12"/>
      <c r="I80" s="145"/>
    </row>
    <row r="81" s="149" customFormat="1" ht="87" customHeight="1" spans="1:9">
      <c r="A81" s="163">
        <v>1</v>
      </c>
      <c r="B81" s="168" t="s">
        <v>1059</v>
      </c>
      <c r="C81" s="163">
        <v>1</v>
      </c>
      <c r="D81" s="164" t="s">
        <v>59</v>
      </c>
      <c r="E81" s="12">
        <v>21700</v>
      </c>
      <c r="F81" s="12">
        <f t="shared" si="2"/>
        <v>21700</v>
      </c>
      <c r="I81" s="145"/>
    </row>
    <row r="82" s="149" customFormat="1" ht="50" customHeight="1" spans="1:9">
      <c r="A82" s="163">
        <v>2</v>
      </c>
      <c r="B82" s="168" t="s">
        <v>1060</v>
      </c>
      <c r="C82" s="163">
        <v>1</v>
      </c>
      <c r="D82" s="164" t="s">
        <v>42</v>
      </c>
      <c r="E82" s="12">
        <v>4100</v>
      </c>
      <c r="F82" s="12">
        <f t="shared" si="2"/>
        <v>4100</v>
      </c>
      <c r="I82" s="145"/>
    </row>
    <row r="83" s="149" customFormat="1" ht="33" customHeight="1" spans="1:9">
      <c r="A83" s="163">
        <v>3</v>
      </c>
      <c r="B83" s="168" t="s">
        <v>1061</v>
      </c>
      <c r="C83" s="163">
        <v>1</v>
      </c>
      <c r="D83" s="164" t="s">
        <v>42</v>
      </c>
      <c r="E83" s="12">
        <v>3440</v>
      </c>
      <c r="F83" s="12">
        <f t="shared" si="2"/>
        <v>3440</v>
      </c>
      <c r="I83" s="145"/>
    </row>
    <row r="84" s="149" customFormat="1" ht="157" customHeight="1" spans="1:9">
      <c r="A84" s="163">
        <v>4</v>
      </c>
      <c r="B84" s="168" t="s">
        <v>1062</v>
      </c>
      <c r="C84" s="157">
        <v>1</v>
      </c>
      <c r="D84" s="164" t="s">
        <v>59</v>
      </c>
      <c r="E84" s="12">
        <v>27500</v>
      </c>
      <c r="F84" s="12">
        <f t="shared" si="2"/>
        <v>27500</v>
      </c>
      <c r="I84" s="145"/>
    </row>
    <row r="85" s="149" customFormat="1" ht="36" customHeight="1" spans="1:9">
      <c r="A85" s="163">
        <v>5</v>
      </c>
      <c r="B85" s="168" t="s">
        <v>1063</v>
      </c>
      <c r="C85" s="157">
        <v>1</v>
      </c>
      <c r="D85" s="164" t="s">
        <v>42</v>
      </c>
      <c r="E85" s="12">
        <v>250</v>
      </c>
      <c r="F85" s="12">
        <f t="shared" si="2"/>
        <v>250</v>
      </c>
      <c r="I85" s="145"/>
    </row>
    <row r="86" s="146" customFormat="1" ht="87" customHeight="1" spans="1:9">
      <c r="A86" s="163">
        <v>6</v>
      </c>
      <c r="B86" s="170" t="s">
        <v>1064</v>
      </c>
      <c r="C86" s="163">
        <v>112</v>
      </c>
      <c r="D86" s="164" t="s">
        <v>1065</v>
      </c>
      <c r="E86" s="12">
        <v>350</v>
      </c>
      <c r="F86" s="12">
        <f t="shared" si="2"/>
        <v>39200</v>
      </c>
      <c r="I86" s="145"/>
    </row>
    <row r="87" s="146" customFormat="1" ht="87" customHeight="1" spans="1:9">
      <c r="A87" s="163">
        <v>7</v>
      </c>
      <c r="B87" s="170" t="s">
        <v>1066</v>
      </c>
      <c r="C87" s="163">
        <v>59</v>
      </c>
      <c r="D87" s="164" t="s">
        <v>65</v>
      </c>
      <c r="E87" s="12">
        <v>125</v>
      </c>
      <c r="F87" s="12">
        <f t="shared" si="2"/>
        <v>7375</v>
      </c>
      <c r="I87" s="145"/>
    </row>
    <row r="88" s="146" customFormat="1" ht="26" customHeight="1" spans="1:9">
      <c r="A88" s="163">
        <v>8</v>
      </c>
      <c r="B88" s="170" t="s">
        <v>1067</v>
      </c>
      <c r="C88" s="163">
        <v>1</v>
      </c>
      <c r="D88" s="164" t="s">
        <v>796</v>
      </c>
      <c r="E88" s="12">
        <v>10500</v>
      </c>
      <c r="F88" s="12">
        <f t="shared" si="2"/>
        <v>10500</v>
      </c>
      <c r="I88" s="145"/>
    </row>
    <row r="89" s="146" customFormat="1" ht="87" customHeight="1" spans="1:9">
      <c r="A89" s="163">
        <v>9</v>
      </c>
      <c r="B89" s="170" t="s">
        <v>1068</v>
      </c>
      <c r="C89" s="163">
        <v>7</v>
      </c>
      <c r="D89" s="164" t="s">
        <v>65</v>
      </c>
      <c r="E89" s="12">
        <v>690</v>
      </c>
      <c r="F89" s="12">
        <f t="shared" si="2"/>
        <v>4830</v>
      </c>
      <c r="I89" s="145"/>
    </row>
    <row r="90" s="145" customFormat="1" ht="43" customHeight="1" spans="1:6">
      <c r="A90" s="163">
        <v>10</v>
      </c>
      <c r="B90" s="170" t="s">
        <v>1069</v>
      </c>
      <c r="C90" s="163">
        <v>1</v>
      </c>
      <c r="D90" s="164" t="s">
        <v>65</v>
      </c>
      <c r="E90" s="12">
        <v>2750</v>
      </c>
      <c r="F90" s="12">
        <f t="shared" si="2"/>
        <v>2750</v>
      </c>
    </row>
    <row r="91" s="145" customFormat="1" ht="22" customHeight="1" spans="1:6">
      <c r="A91" s="163">
        <v>11</v>
      </c>
      <c r="B91" s="170" t="s">
        <v>1070</v>
      </c>
      <c r="C91" s="163">
        <v>1</v>
      </c>
      <c r="D91" s="164" t="s">
        <v>65</v>
      </c>
      <c r="E91" s="12">
        <v>2330</v>
      </c>
      <c r="F91" s="12">
        <f t="shared" si="2"/>
        <v>2330</v>
      </c>
    </row>
    <row r="92" s="145" customFormat="1" customHeight="1" spans="1:6">
      <c r="A92" s="163">
        <v>12</v>
      </c>
      <c r="B92" s="170" t="s">
        <v>1071</v>
      </c>
      <c r="C92" s="163">
        <v>2</v>
      </c>
      <c r="D92" s="164" t="s">
        <v>42</v>
      </c>
      <c r="E92" s="12">
        <v>1070</v>
      </c>
      <c r="F92" s="12">
        <f t="shared" si="2"/>
        <v>2140</v>
      </c>
    </row>
    <row r="93" s="148" customFormat="1" ht="91" customHeight="1" spans="1:9">
      <c r="A93" s="163">
        <v>13</v>
      </c>
      <c r="B93" s="168" t="s">
        <v>1072</v>
      </c>
      <c r="C93" s="163">
        <v>1</v>
      </c>
      <c r="D93" s="164" t="s">
        <v>65</v>
      </c>
      <c r="E93" s="12">
        <v>1300</v>
      </c>
      <c r="F93" s="12">
        <f t="shared" si="2"/>
        <v>1300</v>
      </c>
      <c r="I93" s="145"/>
    </row>
    <row r="94" s="146" customFormat="1" customHeight="1" spans="1:9">
      <c r="A94" s="153" t="s">
        <v>1073</v>
      </c>
      <c r="B94" s="154"/>
      <c r="C94" s="154"/>
      <c r="D94" s="154"/>
      <c r="E94" s="12"/>
      <c r="F94" s="12"/>
      <c r="I94" s="145"/>
    </row>
    <row r="95" s="145" customFormat="1" ht="110" customHeight="1" spans="1:6">
      <c r="A95" s="156">
        <v>1</v>
      </c>
      <c r="B95" s="161" t="s">
        <v>1074</v>
      </c>
      <c r="C95" s="156">
        <v>1</v>
      </c>
      <c r="D95" s="160" t="s">
        <v>59</v>
      </c>
      <c r="E95" s="12">
        <v>1620</v>
      </c>
      <c r="F95" s="12">
        <f t="shared" si="2"/>
        <v>1620</v>
      </c>
    </row>
    <row r="96" s="146" customFormat="1" ht="55" customHeight="1" spans="1:9">
      <c r="A96" s="156">
        <v>2</v>
      </c>
      <c r="B96" s="170" t="s">
        <v>1075</v>
      </c>
      <c r="C96" s="163">
        <v>1</v>
      </c>
      <c r="D96" s="164" t="s">
        <v>65</v>
      </c>
      <c r="E96" s="12">
        <v>1190</v>
      </c>
      <c r="F96" s="12">
        <f t="shared" si="2"/>
        <v>1190</v>
      </c>
      <c r="I96" s="145"/>
    </row>
    <row r="97" s="146" customFormat="1" ht="53" customHeight="1" spans="1:9">
      <c r="A97" s="156">
        <v>3</v>
      </c>
      <c r="B97" s="170" t="s">
        <v>1076</v>
      </c>
      <c r="C97" s="163">
        <v>18</v>
      </c>
      <c r="D97" s="164" t="s">
        <v>1065</v>
      </c>
      <c r="E97" s="12">
        <v>680</v>
      </c>
      <c r="F97" s="12">
        <f t="shared" si="2"/>
        <v>12240</v>
      </c>
      <c r="I97" s="145"/>
    </row>
    <row r="98" s="146" customFormat="1" ht="55" customHeight="1" spans="1:9">
      <c r="A98" s="156">
        <v>4</v>
      </c>
      <c r="B98" s="170" t="s">
        <v>1077</v>
      </c>
      <c r="C98" s="163">
        <v>8</v>
      </c>
      <c r="D98" s="164" t="s">
        <v>65</v>
      </c>
      <c r="E98" s="12">
        <v>140</v>
      </c>
      <c r="F98" s="12">
        <f t="shared" si="2"/>
        <v>1120</v>
      </c>
      <c r="I98" s="145"/>
    </row>
    <row r="99" s="146" customFormat="1" ht="25" customHeight="1" spans="1:9">
      <c r="A99" s="156">
        <v>5</v>
      </c>
      <c r="B99" s="170" t="s">
        <v>1067</v>
      </c>
      <c r="C99" s="163">
        <v>1</v>
      </c>
      <c r="D99" s="164" t="s">
        <v>796</v>
      </c>
      <c r="E99" s="12">
        <v>7080</v>
      </c>
      <c r="F99" s="12">
        <f t="shared" si="2"/>
        <v>7080</v>
      </c>
      <c r="I99" s="145"/>
    </row>
    <row r="100" s="146" customFormat="1" ht="59" customHeight="1" spans="1:9">
      <c r="A100" s="156">
        <v>6</v>
      </c>
      <c r="B100" s="170" t="s">
        <v>1078</v>
      </c>
      <c r="C100" s="163">
        <v>1</v>
      </c>
      <c r="D100" s="164" t="s">
        <v>65</v>
      </c>
      <c r="E100" s="12">
        <v>680</v>
      </c>
      <c r="F100" s="12">
        <f t="shared" si="2"/>
        <v>680</v>
      </c>
      <c r="I100" s="145"/>
    </row>
    <row r="101" s="145" customFormat="1" customHeight="1" spans="1:6">
      <c r="A101" s="153" t="s">
        <v>1079</v>
      </c>
      <c r="B101" s="154"/>
      <c r="C101" s="154"/>
      <c r="D101" s="154"/>
      <c r="E101" s="12"/>
      <c r="F101" s="12"/>
    </row>
    <row r="102" s="145" customFormat="1" ht="46" customHeight="1" spans="1:6">
      <c r="A102" s="156">
        <v>1</v>
      </c>
      <c r="B102" s="161" t="s">
        <v>1074</v>
      </c>
      <c r="C102" s="156">
        <v>1</v>
      </c>
      <c r="D102" s="160" t="s">
        <v>59</v>
      </c>
      <c r="E102" s="12">
        <v>1630</v>
      </c>
      <c r="F102" s="12">
        <f t="shared" si="2"/>
        <v>1630</v>
      </c>
    </row>
    <row r="103" s="145" customFormat="1" ht="50" customHeight="1" spans="1:6">
      <c r="A103" s="156">
        <v>2</v>
      </c>
      <c r="B103" s="170" t="s">
        <v>1075</v>
      </c>
      <c r="C103" s="163">
        <v>1</v>
      </c>
      <c r="D103" s="164" t="s">
        <v>65</v>
      </c>
      <c r="E103" s="12">
        <v>1340</v>
      </c>
      <c r="F103" s="12">
        <f t="shared" si="2"/>
        <v>1340</v>
      </c>
    </row>
    <row r="104" s="145" customFormat="1" ht="47" customHeight="1" spans="1:6">
      <c r="A104" s="156">
        <v>3</v>
      </c>
      <c r="B104" s="170" t="s">
        <v>1076</v>
      </c>
      <c r="C104" s="163">
        <v>18</v>
      </c>
      <c r="D104" s="164" t="s">
        <v>1065</v>
      </c>
      <c r="E104" s="12">
        <v>730</v>
      </c>
      <c r="F104" s="12">
        <f t="shared" si="2"/>
        <v>13140</v>
      </c>
    </row>
    <row r="105" s="145" customFormat="1" ht="46" customHeight="1" spans="1:6">
      <c r="A105" s="156">
        <v>4</v>
      </c>
      <c r="B105" s="170" t="s">
        <v>1077</v>
      </c>
      <c r="C105" s="163">
        <v>8</v>
      </c>
      <c r="D105" s="164" t="s">
        <v>65</v>
      </c>
      <c r="E105" s="12">
        <v>185</v>
      </c>
      <c r="F105" s="12">
        <f t="shared" si="2"/>
        <v>1480</v>
      </c>
    </row>
    <row r="106" s="145" customFormat="1" ht="27" customHeight="1" spans="1:6">
      <c r="A106" s="156">
        <v>5</v>
      </c>
      <c r="B106" s="170" t="s">
        <v>1067</v>
      </c>
      <c r="C106" s="163">
        <v>1</v>
      </c>
      <c r="D106" s="164" t="s">
        <v>796</v>
      </c>
      <c r="E106" s="12">
        <v>7280</v>
      </c>
      <c r="F106" s="12">
        <f t="shared" si="2"/>
        <v>7280</v>
      </c>
    </row>
    <row r="107" s="145" customFormat="1" ht="55" customHeight="1" spans="1:6">
      <c r="A107" s="156">
        <v>6</v>
      </c>
      <c r="B107" s="170" t="s">
        <v>1078</v>
      </c>
      <c r="C107" s="163">
        <v>1</v>
      </c>
      <c r="D107" s="164" t="s">
        <v>65</v>
      </c>
      <c r="E107" s="12">
        <v>885</v>
      </c>
      <c r="F107" s="12">
        <f t="shared" si="2"/>
        <v>885</v>
      </c>
    </row>
    <row r="108" s="145" customFormat="1" customHeight="1" spans="1:6">
      <c r="A108" s="171" t="s">
        <v>1080</v>
      </c>
      <c r="B108" s="172"/>
      <c r="C108" s="172"/>
      <c r="D108" s="172"/>
      <c r="E108" s="12"/>
      <c r="F108" s="12"/>
    </row>
    <row r="109" s="145" customFormat="1" ht="39" customHeight="1" spans="1:6">
      <c r="A109" s="157">
        <v>1</v>
      </c>
      <c r="B109" s="170" t="s">
        <v>1081</v>
      </c>
      <c r="C109" s="173">
        <v>6</v>
      </c>
      <c r="D109" s="164" t="s">
        <v>65</v>
      </c>
      <c r="E109" s="12">
        <v>800</v>
      </c>
      <c r="F109" s="12">
        <f t="shared" si="2"/>
        <v>4800</v>
      </c>
    </row>
    <row r="110" s="145" customFormat="1" ht="51" customHeight="1" spans="1:6">
      <c r="A110" s="157">
        <v>2</v>
      </c>
      <c r="B110" s="170" t="s">
        <v>1082</v>
      </c>
      <c r="C110" s="173">
        <v>700</v>
      </c>
      <c r="D110" s="164" t="s">
        <v>65</v>
      </c>
      <c r="E110" s="12">
        <v>120</v>
      </c>
      <c r="F110" s="12">
        <f t="shared" si="2"/>
        <v>84000</v>
      </c>
    </row>
    <row r="111" s="145" customFormat="1" ht="61" customHeight="1" spans="1:6">
      <c r="A111" s="157">
        <v>3</v>
      </c>
      <c r="B111" s="170" t="s">
        <v>1083</v>
      </c>
      <c r="C111" s="173">
        <v>1400</v>
      </c>
      <c r="D111" s="164" t="s">
        <v>65</v>
      </c>
      <c r="E111" s="12">
        <v>35</v>
      </c>
      <c r="F111" s="12">
        <f t="shared" si="2"/>
        <v>49000</v>
      </c>
    </row>
    <row r="112" s="145" customFormat="1" ht="61" customHeight="1" spans="1:6">
      <c r="A112" s="157">
        <v>4</v>
      </c>
      <c r="B112" s="170" t="s">
        <v>1084</v>
      </c>
      <c r="C112" s="173">
        <v>1400</v>
      </c>
      <c r="D112" s="164" t="s">
        <v>65</v>
      </c>
      <c r="E112" s="12">
        <v>11</v>
      </c>
      <c r="F112" s="12">
        <f t="shared" si="2"/>
        <v>15400</v>
      </c>
    </row>
    <row r="113" s="145" customFormat="1" ht="54" customHeight="1" spans="1:6">
      <c r="A113" s="174">
        <v>5</v>
      </c>
      <c r="B113" s="175" t="s">
        <v>1085</v>
      </c>
      <c r="C113" s="176">
        <v>1400</v>
      </c>
      <c r="D113" s="177" t="s">
        <v>65</v>
      </c>
      <c r="E113" s="12">
        <v>15.5</v>
      </c>
      <c r="F113" s="12">
        <f t="shared" si="2"/>
        <v>21700</v>
      </c>
    </row>
    <row r="114" s="145" customFormat="1" ht="41" customHeight="1" spans="1:6">
      <c r="A114" s="178" t="s">
        <v>1086</v>
      </c>
      <c r="B114" s="179"/>
      <c r="C114" s="179"/>
      <c r="D114" s="179"/>
      <c r="E114" s="12"/>
      <c r="F114" s="12"/>
    </row>
    <row r="115" s="145" customFormat="1" ht="65" customHeight="1" spans="1:6">
      <c r="A115" s="157">
        <v>1</v>
      </c>
      <c r="B115" s="158" t="s">
        <v>1087</v>
      </c>
      <c r="C115" s="157">
        <v>1</v>
      </c>
      <c r="D115" s="159" t="s">
        <v>796</v>
      </c>
      <c r="E115" s="12">
        <v>45000</v>
      </c>
      <c r="F115" s="12">
        <f t="shared" si="2"/>
        <v>45000</v>
      </c>
    </row>
    <row r="116" s="145" customFormat="1" ht="47" customHeight="1" spans="1:6">
      <c r="A116" s="157">
        <v>2</v>
      </c>
      <c r="B116" s="158" t="s">
        <v>1088</v>
      </c>
      <c r="C116" s="157">
        <v>1</v>
      </c>
      <c r="D116" s="159" t="s">
        <v>796</v>
      </c>
      <c r="E116" s="12">
        <v>48000</v>
      </c>
      <c r="F116" s="12">
        <f t="shared" si="2"/>
        <v>48000</v>
      </c>
    </row>
    <row r="117" s="150" customFormat="1" ht="48" customHeight="1" spans="1:9">
      <c r="A117" s="157">
        <v>3</v>
      </c>
      <c r="B117" s="161" t="s">
        <v>1089</v>
      </c>
      <c r="C117" s="156">
        <v>1</v>
      </c>
      <c r="D117" s="160" t="s">
        <v>796</v>
      </c>
      <c r="E117" s="12">
        <v>28500</v>
      </c>
      <c r="F117" s="12">
        <f t="shared" si="2"/>
        <v>28500</v>
      </c>
      <c r="I117" s="145"/>
    </row>
    <row r="118" s="145" customFormat="1" customHeight="1" spans="1:6">
      <c r="A118" s="157">
        <v>4</v>
      </c>
      <c r="B118" s="158" t="s">
        <v>1090</v>
      </c>
      <c r="C118" s="157">
        <v>1</v>
      </c>
      <c r="D118" s="159" t="s">
        <v>796</v>
      </c>
      <c r="E118" s="12">
        <v>0</v>
      </c>
      <c r="F118" s="12">
        <f t="shared" si="2"/>
        <v>0</v>
      </c>
    </row>
    <row r="119" s="145" customFormat="1" customHeight="1" spans="1:6">
      <c r="A119" s="157">
        <v>5</v>
      </c>
      <c r="B119" s="158" t="s">
        <v>1091</v>
      </c>
      <c r="C119" s="157">
        <v>4</v>
      </c>
      <c r="D119" s="159" t="s">
        <v>1092</v>
      </c>
      <c r="E119" s="12">
        <v>0</v>
      </c>
      <c r="F119" s="12">
        <v>0</v>
      </c>
    </row>
    <row r="120" s="145" customFormat="1" customHeight="1" spans="1:6">
      <c r="A120" s="157">
        <v>6</v>
      </c>
      <c r="B120" s="158" t="s">
        <v>1093</v>
      </c>
      <c r="C120" s="157">
        <v>1</v>
      </c>
      <c r="D120" s="159" t="s">
        <v>796</v>
      </c>
      <c r="E120" s="12">
        <v>0</v>
      </c>
      <c r="F120" s="12">
        <v>0</v>
      </c>
    </row>
    <row r="121" s="145" customFormat="1" customHeight="1" spans="1:6">
      <c r="A121" s="171" t="s">
        <v>1094</v>
      </c>
      <c r="B121" s="172"/>
      <c r="C121" s="172"/>
      <c r="D121" s="172"/>
      <c r="E121" s="12"/>
      <c r="F121" s="12"/>
    </row>
    <row r="122" s="145" customFormat="1" ht="77" customHeight="1" spans="1:6">
      <c r="A122" s="159">
        <v>1</v>
      </c>
      <c r="B122" s="173" t="s">
        <v>1095</v>
      </c>
      <c r="C122" s="157">
        <v>174</v>
      </c>
      <c r="D122" s="157" t="s">
        <v>42</v>
      </c>
      <c r="E122" s="12">
        <v>1100</v>
      </c>
      <c r="F122" s="12">
        <f t="shared" si="2"/>
        <v>191400</v>
      </c>
    </row>
    <row r="123" s="145" customFormat="1" customHeight="1" spans="1:6">
      <c r="A123" s="159">
        <v>2</v>
      </c>
      <c r="B123" s="12" t="s">
        <v>1096</v>
      </c>
      <c r="C123" s="12">
        <v>5</v>
      </c>
      <c r="D123" s="12" t="s">
        <v>65</v>
      </c>
      <c r="E123" s="12">
        <v>80</v>
      </c>
      <c r="F123" s="12">
        <f t="shared" ref="F123:F128" si="3">E123*C123</f>
        <v>400</v>
      </c>
    </row>
    <row r="124" s="145" customFormat="1" customHeight="1" spans="1:6">
      <c r="A124" s="159">
        <v>3</v>
      </c>
      <c r="B124" s="12" t="s">
        <v>1097</v>
      </c>
      <c r="C124" s="12">
        <v>5</v>
      </c>
      <c r="D124" s="12" t="s">
        <v>65</v>
      </c>
      <c r="E124" s="12">
        <v>80</v>
      </c>
      <c r="F124" s="12">
        <f t="shared" si="3"/>
        <v>400</v>
      </c>
    </row>
    <row r="125" s="145" customFormat="1" customHeight="1" spans="1:6">
      <c r="A125" s="159">
        <v>4</v>
      </c>
      <c r="B125" s="12" t="s">
        <v>1098</v>
      </c>
      <c r="C125" s="12">
        <v>5</v>
      </c>
      <c r="D125" s="12" t="s">
        <v>65</v>
      </c>
      <c r="E125" s="12">
        <v>60</v>
      </c>
      <c r="F125" s="12">
        <f t="shared" si="3"/>
        <v>300</v>
      </c>
    </row>
    <row r="126" s="145" customFormat="1" customHeight="1" spans="1:6">
      <c r="A126" s="159">
        <v>5</v>
      </c>
      <c r="B126" s="12" t="s">
        <v>1099</v>
      </c>
      <c r="C126" s="12">
        <v>5</v>
      </c>
      <c r="D126" s="12" t="s">
        <v>65</v>
      </c>
      <c r="E126" s="12">
        <v>50</v>
      </c>
      <c r="F126" s="12">
        <f t="shared" si="3"/>
        <v>250</v>
      </c>
    </row>
    <row r="127" s="145" customFormat="1" customHeight="1" spans="1:6">
      <c r="A127" s="159">
        <v>6</v>
      </c>
      <c r="B127" s="12" t="s">
        <v>1100</v>
      </c>
      <c r="C127" s="12">
        <v>5</v>
      </c>
      <c r="D127" s="12" t="s">
        <v>65</v>
      </c>
      <c r="E127" s="12">
        <v>110</v>
      </c>
      <c r="F127" s="12">
        <f t="shared" si="3"/>
        <v>550</v>
      </c>
    </row>
    <row r="128" s="145" customFormat="1" customHeight="1" spans="1:6">
      <c r="A128" s="159">
        <v>7</v>
      </c>
      <c r="B128" s="12" t="s">
        <v>1101</v>
      </c>
      <c r="C128" s="12">
        <v>5</v>
      </c>
      <c r="D128" s="12" t="s">
        <v>1102</v>
      </c>
      <c r="E128" s="12">
        <v>180</v>
      </c>
      <c r="F128" s="12">
        <f t="shared" si="3"/>
        <v>900</v>
      </c>
    </row>
    <row r="129" s="145" customFormat="1" customHeight="1" spans="1:6">
      <c r="A129" s="159">
        <v>8</v>
      </c>
      <c r="B129" s="12" t="s">
        <v>1103</v>
      </c>
      <c r="C129" s="12">
        <v>20</v>
      </c>
      <c r="D129" s="12" t="s">
        <v>65</v>
      </c>
      <c r="E129" s="12">
        <v>150</v>
      </c>
      <c r="F129" s="12">
        <f t="shared" ref="F129:F141" si="4">E129*C129</f>
        <v>3000</v>
      </c>
    </row>
    <row r="130" s="145" customFormat="1" customHeight="1" spans="1:6">
      <c r="A130" s="159">
        <v>9</v>
      </c>
      <c r="B130" s="12" t="s">
        <v>1104</v>
      </c>
      <c r="C130" s="12">
        <v>20</v>
      </c>
      <c r="D130" s="12" t="s">
        <v>65</v>
      </c>
      <c r="E130" s="12">
        <v>120</v>
      </c>
      <c r="F130" s="12">
        <f t="shared" si="4"/>
        <v>2400</v>
      </c>
    </row>
    <row r="131" s="145" customFormat="1" customHeight="1" spans="1:6">
      <c r="A131" s="159">
        <v>10</v>
      </c>
      <c r="B131" s="12" t="s">
        <v>1105</v>
      </c>
      <c r="C131" s="12">
        <v>5</v>
      </c>
      <c r="D131" s="12" t="s">
        <v>65</v>
      </c>
      <c r="E131" s="12">
        <v>220</v>
      </c>
      <c r="F131" s="12">
        <f t="shared" si="4"/>
        <v>1100</v>
      </c>
    </row>
    <row r="132" s="145" customFormat="1" customHeight="1" spans="1:6">
      <c r="A132" s="159">
        <v>11</v>
      </c>
      <c r="B132" s="12" t="s">
        <v>1106</v>
      </c>
      <c r="C132" s="12">
        <v>10</v>
      </c>
      <c r="D132" s="12" t="s">
        <v>65</v>
      </c>
      <c r="E132" s="12">
        <v>50</v>
      </c>
      <c r="F132" s="12">
        <f t="shared" si="4"/>
        <v>500</v>
      </c>
    </row>
    <row r="133" s="145" customFormat="1" customHeight="1" spans="1:6">
      <c r="A133" s="159">
        <v>12</v>
      </c>
      <c r="B133" s="12" t="s">
        <v>1107</v>
      </c>
      <c r="C133" s="12">
        <v>2</v>
      </c>
      <c r="D133" s="12" t="s">
        <v>65</v>
      </c>
      <c r="E133" s="12">
        <v>210</v>
      </c>
      <c r="F133" s="12">
        <f t="shared" si="4"/>
        <v>420</v>
      </c>
    </row>
    <row r="134" s="145" customFormat="1" customHeight="1" spans="1:6">
      <c r="A134" s="159">
        <v>13</v>
      </c>
      <c r="B134" s="12" t="s">
        <v>1108</v>
      </c>
      <c r="C134" s="12">
        <v>20</v>
      </c>
      <c r="D134" s="12" t="s">
        <v>48</v>
      </c>
      <c r="E134" s="12">
        <v>120</v>
      </c>
      <c r="F134" s="12">
        <f t="shared" si="4"/>
        <v>2400</v>
      </c>
    </row>
    <row r="135" s="145" customFormat="1" customHeight="1" spans="1:6">
      <c r="A135" s="159">
        <v>14</v>
      </c>
      <c r="B135" s="12" t="s">
        <v>1109</v>
      </c>
      <c r="C135" s="12">
        <v>3</v>
      </c>
      <c r="D135" s="12" t="s">
        <v>48</v>
      </c>
      <c r="E135" s="12">
        <v>105</v>
      </c>
      <c r="F135" s="12">
        <f t="shared" si="4"/>
        <v>315</v>
      </c>
    </row>
    <row r="136" s="145" customFormat="1" customHeight="1" spans="1:6">
      <c r="A136" s="159">
        <v>15</v>
      </c>
      <c r="B136" s="12" t="s">
        <v>1110</v>
      </c>
      <c r="C136" s="12">
        <v>2</v>
      </c>
      <c r="D136" s="12" t="s">
        <v>48</v>
      </c>
      <c r="E136" s="12">
        <v>165</v>
      </c>
      <c r="F136" s="12">
        <f t="shared" si="4"/>
        <v>330</v>
      </c>
    </row>
    <row r="137" s="145" customFormat="1" ht="44" customHeight="1" spans="1:6">
      <c r="A137" s="159">
        <v>16</v>
      </c>
      <c r="B137" s="12" t="s">
        <v>1111</v>
      </c>
      <c r="C137" s="12">
        <v>20</v>
      </c>
      <c r="D137" s="12" t="s">
        <v>48</v>
      </c>
      <c r="E137" s="12">
        <v>125</v>
      </c>
      <c r="F137" s="12">
        <f t="shared" si="4"/>
        <v>2500</v>
      </c>
    </row>
    <row r="138" s="145" customFormat="1" ht="50" customHeight="1" spans="1:6">
      <c r="A138" s="159">
        <v>17</v>
      </c>
      <c r="B138" s="12" t="s">
        <v>1112</v>
      </c>
      <c r="C138" s="12">
        <v>10</v>
      </c>
      <c r="D138" s="12" t="s">
        <v>70</v>
      </c>
      <c r="E138" s="12">
        <v>85</v>
      </c>
      <c r="F138" s="12">
        <f t="shared" si="4"/>
        <v>850</v>
      </c>
    </row>
    <row r="139" s="145" customFormat="1" ht="56" customHeight="1" spans="1:6">
      <c r="A139" s="159">
        <v>18</v>
      </c>
      <c r="B139" s="12" t="s">
        <v>1113</v>
      </c>
      <c r="C139" s="12">
        <v>5</v>
      </c>
      <c r="D139" s="12" t="s">
        <v>65</v>
      </c>
      <c r="E139" s="12">
        <v>120</v>
      </c>
      <c r="F139" s="12">
        <f t="shared" si="4"/>
        <v>600</v>
      </c>
    </row>
    <row r="140" s="145" customFormat="1" ht="64" customHeight="1" spans="1:6">
      <c r="A140" s="159">
        <v>19</v>
      </c>
      <c r="B140" s="12" t="s">
        <v>1114</v>
      </c>
      <c r="C140" s="12">
        <v>2</v>
      </c>
      <c r="D140" s="12" t="s">
        <v>65</v>
      </c>
      <c r="E140" s="12">
        <v>560</v>
      </c>
      <c r="F140" s="12">
        <f t="shared" si="4"/>
        <v>1120</v>
      </c>
    </row>
    <row r="141" s="145" customFormat="1" ht="130" customHeight="1" spans="1:6">
      <c r="A141" s="159">
        <v>20</v>
      </c>
      <c r="B141" s="12" t="s">
        <v>1115</v>
      </c>
      <c r="C141" s="53">
        <v>1</v>
      </c>
      <c r="D141" s="53" t="s">
        <v>59</v>
      </c>
      <c r="E141" s="53">
        <v>2300</v>
      </c>
      <c r="F141" s="12">
        <f t="shared" si="4"/>
        <v>2300</v>
      </c>
    </row>
    <row r="142" s="145" customFormat="1" ht="50" customHeight="1" spans="1:6">
      <c r="A142" s="180" t="s">
        <v>60</v>
      </c>
      <c r="B142" s="156"/>
      <c r="C142" s="156"/>
      <c r="D142" s="156"/>
      <c r="E142" s="156"/>
      <c r="F142" s="156"/>
    </row>
    <row r="143" s="145" customFormat="1" customHeight="1"/>
    <row r="144" s="118" customFormat="1" customHeight="1"/>
    <row r="146" s="118" customFormat="1" customHeight="1"/>
  </sheetData>
  <mergeCells count="14">
    <mergeCell ref="A1:F1"/>
    <mergeCell ref="A4:D4"/>
    <mergeCell ref="A9:D9"/>
    <mergeCell ref="A21:D21"/>
    <mergeCell ref="A29:D29"/>
    <mergeCell ref="A51:D51"/>
    <mergeCell ref="A66:D66"/>
    <mergeCell ref="A80:D80"/>
    <mergeCell ref="A94:D94"/>
    <mergeCell ref="A101:D101"/>
    <mergeCell ref="A108:D108"/>
    <mergeCell ref="A114:D114"/>
    <mergeCell ref="A121:D121"/>
    <mergeCell ref="A142:F142"/>
  </mergeCells>
  <printOptions horizontalCentered="1"/>
  <pageMargins left="0.25" right="0.25" top="0.75" bottom="0.75" header="0.298611111111111" footer="0.298611111111111"/>
  <pageSetup paperSize="9" orientation="landscape"/>
  <headerFooter alignWithMargins="0" scaleWithDoc="0">
    <oddFooter>&amp;R&amp;9&amp;U第&amp;P页，共&amp;N页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72"/>
  <sheetViews>
    <sheetView zoomScale="85" zoomScaleNormal="85" topLeftCell="B1" workbookViewId="0">
      <pane ySplit="2" topLeftCell="A160" activePane="bottomLeft" state="frozen"/>
      <selection/>
      <selection pane="bottomLeft" activeCell="C76" sqref="C76"/>
    </sheetView>
  </sheetViews>
  <sheetFormatPr defaultColWidth="8.91666666666667" defaultRowHeight="30" customHeight="1"/>
  <cols>
    <col min="1" max="1" width="5.16666666666667" style="124" customWidth="1"/>
    <col min="2" max="2" width="15.6666666666667" style="124" customWidth="1"/>
    <col min="3" max="3" width="60" style="124" customWidth="1"/>
    <col min="4" max="4" width="9.66666666666667" style="124" customWidth="1"/>
    <col min="5" max="5" width="8.91666666666667" style="124"/>
    <col min="6" max="6" width="10.1666666666667" style="124" customWidth="1"/>
    <col min="7" max="7" width="14.5" style="124" customWidth="1"/>
    <col min="8" max="16384" width="8.91666666666667" style="124"/>
  </cols>
  <sheetData>
    <row r="1" s="122" customFormat="1" customHeight="1" spans="1:8">
      <c r="A1" s="125" t="s">
        <v>1116</v>
      </c>
      <c r="B1" s="125"/>
      <c r="C1" s="125"/>
      <c r="D1" s="125"/>
      <c r="E1" s="125"/>
      <c r="F1" s="125"/>
      <c r="G1" s="125"/>
      <c r="H1" s="125"/>
    </row>
    <row r="2" s="108" customFormat="1" customHeight="1" spans="1:8">
      <c r="A2" s="126" t="s">
        <v>1</v>
      </c>
      <c r="B2" s="126" t="s">
        <v>1117</v>
      </c>
      <c r="C2" s="126" t="s">
        <v>1118</v>
      </c>
      <c r="D2" s="126" t="s">
        <v>34</v>
      </c>
      <c r="E2" s="126" t="s">
        <v>35</v>
      </c>
      <c r="F2" s="126" t="s">
        <v>36</v>
      </c>
      <c r="G2" s="126" t="s">
        <v>37</v>
      </c>
      <c r="H2" s="126" t="s">
        <v>38</v>
      </c>
    </row>
    <row r="3" s="123" customFormat="1" customHeight="1" spans="1:8">
      <c r="A3" s="126"/>
      <c r="B3" s="127" t="s">
        <v>4</v>
      </c>
      <c r="C3" s="128"/>
      <c r="D3" s="128"/>
      <c r="E3" s="129"/>
      <c r="F3" s="126"/>
      <c r="G3" s="126">
        <f>SUM(G4:G170)</f>
        <v>599357</v>
      </c>
      <c r="H3" s="126"/>
    </row>
    <row r="4" s="108" customFormat="1" customHeight="1" spans="1:8">
      <c r="A4" s="114">
        <v>1</v>
      </c>
      <c r="B4" s="114" t="s">
        <v>220</v>
      </c>
      <c r="C4" s="112" t="s">
        <v>1119</v>
      </c>
      <c r="D4" s="114" t="s">
        <v>65</v>
      </c>
      <c r="E4" s="114">
        <v>4</v>
      </c>
      <c r="F4" s="114">
        <v>18</v>
      </c>
      <c r="G4" s="114">
        <f t="shared" ref="G4:G9" si="0">F4*E4</f>
        <v>72</v>
      </c>
      <c r="H4" s="114"/>
    </row>
    <row r="5" s="108" customFormat="1" customHeight="1" spans="1:8">
      <c r="A5" s="114">
        <v>2</v>
      </c>
      <c r="B5" s="114" t="s">
        <v>1120</v>
      </c>
      <c r="C5" s="112" t="s">
        <v>1121</v>
      </c>
      <c r="D5" s="114" t="s">
        <v>472</v>
      </c>
      <c r="E5" s="114">
        <v>3</v>
      </c>
      <c r="F5" s="114">
        <v>29</v>
      </c>
      <c r="G5" s="114">
        <f t="shared" si="0"/>
        <v>87</v>
      </c>
      <c r="H5" s="114"/>
    </row>
    <row r="6" s="108" customFormat="1" customHeight="1" spans="1:8">
      <c r="A6" s="114">
        <v>3</v>
      </c>
      <c r="B6" s="114" t="s">
        <v>1120</v>
      </c>
      <c r="C6" s="112" t="s">
        <v>1122</v>
      </c>
      <c r="D6" s="114" t="s">
        <v>472</v>
      </c>
      <c r="E6" s="114">
        <v>3</v>
      </c>
      <c r="F6" s="114">
        <v>30</v>
      </c>
      <c r="G6" s="114">
        <f t="shared" si="0"/>
        <v>90</v>
      </c>
      <c r="H6" s="114"/>
    </row>
    <row r="7" s="108" customFormat="1" customHeight="1" spans="1:8">
      <c r="A7" s="114">
        <v>4</v>
      </c>
      <c r="B7" s="114" t="s">
        <v>1120</v>
      </c>
      <c r="C7" s="112" t="s">
        <v>1123</v>
      </c>
      <c r="D7" s="114" t="s">
        <v>472</v>
      </c>
      <c r="E7" s="114">
        <v>3</v>
      </c>
      <c r="F7" s="114">
        <v>19</v>
      </c>
      <c r="G7" s="114">
        <f t="shared" si="0"/>
        <v>57</v>
      </c>
      <c r="H7" s="114"/>
    </row>
    <row r="8" s="108" customFormat="1" ht="57" customHeight="1" spans="1:8">
      <c r="A8" s="114">
        <v>5</v>
      </c>
      <c r="B8" s="114" t="s">
        <v>1124</v>
      </c>
      <c r="C8" s="112" t="s">
        <v>1125</v>
      </c>
      <c r="D8" s="114" t="s">
        <v>70</v>
      </c>
      <c r="E8" s="114">
        <v>10</v>
      </c>
      <c r="F8" s="114">
        <v>150</v>
      </c>
      <c r="G8" s="114">
        <f t="shared" si="0"/>
        <v>1500</v>
      </c>
      <c r="H8" s="114"/>
    </row>
    <row r="9" s="108" customFormat="1" customHeight="1" spans="1:8">
      <c r="A9" s="114">
        <v>6</v>
      </c>
      <c r="B9" s="114" t="s">
        <v>1126</v>
      </c>
      <c r="C9" s="112" t="s">
        <v>1127</v>
      </c>
      <c r="D9" s="114" t="s">
        <v>65</v>
      </c>
      <c r="E9" s="114">
        <v>16</v>
      </c>
      <c r="F9" s="114">
        <v>500</v>
      </c>
      <c r="G9" s="114">
        <f t="shared" si="0"/>
        <v>8000</v>
      </c>
      <c r="H9" s="114"/>
    </row>
    <row r="10" s="108" customFormat="1" customHeight="1" spans="1:8">
      <c r="A10" s="130" t="s">
        <v>1128</v>
      </c>
      <c r="B10" s="131"/>
      <c r="C10" s="131"/>
      <c r="D10" s="131"/>
      <c r="E10" s="132"/>
      <c r="F10" s="114"/>
      <c r="G10" s="114"/>
      <c r="H10" s="114"/>
    </row>
    <row r="11" s="108" customFormat="1" customHeight="1" spans="1:8">
      <c r="A11" s="114">
        <v>1</v>
      </c>
      <c r="B11" s="114" t="s">
        <v>1129</v>
      </c>
      <c r="C11" s="112" t="s">
        <v>1130</v>
      </c>
      <c r="D11" s="114" t="s">
        <v>1131</v>
      </c>
      <c r="E11" s="114">
        <v>20</v>
      </c>
      <c r="F11" s="114">
        <v>5</v>
      </c>
      <c r="G11" s="114">
        <f t="shared" ref="G11:G51" si="1">F11*E11</f>
        <v>100</v>
      </c>
      <c r="H11" s="114"/>
    </row>
    <row r="12" s="108" customFormat="1" ht="225" customHeight="1" spans="1:8">
      <c r="A12" s="114">
        <v>2</v>
      </c>
      <c r="B12" s="112" t="s">
        <v>1132</v>
      </c>
      <c r="C12" s="112" t="s">
        <v>1133</v>
      </c>
      <c r="D12" s="112" t="s">
        <v>65</v>
      </c>
      <c r="E12" s="112">
        <v>2</v>
      </c>
      <c r="F12" s="112">
        <v>4800</v>
      </c>
      <c r="G12" s="114">
        <f t="shared" si="1"/>
        <v>9600</v>
      </c>
      <c r="H12" s="114"/>
    </row>
    <row r="13" s="108" customFormat="1" ht="90" customHeight="1" spans="1:8">
      <c r="A13" s="114">
        <v>3</v>
      </c>
      <c r="B13" s="112" t="s">
        <v>1134</v>
      </c>
      <c r="C13" s="12" t="s">
        <v>1135</v>
      </c>
      <c r="D13" s="112" t="s">
        <v>65</v>
      </c>
      <c r="E13" s="112">
        <v>2</v>
      </c>
      <c r="F13" s="112">
        <v>1900</v>
      </c>
      <c r="G13" s="114">
        <f t="shared" si="1"/>
        <v>3800</v>
      </c>
      <c r="H13" s="114"/>
    </row>
    <row r="14" s="108" customFormat="1" customHeight="1" spans="1:8">
      <c r="A14" s="114">
        <v>4</v>
      </c>
      <c r="B14" s="112" t="s">
        <v>1136</v>
      </c>
      <c r="C14" s="112" t="s">
        <v>1137</v>
      </c>
      <c r="D14" s="112" t="s">
        <v>65</v>
      </c>
      <c r="E14" s="112">
        <v>10</v>
      </c>
      <c r="F14" s="112">
        <v>60</v>
      </c>
      <c r="G14" s="114">
        <f t="shared" si="1"/>
        <v>600</v>
      </c>
      <c r="H14" s="114"/>
    </row>
    <row r="15" s="108" customFormat="1" ht="63" customHeight="1" spans="1:8">
      <c r="A15" s="114">
        <v>5</v>
      </c>
      <c r="B15" s="112" t="s">
        <v>1138</v>
      </c>
      <c r="C15" s="112" t="s">
        <v>1139</v>
      </c>
      <c r="D15" s="112" t="s">
        <v>866</v>
      </c>
      <c r="E15" s="112">
        <v>14</v>
      </c>
      <c r="F15" s="112">
        <v>190</v>
      </c>
      <c r="G15" s="114">
        <f t="shared" si="1"/>
        <v>2660</v>
      </c>
      <c r="H15" s="114"/>
    </row>
    <row r="16" s="108" customFormat="1" ht="59" customHeight="1" spans="1:8">
      <c r="A16" s="114">
        <v>6</v>
      </c>
      <c r="B16" s="114" t="s">
        <v>1140</v>
      </c>
      <c r="C16" s="112" t="s">
        <v>1141</v>
      </c>
      <c r="D16" s="114" t="s">
        <v>258</v>
      </c>
      <c r="E16" s="114">
        <v>4</v>
      </c>
      <c r="F16" s="114">
        <v>90</v>
      </c>
      <c r="G16" s="114">
        <f t="shared" si="1"/>
        <v>360</v>
      </c>
      <c r="H16" s="114"/>
    </row>
    <row r="17" s="108" customFormat="1" customHeight="1" spans="1:8">
      <c r="A17" s="114">
        <v>7</v>
      </c>
      <c r="B17" s="114" t="s">
        <v>1142</v>
      </c>
      <c r="C17" s="112" t="s">
        <v>1143</v>
      </c>
      <c r="D17" s="114" t="s">
        <v>65</v>
      </c>
      <c r="E17" s="114">
        <v>60</v>
      </c>
      <c r="F17" s="114">
        <v>5</v>
      </c>
      <c r="G17" s="114">
        <f t="shared" si="1"/>
        <v>300</v>
      </c>
      <c r="H17" s="114"/>
    </row>
    <row r="18" s="108" customFormat="1" ht="64" customHeight="1" spans="1:8">
      <c r="A18" s="114">
        <v>8</v>
      </c>
      <c r="B18" s="114" t="s">
        <v>1144</v>
      </c>
      <c r="C18" s="112" t="s">
        <v>1145</v>
      </c>
      <c r="D18" s="114" t="s">
        <v>65</v>
      </c>
      <c r="E18" s="114">
        <v>30</v>
      </c>
      <c r="F18" s="114">
        <v>13</v>
      </c>
      <c r="G18" s="114">
        <f t="shared" si="1"/>
        <v>390</v>
      </c>
      <c r="H18" s="114"/>
    </row>
    <row r="19" s="108" customFormat="1" ht="57" customHeight="1" spans="1:8">
      <c r="A19" s="114">
        <v>9</v>
      </c>
      <c r="B19" s="114" t="s">
        <v>1146</v>
      </c>
      <c r="C19" s="112" t="s">
        <v>1147</v>
      </c>
      <c r="D19" s="114" t="s">
        <v>42</v>
      </c>
      <c r="E19" s="114">
        <v>8</v>
      </c>
      <c r="F19" s="114">
        <v>110</v>
      </c>
      <c r="G19" s="114">
        <f t="shared" si="1"/>
        <v>880</v>
      </c>
      <c r="H19" s="114"/>
    </row>
    <row r="20" s="108" customFormat="1" ht="57" customHeight="1" spans="1:8">
      <c r="A20" s="114">
        <v>10</v>
      </c>
      <c r="B20" s="114" t="s">
        <v>1148</v>
      </c>
      <c r="C20" s="112" t="s">
        <v>1149</v>
      </c>
      <c r="D20" s="114" t="s">
        <v>65</v>
      </c>
      <c r="E20" s="114">
        <v>8</v>
      </c>
      <c r="F20" s="114">
        <v>80</v>
      </c>
      <c r="G20" s="114">
        <f t="shared" si="1"/>
        <v>640</v>
      </c>
      <c r="H20" s="114"/>
    </row>
    <row r="21" s="108" customFormat="1" ht="57" customHeight="1" spans="1:8">
      <c r="A21" s="114">
        <v>11</v>
      </c>
      <c r="B21" s="114" t="s">
        <v>1150</v>
      </c>
      <c r="C21" s="112" t="s">
        <v>1151</v>
      </c>
      <c r="D21" s="114" t="s">
        <v>65</v>
      </c>
      <c r="E21" s="114">
        <v>8</v>
      </c>
      <c r="F21" s="114">
        <v>33</v>
      </c>
      <c r="G21" s="114">
        <f t="shared" si="1"/>
        <v>264</v>
      </c>
      <c r="H21" s="114"/>
    </row>
    <row r="22" s="108" customFormat="1" ht="57" customHeight="1" spans="1:8">
      <c r="A22" s="114">
        <v>12</v>
      </c>
      <c r="B22" s="114" t="s">
        <v>1150</v>
      </c>
      <c r="C22" s="112" t="s">
        <v>1152</v>
      </c>
      <c r="D22" s="114" t="s">
        <v>65</v>
      </c>
      <c r="E22" s="114">
        <v>15</v>
      </c>
      <c r="F22" s="114">
        <v>45</v>
      </c>
      <c r="G22" s="114">
        <f t="shared" si="1"/>
        <v>675</v>
      </c>
      <c r="H22" s="114"/>
    </row>
    <row r="23" s="108" customFormat="1" ht="138" customHeight="1" spans="1:8">
      <c r="A23" s="114">
        <v>13</v>
      </c>
      <c r="B23" s="114" t="s">
        <v>1153</v>
      </c>
      <c r="C23" s="12" t="s">
        <v>1154</v>
      </c>
      <c r="D23" s="114" t="s">
        <v>1131</v>
      </c>
      <c r="E23" s="114">
        <v>20</v>
      </c>
      <c r="F23" s="114">
        <v>28</v>
      </c>
      <c r="G23" s="114">
        <f t="shared" si="1"/>
        <v>560</v>
      </c>
      <c r="H23" s="114"/>
    </row>
    <row r="24" s="108" customFormat="1" customHeight="1" spans="1:8">
      <c r="A24" s="114">
        <v>14</v>
      </c>
      <c r="B24" s="114" t="s">
        <v>1155</v>
      </c>
      <c r="C24" s="112" t="s">
        <v>1156</v>
      </c>
      <c r="D24" s="114" t="s">
        <v>1131</v>
      </c>
      <c r="E24" s="114">
        <v>2</v>
      </c>
      <c r="F24" s="114">
        <v>45</v>
      </c>
      <c r="G24" s="114">
        <f t="shared" si="1"/>
        <v>90</v>
      </c>
      <c r="H24" s="114"/>
    </row>
    <row r="25" s="108" customFormat="1" customHeight="1" spans="1:8">
      <c r="A25" s="114">
        <v>15</v>
      </c>
      <c r="B25" s="114" t="s">
        <v>1155</v>
      </c>
      <c r="C25" s="112" t="s">
        <v>1157</v>
      </c>
      <c r="D25" s="114" t="s">
        <v>1131</v>
      </c>
      <c r="E25" s="114">
        <v>2</v>
      </c>
      <c r="F25" s="114">
        <v>45</v>
      </c>
      <c r="G25" s="114">
        <f t="shared" si="1"/>
        <v>90</v>
      </c>
      <c r="H25" s="114"/>
    </row>
    <row r="26" s="108" customFormat="1" customHeight="1" spans="1:8">
      <c r="A26" s="114">
        <v>16</v>
      </c>
      <c r="B26" s="114" t="s">
        <v>1158</v>
      </c>
      <c r="C26" s="112" t="s">
        <v>1159</v>
      </c>
      <c r="D26" s="114" t="s">
        <v>70</v>
      </c>
      <c r="E26" s="114">
        <v>2</v>
      </c>
      <c r="F26" s="114">
        <v>350</v>
      </c>
      <c r="G26" s="114">
        <f t="shared" si="1"/>
        <v>700</v>
      </c>
      <c r="H26" s="114"/>
    </row>
    <row r="27" s="108" customFormat="1" ht="85" customHeight="1" spans="1:8">
      <c r="A27" s="114">
        <v>17</v>
      </c>
      <c r="B27" s="114" t="s">
        <v>1160</v>
      </c>
      <c r="C27" s="112" t="s">
        <v>1161</v>
      </c>
      <c r="D27" s="114" t="s">
        <v>65</v>
      </c>
      <c r="E27" s="114">
        <v>2</v>
      </c>
      <c r="F27" s="114">
        <v>125</v>
      </c>
      <c r="G27" s="114">
        <f t="shared" si="1"/>
        <v>250</v>
      </c>
      <c r="H27" s="114"/>
    </row>
    <row r="28" s="108" customFormat="1" ht="180" customHeight="1" spans="1:8">
      <c r="A28" s="114">
        <v>18</v>
      </c>
      <c r="B28" s="112" t="s">
        <v>1162</v>
      </c>
      <c r="C28" s="112" t="s">
        <v>1163</v>
      </c>
      <c r="D28" s="112" t="s">
        <v>42</v>
      </c>
      <c r="E28" s="112">
        <v>2</v>
      </c>
      <c r="F28" s="112">
        <v>960</v>
      </c>
      <c r="G28" s="114">
        <f t="shared" si="1"/>
        <v>1920</v>
      </c>
      <c r="H28" s="114"/>
    </row>
    <row r="29" s="108" customFormat="1" ht="252" customHeight="1" spans="1:8">
      <c r="A29" s="114">
        <v>19</v>
      </c>
      <c r="B29" s="112" t="s">
        <v>1164</v>
      </c>
      <c r="C29" s="112" t="s">
        <v>1165</v>
      </c>
      <c r="D29" s="112" t="s">
        <v>65</v>
      </c>
      <c r="E29" s="112">
        <v>1</v>
      </c>
      <c r="F29" s="112">
        <v>16700</v>
      </c>
      <c r="G29" s="114">
        <f t="shared" si="1"/>
        <v>16700</v>
      </c>
      <c r="H29" s="114"/>
    </row>
    <row r="30" s="108" customFormat="1" ht="93" customHeight="1" spans="1:8">
      <c r="A30" s="114">
        <v>20</v>
      </c>
      <c r="B30" s="112" t="s">
        <v>1166</v>
      </c>
      <c r="C30" s="112" t="s">
        <v>1167</v>
      </c>
      <c r="D30" s="112" t="s">
        <v>65</v>
      </c>
      <c r="E30" s="112">
        <v>1</v>
      </c>
      <c r="F30" s="112">
        <v>1150</v>
      </c>
      <c r="G30" s="114">
        <f t="shared" si="1"/>
        <v>1150</v>
      </c>
      <c r="H30" s="114"/>
    </row>
    <row r="31" s="108" customFormat="1" ht="93" customHeight="1" spans="1:8">
      <c r="A31" s="114">
        <v>21</v>
      </c>
      <c r="B31" s="112" t="s">
        <v>1168</v>
      </c>
      <c r="C31" s="112" t="s">
        <v>1169</v>
      </c>
      <c r="D31" s="112" t="s">
        <v>65</v>
      </c>
      <c r="E31" s="112">
        <v>1</v>
      </c>
      <c r="F31" s="112">
        <v>1150</v>
      </c>
      <c r="G31" s="114">
        <f t="shared" si="1"/>
        <v>1150</v>
      </c>
      <c r="H31" s="114"/>
    </row>
    <row r="32" s="108" customFormat="1" ht="93" customHeight="1" spans="1:8">
      <c r="A32" s="114">
        <v>22</v>
      </c>
      <c r="B32" s="112" t="s">
        <v>1170</v>
      </c>
      <c r="C32" s="112" t="s">
        <v>1171</v>
      </c>
      <c r="D32" s="112" t="s">
        <v>65</v>
      </c>
      <c r="E32" s="112">
        <v>1</v>
      </c>
      <c r="F32" s="112">
        <v>1180</v>
      </c>
      <c r="G32" s="114">
        <f t="shared" si="1"/>
        <v>1180</v>
      </c>
      <c r="H32" s="114"/>
    </row>
    <row r="33" s="108" customFormat="1" ht="93" customHeight="1" spans="1:8">
      <c r="A33" s="114">
        <v>23</v>
      </c>
      <c r="B33" s="112" t="s">
        <v>1172</v>
      </c>
      <c r="C33" s="112" t="s">
        <v>1173</v>
      </c>
      <c r="D33" s="112" t="s">
        <v>65</v>
      </c>
      <c r="E33" s="112">
        <v>2</v>
      </c>
      <c r="F33" s="112">
        <v>300</v>
      </c>
      <c r="G33" s="114">
        <f t="shared" si="1"/>
        <v>600</v>
      </c>
      <c r="H33" s="114"/>
    </row>
    <row r="34" s="108" customFormat="1" ht="93" customHeight="1" spans="1:8">
      <c r="A34" s="114">
        <v>24</v>
      </c>
      <c r="B34" s="112" t="s">
        <v>1174</v>
      </c>
      <c r="C34" s="112" t="s">
        <v>1175</v>
      </c>
      <c r="D34" s="112" t="s">
        <v>65</v>
      </c>
      <c r="E34" s="112">
        <v>1</v>
      </c>
      <c r="F34" s="112">
        <v>1300</v>
      </c>
      <c r="G34" s="114">
        <f t="shared" si="1"/>
        <v>1300</v>
      </c>
      <c r="H34" s="114"/>
    </row>
    <row r="35" s="108" customFormat="1" ht="93" customHeight="1" spans="1:8">
      <c r="A35" s="114">
        <v>25</v>
      </c>
      <c r="B35" s="112" t="s">
        <v>1176</v>
      </c>
      <c r="C35" s="112" t="s">
        <v>1177</v>
      </c>
      <c r="D35" s="114" t="s">
        <v>1178</v>
      </c>
      <c r="E35" s="114">
        <v>18</v>
      </c>
      <c r="F35" s="114">
        <v>58</v>
      </c>
      <c r="G35" s="114">
        <f t="shared" si="1"/>
        <v>1044</v>
      </c>
      <c r="H35" s="114"/>
    </row>
    <row r="36" s="108" customFormat="1" ht="93" customHeight="1" spans="1:8">
      <c r="A36" s="114">
        <v>26</v>
      </c>
      <c r="B36" s="112" t="s">
        <v>1179</v>
      </c>
      <c r="C36" s="112" t="s">
        <v>1180</v>
      </c>
      <c r="D36" s="112" t="s">
        <v>258</v>
      </c>
      <c r="E36" s="112">
        <v>18</v>
      </c>
      <c r="F36" s="112">
        <v>26</v>
      </c>
      <c r="G36" s="114">
        <f t="shared" si="1"/>
        <v>468</v>
      </c>
      <c r="H36" s="114"/>
    </row>
    <row r="37" s="108" customFormat="1" ht="93" customHeight="1" spans="1:8">
      <c r="A37" s="114">
        <v>27</v>
      </c>
      <c r="B37" s="112" t="s">
        <v>1181</v>
      </c>
      <c r="C37" s="112" t="s">
        <v>1182</v>
      </c>
      <c r="D37" s="112" t="s">
        <v>258</v>
      </c>
      <c r="E37" s="114">
        <v>18</v>
      </c>
      <c r="F37" s="114">
        <v>50</v>
      </c>
      <c r="G37" s="114">
        <f t="shared" si="1"/>
        <v>900</v>
      </c>
      <c r="H37" s="114"/>
    </row>
    <row r="38" s="108" customFormat="1" ht="78" customHeight="1" spans="1:8">
      <c r="A38" s="114">
        <v>28</v>
      </c>
      <c r="B38" s="112" t="s">
        <v>1183</v>
      </c>
      <c r="C38" s="112" t="s">
        <v>1184</v>
      </c>
      <c r="D38" s="112" t="s">
        <v>258</v>
      </c>
      <c r="E38" s="114">
        <v>18</v>
      </c>
      <c r="F38" s="114">
        <v>40</v>
      </c>
      <c r="G38" s="114">
        <f t="shared" si="1"/>
        <v>720</v>
      </c>
      <c r="H38" s="114"/>
    </row>
    <row r="39" s="108" customFormat="1" ht="120" customHeight="1" spans="1:8">
      <c r="A39" s="114">
        <v>29</v>
      </c>
      <c r="B39" s="112" t="s">
        <v>1185</v>
      </c>
      <c r="C39" s="112" t="s">
        <v>1186</v>
      </c>
      <c r="D39" s="112" t="s">
        <v>65</v>
      </c>
      <c r="E39" s="114">
        <v>18</v>
      </c>
      <c r="F39" s="114">
        <v>21</v>
      </c>
      <c r="G39" s="114">
        <f t="shared" si="1"/>
        <v>378</v>
      </c>
      <c r="H39" s="114"/>
    </row>
    <row r="40" s="108" customFormat="1" ht="78" customHeight="1" spans="1:8">
      <c r="A40" s="114">
        <v>30</v>
      </c>
      <c r="B40" s="112" t="s">
        <v>1187</v>
      </c>
      <c r="C40" s="112" t="s">
        <v>1188</v>
      </c>
      <c r="D40" s="112" t="s">
        <v>65</v>
      </c>
      <c r="E40" s="112">
        <v>18</v>
      </c>
      <c r="F40" s="112">
        <v>28</v>
      </c>
      <c r="G40" s="114">
        <f t="shared" si="1"/>
        <v>504</v>
      </c>
      <c r="H40" s="114"/>
    </row>
    <row r="41" s="108" customFormat="1" ht="57" customHeight="1" spans="1:8">
      <c r="A41" s="114">
        <v>31</v>
      </c>
      <c r="B41" s="112" t="s">
        <v>1189</v>
      </c>
      <c r="C41" s="112" t="s">
        <v>1190</v>
      </c>
      <c r="D41" s="112" t="s">
        <v>65</v>
      </c>
      <c r="E41" s="114">
        <v>18</v>
      </c>
      <c r="F41" s="114">
        <v>52</v>
      </c>
      <c r="G41" s="114">
        <f t="shared" si="1"/>
        <v>936</v>
      </c>
      <c r="H41" s="114"/>
    </row>
    <row r="42" s="108" customFormat="1" ht="54" customHeight="1" spans="1:8">
      <c r="A42" s="114">
        <v>32</v>
      </c>
      <c r="B42" s="112" t="s">
        <v>1191</v>
      </c>
      <c r="C42" s="112" t="s">
        <v>1192</v>
      </c>
      <c r="D42" s="112" t="s">
        <v>65</v>
      </c>
      <c r="E42" s="114">
        <v>18</v>
      </c>
      <c r="F42" s="114">
        <v>52</v>
      </c>
      <c r="G42" s="114">
        <f t="shared" si="1"/>
        <v>936</v>
      </c>
      <c r="H42" s="114"/>
    </row>
    <row r="43" s="108" customFormat="1" ht="54" customHeight="1" spans="1:8">
      <c r="A43" s="114">
        <v>33</v>
      </c>
      <c r="B43" s="112" t="s">
        <v>1193</v>
      </c>
      <c r="C43" s="112" t="s">
        <v>1194</v>
      </c>
      <c r="D43" s="112" t="s">
        <v>65</v>
      </c>
      <c r="E43" s="112">
        <v>30</v>
      </c>
      <c r="F43" s="112">
        <v>160</v>
      </c>
      <c r="G43" s="114">
        <f t="shared" si="1"/>
        <v>4800</v>
      </c>
      <c r="H43" s="114"/>
    </row>
    <row r="44" s="108" customFormat="1" ht="93" customHeight="1" spans="1:8">
      <c r="A44" s="114">
        <v>34</v>
      </c>
      <c r="B44" s="112" t="s">
        <v>1195</v>
      </c>
      <c r="C44" s="112" t="s">
        <v>1196</v>
      </c>
      <c r="D44" s="112" t="s">
        <v>65</v>
      </c>
      <c r="E44" s="112">
        <v>6</v>
      </c>
      <c r="F44" s="112">
        <v>26</v>
      </c>
      <c r="G44" s="114">
        <f t="shared" si="1"/>
        <v>156</v>
      </c>
      <c r="H44" s="114"/>
    </row>
    <row r="45" s="108" customFormat="1" ht="48" customHeight="1" spans="1:8">
      <c r="A45" s="114">
        <v>35</v>
      </c>
      <c r="B45" s="112" t="s">
        <v>1197</v>
      </c>
      <c r="C45" s="112" t="s">
        <v>1198</v>
      </c>
      <c r="D45" s="112" t="s">
        <v>65</v>
      </c>
      <c r="E45" s="112">
        <v>16</v>
      </c>
      <c r="F45" s="112">
        <v>35</v>
      </c>
      <c r="G45" s="114">
        <f t="shared" si="1"/>
        <v>560</v>
      </c>
      <c r="H45" s="114"/>
    </row>
    <row r="46" s="108" customFormat="1" ht="55" customHeight="1" spans="1:8">
      <c r="A46" s="114">
        <v>36</v>
      </c>
      <c r="B46" s="112" t="s">
        <v>1199</v>
      </c>
      <c r="C46" s="112" t="s">
        <v>1200</v>
      </c>
      <c r="D46" s="112" t="s">
        <v>42</v>
      </c>
      <c r="E46" s="112">
        <v>30</v>
      </c>
      <c r="F46" s="112">
        <v>65</v>
      </c>
      <c r="G46" s="114">
        <f t="shared" si="1"/>
        <v>1950</v>
      </c>
      <c r="H46" s="114"/>
    </row>
    <row r="47" s="108" customFormat="1" customHeight="1" spans="1:8">
      <c r="A47" s="114">
        <v>37</v>
      </c>
      <c r="B47" s="133" t="s">
        <v>1201</v>
      </c>
      <c r="C47" s="112" t="s">
        <v>1202</v>
      </c>
      <c r="D47" s="112" t="s">
        <v>1203</v>
      </c>
      <c r="E47" s="112">
        <v>3</v>
      </c>
      <c r="F47" s="112">
        <v>26</v>
      </c>
      <c r="G47" s="114">
        <f t="shared" si="1"/>
        <v>78</v>
      </c>
      <c r="H47" s="114"/>
    </row>
    <row r="48" s="108" customFormat="1" ht="101" customHeight="1" spans="1:8">
      <c r="A48" s="114">
        <v>38</v>
      </c>
      <c r="B48" s="133" t="s">
        <v>1204</v>
      </c>
      <c r="C48" s="112" t="s">
        <v>1205</v>
      </c>
      <c r="D48" s="112" t="s">
        <v>1178</v>
      </c>
      <c r="E48" s="112">
        <v>12</v>
      </c>
      <c r="F48" s="112">
        <v>220</v>
      </c>
      <c r="G48" s="114">
        <f t="shared" si="1"/>
        <v>2640</v>
      </c>
      <c r="H48" s="114"/>
    </row>
    <row r="49" s="108" customFormat="1" ht="47" customHeight="1" spans="1:8">
      <c r="A49" s="114">
        <v>39</v>
      </c>
      <c r="B49" s="133" t="s">
        <v>1206</v>
      </c>
      <c r="C49" s="112" t="s">
        <v>1207</v>
      </c>
      <c r="D49" s="112" t="s">
        <v>42</v>
      </c>
      <c r="E49" s="112">
        <v>1</v>
      </c>
      <c r="F49" s="112">
        <v>6700</v>
      </c>
      <c r="G49" s="114">
        <f t="shared" si="1"/>
        <v>6700</v>
      </c>
      <c r="H49" s="114"/>
    </row>
    <row r="50" s="108" customFormat="1" ht="98" customHeight="1" spans="1:8">
      <c r="A50" s="114">
        <v>40</v>
      </c>
      <c r="B50" s="133" t="s">
        <v>1208</v>
      </c>
      <c r="C50" s="112" t="s">
        <v>1209</v>
      </c>
      <c r="D50" s="112" t="s">
        <v>65</v>
      </c>
      <c r="E50" s="112">
        <v>24</v>
      </c>
      <c r="F50" s="112">
        <v>75</v>
      </c>
      <c r="G50" s="114">
        <f t="shared" si="1"/>
        <v>1800</v>
      </c>
      <c r="H50" s="114"/>
    </row>
    <row r="51" s="108" customFormat="1" ht="98" customHeight="1" spans="1:8">
      <c r="A51" s="114">
        <v>41</v>
      </c>
      <c r="B51" s="133" t="s">
        <v>1210</v>
      </c>
      <c r="C51" s="112" t="s">
        <v>1211</v>
      </c>
      <c r="D51" s="112" t="s">
        <v>1178</v>
      </c>
      <c r="E51" s="112">
        <v>8</v>
      </c>
      <c r="F51" s="112">
        <v>60</v>
      </c>
      <c r="G51" s="114">
        <f t="shared" si="1"/>
        <v>480</v>
      </c>
      <c r="H51" s="114"/>
    </row>
    <row r="52" s="108" customFormat="1" customHeight="1" spans="1:8">
      <c r="A52" s="134" t="s">
        <v>1212</v>
      </c>
      <c r="B52" s="135"/>
      <c r="C52" s="135"/>
      <c r="D52" s="135"/>
      <c r="E52" s="136"/>
      <c r="F52" s="114"/>
      <c r="G52" s="114"/>
      <c r="H52" s="114"/>
    </row>
    <row r="53" s="108" customFormat="1" ht="46" customHeight="1" spans="1:8">
      <c r="A53" s="114">
        <v>1</v>
      </c>
      <c r="B53" s="112" t="s">
        <v>1213</v>
      </c>
      <c r="C53" s="137" t="s">
        <v>1214</v>
      </c>
      <c r="D53" s="114" t="s">
        <v>70</v>
      </c>
      <c r="E53" s="114">
        <v>1</v>
      </c>
      <c r="F53" s="114">
        <v>210</v>
      </c>
      <c r="G53" s="114">
        <f t="shared" ref="G53:G72" si="2">F53*E53</f>
        <v>210</v>
      </c>
      <c r="H53" s="114"/>
    </row>
    <row r="54" s="108" customFormat="1" ht="46" customHeight="1" spans="1:8">
      <c r="A54" s="114">
        <v>2</v>
      </c>
      <c r="B54" s="112" t="s">
        <v>1213</v>
      </c>
      <c r="C54" s="137" t="s">
        <v>1215</v>
      </c>
      <c r="D54" s="114" t="s">
        <v>70</v>
      </c>
      <c r="E54" s="114">
        <v>1</v>
      </c>
      <c r="F54" s="114">
        <v>230</v>
      </c>
      <c r="G54" s="114">
        <f t="shared" si="2"/>
        <v>230</v>
      </c>
      <c r="H54" s="114"/>
    </row>
    <row r="55" s="108" customFormat="1" ht="46" customHeight="1" spans="1:8">
      <c r="A55" s="114">
        <v>3</v>
      </c>
      <c r="B55" s="112" t="s">
        <v>1213</v>
      </c>
      <c r="C55" s="12" t="s">
        <v>1216</v>
      </c>
      <c r="D55" s="114" t="s">
        <v>70</v>
      </c>
      <c r="E55" s="114">
        <v>1</v>
      </c>
      <c r="F55" s="114">
        <v>340</v>
      </c>
      <c r="G55" s="114">
        <f t="shared" si="2"/>
        <v>340</v>
      </c>
      <c r="H55" s="114"/>
    </row>
    <row r="56" s="108" customFormat="1" ht="89" customHeight="1" spans="1:8">
      <c r="A56" s="114">
        <v>4</v>
      </c>
      <c r="B56" s="112" t="s">
        <v>1213</v>
      </c>
      <c r="C56" s="12" t="s">
        <v>1217</v>
      </c>
      <c r="D56" s="114" t="s">
        <v>70</v>
      </c>
      <c r="E56" s="114">
        <v>4</v>
      </c>
      <c r="F56" s="114">
        <v>340</v>
      </c>
      <c r="G56" s="114">
        <f t="shared" si="2"/>
        <v>1360</v>
      </c>
      <c r="H56" s="114"/>
    </row>
    <row r="57" s="108" customFormat="1" ht="73" customHeight="1" spans="1:8">
      <c r="A57" s="114">
        <v>5</v>
      </c>
      <c r="B57" s="112" t="s">
        <v>1218</v>
      </c>
      <c r="C57" s="137" t="s">
        <v>1219</v>
      </c>
      <c r="D57" s="114" t="s">
        <v>59</v>
      </c>
      <c r="E57" s="112">
        <v>4</v>
      </c>
      <c r="F57" s="112">
        <v>280</v>
      </c>
      <c r="G57" s="114">
        <f t="shared" si="2"/>
        <v>1120</v>
      </c>
      <c r="H57" s="114"/>
    </row>
    <row r="58" s="108" customFormat="1" ht="96" customHeight="1" spans="1:8">
      <c r="A58" s="114">
        <v>6</v>
      </c>
      <c r="B58" s="112" t="s">
        <v>1218</v>
      </c>
      <c r="C58" s="12" t="s">
        <v>1220</v>
      </c>
      <c r="D58" s="114" t="s">
        <v>59</v>
      </c>
      <c r="E58" s="112">
        <v>2</v>
      </c>
      <c r="F58" s="112">
        <v>620</v>
      </c>
      <c r="G58" s="114">
        <f t="shared" si="2"/>
        <v>1240</v>
      </c>
      <c r="H58" s="114"/>
    </row>
    <row r="59" s="108" customFormat="1" ht="213" customHeight="1" spans="1:8">
      <c r="A59" s="114">
        <v>7</v>
      </c>
      <c r="B59" s="112" t="s">
        <v>1221</v>
      </c>
      <c r="C59" s="137" t="s">
        <v>1222</v>
      </c>
      <c r="D59" s="114" t="s">
        <v>42</v>
      </c>
      <c r="E59" s="112">
        <v>4</v>
      </c>
      <c r="F59" s="112">
        <v>1200</v>
      </c>
      <c r="G59" s="114">
        <f t="shared" si="2"/>
        <v>4800</v>
      </c>
      <c r="H59" s="114"/>
    </row>
    <row r="60" s="108" customFormat="1" ht="198" customHeight="1" spans="1:8">
      <c r="A60" s="114">
        <v>8</v>
      </c>
      <c r="B60" s="112" t="s">
        <v>1221</v>
      </c>
      <c r="C60" s="12" t="s">
        <v>1223</v>
      </c>
      <c r="D60" s="114" t="s">
        <v>42</v>
      </c>
      <c r="E60" s="112">
        <v>3</v>
      </c>
      <c r="F60" s="112">
        <v>2000</v>
      </c>
      <c r="G60" s="114">
        <f t="shared" si="2"/>
        <v>6000</v>
      </c>
      <c r="H60" s="114"/>
    </row>
    <row r="61" s="108" customFormat="1" ht="62" customHeight="1" spans="1:8">
      <c r="A61" s="114">
        <v>9</v>
      </c>
      <c r="B61" s="112" t="s">
        <v>1224</v>
      </c>
      <c r="C61" s="137" t="s">
        <v>1225</v>
      </c>
      <c r="D61" s="114" t="s">
        <v>1178</v>
      </c>
      <c r="E61" s="112">
        <v>6</v>
      </c>
      <c r="F61" s="112">
        <v>820</v>
      </c>
      <c r="G61" s="114">
        <f t="shared" si="2"/>
        <v>4920</v>
      </c>
      <c r="H61" s="114"/>
    </row>
    <row r="62" s="108" customFormat="1" ht="113" customHeight="1" spans="1:8">
      <c r="A62" s="114">
        <v>10</v>
      </c>
      <c r="B62" s="112" t="s">
        <v>1226</v>
      </c>
      <c r="C62" s="137" t="s">
        <v>1227</v>
      </c>
      <c r="D62" s="114" t="s">
        <v>1178</v>
      </c>
      <c r="E62" s="112">
        <v>3</v>
      </c>
      <c r="F62" s="112">
        <v>1200</v>
      </c>
      <c r="G62" s="114">
        <f t="shared" si="2"/>
        <v>3600</v>
      </c>
      <c r="H62" s="114"/>
    </row>
    <row r="63" s="108" customFormat="1" ht="108" customHeight="1" spans="1:8">
      <c r="A63" s="114">
        <v>11</v>
      </c>
      <c r="B63" s="112" t="s">
        <v>1228</v>
      </c>
      <c r="C63" s="137" t="s">
        <v>1229</v>
      </c>
      <c r="D63" s="114" t="s">
        <v>1178</v>
      </c>
      <c r="E63" s="112">
        <v>4</v>
      </c>
      <c r="F63" s="112">
        <v>1300</v>
      </c>
      <c r="G63" s="114">
        <f t="shared" si="2"/>
        <v>5200</v>
      </c>
      <c r="H63" s="114"/>
    </row>
    <row r="64" s="108" customFormat="1" ht="78" customHeight="1" spans="1:8">
      <c r="A64" s="114">
        <v>12</v>
      </c>
      <c r="B64" s="112" t="s">
        <v>1230</v>
      </c>
      <c r="C64" s="137" t="s">
        <v>1231</v>
      </c>
      <c r="D64" s="114" t="s">
        <v>1178</v>
      </c>
      <c r="E64" s="112">
        <v>3</v>
      </c>
      <c r="F64" s="112">
        <v>1450</v>
      </c>
      <c r="G64" s="114">
        <f t="shared" si="2"/>
        <v>4350</v>
      </c>
      <c r="H64" s="114"/>
    </row>
    <row r="65" s="108" customFormat="1" ht="122" customHeight="1" spans="1:8">
      <c r="A65" s="114">
        <v>13</v>
      </c>
      <c r="B65" s="112" t="s">
        <v>1232</v>
      </c>
      <c r="C65" s="137" t="s">
        <v>1233</v>
      </c>
      <c r="D65" s="114" t="s">
        <v>70</v>
      </c>
      <c r="E65" s="112">
        <v>50</v>
      </c>
      <c r="F65" s="112">
        <v>63</v>
      </c>
      <c r="G65" s="114">
        <f t="shared" si="2"/>
        <v>3150</v>
      </c>
      <c r="H65" s="114"/>
    </row>
    <row r="66" s="108" customFormat="1" ht="114" customHeight="1" spans="1:8">
      <c r="A66" s="114">
        <v>14</v>
      </c>
      <c r="B66" s="112" t="s">
        <v>1234</v>
      </c>
      <c r="C66" s="137" t="s">
        <v>1235</v>
      </c>
      <c r="D66" s="114" t="s">
        <v>70</v>
      </c>
      <c r="E66" s="112">
        <v>20</v>
      </c>
      <c r="F66" s="112">
        <v>220</v>
      </c>
      <c r="G66" s="114">
        <f t="shared" si="2"/>
        <v>4400</v>
      </c>
      <c r="H66" s="114"/>
    </row>
    <row r="67" s="108" customFormat="1" ht="50" customHeight="1" spans="1:8">
      <c r="A67" s="114">
        <v>15</v>
      </c>
      <c r="B67" s="112" t="s">
        <v>1236</v>
      </c>
      <c r="C67" s="138" t="s">
        <v>1237</v>
      </c>
      <c r="D67" s="114" t="s">
        <v>1131</v>
      </c>
      <c r="E67" s="114">
        <v>120</v>
      </c>
      <c r="F67" s="114">
        <v>9</v>
      </c>
      <c r="G67" s="114">
        <f t="shared" si="2"/>
        <v>1080</v>
      </c>
      <c r="H67" s="114"/>
    </row>
    <row r="68" s="108" customFormat="1" ht="50" customHeight="1" spans="1:8">
      <c r="A68" s="114">
        <v>16</v>
      </c>
      <c r="B68" s="112" t="s">
        <v>1238</v>
      </c>
      <c r="C68" s="138" t="s">
        <v>1239</v>
      </c>
      <c r="D68" s="114" t="s">
        <v>45</v>
      </c>
      <c r="E68" s="114">
        <v>6</v>
      </c>
      <c r="F68" s="114">
        <v>420</v>
      </c>
      <c r="G68" s="114">
        <f t="shared" si="2"/>
        <v>2520</v>
      </c>
      <c r="H68" s="114"/>
    </row>
    <row r="69" s="108" customFormat="1" ht="50" customHeight="1" spans="1:8">
      <c r="A69" s="114">
        <v>17</v>
      </c>
      <c r="B69" s="112" t="s">
        <v>1238</v>
      </c>
      <c r="C69" s="138" t="s">
        <v>1240</v>
      </c>
      <c r="D69" s="114" t="s">
        <v>45</v>
      </c>
      <c r="E69" s="114">
        <v>8</v>
      </c>
      <c r="F69" s="114">
        <v>290</v>
      </c>
      <c r="G69" s="114">
        <f t="shared" si="2"/>
        <v>2320</v>
      </c>
      <c r="H69" s="114"/>
    </row>
    <row r="70" s="108" customFormat="1" ht="50" customHeight="1" spans="1:8">
      <c r="A70" s="114">
        <v>18</v>
      </c>
      <c r="B70" s="112" t="s">
        <v>1241</v>
      </c>
      <c r="C70" s="138" t="s">
        <v>1242</v>
      </c>
      <c r="D70" s="114" t="s">
        <v>70</v>
      </c>
      <c r="E70" s="112">
        <v>30</v>
      </c>
      <c r="F70" s="112">
        <v>13</v>
      </c>
      <c r="G70" s="114">
        <f t="shared" si="2"/>
        <v>390</v>
      </c>
      <c r="H70" s="114"/>
    </row>
    <row r="71" s="108" customFormat="1" ht="104" customHeight="1" spans="1:8">
      <c r="A71" s="114">
        <v>19</v>
      </c>
      <c r="B71" s="112" t="s">
        <v>1243</v>
      </c>
      <c r="C71" s="138" t="s">
        <v>1244</v>
      </c>
      <c r="D71" s="114" t="s">
        <v>1245</v>
      </c>
      <c r="E71" s="112">
        <v>30</v>
      </c>
      <c r="F71" s="112">
        <v>50</v>
      </c>
      <c r="G71" s="114">
        <f t="shared" si="2"/>
        <v>1500</v>
      </c>
      <c r="H71" s="114"/>
    </row>
    <row r="72" s="108" customFormat="1" ht="50" customHeight="1" spans="1:8">
      <c r="A72" s="114">
        <v>20</v>
      </c>
      <c r="B72" s="112" t="s">
        <v>1246</v>
      </c>
      <c r="C72" s="138" t="s">
        <v>1247</v>
      </c>
      <c r="D72" s="114" t="s">
        <v>65</v>
      </c>
      <c r="E72" s="112">
        <v>10</v>
      </c>
      <c r="F72" s="112">
        <v>480</v>
      </c>
      <c r="G72" s="114">
        <f t="shared" si="2"/>
        <v>4800</v>
      </c>
      <c r="H72" s="114"/>
    </row>
    <row r="73" s="108" customFormat="1" ht="50" customHeight="1" spans="1:8">
      <c r="A73" s="134" t="s">
        <v>1248</v>
      </c>
      <c r="B73" s="135"/>
      <c r="C73" s="135"/>
      <c r="D73" s="135"/>
      <c r="E73" s="136"/>
      <c r="F73" s="114"/>
      <c r="G73" s="114"/>
      <c r="H73" s="114"/>
    </row>
    <row r="74" ht="409" customHeight="1" spans="1:11">
      <c r="A74" s="53">
        <v>1</v>
      </c>
      <c r="B74" s="12" t="s">
        <v>1249</v>
      </c>
      <c r="C74" s="139" t="s">
        <v>1250</v>
      </c>
      <c r="D74" s="12" t="s">
        <v>866</v>
      </c>
      <c r="E74" s="12">
        <v>1</v>
      </c>
      <c r="F74" s="12">
        <v>80000</v>
      </c>
      <c r="G74" s="114">
        <f t="shared" ref="G74:G137" si="3">F74*E74</f>
        <v>80000</v>
      </c>
      <c r="H74" s="114"/>
      <c r="K74" s="108"/>
    </row>
    <row r="75" ht="50" customHeight="1" spans="1:11">
      <c r="A75" s="53">
        <v>2</v>
      </c>
      <c r="B75" s="112" t="s">
        <v>1251</v>
      </c>
      <c r="C75" s="112" t="s">
        <v>1252</v>
      </c>
      <c r="D75" s="112" t="s">
        <v>866</v>
      </c>
      <c r="E75" s="112">
        <v>2</v>
      </c>
      <c r="F75" s="112">
        <v>9600</v>
      </c>
      <c r="G75" s="114">
        <f t="shared" si="3"/>
        <v>19200</v>
      </c>
      <c r="H75" s="114"/>
      <c r="K75" s="108"/>
    </row>
    <row r="76" ht="108" customHeight="1" spans="1:11">
      <c r="A76" s="53">
        <v>3</v>
      </c>
      <c r="B76" s="112" t="s">
        <v>1253</v>
      </c>
      <c r="C76" s="112" t="s">
        <v>1254</v>
      </c>
      <c r="D76" s="112" t="s">
        <v>866</v>
      </c>
      <c r="E76" s="112">
        <v>1</v>
      </c>
      <c r="F76" s="112">
        <v>18500</v>
      </c>
      <c r="G76" s="114">
        <f t="shared" si="3"/>
        <v>18500</v>
      </c>
      <c r="H76" s="114"/>
      <c r="K76" s="108"/>
    </row>
    <row r="77" s="108" customFormat="1" customHeight="1" spans="1:8">
      <c r="A77" s="53">
        <v>4</v>
      </c>
      <c r="B77" s="112" t="s">
        <v>1255</v>
      </c>
      <c r="C77" s="140" t="s">
        <v>1256</v>
      </c>
      <c r="D77" s="114" t="s">
        <v>65</v>
      </c>
      <c r="E77" s="112">
        <v>20</v>
      </c>
      <c r="F77" s="112">
        <v>15</v>
      </c>
      <c r="G77" s="114">
        <f t="shared" si="3"/>
        <v>300</v>
      </c>
      <c r="H77" s="114"/>
    </row>
    <row r="78" s="108" customFormat="1" ht="135" customHeight="1" spans="1:8">
      <c r="A78" s="53">
        <v>5</v>
      </c>
      <c r="B78" s="112" t="s">
        <v>1257</v>
      </c>
      <c r="C78" s="140" t="s">
        <v>1258</v>
      </c>
      <c r="D78" s="114" t="s">
        <v>65</v>
      </c>
      <c r="E78" s="112">
        <v>20</v>
      </c>
      <c r="F78" s="112">
        <v>45</v>
      </c>
      <c r="G78" s="114">
        <f t="shared" si="3"/>
        <v>900</v>
      </c>
      <c r="H78" s="114"/>
    </row>
    <row r="79" s="108" customFormat="1" ht="118" customHeight="1" spans="1:8">
      <c r="A79" s="53">
        <v>6</v>
      </c>
      <c r="B79" s="112" t="s">
        <v>1259</v>
      </c>
      <c r="C79" s="112" t="s">
        <v>1260</v>
      </c>
      <c r="D79" s="114" t="s">
        <v>65</v>
      </c>
      <c r="E79" s="112">
        <v>50</v>
      </c>
      <c r="F79" s="112">
        <v>30</v>
      </c>
      <c r="G79" s="114">
        <f t="shared" si="3"/>
        <v>1500</v>
      </c>
      <c r="H79" s="114"/>
    </row>
    <row r="80" s="108" customFormat="1" customHeight="1" spans="1:8">
      <c r="A80" s="53">
        <v>7</v>
      </c>
      <c r="B80" s="112" t="s">
        <v>1261</v>
      </c>
      <c r="C80" s="140" t="s">
        <v>1262</v>
      </c>
      <c r="D80" s="114" t="s">
        <v>65</v>
      </c>
      <c r="E80" s="112">
        <v>4</v>
      </c>
      <c r="F80" s="112">
        <v>57</v>
      </c>
      <c r="G80" s="114">
        <f t="shared" si="3"/>
        <v>228</v>
      </c>
      <c r="H80" s="114"/>
    </row>
    <row r="81" s="108" customFormat="1" ht="113" customHeight="1" spans="1:8">
      <c r="A81" s="53">
        <v>8</v>
      </c>
      <c r="B81" s="112" t="s">
        <v>1263</v>
      </c>
      <c r="C81" s="140" t="s">
        <v>1264</v>
      </c>
      <c r="D81" s="114" t="s">
        <v>65</v>
      </c>
      <c r="E81" s="112">
        <v>30</v>
      </c>
      <c r="F81" s="112">
        <v>40</v>
      </c>
      <c r="G81" s="114">
        <f t="shared" si="3"/>
        <v>1200</v>
      </c>
      <c r="H81" s="114"/>
    </row>
    <row r="82" s="108" customFormat="1" ht="94" customHeight="1" spans="1:8">
      <c r="A82" s="53">
        <v>9</v>
      </c>
      <c r="B82" s="112" t="s">
        <v>1265</v>
      </c>
      <c r="C82" s="140" t="s">
        <v>1266</v>
      </c>
      <c r="D82" s="114" t="s">
        <v>65</v>
      </c>
      <c r="E82" s="114">
        <v>30</v>
      </c>
      <c r="F82" s="114">
        <v>42</v>
      </c>
      <c r="G82" s="114">
        <f t="shared" si="3"/>
        <v>1260</v>
      </c>
      <c r="H82" s="114"/>
    </row>
    <row r="83" s="108" customFormat="1" ht="111" customHeight="1" spans="1:8">
      <c r="A83" s="53">
        <v>10</v>
      </c>
      <c r="B83" s="112" t="s">
        <v>1267</v>
      </c>
      <c r="C83" s="112" t="s">
        <v>1268</v>
      </c>
      <c r="D83" s="114" t="s">
        <v>65</v>
      </c>
      <c r="E83" s="112">
        <v>30</v>
      </c>
      <c r="F83" s="112">
        <v>45</v>
      </c>
      <c r="G83" s="114">
        <f t="shared" si="3"/>
        <v>1350</v>
      </c>
      <c r="H83" s="114"/>
    </row>
    <row r="84" s="108" customFormat="1" ht="67" customHeight="1" spans="1:8">
      <c r="A84" s="53">
        <v>11</v>
      </c>
      <c r="B84" s="112" t="s">
        <v>1269</v>
      </c>
      <c r="C84" s="140" t="s">
        <v>1270</v>
      </c>
      <c r="D84" s="114" t="s">
        <v>866</v>
      </c>
      <c r="E84" s="114">
        <v>1</v>
      </c>
      <c r="F84" s="114">
        <v>4330</v>
      </c>
      <c r="G84" s="114">
        <f t="shared" si="3"/>
        <v>4330</v>
      </c>
      <c r="H84" s="114"/>
    </row>
    <row r="85" s="108" customFormat="1" ht="66" customHeight="1" spans="1:8">
      <c r="A85" s="53">
        <v>12</v>
      </c>
      <c r="B85" s="112" t="s">
        <v>1269</v>
      </c>
      <c r="C85" s="140" t="s">
        <v>1271</v>
      </c>
      <c r="D85" s="114" t="s">
        <v>866</v>
      </c>
      <c r="E85" s="114">
        <v>4</v>
      </c>
      <c r="F85" s="114">
        <v>2100</v>
      </c>
      <c r="G85" s="114">
        <f t="shared" si="3"/>
        <v>8400</v>
      </c>
      <c r="H85" s="114"/>
    </row>
    <row r="86" s="108" customFormat="1" ht="52" customHeight="1" spans="1:8">
      <c r="A86" s="53">
        <v>13</v>
      </c>
      <c r="B86" s="112" t="s">
        <v>1272</v>
      </c>
      <c r="C86" s="140" t="s">
        <v>1273</v>
      </c>
      <c r="D86" s="114" t="s">
        <v>65</v>
      </c>
      <c r="E86" s="114">
        <v>6</v>
      </c>
      <c r="F86" s="114">
        <v>530</v>
      </c>
      <c r="G86" s="114">
        <f t="shared" si="3"/>
        <v>3180</v>
      </c>
      <c r="H86" s="114"/>
    </row>
    <row r="87" s="108" customFormat="1" customHeight="1" spans="1:8">
      <c r="A87" s="53">
        <v>14</v>
      </c>
      <c r="B87" s="112" t="s">
        <v>1274</v>
      </c>
      <c r="C87" s="140" t="s">
        <v>1275</v>
      </c>
      <c r="D87" s="114" t="s">
        <v>42</v>
      </c>
      <c r="E87" s="114">
        <v>20</v>
      </c>
      <c r="F87" s="114">
        <v>45</v>
      </c>
      <c r="G87" s="114">
        <f t="shared" si="3"/>
        <v>900</v>
      </c>
      <c r="H87" s="114"/>
    </row>
    <row r="88" s="108" customFormat="1" customHeight="1" spans="1:8">
      <c r="A88" s="53">
        <v>15</v>
      </c>
      <c r="B88" s="112" t="s">
        <v>1276</v>
      </c>
      <c r="C88" s="138" t="s">
        <v>1277</v>
      </c>
      <c r="D88" s="114" t="s">
        <v>1178</v>
      </c>
      <c r="E88" s="112">
        <v>10</v>
      </c>
      <c r="F88" s="112">
        <v>160</v>
      </c>
      <c r="G88" s="114">
        <f t="shared" si="3"/>
        <v>1600</v>
      </c>
      <c r="H88" s="114"/>
    </row>
    <row r="89" s="108" customFormat="1" ht="55" customHeight="1" spans="1:8">
      <c r="A89" s="53">
        <v>16</v>
      </c>
      <c r="B89" s="112" t="s">
        <v>1278</v>
      </c>
      <c r="C89" s="138" t="s">
        <v>1279</v>
      </c>
      <c r="D89" s="114" t="s">
        <v>65</v>
      </c>
      <c r="E89" s="112">
        <v>120</v>
      </c>
      <c r="F89" s="112">
        <v>3</v>
      </c>
      <c r="G89" s="114">
        <f t="shared" si="3"/>
        <v>360</v>
      </c>
      <c r="H89" s="114"/>
    </row>
    <row r="90" s="108" customFormat="1" ht="101" customHeight="1" spans="1:8">
      <c r="A90" s="53">
        <v>17</v>
      </c>
      <c r="B90" s="112" t="s">
        <v>1280</v>
      </c>
      <c r="C90" s="138" t="s">
        <v>1281</v>
      </c>
      <c r="D90" s="114" t="s">
        <v>1178</v>
      </c>
      <c r="E90" s="112">
        <v>50</v>
      </c>
      <c r="F90" s="112">
        <v>91</v>
      </c>
      <c r="G90" s="114">
        <f t="shared" si="3"/>
        <v>4550</v>
      </c>
      <c r="H90" s="114"/>
    </row>
    <row r="91" s="108" customFormat="1" ht="213" customHeight="1" spans="1:8">
      <c r="A91" s="53">
        <v>18</v>
      </c>
      <c r="B91" s="112" t="s">
        <v>1282</v>
      </c>
      <c r="C91" s="112" t="s">
        <v>1283</v>
      </c>
      <c r="D91" s="114" t="s">
        <v>1178</v>
      </c>
      <c r="E91" s="112">
        <v>8</v>
      </c>
      <c r="F91" s="112">
        <v>850</v>
      </c>
      <c r="G91" s="114">
        <f t="shared" si="3"/>
        <v>6800</v>
      </c>
      <c r="H91" s="114"/>
    </row>
    <row r="92" s="108" customFormat="1" ht="54" customHeight="1" spans="1:8">
      <c r="A92" s="53">
        <v>19</v>
      </c>
      <c r="B92" s="112" t="s">
        <v>1284</v>
      </c>
      <c r="C92" s="138" t="s">
        <v>1285</v>
      </c>
      <c r="D92" s="114" t="s">
        <v>433</v>
      </c>
      <c r="E92" s="112">
        <v>8</v>
      </c>
      <c r="F92" s="112">
        <v>33</v>
      </c>
      <c r="G92" s="114">
        <f t="shared" si="3"/>
        <v>264</v>
      </c>
      <c r="H92" s="114"/>
    </row>
    <row r="93" s="108" customFormat="1" ht="54" customHeight="1" spans="1:8">
      <c r="A93" s="53">
        <v>20</v>
      </c>
      <c r="B93" s="112" t="s">
        <v>1286</v>
      </c>
      <c r="C93" s="112" t="s">
        <v>1287</v>
      </c>
      <c r="D93" s="114" t="s">
        <v>65</v>
      </c>
      <c r="E93" s="112">
        <v>50</v>
      </c>
      <c r="F93" s="112">
        <v>5</v>
      </c>
      <c r="G93" s="114">
        <f t="shared" si="3"/>
        <v>250</v>
      </c>
      <c r="H93" s="114"/>
    </row>
    <row r="94" s="108" customFormat="1" ht="54" customHeight="1" spans="1:8">
      <c r="A94" s="53">
        <v>21</v>
      </c>
      <c r="B94" s="112" t="s">
        <v>1288</v>
      </c>
      <c r="C94" s="112" t="s">
        <v>1289</v>
      </c>
      <c r="D94" s="114" t="s">
        <v>680</v>
      </c>
      <c r="E94" s="112">
        <v>25</v>
      </c>
      <c r="F94" s="12">
        <v>173</v>
      </c>
      <c r="G94" s="114">
        <f t="shared" si="3"/>
        <v>4325</v>
      </c>
      <c r="H94" s="114"/>
    </row>
    <row r="95" s="108" customFormat="1" ht="54" customHeight="1" spans="1:8">
      <c r="A95" s="53">
        <v>22</v>
      </c>
      <c r="B95" s="114" t="s">
        <v>1290</v>
      </c>
      <c r="C95" s="114" t="s">
        <v>1291</v>
      </c>
      <c r="D95" s="114" t="s">
        <v>225</v>
      </c>
      <c r="E95" s="114">
        <v>4</v>
      </c>
      <c r="F95" s="114">
        <v>630</v>
      </c>
      <c r="G95" s="114">
        <f t="shared" si="3"/>
        <v>2520</v>
      </c>
      <c r="H95" s="114"/>
    </row>
    <row r="96" s="108" customFormat="1" ht="54" customHeight="1" spans="1:8">
      <c r="A96" s="53">
        <v>23</v>
      </c>
      <c r="B96" s="112" t="s">
        <v>1292</v>
      </c>
      <c r="C96" s="112" t="s">
        <v>1293</v>
      </c>
      <c r="D96" s="112" t="s">
        <v>1131</v>
      </c>
      <c r="E96" s="112">
        <v>48</v>
      </c>
      <c r="F96" s="112">
        <v>5</v>
      </c>
      <c r="G96" s="114">
        <f t="shared" si="3"/>
        <v>240</v>
      </c>
      <c r="H96" s="114"/>
    </row>
    <row r="97" s="108" customFormat="1" ht="54" customHeight="1" spans="1:8">
      <c r="A97" s="53">
        <v>24</v>
      </c>
      <c r="B97" s="112" t="s">
        <v>1292</v>
      </c>
      <c r="C97" s="112" t="s">
        <v>1294</v>
      </c>
      <c r="D97" s="112" t="s">
        <v>1131</v>
      </c>
      <c r="E97" s="112">
        <v>48</v>
      </c>
      <c r="F97" s="112">
        <v>13</v>
      </c>
      <c r="G97" s="114">
        <f t="shared" si="3"/>
        <v>624</v>
      </c>
      <c r="H97" s="114"/>
    </row>
    <row r="98" s="108" customFormat="1" ht="90" customHeight="1" spans="1:8">
      <c r="A98" s="53">
        <v>25</v>
      </c>
      <c r="B98" s="112" t="s">
        <v>1295</v>
      </c>
      <c r="C98" s="112" t="s">
        <v>1296</v>
      </c>
      <c r="D98" s="114" t="s">
        <v>1131</v>
      </c>
      <c r="E98" s="114">
        <v>3</v>
      </c>
      <c r="F98" s="114">
        <v>160</v>
      </c>
      <c r="G98" s="114">
        <f t="shared" si="3"/>
        <v>480</v>
      </c>
      <c r="H98" s="114"/>
    </row>
    <row r="99" s="108" customFormat="1" ht="44" customHeight="1" spans="1:8">
      <c r="A99" s="53">
        <v>26</v>
      </c>
      <c r="B99" s="112" t="s">
        <v>1297</v>
      </c>
      <c r="C99" s="112" t="s">
        <v>1298</v>
      </c>
      <c r="D99" s="112" t="s">
        <v>65</v>
      </c>
      <c r="E99" s="112">
        <v>48</v>
      </c>
      <c r="F99" s="112">
        <v>3</v>
      </c>
      <c r="G99" s="114">
        <f t="shared" si="3"/>
        <v>144</v>
      </c>
      <c r="H99" s="114"/>
    </row>
    <row r="100" s="108" customFormat="1" customHeight="1" spans="1:8">
      <c r="A100" s="53">
        <v>27</v>
      </c>
      <c r="B100" s="112" t="s">
        <v>1299</v>
      </c>
      <c r="C100" s="112" t="s">
        <v>1300</v>
      </c>
      <c r="D100" s="112" t="s">
        <v>65</v>
      </c>
      <c r="E100" s="112">
        <v>46</v>
      </c>
      <c r="F100" s="112">
        <v>8</v>
      </c>
      <c r="G100" s="114">
        <f t="shared" si="3"/>
        <v>368</v>
      </c>
      <c r="H100" s="114"/>
    </row>
    <row r="101" s="108" customFormat="1" customHeight="1" spans="1:8">
      <c r="A101" s="53">
        <v>28</v>
      </c>
      <c r="B101" s="112" t="s">
        <v>1301</v>
      </c>
      <c r="C101" s="112" t="s">
        <v>1302</v>
      </c>
      <c r="D101" s="114" t="s">
        <v>286</v>
      </c>
      <c r="E101" s="114">
        <v>48</v>
      </c>
      <c r="F101" s="114">
        <v>2</v>
      </c>
      <c r="G101" s="114">
        <f t="shared" si="3"/>
        <v>96</v>
      </c>
      <c r="H101" s="114"/>
    </row>
    <row r="102" s="108" customFormat="1" ht="120" customHeight="1" spans="1:8">
      <c r="A102" s="53">
        <v>29</v>
      </c>
      <c r="B102" s="112" t="s">
        <v>1303</v>
      </c>
      <c r="C102" s="112" t="s">
        <v>1304</v>
      </c>
      <c r="D102" s="112" t="s">
        <v>42</v>
      </c>
      <c r="E102" s="112">
        <v>1</v>
      </c>
      <c r="F102" s="112">
        <v>12000</v>
      </c>
      <c r="G102" s="114">
        <f t="shared" si="3"/>
        <v>12000</v>
      </c>
      <c r="H102" s="114"/>
    </row>
    <row r="103" s="108" customFormat="1" ht="123" customHeight="1" spans="1:8">
      <c r="A103" s="53">
        <v>30</v>
      </c>
      <c r="B103" s="112" t="s">
        <v>1305</v>
      </c>
      <c r="C103" s="137" t="s">
        <v>1306</v>
      </c>
      <c r="D103" s="114" t="s">
        <v>866</v>
      </c>
      <c r="E103" s="114">
        <v>1</v>
      </c>
      <c r="F103" s="114">
        <v>1800</v>
      </c>
      <c r="G103" s="114">
        <f t="shared" si="3"/>
        <v>1800</v>
      </c>
      <c r="H103" s="114"/>
    </row>
    <row r="104" s="108" customFormat="1" ht="185" customHeight="1" spans="1:8">
      <c r="A104" s="53">
        <v>31</v>
      </c>
      <c r="B104" s="112" t="s">
        <v>1307</v>
      </c>
      <c r="C104" s="12" t="s">
        <v>1308</v>
      </c>
      <c r="D104" s="114" t="s">
        <v>54</v>
      </c>
      <c r="E104" s="114">
        <v>3</v>
      </c>
      <c r="F104" s="114">
        <v>2200</v>
      </c>
      <c r="G104" s="114">
        <f t="shared" si="3"/>
        <v>6600</v>
      </c>
      <c r="H104" s="114"/>
    </row>
    <row r="105" s="108" customFormat="1" ht="62" customHeight="1" spans="1:8">
      <c r="A105" s="53">
        <v>32</v>
      </c>
      <c r="B105" s="112" t="s">
        <v>1309</v>
      </c>
      <c r="C105" s="112" t="s">
        <v>1310</v>
      </c>
      <c r="D105" s="112" t="s">
        <v>1245</v>
      </c>
      <c r="E105" s="112">
        <v>6</v>
      </c>
      <c r="F105" s="112">
        <v>21</v>
      </c>
      <c r="G105" s="114">
        <f t="shared" si="3"/>
        <v>126</v>
      </c>
      <c r="H105" s="114"/>
    </row>
    <row r="106" s="108" customFormat="1" ht="147" customHeight="1" spans="1:8">
      <c r="A106" s="53">
        <v>33</v>
      </c>
      <c r="B106" s="112" t="s">
        <v>1311</v>
      </c>
      <c r="C106" s="137" t="s">
        <v>1312</v>
      </c>
      <c r="D106" s="114" t="s">
        <v>1178</v>
      </c>
      <c r="E106" s="114">
        <v>1</v>
      </c>
      <c r="F106" s="114">
        <v>3650</v>
      </c>
      <c r="G106" s="114">
        <f t="shared" si="3"/>
        <v>3650</v>
      </c>
      <c r="H106" s="114"/>
    </row>
    <row r="107" s="108" customFormat="1" customHeight="1" spans="1:8">
      <c r="A107" s="53">
        <v>34</v>
      </c>
      <c r="B107" s="112" t="s">
        <v>1313</v>
      </c>
      <c r="C107" s="112" t="s">
        <v>1314</v>
      </c>
      <c r="D107" s="114" t="s">
        <v>1178</v>
      </c>
      <c r="E107" s="114">
        <v>50</v>
      </c>
      <c r="F107" s="114">
        <v>13</v>
      </c>
      <c r="G107" s="114">
        <f t="shared" si="3"/>
        <v>650</v>
      </c>
      <c r="H107" s="114"/>
    </row>
    <row r="108" s="108" customFormat="1" customHeight="1" spans="1:8">
      <c r="A108" s="134" t="s">
        <v>1315</v>
      </c>
      <c r="B108" s="135"/>
      <c r="C108" s="135"/>
      <c r="D108" s="135"/>
      <c r="E108" s="136"/>
      <c r="F108" s="114"/>
      <c r="G108" s="114">
        <f t="shared" si="3"/>
        <v>0</v>
      </c>
      <c r="H108" s="114"/>
    </row>
    <row r="109" s="108" customFormat="1" ht="41" customHeight="1" spans="1:8">
      <c r="A109" s="114">
        <v>1</v>
      </c>
      <c r="B109" s="112" t="s">
        <v>1316</v>
      </c>
      <c r="C109" s="112" t="s">
        <v>1317</v>
      </c>
      <c r="D109" s="112" t="s">
        <v>42</v>
      </c>
      <c r="E109" s="112">
        <v>1</v>
      </c>
      <c r="F109" s="112">
        <v>110</v>
      </c>
      <c r="G109" s="114">
        <f t="shared" si="3"/>
        <v>110</v>
      </c>
      <c r="H109" s="114"/>
    </row>
    <row r="110" s="108" customFormat="1" ht="41" customHeight="1" spans="1:8">
      <c r="A110" s="114">
        <v>2</v>
      </c>
      <c r="B110" s="112" t="s">
        <v>1318</v>
      </c>
      <c r="C110" s="112" t="s">
        <v>1317</v>
      </c>
      <c r="D110" s="112" t="s">
        <v>42</v>
      </c>
      <c r="E110" s="112">
        <v>1</v>
      </c>
      <c r="F110" s="112">
        <v>35</v>
      </c>
      <c r="G110" s="114">
        <f t="shared" si="3"/>
        <v>35</v>
      </c>
      <c r="H110" s="114"/>
    </row>
    <row r="111" s="108" customFormat="1" customHeight="1" spans="1:8">
      <c r="A111" s="114">
        <v>3</v>
      </c>
      <c r="B111" s="112" t="s">
        <v>1319</v>
      </c>
      <c r="C111" s="112" t="s">
        <v>1320</v>
      </c>
      <c r="D111" s="112" t="s">
        <v>42</v>
      </c>
      <c r="E111" s="112">
        <v>2</v>
      </c>
      <c r="F111" s="112">
        <v>535</v>
      </c>
      <c r="G111" s="114">
        <f t="shared" si="3"/>
        <v>1070</v>
      </c>
      <c r="H111" s="114"/>
    </row>
    <row r="112" s="108" customFormat="1" customHeight="1" spans="1:8">
      <c r="A112" s="114">
        <v>4</v>
      </c>
      <c r="B112" s="112" t="s">
        <v>1321</v>
      </c>
      <c r="C112" s="112" t="s">
        <v>1322</v>
      </c>
      <c r="D112" s="112" t="s">
        <v>42</v>
      </c>
      <c r="E112" s="112">
        <v>3</v>
      </c>
      <c r="F112" s="112">
        <v>73</v>
      </c>
      <c r="G112" s="114">
        <f t="shared" si="3"/>
        <v>219</v>
      </c>
      <c r="H112" s="114"/>
    </row>
    <row r="113" s="108" customFormat="1" customHeight="1" spans="1:8">
      <c r="A113" s="114">
        <v>5</v>
      </c>
      <c r="B113" s="112" t="s">
        <v>1323</v>
      </c>
      <c r="C113" s="112" t="s">
        <v>1324</v>
      </c>
      <c r="D113" s="112" t="s">
        <v>65</v>
      </c>
      <c r="E113" s="112">
        <v>100</v>
      </c>
      <c r="F113" s="112">
        <v>5</v>
      </c>
      <c r="G113" s="114">
        <f t="shared" si="3"/>
        <v>500</v>
      </c>
      <c r="H113" s="114"/>
    </row>
    <row r="114" s="108" customFormat="1" customHeight="1" spans="1:8">
      <c r="A114" s="114">
        <v>6</v>
      </c>
      <c r="B114" s="112" t="s">
        <v>1325</v>
      </c>
      <c r="C114" s="112" t="s">
        <v>1326</v>
      </c>
      <c r="D114" s="112" t="s">
        <v>65</v>
      </c>
      <c r="E114" s="112">
        <v>100</v>
      </c>
      <c r="F114" s="112">
        <v>5</v>
      </c>
      <c r="G114" s="114">
        <f t="shared" si="3"/>
        <v>500</v>
      </c>
      <c r="H114" s="114"/>
    </row>
    <row r="115" s="108" customFormat="1" customHeight="1" spans="1:8">
      <c r="A115" s="114">
        <v>7</v>
      </c>
      <c r="B115" s="112" t="s">
        <v>1153</v>
      </c>
      <c r="C115" s="112" t="s">
        <v>1327</v>
      </c>
      <c r="D115" s="112" t="s">
        <v>65</v>
      </c>
      <c r="E115" s="112">
        <v>100</v>
      </c>
      <c r="F115" s="112">
        <v>27</v>
      </c>
      <c r="G115" s="114">
        <f t="shared" si="3"/>
        <v>2700</v>
      </c>
      <c r="H115" s="114"/>
    </row>
    <row r="116" s="108" customFormat="1" customHeight="1" spans="1:8">
      <c r="A116" s="114">
        <v>8</v>
      </c>
      <c r="B116" s="112" t="s">
        <v>1328</v>
      </c>
      <c r="C116" s="112" t="s">
        <v>1329</v>
      </c>
      <c r="D116" s="112" t="s">
        <v>65</v>
      </c>
      <c r="E116" s="112">
        <v>50</v>
      </c>
      <c r="F116" s="112">
        <v>65</v>
      </c>
      <c r="G116" s="114">
        <f t="shared" si="3"/>
        <v>3250</v>
      </c>
      <c r="H116" s="114"/>
    </row>
    <row r="117" customHeight="1" spans="1:11">
      <c r="A117" s="114">
        <v>9</v>
      </c>
      <c r="B117" s="112" t="s">
        <v>1330</v>
      </c>
      <c r="C117" s="112" t="s">
        <v>1331</v>
      </c>
      <c r="D117" s="112" t="s">
        <v>65</v>
      </c>
      <c r="E117" s="112">
        <v>50</v>
      </c>
      <c r="F117" s="112">
        <v>10</v>
      </c>
      <c r="G117" s="114">
        <f t="shared" si="3"/>
        <v>500</v>
      </c>
      <c r="H117" s="114"/>
      <c r="K117" s="108"/>
    </row>
    <row r="118" customHeight="1" spans="1:11">
      <c r="A118" s="114">
        <v>10</v>
      </c>
      <c r="B118" s="112" t="s">
        <v>1332</v>
      </c>
      <c r="C118" s="112" t="s">
        <v>1333</v>
      </c>
      <c r="D118" s="112" t="s">
        <v>65</v>
      </c>
      <c r="E118" s="112">
        <v>50</v>
      </c>
      <c r="F118" s="112">
        <v>5</v>
      </c>
      <c r="G118" s="114">
        <f t="shared" si="3"/>
        <v>250</v>
      </c>
      <c r="H118" s="114"/>
      <c r="K118" s="108"/>
    </row>
    <row r="119" ht="121" customHeight="1" spans="1:11">
      <c r="A119" s="114">
        <v>11</v>
      </c>
      <c r="B119" s="112" t="s">
        <v>1334</v>
      </c>
      <c r="C119" s="112" t="s">
        <v>1335</v>
      </c>
      <c r="D119" s="112" t="s">
        <v>65</v>
      </c>
      <c r="E119" s="112">
        <v>100</v>
      </c>
      <c r="F119" s="112">
        <v>98</v>
      </c>
      <c r="G119" s="114">
        <f t="shared" si="3"/>
        <v>9800</v>
      </c>
      <c r="H119" s="114"/>
      <c r="K119" s="108"/>
    </row>
    <row r="120" ht="327" customHeight="1" spans="1:11">
      <c r="A120" s="114">
        <v>12</v>
      </c>
      <c r="B120" s="112" t="s">
        <v>1336</v>
      </c>
      <c r="C120" s="112" t="s">
        <v>1337</v>
      </c>
      <c r="D120" s="112" t="s">
        <v>42</v>
      </c>
      <c r="E120" s="112">
        <v>4</v>
      </c>
      <c r="F120" s="112">
        <v>2200</v>
      </c>
      <c r="G120" s="114">
        <f t="shared" si="3"/>
        <v>8800</v>
      </c>
      <c r="H120" s="114"/>
      <c r="K120" s="108"/>
    </row>
    <row r="121" ht="38" customHeight="1" spans="1:11">
      <c r="A121" s="114">
        <v>13</v>
      </c>
      <c r="B121" s="112" t="s">
        <v>1338</v>
      </c>
      <c r="C121" s="112" t="s">
        <v>1339</v>
      </c>
      <c r="D121" s="112" t="s">
        <v>1245</v>
      </c>
      <c r="E121" s="112">
        <v>12</v>
      </c>
      <c r="F121" s="112">
        <v>32</v>
      </c>
      <c r="G121" s="114">
        <f t="shared" si="3"/>
        <v>384</v>
      </c>
      <c r="H121" s="114"/>
      <c r="K121" s="108"/>
    </row>
    <row r="122" ht="38" customHeight="1" spans="1:11">
      <c r="A122" s="114">
        <v>14</v>
      </c>
      <c r="B122" s="112" t="s">
        <v>1340</v>
      </c>
      <c r="C122" s="112" t="s">
        <v>1341</v>
      </c>
      <c r="D122" s="112" t="s">
        <v>42</v>
      </c>
      <c r="E122" s="112">
        <v>4</v>
      </c>
      <c r="F122" s="112">
        <v>555</v>
      </c>
      <c r="G122" s="114">
        <f t="shared" si="3"/>
        <v>2220</v>
      </c>
      <c r="H122" s="114"/>
      <c r="K122" s="108"/>
    </row>
    <row r="123" ht="38" customHeight="1" spans="1:11">
      <c r="A123" s="114">
        <v>15</v>
      </c>
      <c r="B123" s="112" t="s">
        <v>1342</v>
      </c>
      <c r="C123" s="112" t="s">
        <v>1343</v>
      </c>
      <c r="D123" s="112" t="s">
        <v>42</v>
      </c>
      <c r="E123" s="112">
        <v>4</v>
      </c>
      <c r="F123" s="112">
        <v>58</v>
      </c>
      <c r="G123" s="114">
        <f t="shared" si="3"/>
        <v>232</v>
      </c>
      <c r="H123" s="114"/>
      <c r="K123" s="108"/>
    </row>
    <row r="124" ht="38" customHeight="1" spans="1:11">
      <c r="A124" s="114">
        <v>16</v>
      </c>
      <c r="B124" s="112" t="s">
        <v>1344</v>
      </c>
      <c r="C124" s="112" t="s">
        <v>1345</v>
      </c>
      <c r="D124" s="112" t="s">
        <v>42</v>
      </c>
      <c r="E124" s="112">
        <v>4</v>
      </c>
      <c r="F124" s="112">
        <v>990</v>
      </c>
      <c r="G124" s="114">
        <f t="shared" si="3"/>
        <v>3960</v>
      </c>
      <c r="H124" s="114"/>
      <c r="K124" s="108"/>
    </row>
    <row r="125" ht="170" customHeight="1" spans="1:11">
      <c r="A125" s="114">
        <v>17</v>
      </c>
      <c r="B125" s="112" t="s">
        <v>1346</v>
      </c>
      <c r="C125" s="112" t="s">
        <v>1347</v>
      </c>
      <c r="D125" s="112" t="s">
        <v>42</v>
      </c>
      <c r="E125" s="112">
        <v>2</v>
      </c>
      <c r="F125" s="112">
        <v>2200</v>
      </c>
      <c r="G125" s="114">
        <f t="shared" si="3"/>
        <v>4400</v>
      </c>
      <c r="H125" s="114"/>
      <c r="K125" s="108"/>
    </row>
    <row r="126" ht="135" customHeight="1" spans="1:11">
      <c r="A126" s="114">
        <v>18</v>
      </c>
      <c r="B126" s="112" t="s">
        <v>1348</v>
      </c>
      <c r="C126" s="112" t="s">
        <v>1349</v>
      </c>
      <c r="D126" s="112" t="s">
        <v>65</v>
      </c>
      <c r="E126" s="112">
        <v>2</v>
      </c>
      <c r="F126" s="112">
        <v>890</v>
      </c>
      <c r="G126" s="114">
        <f t="shared" si="3"/>
        <v>1780</v>
      </c>
      <c r="H126" s="114"/>
      <c r="K126" s="108"/>
    </row>
    <row r="127" ht="60" customHeight="1" spans="1:11">
      <c r="A127" s="114">
        <v>19</v>
      </c>
      <c r="B127" s="112" t="s">
        <v>1350</v>
      </c>
      <c r="C127" s="112" t="s">
        <v>1351</v>
      </c>
      <c r="D127" s="112" t="s">
        <v>65</v>
      </c>
      <c r="E127" s="112">
        <v>6</v>
      </c>
      <c r="F127" s="112">
        <v>890</v>
      </c>
      <c r="G127" s="114">
        <f t="shared" si="3"/>
        <v>5340</v>
      </c>
      <c r="H127" s="114"/>
      <c r="K127" s="108"/>
    </row>
    <row r="128" ht="42" customHeight="1" spans="1:11">
      <c r="A128" s="114">
        <v>20</v>
      </c>
      <c r="B128" s="112" t="s">
        <v>1352</v>
      </c>
      <c r="C128" s="112" t="s">
        <v>1353</v>
      </c>
      <c r="D128" s="112" t="s">
        <v>42</v>
      </c>
      <c r="E128" s="112">
        <v>6</v>
      </c>
      <c r="F128" s="112">
        <v>81</v>
      </c>
      <c r="G128" s="114">
        <f t="shared" si="3"/>
        <v>486</v>
      </c>
      <c r="H128" s="114"/>
      <c r="K128" s="108"/>
    </row>
    <row r="129" ht="74" customHeight="1" spans="1:11">
      <c r="A129" s="114">
        <v>21</v>
      </c>
      <c r="B129" s="112" t="s">
        <v>1354</v>
      </c>
      <c r="C129" s="112" t="s">
        <v>1355</v>
      </c>
      <c r="D129" s="112" t="s">
        <v>1356</v>
      </c>
      <c r="E129" s="112">
        <v>12</v>
      </c>
      <c r="F129" s="112">
        <v>10</v>
      </c>
      <c r="G129" s="114">
        <f t="shared" si="3"/>
        <v>120</v>
      </c>
      <c r="H129" s="114"/>
      <c r="K129" s="108"/>
    </row>
    <row r="130" customHeight="1" spans="1:11">
      <c r="A130" s="114">
        <v>22</v>
      </c>
      <c r="B130" s="112" t="s">
        <v>1357</v>
      </c>
      <c r="C130" s="112" t="s">
        <v>1358</v>
      </c>
      <c r="D130" s="112" t="s">
        <v>65</v>
      </c>
      <c r="E130" s="112">
        <v>2</v>
      </c>
      <c r="F130" s="112">
        <v>480</v>
      </c>
      <c r="G130" s="114">
        <f t="shared" si="3"/>
        <v>960</v>
      </c>
      <c r="H130" s="114"/>
      <c r="K130" s="108"/>
    </row>
    <row r="131" ht="88" customHeight="1" spans="1:11">
      <c r="A131" s="114">
        <v>23</v>
      </c>
      <c r="B131" s="112" t="s">
        <v>1359</v>
      </c>
      <c r="C131" s="112" t="s">
        <v>1360</v>
      </c>
      <c r="D131" s="112" t="s">
        <v>65</v>
      </c>
      <c r="E131" s="112">
        <v>2</v>
      </c>
      <c r="F131" s="112">
        <v>65</v>
      </c>
      <c r="G131" s="114">
        <f t="shared" si="3"/>
        <v>130</v>
      </c>
      <c r="H131" s="114"/>
      <c r="K131" s="108"/>
    </row>
    <row r="132" ht="138" customHeight="1" spans="1:11">
      <c r="A132" s="114">
        <v>24</v>
      </c>
      <c r="B132" s="112" t="s">
        <v>1361</v>
      </c>
      <c r="C132" s="112" t="s">
        <v>1362</v>
      </c>
      <c r="D132" s="112" t="s">
        <v>65</v>
      </c>
      <c r="E132" s="112">
        <v>50</v>
      </c>
      <c r="F132" s="112">
        <v>65</v>
      </c>
      <c r="G132" s="114">
        <f t="shared" si="3"/>
        <v>3250</v>
      </c>
      <c r="H132" s="114"/>
      <c r="K132" s="108"/>
    </row>
    <row r="133" ht="89" customHeight="1" spans="1:11">
      <c r="A133" s="114">
        <v>25</v>
      </c>
      <c r="B133" s="112" t="s">
        <v>1363</v>
      </c>
      <c r="C133" s="112" t="s">
        <v>1364</v>
      </c>
      <c r="D133" s="112" t="s">
        <v>1245</v>
      </c>
      <c r="E133" s="112">
        <v>20</v>
      </c>
      <c r="F133" s="112">
        <v>290</v>
      </c>
      <c r="G133" s="114">
        <f t="shared" si="3"/>
        <v>5800</v>
      </c>
      <c r="H133" s="114"/>
      <c r="K133" s="108"/>
    </row>
    <row r="134" ht="160" customHeight="1" spans="1:11">
      <c r="A134" s="114">
        <v>26</v>
      </c>
      <c r="B134" s="112" t="s">
        <v>1365</v>
      </c>
      <c r="C134" s="112" t="s">
        <v>1366</v>
      </c>
      <c r="D134" s="112" t="s">
        <v>65</v>
      </c>
      <c r="E134" s="112">
        <v>50</v>
      </c>
      <c r="F134" s="112">
        <v>91</v>
      </c>
      <c r="G134" s="114">
        <f t="shared" si="3"/>
        <v>4550</v>
      </c>
      <c r="H134" s="114"/>
      <c r="K134" s="108"/>
    </row>
    <row r="135" ht="109" customHeight="1" spans="1:11">
      <c r="A135" s="114">
        <v>27</v>
      </c>
      <c r="B135" s="112" t="s">
        <v>1367</v>
      </c>
      <c r="C135" s="112" t="s">
        <v>1368</v>
      </c>
      <c r="D135" s="112" t="s">
        <v>65</v>
      </c>
      <c r="E135" s="112">
        <v>6</v>
      </c>
      <c r="F135" s="112">
        <v>1700</v>
      </c>
      <c r="G135" s="114">
        <f t="shared" si="3"/>
        <v>10200</v>
      </c>
      <c r="H135" s="114"/>
      <c r="K135" s="108"/>
    </row>
    <row r="136" ht="186" customHeight="1" spans="1:11">
      <c r="A136" s="114">
        <v>28</v>
      </c>
      <c r="B136" s="112" t="s">
        <v>1369</v>
      </c>
      <c r="C136" s="112" t="s">
        <v>1370</v>
      </c>
      <c r="D136" s="112" t="s">
        <v>45</v>
      </c>
      <c r="E136" s="112">
        <v>18</v>
      </c>
      <c r="F136" s="112">
        <v>1600</v>
      </c>
      <c r="G136" s="114">
        <f t="shared" si="3"/>
        <v>28800</v>
      </c>
      <c r="H136" s="114"/>
      <c r="K136" s="108"/>
    </row>
    <row r="137" ht="74" customHeight="1" spans="1:11">
      <c r="A137" s="114">
        <v>29</v>
      </c>
      <c r="B137" s="112" t="s">
        <v>1371</v>
      </c>
      <c r="C137" s="112" t="s">
        <v>1372</v>
      </c>
      <c r="D137" s="112" t="s">
        <v>70</v>
      </c>
      <c r="E137" s="112">
        <v>136</v>
      </c>
      <c r="F137" s="112">
        <v>390</v>
      </c>
      <c r="G137" s="114">
        <f t="shared" si="3"/>
        <v>53040</v>
      </c>
      <c r="H137" s="114"/>
      <c r="K137" s="108"/>
    </row>
    <row r="138" ht="108" customHeight="1" spans="1:11">
      <c r="A138" s="114">
        <v>30</v>
      </c>
      <c r="B138" s="112" t="s">
        <v>1373</v>
      </c>
      <c r="C138" s="112" t="s">
        <v>1374</v>
      </c>
      <c r="D138" s="112" t="s">
        <v>65</v>
      </c>
      <c r="E138" s="112">
        <v>2</v>
      </c>
      <c r="F138" s="112">
        <v>65</v>
      </c>
      <c r="G138" s="114">
        <f t="shared" ref="G138:G170" si="4">F138*E138</f>
        <v>130</v>
      </c>
      <c r="H138" s="114"/>
      <c r="K138" s="108"/>
    </row>
    <row r="139" ht="62" customHeight="1" spans="1:11">
      <c r="A139" s="114">
        <v>31</v>
      </c>
      <c r="B139" s="112" t="s">
        <v>1375</v>
      </c>
      <c r="C139" s="112" t="s">
        <v>1376</v>
      </c>
      <c r="D139" s="112" t="s">
        <v>45</v>
      </c>
      <c r="E139" s="112">
        <v>1</v>
      </c>
      <c r="F139" s="112">
        <v>1560</v>
      </c>
      <c r="G139" s="114">
        <f t="shared" si="4"/>
        <v>1560</v>
      </c>
      <c r="H139" s="114"/>
      <c r="K139" s="108"/>
    </row>
    <row r="140" ht="80" customHeight="1" spans="1:11">
      <c r="A140" s="114">
        <v>32</v>
      </c>
      <c r="B140" s="112" t="s">
        <v>1377</v>
      </c>
      <c r="C140" s="112" t="s">
        <v>1378</v>
      </c>
      <c r="D140" s="112" t="s">
        <v>42</v>
      </c>
      <c r="E140" s="112">
        <v>1</v>
      </c>
      <c r="F140" s="112">
        <v>2200</v>
      </c>
      <c r="G140" s="114">
        <f t="shared" si="4"/>
        <v>2200</v>
      </c>
      <c r="H140" s="114"/>
      <c r="K140" s="108"/>
    </row>
    <row r="141" ht="61" customHeight="1" spans="1:11">
      <c r="A141" s="114">
        <v>33</v>
      </c>
      <c r="B141" s="112" t="s">
        <v>1379</v>
      </c>
      <c r="C141" s="112" t="s">
        <v>1380</v>
      </c>
      <c r="D141" s="112" t="s">
        <v>42</v>
      </c>
      <c r="E141" s="112">
        <v>1</v>
      </c>
      <c r="F141" s="112">
        <v>98</v>
      </c>
      <c r="G141" s="114">
        <f t="shared" si="4"/>
        <v>98</v>
      </c>
      <c r="H141" s="114"/>
      <c r="K141" s="108"/>
    </row>
    <row r="142" ht="97" customHeight="1" spans="1:11">
      <c r="A142" s="114">
        <v>34</v>
      </c>
      <c r="B142" s="112" t="s">
        <v>1381</v>
      </c>
      <c r="C142" s="112" t="s">
        <v>1382</v>
      </c>
      <c r="D142" s="112" t="s">
        <v>42</v>
      </c>
      <c r="E142" s="112">
        <v>1</v>
      </c>
      <c r="F142" s="112">
        <v>23</v>
      </c>
      <c r="G142" s="114">
        <f t="shared" si="4"/>
        <v>23</v>
      </c>
      <c r="H142" s="114"/>
      <c r="K142" s="108"/>
    </row>
    <row r="143" ht="105" customHeight="1" spans="1:11">
      <c r="A143" s="114">
        <v>35</v>
      </c>
      <c r="B143" s="112" t="s">
        <v>1383</v>
      </c>
      <c r="C143" s="112" t="s">
        <v>1384</v>
      </c>
      <c r="D143" s="112" t="s">
        <v>472</v>
      </c>
      <c r="E143" s="112">
        <v>40</v>
      </c>
      <c r="F143" s="112">
        <v>10</v>
      </c>
      <c r="G143" s="114">
        <f t="shared" si="4"/>
        <v>400</v>
      </c>
      <c r="H143" s="114"/>
      <c r="K143" s="108"/>
    </row>
    <row r="144" ht="153" customHeight="1" spans="1:11">
      <c r="A144" s="114">
        <v>36</v>
      </c>
      <c r="B144" s="112" t="s">
        <v>1385</v>
      </c>
      <c r="C144" s="112" t="s">
        <v>1386</v>
      </c>
      <c r="D144" s="112" t="s">
        <v>1178</v>
      </c>
      <c r="E144" s="112">
        <v>40</v>
      </c>
      <c r="F144" s="112">
        <v>35</v>
      </c>
      <c r="G144" s="114">
        <f t="shared" si="4"/>
        <v>1400</v>
      </c>
      <c r="H144" s="114"/>
      <c r="K144" s="108"/>
    </row>
    <row r="145" ht="409" customHeight="1" spans="1:11">
      <c r="A145" s="114">
        <v>37</v>
      </c>
      <c r="B145" s="112" t="s">
        <v>1282</v>
      </c>
      <c r="C145" s="141" t="s">
        <v>1387</v>
      </c>
      <c r="D145" s="114" t="s">
        <v>1178</v>
      </c>
      <c r="E145" s="112">
        <v>8</v>
      </c>
      <c r="F145" s="112">
        <v>2100</v>
      </c>
      <c r="G145" s="114">
        <f t="shared" si="4"/>
        <v>16800</v>
      </c>
      <c r="H145" s="114"/>
      <c r="K145" s="108"/>
    </row>
    <row r="146" ht="59" customHeight="1" spans="1:11">
      <c r="A146" s="114">
        <v>38</v>
      </c>
      <c r="B146" s="114" t="s">
        <v>1388</v>
      </c>
      <c r="C146" s="112" t="s">
        <v>1389</v>
      </c>
      <c r="D146" s="114" t="s">
        <v>45</v>
      </c>
      <c r="E146" s="114">
        <v>1</v>
      </c>
      <c r="F146" s="114">
        <v>1560</v>
      </c>
      <c r="G146" s="114">
        <f t="shared" si="4"/>
        <v>1560</v>
      </c>
      <c r="H146" s="114"/>
      <c r="K146" s="108"/>
    </row>
    <row r="147" ht="60" customHeight="1" spans="1:11">
      <c r="A147" s="114">
        <v>39</v>
      </c>
      <c r="B147" s="114" t="s">
        <v>1280</v>
      </c>
      <c r="C147" s="112" t="s">
        <v>1390</v>
      </c>
      <c r="D147" s="114" t="s">
        <v>1178</v>
      </c>
      <c r="E147" s="114">
        <v>10</v>
      </c>
      <c r="F147" s="114">
        <v>102</v>
      </c>
      <c r="G147" s="114">
        <f t="shared" si="4"/>
        <v>1020</v>
      </c>
      <c r="H147" s="114"/>
      <c r="K147" s="108"/>
    </row>
    <row r="148" ht="96" customHeight="1" spans="1:11">
      <c r="A148" s="114">
        <v>40</v>
      </c>
      <c r="B148" s="114" t="s">
        <v>1278</v>
      </c>
      <c r="C148" s="112" t="s">
        <v>1391</v>
      </c>
      <c r="D148" s="114" t="s">
        <v>1392</v>
      </c>
      <c r="E148" s="114">
        <v>20</v>
      </c>
      <c r="F148" s="114">
        <v>37</v>
      </c>
      <c r="G148" s="114">
        <f t="shared" si="4"/>
        <v>740</v>
      </c>
      <c r="H148" s="114"/>
      <c r="K148" s="108"/>
    </row>
    <row r="149" customHeight="1" spans="1:11">
      <c r="A149" s="130" t="s">
        <v>1393</v>
      </c>
      <c r="B149" s="142"/>
      <c r="C149" s="142"/>
      <c r="D149" s="142"/>
      <c r="E149" s="143"/>
      <c r="F149" s="114"/>
      <c r="G149" s="114">
        <v>0</v>
      </c>
      <c r="H149" s="114"/>
      <c r="K149" s="108"/>
    </row>
    <row r="150" customHeight="1" spans="1:11">
      <c r="A150" s="114">
        <v>1</v>
      </c>
      <c r="B150" s="114" t="s">
        <v>1394</v>
      </c>
      <c r="C150" s="114" t="s">
        <v>1395</v>
      </c>
      <c r="D150" s="114" t="s">
        <v>65</v>
      </c>
      <c r="E150" s="114">
        <v>8</v>
      </c>
      <c r="F150" s="53">
        <v>1115</v>
      </c>
      <c r="G150" s="114">
        <f t="shared" si="4"/>
        <v>8920</v>
      </c>
      <c r="H150" s="114"/>
      <c r="K150" s="108"/>
    </row>
    <row r="151" customHeight="1" spans="1:11">
      <c r="A151" s="114">
        <v>2</v>
      </c>
      <c r="B151" s="114" t="s">
        <v>1394</v>
      </c>
      <c r="C151" s="114" t="s">
        <v>1396</v>
      </c>
      <c r="D151" s="114" t="s">
        <v>65</v>
      </c>
      <c r="E151" s="114">
        <v>8</v>
      </c>
      <c r="F151" s="53">
        <v>830</v>
      </c>
      <c r="G151" s="114">
        <f t="shared" si="4"/>
        <v>6640</v>
      </c>
      <c r="H151" s="114"/>
      <c r="K151" s="108"/>
    </row>
    <row r="152" customHeight="1" spans="1:11">
      <c r="A152" s="114">
        <v>3</v>
      </c>
      <c r="B152" s="114" t="s">
        <v>1394</v>
      </c>
      <c r="C152" s="114" t="s">
        <v>1397</v>
      </c>
      <c r="D152" s="114" t="s">
        <v>65</v>
      </c>
      <c r="E152" s="114">
        <v>8</v>
      </c>
      <c r="F152" s="53">
        <v>700</v>
      </c>
      <c r="G152" s="114">
        <f t="shared" si="4"/>
        <v>5600</v>
      </c>
      <c r="H152" s="114"/>
      <c r="K152" s="108"/>
    </row>
    <row r="153" customHeight="1" spans="1:11">
      <c r="A153" s="114">
        <v>4</v>
      </c>
      <c r="B153" s="114" t="s">
        <v>1398</v>
      </c>
      <c r="C153" s="114" t="s">
        <v>1399</v>
      </c>
      <c r="D153" s="114" t="s">
        <v>65</v>
      </c>
      <c r="E153" s="114">
        <v>8</v>
      </c>
      <c r="F153" s="53">
        <v>380</v>
      </c>
      <c r="G153" s="114">
        <f t="shared" si="4"/>
        <v>3040</v>
      </c>
      <c r="H153" s="114"/>
      <c r="K153" s="108"/>
    </row>
    <row r="154" customHeight="1" spans="1:11">
      <c r="A154" s="114">
        <v>5</v>
      </c>
      <c r="B154" s="114" t="s">
        <v>1400</v>
      </c>
      <c r="C154" s="114" t="s">
        <v>1399</v>
      </c>
      <c r="D154" s="114" t="s">
        <v>65</v>
      </c>
      <c r="E154" s="114">
        <v>8</v>
      </c>
      <c r="F154" s="53">
        <v>100</v>
      </c>
      <c r="G154" s="114">
        <f t="shared" si="4"/>
        <v>800</v>
      </c>
      <c r="H154" s="114"/>
      <c r="K154" s="108"/>
    </row>
    <row r="155" customHeight="1" spans="1:11">
      <c r="A155" s="114">
        <v>6</v>
      </c>
      <c r="B155" s="114" t="s">
        <v>1401</v>
      </c>
      <c r="C155" s="114" t="s">
        <v>1402</v>
      </c>
      <c r="D155" s="114" t="s">
        <v>680</v>
      </c>
      <c r="E155" s="114">
        <v>24</v>
      </c>
      <c r="F155" s="53">
        <v>1620</v>
      </c>
      <c r="G155" s="114">
        <f t="shared" si="4"/>
        <v>38880</v>
      </c>
      <c r="H155" s="114"/>
      <c r="K155" s="108"/>
    </row>
    <row r="156" customHeight="1" spans="1:11">
      <c r="A156" s="114">
        <v>7</v>
      </c>
      <c r="B156" s="114" t="s">
        <v>1403</v>
      </c>
      <c r="C156" s="114" t="s">
        <v>1404</v>
      </c>
      <c r="D156" s="114" t="s">
        <v>702</v>
      </c>
      <c r="E156" s="114">
        <v>42</v>
      </c>
      <c r="F156" s="53">
        <v>135</v>
      </c>
      <c r="G156" s="53">
        <f t="shared" si="4"/>
        <v>5670</v>
      </c>
      <c r="H156" s="114"/>
      <c r="K156" s="108"/>
    </row>
    <row r="157" customHeight="1" spans="1:11">
      <c r="A157" s="114">
        <v>8</v>
      </c>
      <c r="B157" s="114" t="s">
        <v>1405</v>
      </c>
      <c r="C157" s="114" t="s">
        <v>1406</v>
      </c>
      <c r="D157" s="114" t="s">
        <v>65</v>
      </c>
      <c r="E157" s="114">
        <v>6</v>
      </c>
      <c r="F157" s="53">
        <v>32</v>
      </c>
      <c r="G157" s="53">
        <f t="shared" si="4"/>
        <v>192</v>
      </c>
      <c r="H157" s="114"/>
      <c r="K157" s="108"/>
    </row>
    <row r="158" customHeight="1" spans="1:11">
      <c r="A158" s="114">
        <v>9</v>
      </c>
      <c r="B158" s="114" t="s">
        <v>1405</v>
      </c>
      <c r="C158" s="114" t="s">
        <v>1407</v>
      </c>
      <c r="D158" s="114" t="s">
        <v>65</v>
      </c>
      <c r="E158" s="114">
        <v>8</v>
      </c>
      <c r="F158" s="53">
        <v>35</v>
      </c>
      <c r="G158" s="53">
        <f t="shared" si="4"/>
        <v>280</v>
      </c>
      <c r="H158" s="114"/>
      <c r="K158" s="108"/>
    </row>
    <row r="159" customHeight="1" spans="1:11">
      <c r="A159" s="114">
        <v>10</v>
      </c>
      <c r="B159" s="114" t="s">
        <v>1408</v>
      </c>
      <c r="C159" s="114" t="s">
        <v>1409</v>
      </c>
      <c r="D159" s="114" t="s">
        <v>65</v>
      </c>
      <c r="E159" s="114">
        <v>140</v>
      </c>
      <c r="F159" s="53">
        <v>10</v>
      </c>
      <c r="G159" s="53">
        <f t="shared" si="4"/>
        <v>1400</v>
      </c>
      <c r="H159" s="114"/>
      <c r="K159" s="108"/>
    </row>
    <row r="160" customHeight="1" spans="1:11">
      <c r="A160" s="114">
        <v>11</v>
      </c>
      <c r="B160" s="114" t="s">
        <v>1410</v>
      </c>
      <c r="C160" s="114" t="s">
        <v>1411</v>
      </c>
      <c r="D160" s="114" t="s">
        <v>65</v>
      </c>
      <c r="E160" s="114">
        <v>36</v>
      </c>
      <c r="F160" s="53">
        <v>85</v>
      </c>
      <c r="G160" s="53">
        <f t="shared" si="4"/>
        <v>3060</v>
      </c>
      <c r="H160" s="114"/>
      <c r="K160" s="108"/>
    </row>
    <row r="161" customHeight="1" spans="1:11">
      <c r="A161" s="114">
        <v>12</v>
      </c>
      <c r="B161" s="114" t="s">
        <v>1412</v>
      </c>
      <c r="C161" s="114" t="s">
        <v>1413</v>
      </c>
      <c r="D161" s="114" t="s">
        <v>65</v>
      </c>
      <c r="E161" s="114">
        <v>12</v>
      </c>
      <c r="F161" s="53">
        <v>30</v>
      </c>
      <c r="G161" s="53">
        <f t="shared" si="4"/>
        <v>360</v>
      </c>
      <c r="H161" s="114"/>
      <c r="K161" s="108"/>
    </row>
    <row r="162" customHeight="1" spans="1:11">
      <c r="A162" s="114">
        <v>13</v>
      </c>
      <c r="B162" s="114" t="s">
        <v>1414</v>
      </c>
      <c r="C162" s="114" t="s">
        <v>1415</v>
      </c>
      <c r="D162" s="114" t="s">
        <v>65</v>
      </c>
      <c r="E162" s="114">
        <v>14</v>
      </c>
      <c r="F162" s="53">
        <v>295</v>
      </c>
      <c r="G162" s="53">
        <f t="shared" si="4"/>
        <v>4130</v>
      </c>
      <c r="H162" s="114"/>
      <c r="K162" s="108"/>
    </row>
    <row r="163" customHeight="1" spans="1:11">
      <c r="A163" s="114">
        <v>14</v>
      </c>
      <c r="B163" s="114" t="s">
        <v>1416</v>
      </c>
      <c r="C163" s="114" t="s">
        <v>1417</v>
      </c>
      <c r="D163" s="114" t="s">
        <v>65</v>
      </c>
      <c r="E163" s="114">
        <v>150</v>
      </c>
      <c r="F163" s="53">
        <v>0.5</v>
      </c>
      <c r="G163" s="53">
        <f t="shared" si="4"/>
        <v>75</v>
      </c>
      <c r="H163" s="114"/>
      <c r="K163" s="108"/>
    </row>
    <row r="164" customHeight="1" spans="1:11">
      <c r="A164" s="114">
        <v>15</v>
      </c>
      <c r="B164" s="114" t="s">
        <v>1418</v>
      </c>
      <c r="C164" s="114" t="s">
        <v>1419</v>
      </c>
      <c r="D164" s="114" t="s">
        <v>1420</v>
      </c>
      <c r="E164" s="114">
        <v>18</v>
      </c>
      <c r="F164" s="53">
        <v>203</v>
      </c>
      <c r="G164" s="53">
        <f t="shared" si="4"/>
        <v>3654</v>
      </c>
      <c r="H164" s="114"/>
      <c r="K164" s="108"/>
    </row>
    <row r="165" customHeight="1" spans="1:11">
      <c r="A165" s="114">
        <v>16</v>
      </c>
      <c r="B165" s="114" t="s">
        <v>1421</v>
      </c>
      <c r="C165" s="114" t="s">
        <v>1422</v>
      </c>
      <c r="D165" s="114" t="s">
        <v>65</v>
      </c>
      <c r="E165" s="114">
        <v>8</v>
      </c>
      <c r="F165" s="53">
        <v>748</v>
      </c>
      <c r="G165" s="53">
        <f t="shared" si="4"/>
        <v>5984</v>
      </c>
      <c r="H165" s="114"/>
      <c r="K165" s="108"/>
    </row>
    <row r="166" customHeight="1" spans="1:11">
      <c r="A166" s="114">
        <v>17</v>
      </c>
      <c r="B166" s="114" t="s">
        <v>1423</v>
      </c>
      <c r="C166" s="114" t="s">
        <v>1424</v>
      </c>
      <c r="D166" s="114" t="s">
        <v>42</v>
      </c>
      <c r="E166" s="114">
        <v>1</v>
      </c>
      <c r="F166" s="53">
        <v>920</v>
      </c>
      <c r="G166" s="53">
        <f t="shared" si="4"/>
        <v>920</v>
      </c>
      <c r="H166" s="114"/>
      <c r="K166" s="108"/>
    </row>
    <row r="167" customHeight="1" spans="1:11">
      <c r="A167" s="114">
        <v>18</v>
      </c>
      <c r="B167" s="114" t="s">
        <v>1425</v>
      </c>
      <c r="C167" s="114" t="s">
        <v>1426</v>
      </c>
      <c r="D167" s="114" t="s">
        <v>1420</v>
      </c>
      <c r="E167" s="114">
        <v>18</v>
      </c>
      <c r="F167" s="53">
        <v>72</v>
      </c>
      <c r="G167" s="53">
        <f t="shared" si="4"/>
        <v>1296</v>
      </c>
      <c r="H167" s="114"/>
      <c r="K167" s="108"/>
    </row>
    <row r="168" customHeight="1" spans="1:11">
      <c r="A168" s="114">
        <v>19</v>
      </c>
      <c r="B168" s="114" t="s">
        <v>1427</v>
      </c>
      <c r="C168" s="114" t="s">
        <v>1422</v>
      </c>
      <c r="D168" s="114" t="s">
        <v>65</v>
      </c>
      <c r="E168" s="114">
        <v>8</v>
      </c>
      <c r="F168" s="53">
        <v>473</v>
      </c>
      <c r="G168" s="53">
        <f t="shared" si="4"/>
        <v>3784</v>
      </c>
      <c r="H168" s="114"/>
      <c r="K168" s="108"/>
    </row>
    <row r="169" customHeight="1" spans="1:11">
      <c r="A169" s="114">
        <v>20</v>
      </c>
      <c r="B169" s="114" t="s">
        <v>1423</v>
      </c>
      <c r="C169" s="114" t="s">
        <v>1424</v>
      </c>
      <c r="D169" s="114" t="s">
        <v>42</v>
      </c>
      <c r="E169" s="114">
        <v>1</v>
      </c>
      <c r="F169" s="53">
        <v>915</v>
      </c>
      <c r="G169" s="53">
        <f t="shared" si="4"/>
        <v>915</v>
      </c>
      <c r="H169" s="114"/>
      <c r="K169" s="108"/>
    </row>
    <row r="170" customHeight="1" spans="1:11">
      <c r="A170" s="114">
        <v>21</v>
      </c>
      <c r="B170" s="114" t="s">
        <v>1428</v>
      </c>
      <c r="C170" s="114" t="s">
        <v>1429</v>
      </c>
      <c r="D170" s="114" t="s">
        <v>42</v>
      </c>
      <c r="E170" s="114">
        <v>100</v>
      </c>
      <c r="F170" s="53">
        <v>14</v>
      </c>
      <c r="G170" s="53">
        <f t="shared" si="4"/>
        <v>1400</v>
      </c>
      <c r="H170" s="114"/>
      <c r="K170" s="108"/>
    </row>
    <row r="171" customHeight="1" spans="1:8">
      <c r="A171" s="130"/>
      <c r="B171" s="131"/>
      <c r="C171" s="131"/>
      <c r="D171" s="131"/>
      <c r="E171" s="131"/>
      <c r="F171" s="131"/>
      <c r="G171" s="131"/>
      <c r="H171" s="132"/>
    </row>
    <row r="172" customHeight="1" spans="1:8">
      <c r="A172" s="130" t="s">
        <v>60</v>
      </c>
      <c r="B172" s="131"/>
      <c r="C172" s="131"/>
      <c r="D172" s="131"/>
      <c r="E172" s="131"/>
      <c r="F172" s="131"/>
      <c r="G172" s="131"/>
      <c r="H172" s="132"/>
    </row>
  </sheetData>
  <mergeCells count="8">
    <mergeCell ref="A1:H1"/>
    <mergeCell ref="B3:E3"/>
    <mergeCell ref="A10:E10"/>
    <mergeCell ref="A52:E52"/>
    <mergeCell ref="A73:E73"/>
    <mergeCell ref="A108:E108"/>
    <mergeCell ref="A149:E149"/>
    <mergeCell ref="A172:H172"/>
  </mergeCells>
  <hyperlinks>
    <hyperlink ref="D78:E78" r:id="rId1" display="个"/>
    <hyperlink ref="D80:E80" r:id="rId1" display="个"/>
  </hyperlinks>
  <pageMargins left="0.25" right="0.25" top="0.75" bottom="0.75" header="0.298611111111111" footer="0.298611111111111"/>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pane ySplit="2" topLeftCell="A3" activePane="bottomLeft" state="frozen"/>
      <selection/>
      <selection pane="bottomLeft" activeCell="L32" sqref="L32"/>
    </sheetView>
  </sheetViews>
  <sheetFormatPr defaultColWidth="9" defaultRowHeight="45" customHeight="1"/>
  <cols>
    <col min="1" max="1" width="7.08333333333333" style="108" customWidth="1"/>
    <col min="2" max="2" width="12.5833333333333" style="118" customWidth="1"/>
    <col min="3" max="3" width="49.1333333333333" style="108" customWidth="1"/>
    <col min="4" max="4" width="6.25" style="108" customWidth="1"/>
    <col min="5" max="5" width="6.08333333333333" style="108" customWidth="1"/>
    <col min="6" max="6" width="10.5833333333333" style="108" customWidth="1"/>
    <col min="7" max="7" width="16.5" style="108" customWidth="1"/>
    <col min="8" max="8" width="15.3333333333333" style="108" customWidth="1"/>
    <col min="9" max="16384" width="9" style="108"/>
  </cols>
  <sheetData>
    <row r="1" s="115" customFormat="1" customHeight="1" spans="1:8">
      <c r="A1" s="119" t="s">
        <v>1430</v>
      </c>
      <c r="B1" s="119"/>
      <c r="C1" s="119"/>
      <c r="D1" s="119"/>
      <c r="E1" s="119"/>
      <c r="F1" s="119"/>
      <c r="G1" s="119"/>
      <c r="H1" s="119"/>
    </row>
    <row r="2" s="116" customFormat="1" ht="43" customHeight="1" spans="1:8">
      <c r="A2" s="120" t="s">
        <v>1</v>
      </c>
      <c r="B2" s="120" t="s">
        <v>1431</v>
      </c>
      <c r="C2" s="120" t="s">
        <v>1432</v>
      </c>
      <c r="D2" s="120" t="s">
        <v>35</v>
      </c>
      <c r="E2" s="120" t="s">
        <v>34</v>
      </c>
      <c r="F2" s="120" t="s">
        <v>36</v>
      </c>
      <c r="G2" s="120" t="s">
        <v>3</v>
      </c>
      <c r="H2" s="120" t="s">
        <v>38</v>
      </c>
    </row>
    <row r="3" s="116" customFormat="1" ht="39" customHeight="1" spans="1:8">
      <c r="A3" s="121"/>
      <c r="B3" s="121"/>
      <c r="C3" s="121" t="s">
        <v>4</v>
      </c>
      <c r="D3" s="121"/>
      <c r="E3" s="121"/>
      <c r="F3" s="121"/>
      <c r="G3" s="121">
        <f>SUM(G4:G34)</f>
        <v>1455060</v>
      </c>
      <c r="H3" s="121"/>
    </row>
    <row r="4" s="116" customFormat="1" ht="200" customHeight="1" spans="1:8">
      <c r="A4" s="12">
        <v>1</v>
      </c>
      <c r="B4" s="12" t="s">
        <v>775</v>
      </c>
      <c r="C4" s="12" t="s">
        <v>1433</v>
      </c>
      <c r="D4" s="12">
        <v>110</v>
      </c>
      <c r="E4" s="12" t="s">
        <v>45</v>
      </c>
      <c r="F4" s="12">
        <v>1800</v>
      </c>
      <c r="G4" s="12">
        <f t="shared" ref="G4:G34" si="0">F4*D4</f>
        <v>198000</v>
      </c>
      <c r="H4" s="53"/>
    </row>
    <row r="5" s="116" customFormat="1" ht="157" customHeight="1" spans="1:8">
      <c r="A5" s="12">
        <v>2</v>
      </c>
      <c r="B5" s="12" t="s">
        <v>1434</v>
      </c>
      <c r="C5" s="12" t="s">
        <v>1435</v>
      </c>
      <c r="D5" s="53">
        <v>110</v>
      </c>
      <c r="E5" s="53" t="s">
        <v>65</v>
      </c>
      <c r="F5" s="53">
        <v>500</v>
      </c>
      <c r="G5" s="12">
        <f t="shared" si="0"/>
        <v>55000</v>
      </c>
      <c r="H5" s="53"/>
    </row>
    <row r="6" s="116" customFormat="1" ht="94" customHeight="1" spans="1:8">
      <c r="A6" s="12">
        <v>3</v>
      </c>
      <c r="B6" s="12" t="s">
        <v>1436</v>
      </c>
      <c r="C6" s="12" t="s">
        <v>688</v>
      </c>
      <c r="D6" s="12">
        <v>120</v>
      </c>
      <c r="E6" s="12" t="s">
        <v>45</v>
      </c>
      <c r="F6" s="12">
        <v>420</v>
      </c>
      <c r="G6" s="12">
        <f t="shared" si="0"/>
        <v>50400</v>
      </c>
      <c r="H6" s="53"/>
    </row>
    <row r="7" s="108" customFormat="1" ht="189" customHeight="1" spans="1:12">
      <c r="A7" s="12">
        <v>4</v>
      </c>
      <c r="B7" s="53" t="s">
        <v>1437</v>
      </c>
      <c r="C7" s="12" t="s">
        <v>1438</v>
      </c>
      <c r="D7" s="12">
        <v>8</v>
      </c>
      <c r="E7" s="12" t="s">
        <v>42</v>
      </c>
      <c r="F7" s="12">
        <v>3450</v>
      </c>
      <c r="G7" s="12">
        <f t="shared" si="0"/>
        <v>27600</v>
      </c>
      <c r="H7" s="53"/>
      <c r="L7" s="116"/>
    </row>
    <row r="8" s="117" customFormat="1" customHeight="1" spans="1:12">
      <c r="A8" s="12">
        <v>5</v>
      </c>
      <c r="B8" s="53" t="s">
        <v>1439</v>
      </c>
      <c r="C8" s="12" t="s">
        <v>1440</v>
      </c>
      <c r="D8" s="12">
        <v>20</v>
      </c>
      <c r="E8" s="12" t="s">
        <v>45</v>
      </c>
      <c r="F8" s="12">
        <v>1250</v>
      </c>
      <c r="G8" s="12">
        <f t="shared" si="0"/>
        <v>25000</v>
      </c>
      <c r="H8" s="53"/>
      <c r="L8" s="116"/>
    </row>
    <row r="9" s="117" customFormat="1" customHeight="1" spans="1:12">
      <c r="A9" s="12">
        <v>6</v>
      </c>
      <c r="B9" s="53" t="s">
        <v>1441</v>
      </c>
      <c r="C9" s="12" t="s">
        <v>1442</v>
      </c>
      <c r="D9" s="12">
        <v>30</v>
      </c>
      <c r="E9" s="12" t="s">
        <v>65</v>
      </c>
      <c r="F9" s="12">
        <v>198</v>
      </c>
      <c r="G9" s="12">
        <f t="shared" si="0"/>
        <v>5940</v>
      </c>
      <c r="H9" s="53"/>
      <c r="L9" s="116"/>
    </row>
    <row r="10" s="117" customFormat="1" ht="129" customHeight="1" spans="1:12">
      <c r="A10" s="12">
        <v>7</v>
      </c>
      <c r="B10" s="12" t="s">
        <v>1443</v>
      </c>
      <c r="C10" s="12" t="s">
        <v>1435</v>
      </c>
      <c r="D10" s="53">
        <v>110</v>
      </c>
      <c r="E10" s="53" t="s">
        <v>65</v>
      </c>
      <c r="F10" s="53">
        <v>650</v>
      </c>
      <c r="G10" s="12">
        <f t="shared" si="0"/>
        <v>71500</v>
      </c>
      <c r="H10" s="53"/>
      <c r="L10" s="116"/>
    </row>
    <row r="11" s="117" customFormat="1" ht="180" customHeight="1" spans="1:12">
      <c r="A11" s="12">
        <v>8</v>
      </c>
      <c r="B11" s="53" t="s">
        <v>1444</v>
      </c>
      <c r="C11" s="12" t="s">
        <v>1445</v>
      </c>
      <c r="D11" s="12">
        <v>120</v>
      </c>
      <c r="E11" s="12" t="s">
        <v>65</v>
      </c>
      <c r="F11" s="12">
        <v>820</v>
      </c>
      <c r="G11" s="12">
        <f t="shared" si="0"/>
        <v>98400</v>
      </c>
      <c r="H11" s="53" t="s">
        <v>1446</v>
      </c>
      <c r="L11" s="116"/>
    </row>
    <row r="12" s="117" customFormat="1" ht="81" customHeight="1" spans="1:12">
      <c r="A12" s="12">
        <v>9</v>
      </c>
      <c r="B12" s="53" t="s">
        <v>1447</v>
      </c>
      <c r="C12" s="12" t="s">
        <v>1448</v>
      </c>
      <c r="D12" s="12">
        <v>40</v>
      </c>
      <c r="E12" s="12" t="s">
        <v>65</v>
      </c>
      <c r="F12" s="12">
        <v>650</v>
      </c>
      <c r="G12" s="12">
        <f t="shared" si="0"/>
        <v>26000</v>
      </c>
      <c r="H12" s="53"/>
      <c r="L12" s="116"/>
    </row>
    <row r="13" s="117" customFormat="1" ht="130" customHeight="1" spans="1:12">
      <c r="A13" s="12">
        <v>10</v>
      </c>
      <c r="B13" s="53" t="s">
        <v>1449</v>
      </c>
      <c r="C13" s="12" t="s">
        <v>1450</v>
      </c>
      <c r="D13" s="12">
        <v>4</v>
      </c>
      <c r="E13" s="12" t="s">
        <v>65</v>
      </c>
      <c r="F13" s="12">
        <v>800</v>
      </c>
      <c r="G13" s="12">
        <f t="shared" si="0"/>
        <v>3200</v>
      </c>
      <c r="H13" s="53"/>
      <c r="L13" s="116"/>
    </row>
    <row r="14" ht="85" customHeight="1" spans="1:12">
      <c r="A14" s="12">
        <v>11</v>
      </c>
      <c r="B14" s="12" t="s">
        <v>1451</v>
      </c>
      <c r="C14" s="12" t="s">
        <v>1452</v>
      </c>
      <c r="D14" s="53">
        <v>4628</v>
      </c>
      <c r="E14" s="53" t="s">
        <v>699</v>
      </c>
      <c r="F14" s="53">
        <v>95</v>
      </c>
      <c r="G14" s="12">
        <f t="shared" si="0"/>
        <v>439660</v>
      </c>
      <c r="H14" s="53"/>
      <c r="L14" s="116"/>
    </row>
    <row r="15" customHeight="1" spans="1:12">
      <c r="A15" s="12">
        <v>12</v>
      </c>
      <c r="B15" s="12" t="s">
        <v>1453</v>
      </c>
      <c r="C15" s="12" t="s">
        <v>1454</v>
      </c>
      <c r="D15" s="53">
        <v>48</v>
      </c>
      <c r="E15" s="53" t="s">
        <v>699</v>
      </c>
      <c r="F15" s="53">
        <v>500</v>
      </c>
      <c r="G15" s="12">
        <f t="shared" si="0"/>
        <v>24000</v>
      </c>
      <c r="H15" s="53"/>
      <c r="L15" s="116"/>
    </row>
    <row r="16" customHeight="1" spans="1:12">
      <c r="A16" s="12">
        <v>13</v>
      </c>
      <c r="B16" s="12" t="s">
        <v>1455</v>
      </c>
      <c r="C16" s="12" t="s">
        <v>1454</v>
      </c>
      <c r="D16" s="53">
        <v>2296</v>
      </c>
      <c r="E16" s="53" t="s">
        <v>699</v>
      </c>
      <c r="F16" s="53">
        <v>25</v>
      </c>
      <c r="G16" s="12">
        <f t="shared" si="0"/>
        <v>57400</v>
      </c>
      <c r="H16" s="53"/>
      <c r="L16" s="116"/>
    </row>
    <row r="17" ht="144" customHeight="1" spans="1:12">
      <c r="A17" s="12">
        <v>14</v>
      </c>
      <c r="B17" s="12" t="s">
        <v>1456</v>
      </c>
      <c r="C17" s="12" t="s">
        <v>1457</v>
      </c>
      <c r="D17" s="53">
        <v>12</v>
      </c>
      <c r="E17" s="53" t="s">
        <v>42</v>
      </c>
      <c r="F17" s="53">
        <v>310</v>
      </c>
      <c r="G17" s="12">
        <f t="shared" si="0"/>
        <v>3720</v>
      </c>
      <c r="H17" s="53"/>
      <c r="L17" s="116"/>
    </row>
    <row r="18" customHeight="1" spans="1:12">
      <c r="A18" s="12">
        <v>15</v>
      </c>
      <c r="B18" s="12" t="s">
        <v>1458</v>
      </c>
      <c r="C18" s="12" t="s">
        <v>1459</v>
      </c>
      <c r="D18" s="53">
        <v>4628</v>
      </c>
      <c r="E18" s="53" t="s">
        <v>699</v>
      </c>
      <c r="F18" s="53">
        <v>0</v>
      </c>
      <c r="G18" s="12">
        <f t="shared" si="0"/>
        <v>0</v>
      </c>
      <c r="H18" s="53"/>
      <c r="L18" s="116"/>
    </row>
    <row r="19" customHeight="1" spans="1:12">
      <c r="A19" s="12">
        <v>16</v>
      </c>
      <c r="B19" s="12" t="s">
        <v>1460</v>
      </c>
      <c r="C19" s="12" t="s">
        <v>1461</v>
      </c>
      <c r="D19" s="53">
        <v>40</v>
      </c>
      <c r="E19" s="53" t="s">
        <v>65</v>
      </c>
      <c r="F19" s="53">
        <v>490</v>
      </c>
      <c r="G19" s="12">
        <f t="shared" si="0"/>
        <v>19600</v>
      </c>
      <c r="H19" s="53"/>
      <c r="L19" s="116"/>
    </row>
    <row r="20" ht="150" customHeight="1" spans="1:12">
      <c r="A20" s="12">
        <v>17</v>
      </c>
      <c r="B20" s="12" t="s">
        <v>1460</v>
      </c>
      <c r="C20" s="12" t="s">
        <v>1462</v>
      </c>
      <c r="D20" s="53">
        <v>40</v>
      </c>
      <c r="E20" s="53" t="s">
        <v>65</v>
      </c>
      <c r="F20" s="53">
        <v>400</v>
      </c>
      <c r="G20" s="12">
        <f t="shared" si="0"/>
        <v>16000</v>
      </c>
      <c r="H20" s="53"/>
      <c r="L20" s="116"/>
    </row>
    <row r="21" ht="55" customHeight="1" spans="1:12">
      <c r="A21" s="12">
        <v>18</v>
      </c>
      <c r="B21" s="12" t="s">
        <v>1463</v>
      </c>
      <c r="C21" s="12" t="s">
        <v>1464</v>
      </c>
      <c r="D21" s="53">
        <v>4</v>
      </c>
      <c r="E21" s="53" t="s">
        <v>42</v>
      </c>
      <c r="F21" s="53">
        <v>2100</v>
      </c>
      <c r="G21" s="12">
        <f t="shared" si="0"/>
        <v>8400</v>
      </c>
      <c r="H21" s="53"/>
      <c r="L21" s="116"/>
    </row>
    <row r="22" ht="54" customHeight="1" spans="1:12">
      <c r="A22" s="12">
        <v>19</v>
      </c>
      <c r="B22" s="12" t="s">
        <v>1465</v>
      </c>
      <c r="C22" s="12" t="s">
        <v>1466</v>
      </c>
      <c r="D22" s="12">
        <v>2</v>
      </c>
      <c r="E22" s="12" t="s">
        <v>59</v>
      </c>
      <c r="F22" s="12">
        <v>8300</v>
      </c>
      <c r="G22" s="12">
        <f t="shared" si="0"/>
        <v>16600</v>
      </c>
      <c r="H22" s="12"/>
      <c r="L22" s="116"/>
    </row>
    <row r="23" ht="57" customHeight="1" spans="1:12">
      <c r="A23" s="12">
        <v>20</v>
      </c>
      <c r="B23" s="12" t="s">
        <v>1467</v>
      </c>
      <c r="C23" s="12" t="s">
        <v>1468</v>
      </c>
      <c r="D23" s="12">
        <v>8</v>
      </c>
      <c r="E23" s="12" t="s">
        <v>59</v>
      </c>
      <c r="F23" s="12">
        <v>6100</v>
      </c>
      <c r="G23" s="12">
        <f t="shared" si="0"/>
        <v>48800</v>
      </c>
      <c r="H23" s="12"/>
      <c r="L23" s="116"/>
    </row>
    <row r="24" ht="51" customHeight="1" spans="1:12">
      <c r="A24" s="12">
        <v>21</v>
      </c>
      <c r="B24" s="12" t="s">
        <v>1469</v>
      </c>
      <c r="C24" s="12" t="s">
        <v>1470</v>
      </c>
      <c r="D24" s="12">
        <v>5</v>
      </c>
      <c r="E24" s="12" t="s">
        <v>59</v>
      </c>
      <c r="F24" s="12">
        <v>6600</v>
      </c>
      <c r="G24" s="12">
        <f t="shared" si="0"/>
        <v>33000</v>
      </c>
      <c r="H24" s="12"/>
      <c r="L24" s="116"/>
    </row>
    <row r="25" ht="249" customHeight="1" spans="1:12">
      <c r="A25" s="12">
        <v>22</v>
      </c>
      <c r="B25" s="12" t="s">
        <v>1471</v>
      </c>
      <c r="C25" s="12" t="s">
        <v>1472</v>
      </c>
      <c r="D25" s="12">
        <v>2</v>
      </c>
      <c r="E25" s="12" t="s">
        <v>59</v>
      </c>
      <c r="F25" s="12">
        <v>3150</v>
      </c>
      <c r="G25" s="12">
        <f t="shared" si="0"/>
        <v>6300</v>
      </c>
      <c r="H25" s="12"/>
      <c r="L25" s="116"/>
    </row>
    <row r="26" ht="102" customHeight="1" spans="1:12">
      <c r="A26" s="12">
        <v>23</v>
      </c>
      <c r="B26" s="12" t="s">
        <v>1473</v>
      </c>
      <c r="C26" s="12" t="s">
        <v>1474</v>
      </c>
      <c r="D26" s="12">
        <v>2</v>
      </c>
      <c r="E26" s="12" t="s">
        <v>59</v>
      </c>
      <c r="F26" s="12">
        <v>27200</v>
      </c>
      <c r="G26" s="12">
        <f t="shared" si="0"/>
        <v>54400</v>
      </c>
      <c r="H26" s="12"/>
      <c r="L26" s="116"/>
    </row>
    <row r="27" ht="55" customHeight="1" spans="1:12">
      <c r="A27" s="12">
        <v>24</v>
      </c>
      <c r="B27" s="12" t="s">
        <v>1475</v>
      </c>
      <c r="C27" s="12" t="s">
        <v>1476</v>
      </c>
      <c r="D27" s="12">
        <v>25</v>
      </c>
      <c r="E27" s="12" t="s">
        <v>59</v>
      </c>
      <c r="F27" s="12">
        <v>2750</v>
      </c>
      <c r="G27" s="12">
        <f t="shared" si="0"/>
        <v>68750</v>
      </c>
      <c r="H27" s="12"/>
      <c r="L27" s="116"/>
    </row>
    <row r="28" customHeight="1" spans="1:12">
      <c r="A28" s="12">
        <v>25</v>
      </c>
      <c r="B28" s="12" t="s">
        <v>1477</v>
      </c>
      <c r="C28" s="12" t="s">
        <v>1478</v>
      </c>
      <c r="D28" s="12">
        <v>10</v>
      </c>
      <c r="E28" s="12" t="s">
        <v>59</v>
      </c>
      <c r="F28" s="12">
        <v>1500</v>
      </c>
      <c r="G28" s="12">
        <f t="shared" si="0"/>
        <v>15000</v>
      </c>
      <c r="H28" s="12"/>
      <c r="L28" s="116"/>
    </row>
    <row r="29" ht="208" customHeight="1" spans="1:12">
      <c r="A29" s="12">
        <v>26</v>
      </c>
      <c r="B29" s="12" t="s">
        <v>1479</v>
      </c>
      <c r="C29" s="12" t="s">
        <v>1480</v>
      </c>
      <c r="D29" s="12">
        <v>1</v>
      </c>
      <c r="E29" s="12" t="s">
        <v>59</v>
      </c>
      <c r="F29" s="12">
        <v>38400</v>
      </c>
      <c r="G29" s="12">
        <f t="shared" si="0"/>
        <v>38400</v>
      </c>
      <c r="H29" s="12"/>
      <c r="L29" s="116"/>
    </row>
    <row r="30" customHeight="1" spans="1:12">
      <c r="A30" s="12">
        <v>27</v>
      </c>
      <c r="B30" s="12" t="s">
        <v>1481</v>
      </c>
      <c r="C30" s="12" t="s">
        <v>1482</v>
      </c>
      <c r="D30" s="12">
        <v>1</v>
      </c>
      <c r="E30" s="12" t="s">
        <v>59</v>
      </c>
      <c r="F30" s="12">
        <v>3800</v>
      </c>
      <c r="G30" s="12">
        <f t="shared" si="0"/>
        <v>3800</v>
      </c>
      <c r="H30" s="12"/>
      <c r="L30" s="116"/>
    </row>
    <row r="31" customHeight="1" spans="1:12">
      <c r="A31" s="12">
        <v>28</v>
      </c>
      <c r="B31" s="12" t="s">
        <v>1483</v>
      </c>
      <c r="C31" s="12" t="s">
        <v>1484</v>
      </c>
      <c r="D31" s="12">
        <v>1</v>
      </c>
      <c r="E31" s="12" t="s">
        <v>59</v>
      </c>
      <c r="F31" s="12">
        <v>4700</v>
      </c>
      <c r="G31" s="12">
        <f t="shared" si="0"/>
        <v>4700</v>
      </c>
      <c r="H31" s="12"/>
      <c r="L31" s="116"/>
    </row>
    <row r="32" ht="84" customHeight="1" spans="1:12">
      <c r="A32" s="12">
        <v>29</v>
      </c>
      <c r="B32" s="12" t="s">
        <v>1485</v>
      </c>
      <c r="C32" s="12" t="s">
        <v>1486</v>
      </c>
      <c r="D32" s="12">
        <v>1</v>
      </c>
      <c r="E32" s="12" t="s">
        <v>59</v>
      </c>
      <c r="F32" s="12">
        <v>18690</v>
      </c>
      <c r="G32" s="12">
        <f t="shared" si="0"/>
        <v>18690</v>
      </c>
      <c r="H32" s="12"/>
      <c r="L32" s="116"/>
    </row>
    <row r="33" ht="77" customHeight="1" spans="1:12">
      <c r="A33" s="12">
        <v>30</v>
      </c>
      <c r="B33" s="12" t="s">
        <v>1485</v>
      </c>
      <c r="C33" s="12" t="s">
        <v>1487</v>
      </c>
      <c r="D33" s="12">
        <v>3</v>
      </c>
      <c r="E33" s="12" t="s">
        <v>59</v>
      </c>
      <c r="F33" s="12">
        <v>4800</v>
      </c>
      <c r="G33" s="12">
        <f t="shared" si="0"/>
        <v>14400</v>
      </c>
      <c r="H33" s="12"/>
      <c r="L33" s="116"/>
    </row>
    <row r="34" customHeight="1" spans="1:12">
      <c r="A34" s="12">
        <v>31</v>
      </c>
      <c r="B34" s="12" t="s">
        <v>1488</v>
      </c>
      <c r="C34" s="12" t="s">
        <v>1489</v>
      </c>
      <c r="D34" s="12">
        <v>1</v>
      </c>
      <c r="E34" s="12" t="s">
        <v>59</v>
      </c>
      <c r="F34" s="12">
        <v>2400</v>
      </c>
      <c r="G34" s="12">
        <f t="shared" si="0"/>
        <v>2400</v>
      </c>
      <c r="H34" s="12"/>
      <c r="L34" s="116"/>
    </row>
    <row r="35" customHeight="1" spans="1:8">
      <c r="A35" s="12" t="s">
        <v>60</v>
      </c>
      <c r="B35" s="53"/>
      <c r="C35" s="53"/>
      <c r="D35" s="53"/>
      <c r="E35" s="53"/>
      <c r="F35" s="53"/>
      <c r="G35" s="53"/>
      <c r="H35" s="53"/>
    </row>
  </sheetData>
  <mergeCells count="2">
    <mergeCell ref="A1:H1"/>
    <mergeCell ref="A35:H35"/>
  </mergeCells>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zoomScale="85" zoomScaleNormal="85" workbookViewId="0">
      <selection activeCell="I4" sqref="I4"/>
    </sheetView>
  </sheetViews>
  <sheetFormatPr defaultColWidth="9" defaultRowHeight="45" customHeight="1"/>
  <cols>
    <col min="1" max="1" width="9" style="107"/>
    <col min="2" max="2" width="10.4166666666667" style="107" customWidth="1"/>
    <col min="3" max="3" width="64" style="107" customWidth="1"/>
    <col min="4" max="5" width="9" style="107"/>
    <col min="6" max="6" width="9.33333333333333" style="107" customWidth="1"/>
    <col min="7" max="7" width="15.9166666666667" style="107" customWidth="1"/>
    <col min="8" max="16384" width="9" style="107"/>
  </cols>
  <sheetData>
    <row r="1" s="106" customFormat="1" customHeight="1" spans="1:8">
      <c r="A1" s="109" t="s">
        <v>1490</v>
      </c>
      <c r="B1" s="109"/>
      <c r="C1" s="109"/>
      <c r="D1" s="109"/>
      <c r="E1" s="109"/>
      <c r="F1" s="109"/>
      <c r="G1" s="109"/>
      <c r="H1" s="109"/>
    </row>
    <row r="2" s="107" customFormat="1" customHeight="1" spans="1:8">
      <c r="A2" s="110" t="s">
        <v>1</v>
      </c>
      <c r="B2" s="110" t="s">
        <v>61</v>
      </c>
      <c r="C2" s="110" t="s">
        <v>33</v>
      </c>
      <c r="D2" s="110" t="s">
        <v>35</v>
      </c>
      <c r="E2" s="110" t="s">
        <v>34</v>
      </c>
      <c r="F2" s="110" t="s">
        <v>36</v>
      </c>
      <c r="G2" s="110" t="s">
        <v>4</v>
      </c>
      <c r="H2" s="110" t="s">
        <v>38</v>
      </c>
    </row>
    <row r="3" s="107" customFormat="1" customHeight="1" spans="1:8">
      <c r="A3" s="110"/>
      <c r="B3" s="110"/>
      <c r="C3" s="110" t="s">
        <v>4</v>
      </c>
      <c r="D3" s="110"/>
      <c r="E3" s="110"/>
      <c r="F3" s="44"/>
      <c r="G3" s="111">
        <f>SUM(G4:G12)</f>
        <v>579000</v>
      </c>
      <c r="H3" s="44"/>
    </row>
    <row r="4" s="107" customFormat="1" ht="382" customHeight="1" spans="1:8">
      <c r="A4" s="12">
        <v>1</v>
      </c>
      <c r="B4" s="12" t="s">
        <v>1491</v>
      </c>
      <c r="C4" s="12" t="s">
        <v>1492</v>
      </c>
      <c r="D4" s="12">
        <v>384</v>
      </c>
      <c r="E4" s="12" t="s">
        <v>45</v>
      </c>
      <c r="F4" s="12">
        <v>750</v>
      </c>
      <c r="G4" s="12">
        <f t="shared" ref="G4:G12" si="0">F4*D4</f>
        <v>288000</v>
      </c>
      <c r="H4" s="53"/>
    </row>
    <row r="5" s="107" customFormat="1" ht="64" customHeight="1" spans="1:8">
      <c r="A5" s="12">
        <v>2</v>
      </c>
      <c r="B5" s="112" t="s">
        <v>1493</v>
      </c>
      <c r="C5" s="113" t="s">
        <v>1494</v>
      </c>
      <c r="D5" s="112">
        <v>768</v>
      </c>
      <c r="E5" s="112" t="s">
        <v>498</v>
      </c>
      <c r="F5" s="112">
        <v>110</v>
      </c>
      <c r="G5" s="12">
        <f t="shared" si="0"/>
        <v>84480</v>
      </c>
      <c r="H5" s="114"/>
    </row>
    <row r="6" s="107" customFormat="1" ht="383" customHeight="1" spans="1:8">
      <c r="A6" s="12">
        <v>3</v>
      </c>
      <c r="B6" s="45" t="s">
        <v>1495</v>
      </c>
      <c r="C6" s="45" t="s">
        <v>1496</v>
      </c>
      <c r="D6" s="45">
        <v>8</v>
      </c>
      <c r="E6" s="45" t="s">
        <v>45</v>
      </c>
      <c r="F6" s="12">
        <v>370</v>
      </c>
      <c r="G6" s="12">
        <f t="shared" si="0"/>
        <v>2960</v>
      </c>
      <c r="H6" s="44"/>
    </row>
    <row r="7" s="107" customFormat="1" ht="179" customHeight="1" spans="1:8">
      <c r="A7" s="12">
        <v>4</v>
      </c>
      <c r="B7" s="45" t="s">
        <v>1497</v>
      </c>
      <c r="C7" s="45" t="s">
        <v>1498</v>
      </c>
      <c r="D7" s="45">
        <v>8</v>
      </c>
      <c r="E7" s="45" t="s">
        <v>45</v>
      </c>
      <c r="F7" s="12">
        <v>145</v>
      </c>
      <c r="G7" s="12">
        <f t="shared" si="0"/>
        <v>1160</v>
      </c>
      <c r="H7" s="44"/>
    </row>
    <row r="8" s="107" customFormat="1" ht="383" customHeight="1" spans="1:8">
      <c r="A8" s="12">
        <v>5</v>
      </c>
      <c r="B8" s="45" t="s">
        <v>1499</v>
      </c>
      <c r="C8" s="45" t="s">
        <v>1500</v>
      </c>
      <c r="D8" s="45">
        <v>16</v>
      </c>
      <c r="E8" s="45" t="s">
        <v>45</v>
      </c>
      <c r="F8" s="12">
        <v>650</v>
      </c>
      <c r="G8" s="12">
        <f t="shared" si="0"/>
        <v>10400</v>
      </c>
      <c r="H8" s="44"/>
    </row>
    <row r="9" s="107" customFormat="1" ht="232" customHeight="1" spans="1:8">
      <c r="A9" s="12">
        <v>6</v>
      </c>
      <c r="B9" s="45" t="s">
        <v>1501</v>
      </c>
      <c r="C9" s="45" t="s">
        <v>1502</v>
      </c>
      <c r="D9" s="45">
        <v>103</v>
      </c>
      <c r="E9" s="45" t="s">
        <v>54</v>
      </c>
      <c r="F9" s="12">
        <v>1600</v>
      </c>
      <c r="G9" s="12">
        <f t="shared" si="0"/>
        <v>164800</v>
      </c>
      <c r="H9" s="44"/>
    </row>
    <row r="10" s="108" customFormat="1" ht="409" customHeight="1" spans="1:11">
      <c r="A10" s="12">
        <v>7</v>
      </c>
      <c r="B10" s="45" t="s">
        <v>1503</v>
      </c>
      <c r="C10" s="45" t="s">
        <v>1504</v>
      </c>
      <c r="D10" s="45">
        <v>6</v>
      </c>
      <c r="E10" s="45" t="s">
        <v>42</v>
      </c>
      <c r="F10" s="12">
        <v>2774</v>
      </c>
      <c r="G10" s="12">
        <f t="shared" si="0"/>
        <v>16644</v>
      </c>
      <c r="H10" s="53"/>
      <c r="K10" s="107"/>
    </row>
    <row r="11" s="107" customFormat="1" ht="246" customHeight="1" spans="1:8">
      <c r="A11" s="12">
        <v>8</v>
      </c>
      <c r="B11" s="12" t="s">
        <v>1505</v>
      </c>
      <c r="C11" s="12" t="s">
        <v>1506</v>
      </c>
      <c r="D11" s="12">
        <v>12</v>
      </c>
      <c r="E11" s="12" t="s">
        <v>65</v>
      </c>
      <c r="F11" s="12">
        <v>463</v>
      </c>
      <c r="G11" s="12">
        <f t="shared" si="0"/>
        <v>5556</v>
      </c>
      <c r="H11" s="53"/>
    </row>
    <row r="12" s="107" customFormat="1" customHeight="1" spans="1:8">
      <c r="A12" s="12">
        <v>9</v>
      </c>
      <c r="B12" s="53" t="s">
        <v>1507</v>
      </c>
      <c r="C12" s="12" t="s">
        <v>1508</v>
      </c>
      <c r="D12" s="53">
        <v>20</v>
      </c>
      <c r="E12" s="53" t="s">
        <v>54</v>
      </c>
      <c r="F12" s="53">
        <v>250</v>
      </c>
      <c r="G12" s="12">
        <f t="shared" si="0"/>
        <v>5000</v>
      </c>
      <c r="H12" s="53"/>
    </row>
    <row r="13" customHeight="1" spans="1:8">
      <c r="A13" s="45" t="s">
        <v>60</v>
      </c>
      <c r="B13" s="44"/>
      <c r="C13" s="44"/>
      <c r="D13" s="44"/>
      <c r="E13" s="44"/>
      <c r="F13" s="44"/>
      <c r="G13" s="44"/>
      <c r="H13" s="44"/>
    </row>
  </sheetData>
  <mergeCells count="2">
    <mergeCell ref="A1:H1"/>
    <mergeCell ref="A13:H13"/>
  </mergeCells>
  <pageMargins left="0.25" right="0.25" top="0.75" bottom="0.75" header="0.298611111111111" footer="0.298611111111111"/>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zoomScale="85" zoomScaleNormal="85" workbookViewId="0">
      <selection activeCell="G5" sqref="G5"/>
    </sheetView>
  </sheetViews>
  <sheetFormatPr defaultColWidth="9" defaultRowHeight="14.25" outlineLevelRow="5"/>
  <cols>
    <col min="1" max="1" width="9" style="96"/>
    <col min="2" max="2" width="12.5833333333333" style="96" customWidth="1"/>
    <col min="3" max="3" width="66.5" style="96" customWidth="1"/>
    <col min="4" max="16384" width="9" style="96"/>
  </cols>
  <sheetData>
    <row r="1" s="94" customFormat="1" ht="30" customHeight="1" spans="1:5">
      <c r="A1" s="97" t="s">
        <v>1509</v>
      </c>
      <c r="B1" s="97"/>
      <c r="C1" s="97"/>
      <c r="D1" s="97"/>
      <c r="E1" s="97"/>
    </row>
    <row r="2" ht="30" customHeight="1" spans="1:8">
      <c r="A2" s="98" t="s">
        <v>1</v>
      </c>
      <c r="B2" s="98" t="s">
        <v>61</v>
      </c>
      <c r="C2" s="98" t="s">
        <v>33</v>
      </c>
      <c r="D2" s="98" t="s">
        <v>35</v>
      </c>
      <c r="E2" s="98" t="s">
        <v>34</v>
      </c>
      <c r="F2" s="98" t="s">
        <v>36</v>
      </c>
      <c r="G2" s="98" t="s">
        <v>4</v>
      </c>
      <c r="H2" s="98" t="s">
        <v>38</v>
      </c>
    </row>
    <row r="3" ht="30" customHeight="1" spans="1:8">
      <c r="A3" s="99" t="s">
        <v>4</v>
      </c>
      <c r="B3" s="100"/>
      <c r="C3" s="101"/>
      <c r="D3" s="98"/>
      <c r="E3" s="98"/>
      <c r="F3" s="102"/>
      <c r="G3" s="102">
        <f>SUM(G4:G5)</f>
        <v>491400</v>
      </c>
      <c r="H3" s="102"/>
    </row>
    <row r="4" s="95" customFormat="1" ht="222" customHeight="1" spans="1:8">
      <c r="A4" s="76">
        <v>1</v>
      </c>
      <c r="B4" s="76" t="s">
        <v>1510</v>
      </c>
      <c r="C4" s="76" t="s">
        <v>1511</v>
      </c>
      <c r="D4" s="76">
        <v>15</v>
      </c>
      <c r="E4" s="76" t="s">
        <v>65</v>
      </c>
      <c r="F4" s="75">
        <v>29800</v>
      </c>
      <c r="G4" s="75">
        <f>D4*F4</f>
        <v>447000</v>
      </c>
      <c r="H4" s="75"/>
    </row>
    <row r="5" ht="185" customHeight="1" spans="1:11">
      <c r="A5" s="103">
        <v>2</v>
      </c>
      <c r="B5" s="103" t="s">
        <v>1510</v>
      </c>
      <c r="C5" s="76" t="s">
        <v>1512</v>
      </c>
      <c r="D5" s="103">
        <v>3</v>
      </c>
      <c r="E5" s="103" t="s">
        <v>65</v>
      </c>
      <c r="F5" s="104">
        <v>14800</v>
      </c>
      <c r="G5" s="75">
        <f>D5*F5</f>
        <v>44400</v>
      </c>
      <c r="H5" s="104"/>
      <c r="K5" s="95"/>
    </row>
    <row r="6" ht="37" customHeight="1" spans="1:8">
      <c r="A6" s="105" t="s">
        <v>60</v>
      </c>
      <c r="B6" s="102"/>
      <c r="C6" s="102"/>
      <c r="D6" s="102"/>
      <c r="E6" s="102"/>
      <c r="F6" s="102"/>
      <c r="G6" s="102"/>
      <c r="H6" s="102"/>
    </row>
  </sheetData>
  <mergeCells count="3">
    <mergeCell ref="A1:E1"/>
    <mergeCell ref="A3:C3"/>
    <mergeCell ref="A6:H6"/>
  </mergeCells>
  <pageMargins left="0.25" right="0.25" top="0.75" bottom="0.75" header="0.298611111111111" footer="0.298611111111111"/>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zoomScale="85" zoomScaleNormal="85" workbookViewId="0">
      <pane ySplit="2" topLeftCell="A3" activePane="bottomLeft" state="frozen"/>
      <selection/>
      <selection pane="bottomLeft" activeCell="K4" sqref="K4"/>
    </sheetView>
  </sheetViews>
  <sheetFormatPr defaultColWidth="9" defaultRowHeight="45" customHeight="1" outlineLevelCol="7"/>
  <cols>
    <col min="1" max="1" width="4.75" style="219" customWidth="1"/>
    <col min="2" max="2" width="8.25" style="296" customWidth="1"/>
    <col min="3" max="3" width="90.25" style="219" customWidth="1"/>
    <col min="4" max="4" width="4.16666666666667" style="219" customWidth="1"/>
    <col min="5" max="5" width="6" style="219" customWidth="1"/>
    <col min="6" max="6" width="7.08333333333333" style="219" customWidth="1"/>
    <col min="7" max="7" width="10.1333333333333" style="219" customWidth="1"/>
    <col min="8" max="8" width="7.16666666666667" style="219" customWidth="1"/>
    <col min="9" max="10" width="9" style="219"/>
    <col min="11" max="11" width="9.38333333333333" style="219"/>
    <col min="12" max="16384" width="9" style="219"/>
  </cols>
  <sheetData>
    <row r="1" s="16" customFormat="1" customHeight="1" spans="1:8">
      <c r="A1" s="297" t="s">
        <v>31</v>
      </c>
      <c r="B1" s="297"/>
      <c r="C1" s="297"/>
      <c r="D1" s="297"/>
      <c r="E1" s="297"/>
      <c r="F1" s="297"/>
      <c r="G1" s="297"/>
      <c r="H1" s="297"/>
    </row>
    <row r="2" s="295" customFormat="1" customHeight="1" spans="1:8">
      <c r="A2" s="298" t="s">
        <v>1</v>
      </c>
      <c r="B2" s="298" t="s">
        <v>32</v>
      </c>
      <c r="C2" s="298" t="s">
        <v>33</v>
      </c>
      <c r="D2" s="298" t="s">
        <v>34</v>
      </c>
      <c r="E2" s="298" t="s">
        <v>35</v>
      </c>
      <c r="F2" s="298" t="s">
        <v>36</v>
      </c>
      <c r="G2" s="10" t="s">
        <v>37</v>
      </c>
      <c r="H2" s="10" t="s">
        <v>38</v>
      </c>
    </row>
    <row r="3" s="295" customFormat="1" customHeight="1" spans="1:8">
      <c r="A3" s="23" t="s">
        <v>39</v>
      </c>
      <c r="B3" s="23"/>
      <c r="C3" s="23"/>
      <c r="D3" s="23"/>
      <c r="E3" s="23"/>
      <c r="F3" s="23"/>
      <c r="G3" s="277">
        <f>SUM(G4:G10)</f>
        <v>731240</v>
      </c>
      <c r="H3" s="23"/>
    </row>
    <row r="4" ht="254" customHeight="1" spans="1:8">
      <c r="A4" s="29">
        <v>1</v>
      </c>
      <c r="B4" s="29" t="s">
        <v>40</v>
      </c>
      <c r="C4" s="276" t="s">
        <v>41</v>
      </c>
      <c r="D4" s="29" t="s">
        <v>42</v>
      </c>
      <c r="E4" s="29">
        <v>308</v>
      </c>
      <c r="F4" s="29">
        <v>370</v>
      </c>
      <c r="G4" s="29">
        <f t="shared" ref="G4:G10" si="0">F4*E4</f>
        <v>113960</v>
      </c>
      <c r="H4" s="29"/>
    </row>
    <row r="5" ht="137" customHeight="1" spans="1:8">
      <c r="A5" s="29">
        <v>2</v>
      </c>
      <c r="B5" s="299" t="s">
        <v>43</v>
      </c>
      <c r="C5" s="65" t="s">
        <v>44</v>
      </c>
      <c r="D5" s="299" t="s">
        <v>45</v>
      </c>
      <c r="E5" s="299">
        <v>48</v>
      </c>
      <c r="F5" s="299">
        <v>1000</v>
      </c>
      <c r="G5" s="29">
        <f t="shared" si="0"/>
        <v>48000</v>
      </c>
      <c r="H5" s="29"/>
    </row>
    <row r="6" ht="151" customHeight="1" spans="1:8">
      <c r="A6" s="29">
        <v>3</v>
      </c>
      <c r="B6" s="29" t="s">
        <v>46</v>
      </c>
      <c r="C6" s="276" t="s">
        <v>47</v>
      </c>
      <c r="D6" s="29" t="s">
        <v>48</v>
      </c>
      <c r="E6" s="29">
        <v>48</v>
      </c>
      <c r="F6" s="29">
        <v>2400</v>
      </c>
      <c r="G6" s="29">
        <f t="shared" si="0"/>
        <v>115200</v>
      </c>
      <c r="H6" s="29"/>
    </row>
    <row r="7" ht="329" customHeight="1" spans="1:8">
      <c r="A7" s="29">
        <v>4</v>
      </c>
      <c r="B7" s="11" t="s">
        <v>49</v>
      </c>
      <c r="C7" s="300" t="s">
        <v>50</v>
      </c>
      <c r="D7" s="29" t="s">
        <v>51</v>
      </c>
      <c r="E7" s="29">
        <v>1144</v>
      </c>
      <c r="F7" s="29">
        <v>170</v>
      </c>
      <c r="G7" s="29">
        <f t="shared" si="0"/>
        <v>194480</v>
      </c>
      <c r="H7" s="29"/>
    </row>
    <row r="8" ht="134" customHeight="1" spans="1:8">
      <c r="A8" s="29">
        <v>5</v>
      </c>
      <c r="B8" s="11" t="s">
        <v>52</v>
      </c>
      <c r="C8" s="28" t="s">
        <v>53</v>
      </c>
      <c r="D8" s="29" t="s">
        <v>54</v>
      </c>
      <c r="E8" s="29">
        <v>26</v>
      </c>
      <c r="F8" s="29">
        <v>800</v>
      </c>
      <c r="G8" s="29">
        <f t="shared" si="0"/>
        <v>20800</v>
      </c>
      <c r="H8" s="29"/>
    </row>
    <row r="9" ht="122" customHeight="1" spans="1:8">
      <c r="A9" s="29">
        <v>6</v>
      </c>
      <c r="B9" s="11" t="s">
        <v>55</v>
      </c>
      <c r="C9" s="28" t="s">
        <v>56</v>
      </c>
      <c r="D9" s="29" t="s">
        <v>54</v>
      </c>
      <c r="E9" s="29">
        <v>26</v>
      </c>
      <c r="F9" s="29">
        <v>1800</v>
      </c>
      <c r="G9" s="29">
        <f t="shared" si="0"/>
        <v>46800</v>
      </c>
      <c r="H9" s="29"/>
    </row>
    <row r="10" ht="217" customHeight="1" spans="1:8">
      <c r="A10" s="29">
        <v>7</v>
      </c>
      <c r="B10" s="28" t="s">
        <v>57</v>
      </c>
      <c r="C10" s="12" t="s">
        <v>58</v>
      </c>
      <c r="D10" s="29" t="s">
        <v>59</v>
      </c>
      <c r="E10" s="29">
        <v>32</v>
      </c>
      <c r="F10" s="29">
        <v>6000</v>
      </c>
      <c r="G10" s="29">
        <f t="shared" si="0"/>
        <v>192000</v>
      </c>
      <c r="H10" s="29"/>
    </row>
    <row r="11" customHeight="1" spans="1:8">
      <c r="A11" s="28" t="s">
        <v>60</v>
      </c>
      <c r="B11" s="28"/>
      <c r="C11" s="28"/>
      <c r="D11" s="28"/>
      <c r="E11" s="28"/>
      <c r="F11" s="28"/>
      <c r="G11" s="28"/>
      <c r="H11" s="28"/>
    </row>
  </sheetData>
  <mergeCells count="3">
    <mergeCell ref="A1:H1"/>
    <mergeCell ref="A3:E3"/>
    <mergeCell ref="A11:H11"/>
  </mergeCells>
  <printOptions horizontalCentered="1"/>
  <pageMargins left="0.251388888888889" right="0.251388888888889" top="0.357638888888889" bottom="0.357638888888889" header="0.298611111111111" footer="0.298611111111111"/>
  <pageSetup paperSize="9" orientation="landscape" horizontalDpi="600"/>
  <headerFooter>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24"/>
  <sheetViews>
    <sheetView workbookViewId="0">
      <selection activeCell="C601" sqref="C601"/>
    </sheetView>
  </sheetViews>
  <sheetFormatPr defaultColWidth="8.91666666666667" defaultRowHeight="40" customHeight="1" outlineLevelCol="7"/>
  <cols>
    <col min="1" max="1" width="4.91666666666667" style="79" customWidth="1"/>
    <col min="2" max="2" width="17" style="80" customWidth="1"/>
    <col min="3" max="3" width="36.6333333333333" style="79" customWidth="1"/>
    <col min="4" max="4" width="19.1333333333333" style="79" customWidth="1"/>
    <col min="5" max="5" width="14.5" style="79" customWidth="1"/>
    <col min="6" max="6" width="18.3833333333333" style="79" customWidth="1"/>
    <col min="7" max="7" width="21.1333333333333" style="80" customWidth="1"/>
    <col min="8" max="16384" width="8.91666666666667" style="81"/>
  </cols>
  <sheetData>
    <row r="1" customHeight="1" spans="1:7">
      <c r="A1" s="82" t="s">
        <v>1513</v>
      </c>
      <c r="B1" s="82"/>
      <c r="C1" s="82"/>
      <c r="D1" s="82"/>
      <c r="E1" s="82"/>
      <c r="F1" s="82"/>
      <c r="G1" s="82"/>
    </row>
    <row r="2" s="78" customFormat="1" customHeight="1" spans="1:8">
      <c r="A2" s="83" t="s">
        <v>1</v>
      </c>
      <c r="B2" s="84" t="s">
        <v>1514</v>
      </c>
      <c r="C2" s="85" t="s">
        <v>1515</v>
      </c>
      <c r="D2" s="85" t="s">
        <v>1516</v>
      </c>
      <c r="E2" s="85" t="s">
        <v>35</v>
      </c>
      <c r="F2" s="85" t="s">
        <v>1517</v>
      </c>
      <c r="G2" s="84" t="s">
        <v>1518</v>
      </c>
      <c r="H2" s="86"/>
    </row>
    <row r="3" s="78" customFormat="1" customHeight="1" spans="1:8">
      <c r="A3" s="83"/>
      <c r="B3" s="84"/>
      <c r="C3" s="85" t="s">
        <v>4</v>
      </c>
      <c r="D3" s="85"/>
      <c r="E3" s="85"/>
      <c r="F3" s="87"/>
      <c r="G3" s="87">
        <f>SUM(G4:G922)</f>
        <v>309849.6</v>
      </c>
      <c r="H3" s="86"/>
    </row>
    <row r="4" customHeight="1" spans="1:7">
      <c r="A4" s="88">
        <v>1</v>
      </c>
      <c r="B4" s="314" t="s">
        <v>1519</v>
      </c>
      <c r="C4" s="90" t="s">
        <v>1520</v>
      </c>
      <c r="D4" s="90" t="s">
        <v>1521</v>
      </c>
      <c r="E4" s="90">
        <v>4</v>
      </c>
      <c r="F4" s="91">
        <v>338</v>
      </c>
      <c r="G4" s="91">
        <f t="shared" ref="G4:G67" si="0">F4*E4</f>
        <v>1352</v>
      </c>
    </row>
    <row r="5" customHeight="1" spans="1:7">
      <c r="A5" s="88">
        <v>2</v>
      </c>
      <c r="B5" s="314" t="s">
        <v>1522</v>
      </c>
      <c r="C5" s="90" t="s">
        <v>1523</v>
      </c>
      <c r="D5" s="90" t="s">
        <v>1524</v>
      </c>
      <c r="E5" s="90">
        <v>4</v>
      </c>
      <c r="F5" s="91">
        <v>440</v>
      </c>
      <c r="G5" s="91">
        <f t="shared" si="0"/>
        <v>1760</v>
      </c>
    </row>
    <row r="6" customHeight="1" spans="1:7">
      <c r="A6" s="88">
        <v>3</v>
      </c>
      <c r="B6" s="314" t="s">
        <v>1525</v>
      </c>
      <c r="C6" s="90" t="s">
        <v>1526</v>
      </c>
      <c r="D6" s="90" t="s">
        <v>1527</v>
      </c>
      <c r="E6" s="90">
        <v>4</v>
      </c>
      <c r="F6" s="91">
        <v>38</v>
      </c>
      <c r="G6" s="91">
        <f t="shared" si="0"/>
        <v>152</v>
      </c>
    </row>
    <row r="7" customHeight="1" spans="1:7">
      <c r="A7" s="88">
        <v>4</v>
      </c>
      <c r="B7" s="314" t="s">
        <v>1528</v>
      </c>
      <c r="C7" s="90" t="s">
        <v>1529</v>
      </c>
      <c r="D7" s="90" t="s">
        <v>1530</v>
      </c>
      <c r="E7" s="90">
        <v>4</v>
      </c>
      <c r="F7" s="91">
        <v>32</v>
      </c>
      <c r="G7" s="91">
        <f t="shared" si="0"/>
        <v>128</v>
      </c>
    </row>
    <row r="8" customHeight="1" spans="1:7">
      <c r="A8" s="88">
        <v>5</v>
      </c>
      <c r="B8" s="314" t="s">
        <v>1531</v>
      </c>
      <c r="C8" s="90" t="s">
        <v>1532</v>
      </c>
      <c r="D8" s="90" t="s">
        <v>1533</v>
      </c>
      <c r="E8" s="90">
        <v>4</v>
      </c>
      <c r="F8" s="91">
        <v>120</v>
      </c>
      <c r="G8" s="91">
        <f t="shared" si="0"/>
        <v>480</v>
      </c>
    </row>
    <row r="9" customHeight="1" spans="1:7">
      <c r="A9" s="88">
        <v>6</v>
      </c>
      <c r="B9" s="314" t="s">
        <v>1534</v>
      </c>
      <c r="C9" s="90" t="s">
        <v>1535</v>
      </c>
      <c r="D9" s="90" t="s">
        <v>1536</v>
      </c>
      <c r="E9" s="90">
        <v>4</v>
      </c>
      <c r="F9" s="91">
        <v>98</v>
      </c>
      <c r="G9" s="91">
        <f t="shared" si="0"/>
        <v>392</v>
      </c>
    </row>
    <row r="10" customHeight="1" spans="1:7">
      <c r="A10" s="88">
        <v>7</v>
      </c>
      <c r="B10" s="314" t="s">
        <v>1537</v>
      </c>
      <c r="C10" s="90" t="s">
        <v>1538</v>
      </c>
      <c r="D10" s="90" t="s">
        <v>1539</v>
      </c>
      <c r="E10" s="90">
        <v>4</v>
      </c>
      <c r="F10" s="91">
        <v>250</v>
      </c>
      <c r="G10" s="91">
        <f t="shared" si="0"/>
        <v>1000</v>
      </c>
    </row>
    <row r="11" customHeight="1" spans="1:7">
      <c r="A11" s="88">
        <v>8</v>
      </c>
      <c r="B11" s="314" t="s">
        <v>1540</v>
      </c>
      <c r="C11" s="90" t="s">
        <v>1541</v>
      </c>
      <c r="D11" s="90" t="s">
        <v>1541</v>
      </c>
      <c r="E11" s="90">
        <v>4</v>
      </c>
      <c r="F11" s="91">
        <v>26</v>
      </c>
      <c r="G11" s="91">
        <f t="shared" si="0"/>
        <v>104</v>
      </c>
    </row>
    <row r="12" customHeight="1" spans="1:7">
      <c r="A12" s="88">
        <v>9</v>
      </c>
      <c r="B12" s="314" t="s">
        <v>1542</v>
      </c>
      <c r="C12" s="90" t="s">
        <v>1543</v>
      </c>
      <c r="D12" s="90" t="s">
        <v>1544</v>
      </c>
      <c r="E12" s="90">
        <v>4</v>
      </c>
      <c r="F12" s="91">
        <v>58</v>
      </c>
      <c r="G12" s="91">
        <f t="shared" si="0"/>
        <v>232</v>
      </c>
    </row>
    <row r="13" customHeight="1" spans="1:7">
      <c r="A13" s="88">
        <v>10</v>
      </c>
      <c r="B13" s="314" t="s">
        <v>1545</v>
      </c>
      <c r="C13" s="90" t="s">
        <v>1546</v>
      </c>
      <c r="D13" s="90" t="s">
        <v>1547</v>
      </c>
      <c r="E13" s="90">
        <v>4</v>
      </c>
      <c r="F13" s="91">
        <v>60</v>
      </c>
      <c r="G13" s="91">
        <f t="shared" si="0"/>
        <v>240</v>
      </c>
    </row>
    <row r="14" customHeight="1" spans="1:7">
      <c r="A14" s="88">
        <v>11</v>
      </c>
      <c r="B14" s="314" t="s">
        <v>1548</v>
      </c>
      <c r="C14" s="90" t="s">
        <v>1549</v>
      </c>
      <c r="D14" s="90" t="s">
        <v>1550</v>
      </c>
      <c r="E14" s="90">
        <v>4</v>
      </c>
      <c r="F14" s="91">
        <v>46</v>
      </c>
      <c r="G14" s="91">
        <f t="shared" si="0"/>
        <v>184</v>
      </c>
    </row>
    <row r="15" customHeight="1" spans="1:7">
      <c r="A15" s="88">
        <v>12</v>
      </c>
      <c r="B15" s="314" t="s">
        <v>1551</v>
      </c>
      <c r="C15" s="90" t="s">
        <v>1552</v>
      </c>
      <c r="D15" s="90" t="s">
        <v>1553</v>
      </c>
      <c r="E15" s="90">
        <v>4</v>
      </c>
      <c r="F15" s="91">
        <v>45</v>
      </c>
      <c r="G15" s="91">
        <f t="shared" si="0"/>
        <v>180</v>
      </c>
    </row>
    <row r="16" customHeight="1" spans="1:7">
      <c r="A16" s="88">
        <v>13</v>
      </c>
      <c r="B16" s="314" t="s">
        <v>1554</v>
      </c>
      <c r="C16" s="90" t="s">
        <v>1555</v>
      </c>
      <c r="D16" s="90" t="s">
        <v>1556</v>
      </c>
      <c r="E16" s="90">
        <v>4</v>
      </c>
      <c r="F16" s="91">
        <v>26</v>
      </c>
      <c r="G16" s="91">
        <f t="shared" si="0"/>
        <v>104</v>
      </c>
    </row>
    <row r="17" customHeight="1" spans="1:7">
      <c r="A17" s="88">
        <v>14</v>
      </c>
      <c r="B17" s="314" t="s">
        <v>1557</v>
      </c>
      <c r="C17" s="90" t="s">
        <v>1558</v>
      </c>
      <c r="D17" s="90" t="s">
        <v>1559</v>
      </c>
      <c r="E17" s="90">
        <v>4</v>
      </c>
      <c r="F17" s="91">
        <v>28</v>
      </c>
      <c r="G17" s="91">
        <f t="shared" si="0"/>
        <v>112</v>
      </c>
    </row>
    <row r="18" customHeight="1" spans="1:7">
      <c r="A18" s="88">
        <v>15</v>
      </c>
      <c r="B18" s="314" t="s">
        <v>1560</v>
      </c>
      <c r="C18" s="90" t="s">
        <v>1561</v>
      </c>
      <c r="D18" s="90" t="s">
        <v>1562</v>
      </c>
      <c r="E18" s="90">
        <v>4</v>
      </c>
      <c r="F18" s="91">
        <v>15</v>
      </c>
      <c r="G18" s="91">
        <f t="shared" si="0"/>
        <v>60</v>
      </c>
    </row>
    <row r="19" customHeight="1" spans="1:7">
      <c r="A19" s="88">
        <v>16</v>
      </c>
      <c r="B19" s="314" t="s">
        <v>1563</v>
      </c>
      <c r="C19" s="90" t="s">
        <v>1564</v>
      </c>
      <c r="D19" s="90" t="s">
        <v>1565</v>
      </c>
      <c r="E19" s="90">
        <v>4</v>
      </c>
      <c r="F19" s="91">
        <v>52</v>
      </c>
      <c r="G19" s="91">
        <f t="shared" si="0"/>
        <v>208</v>
      </c>
    </row>
    <row r="20" customHeight="1" spans="1:7">
      <c r="A20" s="88">
        <v>17</v>
      </c>
      <c r="B20" s="314" t="s">
        <v>1566</v>
      </c>
      <c r="C20" s="90" t="s">
        <v>1567</v>
      </c>
      <c r="D20" s="90" t="s">
        <v>1539</v>
      </c>
      <c r="E20" s="90">
        <v>4</v>
      </c>
      <c r="F20" s="91">
        <v>58</v>
      </c>
      <c r="G20" s="91">
        <f t="shared" si="0"/>
        <v>232</v>
      </c>
    </row>
    <row r="21" customHeight="1" spans="1:7">
      <c r="A21" s="88">
        <v>18</v>
      </c>
      <c r="B21" s="314" t="s">
        <v>1568</v>
      </c>
      <c r="C21" s="90" t="s">
        <v>1569</v>
      </c>
      <c r="D21" s="90" t="s">
        <v>1539</v>
      </c>
      <c r="E21" s="90">
        <v>4</v>
      </c>
      <c r="F21" s="91">
        <v>73</v>
      </c>
      <c r="G21" s="91">
        <f t="shared" si="0"/>
        <v>292</v>
      </c>
    </row>
    <row r="22" customHeight="1" spans="1:7">
      <c r="A22" s="88">
        <v>19</v>
      </c>
      <c r="B22" s="314" t="s">
        <v>1570</v>
      </c>
      <c r="C22" s="90" t="s">
        <v>1571</v>
      </c>
      <c r="D22" s="90" t="s">
        <v>1539</v>
      </c>
      <c r="E22" s="90">
        <v>4</v>
      </c>
      <c r="F22" s="91">
        <v>40</v>
      </c>
      <c r="G22" s="91">
        <f t="shared" si="0"/>
        <v>160</v>
      </c>
    </row>
    <row r="23" customHeight="1" spans="1:7">
      <c r="A23" s="88">
        <v>20</v>
      </c>
      <c r="B23" s="314" t="s">
        <v>1572</v>
      </c>
      <c r="C23" s="90" t="s">
        <v>1573</v>
      </c>
      <c r="D23" s="90" t="s">
        <v>1574</v>
      </c>
      <c r="E23" s="90">
        <v>4</v>
      </c>
      <c r="F23" s="91">
        <v>18</v>
      </c>
      <c r="G23" s="91">
        <f t="shared" si="0"/>
        <v>72</v>
      </c>
    </row>
    <row r="24" customHeight="1" spans="1:7">
      <c r="A24" s="88">
        <v>21</v>
      </c>
      <c r="B24" s="314" t="s">
        <v>1575</v>
      </c>
      <c r="C24" s="90" t="s">
        <v>1576</v>
      </c>
      <c r="D24" s="90" t="s">
        <v>1577</v>
      </c>
      <c r="E24" s="90">
        <v>4</v>
      </c>
      <c r="F24" s="91">
        <v>30</v>
      </c>
      <c r="G24" s="91">
        <f t="shared" si="0"/>
        <v>120</v>
      </c>
    </row>
    <row r="25" customHeight="1" spans="1:7">
      <c r="A25" s="88">
        <v>22</v>
      </c>
      <c r="B25" s="314" t="s">
        <v>1578</v>
      </c>
      <c r="C25" s="90" t="s">
        <v>1579</v>
      </c>
      <c r="D25" s="90" t="s">
        <v>1521</v>
      </c>
      <c r="E25" s="90">
        <v>4</v>
      </c>
      <c r="F25" s="91">
        <v>100</v>
      </c>
      <c r="G25" s="91">
        <f t="shared" si="0"/>
        <v>400</v>
      </c>
    </row>
    <row r="26" customHeight="1" spans="1:7">
      <c r="A26" s="88">
        <v>23</v>
      </c>
      <c r="B26" s="314" t="s">
        <v>1580</v>
      </c>
      <c r="C26" s="90" t="s">
        <v>1581</v>
      </c>
      <c r="D26" s="90" t="s">
        <v>1582</v>
      </c>
      <c r="E26" s="90">
        <v>4</v>
      </c>
      <c r="F26" s="91">
        <v>49</v>
      </c>
      <c r="G26" s="91">
        <f t="shared" si="0"/>
        <v>196</v>
      </c>
    </row>
    <row r="27" customHeight="1" spans="1:7">
      <c r="A27" s="88">
        <v>24</v>
      </c>
      <c r="B27" s="314" t="s">
        <v>1583</v>
      </c>
      <c r="C27" s="90" t="s">
        <v>1584</v>
      </c>
      <c r="D27" s="90" t="s">
        <v>1585</v>
      </c>
      <c r="E27" s="90">
        <v>4</v>
      </c>
      <c r="F27" s="91">
        <v>48</v>
      </c>
      <c r="G27" s="91">
        <f t="shared" si="0"/>
        <v>192</v>
      </c>
    </row>
    <row r="28" customHeight="1" spans="1:7">
      <c r="A28" s="88">
        <v>25</v>
      </c>
      <c r="B28" s="314" t="s">
        <v>1586</v>
      </c>
      <c r="C28" s="90" t="s">
        <v>1587</v>
      </c>
      <c r="D28" s="90" t="s">
        <v>1585</v>
      </c>
      <c r="E28" s="90">
        <v>4</v>
      </c>
      <c r="F28" s="91">
        <v>52</v>
      </c>
      <c r="G28" s="91">
        <f t="shared" si="0"/>
        <v>208</v>
      </c>
    </row>
    <row r="29" customHeight="1" spans="1:7">
      <c r="A29" s="88">
        <v>26</v>
      </c>
      <c r="B29" s="314" t="s">
        <v>1588</v>
      </c>
      <c r="C29" s="90" t="s">
        <v>1589</v>
      </c>
      <c r="D29" s="90" t="s">
        <v>1539</v>
      </c>
      <c r="E29" s="90">
        <v>4</v>
      </c>
      <c r="F29" s="91">
        <v>30</v>
      </c>
      <c r="G29" s="91">
        <f t="shared" si="0"/>
        <v>120</v>
      </c>
    </row>
    <row r="30" customHeight="1" spans="1:7">
      <c r="A30" s="88">
        <v>27</v>
      </c>
      <c r="B30" s="314" t="s">
        <v>1590</v>
      </c>
      <c r="C30" s="90" t="s">
        <v>1591</v>
      </c>
      <c r="D30" s="90" t="s">
        <v>1539</v>
      </c>
      <c r="E30" s="90">
        <v>4</v>
      </c>
      <c r="F30" s="91">
        <v>28</v>
      </c>
      <c r="G30" s="91">
        <f t="shared" si="0"/>
        <v>112</v>
      </c>
    </row>
    <row r="31" customHeight="1" spans="1:7">
      <c r="A31" s="88">
        <v>28</v>
      </c>
      <c r="B31" s="314" t="s">
        <v>1592</v>
      </c>
      <c r="C31" s="90" t="s">
        <v>1593</v>
      </c>
      <c r="D31" s="90" t="s">
        <v>1594</v>
      </c>
      <c r="E31" s="90">
        <v>4</v>
      </c>
      <c r="F31" s="91">
        <v>68</v>
      </c>
      <c r="G31" s="91">
        <f t="shared" si="0"/>
        <v>272</v>
      </c>
    </row>
    <row r="32" customHeight="1" spans="1:7">
      <c r="A32" s="88">
        <v>29</v>
      </c>
      <c r="B32" s="314" t="s">
        <v>1595</v>
      </c>
      <c r="C32" s="90" t="s">
        <v>1596</v>
      </c>
      <c r="D32" s="90" t="s">
        <v>1597</v>
      </c>
      <c r="E32" s="90">
        <v>4</v>
      </c>
      <c r="F32" s="91">
        <v>48</v>
      </c>
      <c r="G32" s="91">
        <f t="shared" si="0"/>
        <v>192</v>
      </c>
    </row>
    <row r="33" customHeight="1" spans="1:7">
      <c r="A33" s="88">
        <v>30</v>
      </c>
      <c r="B33" s="314" t="s">
        <v>1598</v>
      </c>
      <c r="C33" s="90" t="s">
        <v>1599</v>
      </c>
      <c r="D33" s="90" t="s">
        <v>1600</v>
      </c>
      <c r="E33" s="90">
        <v>4</v>
      </c>
      <c r="F33" s="91">
        <v>38</v>
      </c>
      <c r="G33" s="91">
        <f t="shared" si="0"/>
        <v>152</v>
      </c>
    </row>
    <row r="34" customHeight="1" spans="1:7">
      <c r="A34" s="88">
        <v>31</v>
      </c>
      <c r="B34" s="314" t="s">
        <v>1601</v>
      </c>
      <c r="C34" s="90" t="s">
        <v>1602</v>
      </c>
      <c r="D34" s="90" t="s">
        <v>1603</v>
      </c>
      <c r="E34" s="90">
        <v>4</v>
      </c>
      <c r="F34" s="91">
        <v>130</v>
      </c>
      <c r="G34" s="91">
        <f t="shared" si="0"/>
        <v>520</v>
      </c>
    </row>
    <row r="35" customHeight="1" spans="1:7">
      <c r="A35" s="88">
        <v>32</v>
      </c>
      <c r="B35" s="314" t="s">
        <v>1604</v>
      </c>
      <c r="C35" s="90" t="s">
        <v>1605</v>
      </c>
      <c r="D35" s="90" t="s">
        <v>1606</v>
      </c>
      <c r="E35" s="90">
        <v>4</v>
      </c>
      <c r="F35" s="91">
        <v>18</v>
      </c>
      <c r="G35" s="91">
        <f t="shared" si="0"/>
        <v>72</v>
      </c>
    </row>
    <row r="36" customHeight="1" spans="1:7">
      <c r="A36" s="88">
        <v>33</v>
      </c>
      <c r="B36" s="314" t="s">
        <v>1607</v>
      </c>
      <c r="C36" s="90" t="s">
        <v>1608</v>
      </c>
      <c r="D36" s="90" t="s">
        <v>1609</v>
      </c>
      <c r="E36" s="90">
        <v>4</v>
      </c>
      <c r="F36" s="91">
        <v>68</v>
      </c>
      <c r="G36" s="91">
        <f t="shared" si="0"/>
        <v>272</v>
      </c>
    </row>
    <row r="37" customHeight="1" spans="1:7">
      <c r="A37" s="88">
        <v>34</v>
      </c>
      <c r="B37" s="314" t="s">
        <v>1610</v>
      </c>
      <c r="C37" s="90" t="s">
        <v>1611</v>
      </c>
      <c r="D37" s="90" t="s">
        <v>1612</v>
      </c>
      <c r="E37" s="90">
        <v>4</v>
      </c>
      <c r="F37" s="91">
        <v>45</v>
      </c>
      <c r="G37" s="91">
        <f t="shared" si="0"/>
        <v>180</v>
      </c>
    </row>
    <row r="38" customHeight="1" spans="1:7">
      <c r="A38" s="88">
        <v>35</v>
      </c>
      <c r="B38" s="314" t="s">
        <v>1613</v>
      </c>
      <c r="C38" s="90" t="s">
        <v>1614</v>
      </c>
      <c r="D38" s="90" t="s">
        <v>1615</v>
      </c>
      <c r="E38" s="90">
        <v>4</v>
      </c>
      <c r="F38" s="91">
        <v>120</v>
      </c>
      <c r="G38" s="91">
        <f t="shared" si="0"/>
        <v>480</v>
      </c>
    </row>
    <row r="39" customHeight="1" spans="1:7">
      <c r="A39" s="88">
        <v>36</v>
      </c>
      <c r="B39" s="314" t="s">
        <v>1616</v>
      </c>
      <c r="C39" s="90" t="s">
        <v>1617</v>
      </c>
      <c r="D39" s="90" t="s">
        <v>1615</v>
      </c>
      <c r="E39" s="90">
        <v>4</v>
      </c>
      <c r="F39" s="91">
        <v>28</v>
      </c>
      <c r="G39" s="91">
        <f t="shared" si="0"/>
        <v>112</v>
      </c>
    </row>
    <row r="40" customHeight="1" spans="1:7">
      <c r="A40" s="88">
        <v>37</v>
      </c>
      <c r="B40" s="314" t="s">
        <v>1618</v>
      </c>
      <c r="C40" s="90" t="s">
        <v>1619</v>
      </c>
      <c r="D40" s="90" t="s">
        <v>1615</v>
      </c>
      <c r="E40" s="90">
        <v>4</v>
      </c>
      <c r="F40" s="91">
        <v>28</v>
      </c>
      <c r="G40" s="91">
        <f t="shared" si="0"/>
        <v>112</v>
      </c>
    </row>
    <row r="41" customHeight="1" spans="1:7">
      <c r="A41" s="88">
        <v>38</v>
      </c>
      <c r="B41" s="314" t="s">
        <v>1620</v>
      </c>
      <c r="C41" s="90" t="s">
        <v>1621</v>
      </c>
      <c r="D41" s="90" t="s">
        <v>1615</v>
      </c>
      <c r="E41" s="90">
        <v>4</v>
      </c>
      <c r="F41" s="91">
        <v>24</v>
      </c>
      <c r="G41" s="91">
        <f t="shared" si="0"/>
        <v>96</v>
      </c>
    </row>
    <row r="42" customHeight="1" spans="1:7">
      <c r="A42" s="88">
        <v>39</v>
      </c>
      <c r="B42" s="314" t="s">
        <v>1622</v>
      </c>
      <c r="C42" s="90" t="s">
        <v>1623</v>
      </c>
      <c r="D42" s="90" t="s">
        <v>1624</v>
      </c>
      <c r="E42" s="90">
        <v>4</v>
      </c>
      <c r="F42" s="91">
        <v>25</v>
      </c>
      <c r="G42" s="91">
        <f t="shared" si="0"/>
        <v>100</v>
      </c>
    </row>
    <row r="43" customHeight="1" spans="1:7">
      <c r="A43" s="88">
        <v>40</v>
      </c>
      <c r="B43" s="314" t="s">
        <v>1625</v>
      </c>
      <c r="C43" s="90" t="s">
        <v>1626</v>
      </c>
      <c r="D43" s="90" t="s">
        <v>1627</v>
      </c>
      <c r="E43" s="90">
        <v>4</v>
      </c>
      <c r="F43" s="91">
        <v>34</v>
      </c>
      <c r="G43" s="91">
        <f t="shared" si="0"/>
        <v>136</v>
      </c>
    </row>
    <row r="44" customHeight="1" spans="1:7">
      <c r="A44" s="88">
        <v>41</v>
      </c>
      <c r="B44" s="314" t="s">
        <v>1628</v>
      </c>
      <c r="C44" s="90" t="s">
        <v>1629</v>
      </c>
      <c r="D44" s="90" t="s">
        <v>1630</v>
      </c>
      <c r="E44" s="90">
        <v>4</v>
      </c>
      <c r="F44" s="91">
        <v>18</v>
      </c>
      <c r="G44" s="91">
        <f t="shared" si="0"/>
        <v>72</v>
      </c>
    </row>
    <row r="45" customHeight="1" spans="1:7">
      <c r="A45" s="88">
        <v>42</v>
      </c>
      <c r="B45" s="314" t="s">
        <v>1631</v>
      </c>
      <c r="C45" s="90" t="s">
        <v>1632</v>
      </c>
      <c r="D45" s="90" t="s">
        <v>1633</v>
      </c>
      <c r="E45" s="90">
        <v>4</v>
      </c>
      <c r="F45" s="91">
        <v>38</v>
      </c>
      <c r="G45" s="91">
        <f t="shared" si="0"/>
        <v>152</v>
      </c>
    </row>
    <row r="46" customHeight="1" spans="1:7">
      <c r="A46" s="88">
        <v>43</v>
      </c>
      <c r="B46" s="314" t="s">
        <v>1634</v>
      </c>
      <c r="C46" s="90" t="s">
        <v>1635</v>
      </c>
      <c r="D46" s="90" t="s">
        <v>1636</v>
      </c>
      <c r="E46" s="90">
        <v>4</v>
      </c>
      <c r="F46" s="91">
        <v>68</v>
      </c>
      <c r="G46" s="91">
        <f t="shared" si="0"/>
        <v>272</v>
      </c>
    </row>
    <row r="47" customHeight="1" spans="1:7">
      <c r="A47" s="88">
        <v>44</v>
      </c>
      <c r="B47" s="314" t="s">
        <v>1637</v>
      </c>
      <c r="C47" s="90" t="s">
        <v>1638</v>
      </c>
      <c r="D47" s="90" t="s">
        <v>1639</v>
      </c>
      <c r="E47" s="90">
        <v>4</v>
      </c>
      <c r="F47" s="91">
        <v>126</v>
      </c>
      <c r="G47" s="91">
        <f t="shared" si="0"/>
        <v>504</v>
      </c>
    </row>
    <row r="48" customHeight="1" spans="1:7">
      <c r="A48" s="88">
        <v>45</v>
      </c>
      <c r="B48" s="314" t="s">
        <v>1640</v>
      </c>
      <c r="C48" s="90" t="s">
        <v>1641</v>
      </c>
      <c r="D48" s="90" t="s">
        <v>1642</v>
      </c>
      <c r="E48" s="90">
        <v>4</v>
      </c>
      <c r="F48" s="91">
        <v>399</v>
      </c>
      <c r="G48" s="91">
        <f t="shared" si="0"/>
        <v>1596</v>
      </c>
    </row>
    <row r="49" customHeight="1" spans="1:7">
      <c r="A49" s="88">
        <v>46</v>
      </c>
      <c r="B49" s="314" t="s">
        <v>1643</v>
      </c>
      <c r="C49" s="90" t="s">
        <v>1644</v>
      </c>
      <c r="D49" s="90" t="s">
        <v>1645</v>
      </c>
      <c r="E49" s="90">
        <v>4</v>
      </c>
      <c r="F49" s="91">
        <v>50</v>
      </c>
      <c r="G49" s="91">
        <f t="shared" si="0"/>
        <v>200</v>
      </c>
    </row>
    <row r="50" customHeight="1" spans="1:7">
      <c r="A50" s="88">
        <v>47</v>
      </c>
      <c r="B50" s="314" t="s">
        <v>1646</v>
      </c>
      <c r="C50" s="90" t="s">
        <v>1647</v>
      </c>
      <c r="D50" s="90" t="s">
        <v>1539</v>
      </c>
      <c r="E50" s="90">
        <v>4</v>
      </c>
      <c r="F50" s="91">
        <v>50</v>
      </c>
      <c r="G50" s="91">
        <f t="shared" si="0"/>
        <v>200</v>
      </c>
    </row>
    <row r="51" customHeight="1" spans="1:7">
      <c r="A51" s="88">
        <v>48</v>
      </c>
      <c r="B51" s="314" t="s">
        <v>1648</v>
      </c>
      <c r="C51" s="90" t="s">
        <v>1649</v>
      </c>
      <c r="D51" s="90" t="s">
        <v>1539</v>
      </c>
      <c r="E51" s="90">
        <v>4</v>
      </c>
      <c r="F51" s="91">
        <v>30</v>
      </c>
      <c r="G51" s="91">
        <f t="shared" si="0"/>
        <v>120</v>
      </c>
    </row>
    <row r="52" customHeight="1" spans="1:7">
      <c r="A52" s="88">
        <v>49</v>
      </c>
      <c r="B52" s="314" t="s">
        <v>1650</v>
      </c>
      <c r="C52" s="90" t="s">
        <v>1651</v>
      </c>
      <c r="D52" s="90" t="s">
        <v>1539</v>
      </c>
      <c r="E52" s="90">
        <v>4</v>
      </c>
      <c r="F52" s="91">
        <v>20</v>
      </c>
      <c r="G52" s="91">
        <f t="shared" si="0"/>
        <v>80</v>
      </c>
    </row>
    <row r="53" customHeight="1" spans="1:7">
      <c r="A53" s="88">
        <v>50</v>
      </c>
      <c r="B53" s="314" t="s">
        <v>1652</v>
      </c>
      <c r="C53" s="90" t="s">
        <v>1653</v>
      </c>
      <c r="D53" s="90" t="s">
        <v>1654</v>
      </c>
      <c r="E53" s="90">
        <v>4</v>
      </c>
      <c r="F53" s="91">
        <v>39</v>
      </c>
      <c r="G53" s="91">
        <f t="shared" si="0"/>
        <v>156</v>
      </c>
    </row>
    <row r="54" customHeight="1" spans="1:7">
      <c r="A54" s="88">
        <v>51</v>
      </c>
      <c r="B54" s="314" t="s">
        <v>1655</v>
      </c>
      <c r="C54" s="90" t="s">
        <v>1656</v>
      </c>
      <c r="D54" s="90" t="s">
        <v>1654</v>
      </c>
      <c r="E54" s="90">
        <v>4</v>
      </c>
      <c r="F54" s="91">
        <v>49</v>
      </c>
      <c r="G54" s="91">
        <f t="shared" si="0"/>
        <v>196</v>
      </c>
    </row>
    <row r="55" customHeight="1" spans="1:7">
      <c r="A55" s="88">
        <v>52</v>
      </c>
      <c r="B55" s="314" t="s">
        <v>1657</v>
      </c>
      <c r="C55" s="90" t="s">
        <v>1658</v>
      </c>
      <c r="D55" s="90" t="s">
        <v>1659</v>
      </c>
      <c r="E55" s="90">
        <v>4</v>
      </c>
      <c r="F55" s="91">
        <v>80</v>
      </c>
      <c r="G55" s="91">
        <f t="shared" si="0"/>
        <v>320</v>
      </c>
    </row>
    <row r="56" customHeight="1" spans="1:7">
      <c r="A56" s="88">
        <v>53</v>
      </c>
      <c r="B56" s="314" t="s">
        <v>1660</v>
      </c>
      <c r="C56" s="90" t="s">
        <v>1661</v>
      </c>
      <c r="D56" s="90" t="s">
        <v>1662</v>
      </c>
      <c r="E56" s="90">
        <v>4</v>
      </c>
      <c r="F56" s="91">
        <v>100</v>
      </c>
      <c r="G56" s="91">
        <f t="shared" si="0"/>
        <v>400</v>
      </c>
    </row>
    <row r="57" customHeight="1" spans="1:7">
      <c r="A57" s="88">
        <v>54</v>
      </c>
      <c r="B57" s="314" t="s">
        <v>1663</v>
      </c>
      <c r="C57" s="90" t="s">
        <v>1664</v>
      </c>
      <c r="D57" s="90" t="s">
        <v>1665</v>
      </c>
      <c r="E57" s="90">
        <v>4</v>
      </c>
      <c r="F57" s="91">
        <v>120</v>
      </c>
      <c r="G57" s="91">
        <f t="shared" si="0"/>
        <v>480</v>
      </c>
    </row>
    <row r="58" customHeight="1" spans="1:7">
      <c r="A58" s="88">
        <v>55</v>
      </c>
      <c r="B58" s="314" t="s">
        <v>1666</v>
      </c>
      <c r="C58" s="90" t="s">
        <v>1667</v>
      </c>
      <c r="D58" s="90" t="s">
        <v>1668</v>
      </c>
      <c r="E58" s="90">
        <v>4</v>
      </c>
      <c r="F58" s="91">
        <v>150</v>
      </c>
      <c r="G58" s="91">
        <f t="shared" si="0"/>
        <v>600</v>
      </c>
    </row>
    <row r="59" customHeight="1" spans="1:7">
      <c r="A59" s="88">
        <v>56</v>
      </c>
      <c r="B59" s="314" t="s">
        <v>1669</v>
      </c>
      <c r="C59" s="90" t="s">
        <v>1670</v>
      </c>
      <c r="D59" s="90" t="s">
        <v>1671</v>
      </c>
      <c r="E59" s="90">
        <v>4</v>
      </c>
      <c r="F59" s="91">
        <v>88</v>
      </c>
      <c r="G59" s="91">
        <f t="shared" si="0"/>
        <v>352</v>
      </c>
    </row>
    <row r="60" customHeight="1" spans="1:7">
      <c r="A60" s="88">
        <v>57</v>
      </c>
      <c r="B60" s="314" t="s">
        <v>1672</v>
      </c>
      <c r="C60" s="90" t="s">
        <v>1673</v>
      </c>
      <c r="D60" s="90" t="s">
        <v>1674</v>
      </c>
      <c r="E60" s="90">
        <v>4</v>
      </c>
      <c r="F60" s="91">
        <v>108</v>
      </c>
      <c r="G60" s="91">
        <f t="shared" si="0"/>
        <v>432</v>
      </c>
    </row>
    <row r="61" customHeight="1" spans="1:7">
      <c r="A61" s="88">
        <v>58</v>
      </c>
      <c r="B61" s="314" t="s">
        <v>1675</v>
      </c>
      <c r="C61" s="90" t="s">
        <v>1676</v>
      </c>
      <c r="D61" s="90" t="s">
        <v>1677</v>
      </c>
      <c r="E61" s="90">
        <v>4</v>
      </c>
      <c r="F61" s="91">
        <v>18</v>
      </c>
      <c r="G61" s="91">
        <f t="shared" si="0"/>
        <v>72</v>
      </c>
    </row>
    <row r="62" customHeight="1" spans="1:7">
      <c r="A62" s="88">
        <v>59</v>
      </c>
      <c r="B62" s="314" t="s">
        <v>1678</v>
      </c>
      <c r="C62" s="90" t="s">
        <v>1679</v>
      </c>
      <c r="D62" s="90" t="s">
        <v>1680</v>
      </c>
      <c r="E62" s="90">
        <v>4</v>
      </c>
      <c r="F62" s="91">
        <v>88</v>
      </c>
      <c r="G62" s="91">
        <f t="shared" si="0"/>
        <v>352</v>
      </c>
    </row>
    <row r="63" customHeight="1" spans="1:7">
      <c r="A63" s="88">
        <v>60</v>
      </c>
      <c r="B63" s="314" t="s">
        <v>1681</v>
      </c>
      <c r="C63" s="90" t="s">
        <v>1682</v>
      </c>
      <c r="D63" s="90" t="s">
        <v>1683</v>
      </c>
      <c r="E63" s="90">
        <v>4</v>
      </c>
      <c r="F63" s="91">
        <v>30</v>
      </c>
      <c r="G63" s="91">
        <f t="shared" si="0"/>
        <v>120</v>
      </c>
    </row>
    <row r="64" customHeight="1" spans="1:7">
      <c r="A64" s="88">
        <v>61</v>
      </c>
      <c r="B64" s="314" t="s">
        <v>1684</v>
      </c>
      <c r="C64" s="90" t="s">
        <v>1685</v>
      </c>
      <c r="D64" s="90" t="s">
        <v>1686</v>
      </c>
      <c r="E64" s="90">
        <v>4</v>
      </c>
      <c r="F64" s="91">
        <v>48</v>
      </c>
      <c r="G64" s="91">
        <f t="shared" si="0"/>
        <v>192</v>
      </c>
    </row>
    <row r="65" customHeight="1" spans="1:7">
      <c r="A65" s="88">
        <v>62</v>
      </c>
      <c r="B65" s="314" t="s">
        <v>1687</v>
      </c>
      <c r="C65" s="90" t="s">
        <v>1688</v>
      </c>
      <c r="D65" s="90" t="s">
        <v>1689</v>
      </c>
      <c r="E65" s="90">
        <v>4</v>
      </c>
      <c r="F65" s="91">
        <v>19</v>
      </c>
      <c r="G65" s="91">
        <f t="shared" si="0"/>
        <v>76</v>
      </c>
    </row>
    <row r="66" customHeight="1" spans="1:7">
      <c r="A66" s="88">
        <v>63</v>
      </c>
      <c r="B66" s="314" t="s">
        <v>1690</v>
      </c>
      <c r="C66" s="90" t="s">
        <v>1691</v>
      </c>
      <c r="D66" s="90" t="s">
        <v>1692</v>
      </c>
      <c r="E66" s="90">
        <v>4</v>
      </c>
      <c r="F66" s="91">
        <v>20</v>
      </c>
      <c r="G66" s="91">
        <f t="shared" si="0"/>
        <v>80</v>
      </c>
    </row>
    <row r="67" customHeight="1" spans="1:7">
      <c r="A67" s="88">
        <v>64</v>
      </c>
      <c r="B67" s="314" t="s">
        <v>1693</v>
      </c>
      <c r="C67" s="90" t="s">
        <v>1694</v>
      </c>
      <c r="D67" s="90" t="s">
        <v>1695</v>
      </c>
      <c r="E67" s="90">
        <v>4</v>
      </c>
      <c r="F67" s="91">
        <v>58</v>
      </c>
      <c r="G67" s="91">
        <f t="shared" si="0"/>
        <v>232</v>
      </c>
    </row>
    <row r="68" customHeight="1" spans="1:7">
      <c r="A68" s="88">
        <v>65</v>
      </c>
      <c r="B68" s="314" t="s">
        <v>1696</v>
      </c>
      <c r="C68" s="90" t="s">
        <v>1697</v>
      </c>
      <c r="D68" s="90" t="s">
        <v>1698</v>
      </c>
      <c r="E68" s="90">
        <v>4</v>
      </c>
      <c r="F68" s="91">
        <v>69</v>
      </c>
      <c r="G68" s="91">
        <f t="shared" ref="G68:G131" si="1">F68*E68</f>
        <v>276</v>
      </c>
    </row>
    <row r="69" customHeight="1" spans="1:7">
      <c r="A69" s="88">
        <v>66</v>
      </c>
      <c r="B69" s="314" t="s">
        <v>1699</v>
      </c>
      <c r="C69" s="90" t="s">
        <v>1558</v>
      </c>
      <c r="D69" s="90" t="s">
        <v>1700</v>
      </c>
      <c r="E69" s="90">
        <v>4</v>
      </c>
      <c r="F69" s="91">
        <v>30</v>
      </c>
      <c r="G69" s="91">
        <f t="shared" si="1"/>
        <v>120</v>
      </c>
    </row>
    <row r="70" customHeight="1" spans="1:7">
      <c r="A70" s="88">
        <v>67</v>
      </c>
      <c r="B70" s="314" t="s">
        <v>1701</v>
      </c>
      <c r="C70" s="90" t="s">
        <v>1702</v>
      </c>
      <c r="D70" s="90" t="s">
        <v>1703</v>
      </c>
      <c r="E70" s="90">
        <v>4</v>
      </c>
      <c r="F70" s="91">
        <v>68</v>
      </c>
      <c r="G70" s="91">
        <f t="shared" si="1"/>
        <v>272</v>
      </c>
    </row>
    <row r="71" customHeight="1" spans="1:7">
      <c r="A71" s="88">
        <v>68</v>
      </c>
      <c r="B71" s="314" t="s">
        <v>1704</v>
      </c>
      <c r="C71" s="90" t="s">
        <v>1705</v>
      </c>
      <c r="D71" s="90" t="s">
        <v>1677</v>
      </c>
      <c r="E71" s="90">
        <v>4</v>
      </c>
      <c r="F71" s="91">
        <v>26</v>
      </c>
      <c r="G71" s="91">
        <f t="shared" si="1"/>
        <v>104</v>
      </c>
    </row>
    <row r="72" customHeight="1" spans="1:7">
      <c r="A72" s="88">
        <v>69</v>
      </c>
      <c r="B72" s="314" t="s">
        <v>1706</v>
      </c>
      <c r="C72" s="90" t="s">
        <v>1707</v>
      </c>
      <c r="D72" s="90" t="s">
        <v>1708</v>
      </c>
      <c r="E72" s="90">
        <v>4</v>
      </c>
      <c r="F72" s="91">
        <v>28</v>
      </c>
      <c r="G72" s="91">
        <f t="shared" si="1"/>
        <v>112</v>
      </c>
    </row>
    <row r="73" customHeight="1" spans="1:7">
      <c r="A73" s="88">
        <v>70</v>
      </c>
      <c r="B73" s="314" t="s">
        <v>1709</v>
      </c>
      <c r="C73" s="90" t="s">
        <v>1710</v>
      </c>
      <c r="D73" s="90" t="s">
        <v>1708</v>
      </c>
      <c r="E73" s="90">
        <v>4</v>
      </c>
      <c r="F73" s="91">
        <v>48</v>
      </c>
      <c r="G73" s="91">
        <f t="shared" si="1"/>
        <v>192</v>
      </c>
    </row>
    <row r="74" customHeight="1" spans="1:7">
      <c r="A74" s="88">
        <v>71</v>
      </c>
      <c r="B74" s="314" t="s">
        <v>1711</v>
      </c>
      <c r="C74" s="90" t="s">
        <v>1712</v>
      </c>
      <c r="D74" s="90" t="s">
        <v>1708</v>
      </c>
      <c r="E74" s="90">
        <v>4</v>
      </c>
      <c r="F74" s="91">
        <v>48</v>
      </c>
      <c r="G74" s="91">
        <f t="shared" si="1"/>
        <v>192</v>
      </c>
    </row>
    <row r="75" customHeight="1" spans="1:7">
      <c r="A75" s="88">
        <v>72</v>
      </c>
      <c r="B75" s="314" t="s">
        <v>1713</v>
      </c>
      <c r="C75" s="90" t="s">
        <v>1714</v>
      </c>
      <c r="D75" s="90" t="s">
        <v>1715</v>
      </c>
      <c r="E75" s="90">
        <v>4</v>
      </c>
      <c r="F75" s="91">
        <v>68</v>
      </c>
      <c r="G75" s="91">
        <f t="shared" si="1"/>
        <v>272</v>
      </c>
    </row>
    <row r="76" customHeight="1" spans="1:7">
      <c r="A76" s="88">
        <v>73</v>
      </c>
      <c r="B76" s="89" t="s">
        <v>1716</v>
      </c>
      <c r="C76" s="90" t="s">
        <v>1717</v>
      </c>
      <c r="D76" s="90" t="s">
        <v>1718</v>
      </c>
      <c r="E76" s="90">
        <v>4</v>
      </c>
      <c r="F76" s="91">
        <v>68</v>
      </c>
      <c r="G76" s="91">
        <f t="shared" si="1"/>
        <v>272</v>
      </c>
    </row>
    <row r="77" customHeight="1" spans="1:7">
      <c r="A77" s="88">
        <v>74</v>
      </c>
      <c r="B77" s="314" t="s">
        <v>1719</v>
      </c>
      <c r="C77" s="90" t="s">
        <v>1720</v>
      </c>
      <c r="D77" s="90" t="s">
        <v>1721</v>
      </c>
      <c r="E77" s="90">
        <v>4</v>
      </c>
      <c r="F77" s="91">
        <v>69</v>
      </c>
      <c r="G77" s="91">
        <f t="shared" si="1"/>
        <v>276</v>
      </c>
    </row>
    <row r="78" customHeight="1" spans="1:7">
      <c r="A78" s="88">
        <v>75</v>
      </c>
      <c r="B78" s="314" t="s">
        <v>1722</v>
      </c>
      <c r="C78" s="90" t="s">
        <v>1723</v>
      </c>
      <c r="D78" s="90" t="s">
        <v>1724</v>
      </c>
      <c r="E78" s="90">
        <v>4</v>
      </c>
      <c r="F78" s="91">
        <v>32</v>
      </c>
      <c r="G78" s="91">
        <f t="shared" si="1"/>
        <v>128</v>
      </c>
    </row>
    <row r="79" customHeight="1" spans="1:7">
      <c r="A79" s="88">
        <v>76</v>
      </c>
      <c r="B79" s="89" t="s">
        <v>1725</v>
      </c>
      <c r="C79" s="90" t="s">
        <v>1726</v>
      </c>
      <c r="D79" s="90" t="s">
        <v>1727</v>
      </c>
      <c r="E79" s="90">
        <v>4</v>
      </c>
      <c r="F79" s="91">
        <v>52</v>
      </c>
      <c r="G79" s="91">
        <f t="shared" si="1"/>
        <v>208</v>
      </c>
    </row>
    <row r="80" customHeight="1" spans="1:7">
      <c r="A80" s="88">
        <v>77</v>
      </c>
      <c r="B80" s="89" t="s">
        <v>1728</v>
      </c>
      <c r="C80" s="90" t="s">
        <v>1729</v>
      </c>
      <c r="D80" s="90" t="s">
        <v>1730</v>
      </c>
      <c r="E80" s="90">
        <v>4</v>
      </c>
      <c r="F80" s="91">
        <v>108</v>
      </c>
      <c r="G80" s="91">
        <f t="shared" si="1"/>
        <v>432</v>
      </c>
    </row>
    <row r="81" customHeight="1" spans="1:7">
      <c r="A81" s="88">
        <v>78</v>
      </c>
      <c r="B81" s="89" t="s">
        <v>1731</v>
      </c>
      <c r="C81" s="90" t="s">
        <v>1732</v>
      </c>
      <c r="D81" s="90" t="s">
        <v>1733</v>
      </c>
      <c r="E81" s="90">
        <v>4</v>
      </c>
      <c r="F81" s="91">
        <v>108</v>
      </c>
      <c r="G81" s="91">
        <f t="shared" si="1"/>
        <v>432</v>
      </c>
    </row>
    <row r="82" customHeight="1" spans="1:7">
      <c r="A82" s="88">
        <v>79</v>
      </c>
      <c r="B82" s="89" t="s">
        <v>1734</v>
      </c>
      <c r="C82" s="90" t="s">
        <v>1735</v>
      </c>
      <c r="D82" s="90" t="s">
        <v>1736</v>
      </c>
      <c r="E82" s="90">
        <v>4</v>
      </c>
      <c r="F82" s="91">
        <v>45</v>
      </c>
      <c r="G82" s="91">
        <f t="shared" si="1"/>
        <v>180</v>
      </c>
    </row>
    <row r="83" customHeight="1" spans="1:7">
      <c r="A83" s="88">
        <v>80</v>
      </c>
      <c r="B83" s="89" t="s">
        <v>1737</v>
      </c>
      <c r="C83" s="90" t="s">
        <v>1738</v>
      </c>
      <c r="D83" s="90" t="s">
        <v>1739</v>
      </c>
      <c r="E83" s="90">
        <v>4</v>
      </c>
      <c r="F83" s="91">
        <v>168</v>
      </c>
      <c r="G83" s="91">
        <f t="shared" si="1"/>
        <v>672</v>
      </c>
    </row>
    <row r="84" customHeight="1" spans="1:7">
      <c r="A84" s="88">
        <v>81</v>
      </c>
      <c r="B84" s="89" t="s">
        <v>1740</v>
      </c>
      <c r="C84" s="90" t="s">
        <v>1741</v>
      </c>
      <c r="D84" s="90" t="s">
        <v>1742</v>
      </c>
      <c r="E84" s="90">
        <v>4</v>
      </c>
      <c r="F84" s="91">
        <v>98</v>
      </c>
      <c r="G84" s="91">
        <f t="shared" si="1"/>
        <v>392</v>
      </c>
    </row>
    <row r="85" customHeight="1" spans="1:7">
      <c r="A85" s="88">
        <v>82</v>
      </c>
      <c r="B85" s="89" t="s">
        <v>1743</v>
      </c>
      <c r="C85" s="90" t="s">
        <v>1744</v>
      </c>
      <c r="D85" s="90" t="s">
        <v>1745</v>
      </c>
      <c r="E85" s="90">
        <v>4</v>
      </c>
      <c r="F85" s="91">
        <v>60</v>
      </c>
      <c r="G85" s="91">
        <f t="shared" si="1"/>
        <v>240</v>
      </c>
    </row>
    <row r="86" customHeight="1" spans="1:7">
      <c r="A86" s="88">
        <v>83</v>
      </c>
      <c r="B86" s="89">
        <v>9787204131952</v>
      </c>
      <c r="C86" s="90" t="s">
        <v>1746</v>
      </c>
      <c r="D86" s="90" t="s">
        <v>1747</v>
      </c>
      <c r="E86" s="90">
        <v>4</v>
      </c>
      <c r="F86" s="91">
        <v>40</v>
      </c>
      <c r="G86" s="91">
        <f t="shared" si="1"/>
        <v>160</v>
      </c>
    </row>
    <row r="87" customHeight="1" spans="1:7">
      <c r="A87" s="88">
        <v>84</v>
      </c>
      <c r="B87" s="89">
        <v>9787204131945</v>
      </c>
      <c r="C87" s="90" t="s">
        <v>1748</v>
      </c>
      <c r="D87" s="90" t="s">
        <v>1747</v>
      </c>
      <c r="E87" s="90">
        <v>4</v>
      </c>
      <c r="F87" s="91">
        <v>150</v>
      </c>
      <c r="G87" s="91">
        <f t="shared" si="1"/>
        <v>600</v>
      </c>
    </row>
    <row r="88" customHeight="1" spans="1:7">
      <c r="A88" s="88">
        <v>85</v>
      </c>
      <c r="B88" s="89">
        <v>9787204131938</v>
      </c>
      <c r="C88" s="90" t="s">
        <v>1749</v>
      </c>
      <c r="D88" s="90" t="s">
        <v>1747</v>
      </c>
      <c r="E88" s="90">
        <v>4</v>
      </c>
      <c r="F88" s="91">
        <v>68</v>
      </c>
      <c r="G88" s="91">
        <f t="shared" si="1"/>
        <v>272</v>
      </c>
    </row>
    <row r="89" customHeight="1" spans="1:7">
      <c r="A89" s="88">
        <v>86</v>
      </c>
      <c r="B89" s="89">
        <v>9787204131884</v>
      </c>
      <c r="C89" s="90" t="s">
        <v>1750</v>
      </c>
      <c r="D89" s="90" t="s">
        <v>1747</v>
      </c>
      <c r="E89" s="90">
        <v>4</v>
      </c>
      <c r="F89" s="91">
        <v>98</v>
      </c>
      <c r="G89" s="91">
        <f t="shared" si="1"/>
        <v>392</v>
      </c>
    </row>
    <row r="90" customHeight="1" spans="1:7">
      <c r="A90" s="88">
        <v>87</v>
      </c>
      <c r="B90" s="89">
        <v>9787204131907</v>
      </c>
      <c r="C90" s="90" t="s">
        <v>1751</v>
      </c>
      <c r="D90" s="90" t="s">
        <v>1747</v>
      </c>
      <c r="E90" s="90">
        <v>4</v>
      </c>
      <c r="F90" s="91">
        <v>110</v>
      </c>
      <c r="G90" s="91">
        <f t="shared" si="1"/>
        <v>440</v>
      </c>
    </row>
    <row r="91" customHeight="1" spans="1:7">
      <c r="A91" s="88">
        <v>88</v>
      </c>
      <c r="B91" s="89">
        <v>9787204131983</v>
      </c>
      <c r="C91" s="90" t="s">
        <v>1752</v>
      </c>
      <c r="D91" s="90" t="s">
        <v>1747</v>
      </c>
      <c r="E91" s="90">
        <v>4</v>
      </c>
      <c r="F91" s="91">
        <v>238</v>
      </c>
      <c r="G91" s="91">
        <f t="shared" si="1"/>
        <v>952</v>
      </c>
    </row>
    <row r="92" customHeight="1" spans="1:7">
      <c r="A92" s="88">
        <v>89</v>
      </c>
      <c r="B92" s="89">
        <v>9787204131891</v>
      </c>
      <c r="C92" s="90" t="s">
        <v>1753</v>
      </c>
      <c r="D92" s="90" t="s">
        <v>1747</v>
      </c>
      <c r="E92" s="90">
        <v>4</v>
      </c>
      <c r="F92" s="91">
        <v>72</v>
      </c>
      <c r="G92" s="91">
        <f t="shared" si="1"/>
        <v>288</v>
      </c>
    </row>
    <row r="93" customHeight="1" spans="1:7">
      <c r="A93" s="88">
        <v>90</v>
      </c>
      <c r="B93" s="89">
        <v>9787204131921</v>
      </c>
      <c r="C93" s="90" t="s">
        <v>1754</v>
      </c>
      <c r="D93" s="90" t="s">
        <v>1747</v>
      </c>
      <c r="E93" s="90">
        <v>4</v>
      </c>
      <c r="F93" s="91">
        <v>98</v>
      </c>
      <c r="G93" s="91">
        <f t="shared" si="1"/>
        <v>392</v>
      </c>
    </row>
    <row r="94" customHeight="1" spans="1:7">
      <c r="A94" s="88">
        <v>91</v>
      </c>
      <c r="B94" s="89">
        <v>9787204131877</v>
      </c>
      <c r="C94" s="90" t="s">
        <v>1755</v>
      </c>
      <c r="D94" s="90" t="s">
        <v>1747</v>
      </c>
      <c r="E94" s="90">
        <v>4</v>
      </c>
      <c r="F94" s="91">
        <v>34</v>
      </c>
      <c r="G94" s="91">
        <f t="shared" si="1"/>
        <v>136</v>
      </c>
    </row>
    <row r="95" customHeight="1" spans="1:7">
      <c r="A95" s="88">
        <v>92</v>
      </c>
      <c r="B95" s="89">
        <v>9787204131969</v>
      </c>
      <c r="C95" s="90" t="s">
        <v>1756</v>
      </c>
      <c r="D95" s="90" t="s">
        <v>1747</v>
      </c>
      <c r="E95" s="90">
        <v>4</v>
      </c>
      <c r="F95" s="91">
        <v>76</v>
      </c>
      <c r="G95" s="91">
        <f t="shared" si="1"/>
        <v>304</v>
      </c>
    </row>
    <row r="96" customHeight="1" spans="1:7">
      <c r="A96" s="88">
        <v>93</v>
      </c>
      <c r="B96" s="89">
        <v>9737204131976</v>
      </c>
      <c r="C96" s="90" t="s">
        <v>1757</v>
      </c>
      <c r="D96" s="90" t="s">
        <v>1747</v>
      </c>
      <c r="E96" s="90">
        <v>4</v>
      </c>
      <c r="F96" s="91">
        <v>85</v>
      </c>
      <c r="G96" s="91">
        <f t="shared" si="1"/>
        <v>340</v>
      </c>
    </row>
    <row r="97" customHeight="1" spans="1:7">
      <c r="A97" s="88">
        <v>94</v>
      </c>
      <c r="B97" s="89">
        <v>9787204139699</v>
      </c>
      <c r="C97" s="90" t="s">
        <v>1758</v>
      </c>
      <c r="D97" s="90" t="s">
        <v>1759</v>
      </c>
      <c r="E97" s="90">
        <v>4</v>
      </c>
      <c r="F97" s="91">
        <v>68</v>
      </c>
      <c r="G97" s="91">
        <f t="shared" si="1"/>
        <v>272</v>
      </c>
    </row>
    <row r="98" customHeight="1" spans="1:7">
      <c r="A98" s="88">
        <v>95</v>
      </c>
      <c r="B98" s="89">
        <v>9787204131914</v>
      </c>
      <c r="C98" s="90" t="s">
        <v>1760</v>
      </c>
      <c r="D98" s="90" t="s">
        <v>1747</v>
      </c>
      <c r="E98" s="90">
        <v>4</v>
      </c>
      <c r="F98" s="91">
        <v>100</v>
      </c>
      <c r="G98" s="91">
        <f t="shared" si="1"/>
        <v>400</v>
      </c>
    </row>
    <row r="99" customHeight="1" spans="1:7">
      <c r="A99" s="88">
        <v>96</v>
      </c>
      <c r="B99" s="89">
        <v>9787549722013</v>
      </c>
      <c r="C99" s="90" t="s">
        <v>1761</v>
      </c>
      <c r="D99" s="90" t="s">
        <v>1762</v>
      </c>
      <c r="E99" s="90">
        <v>4</v>
      </c>
      <c r="F99" s="91">
        <v>130</v>
      </c>
      <c r="G99" s="91">
        <f t="shared" si="1"/>
        <v>520</v>
      </c>
    </row>
    <row r="100" customHeight="1" spans="1:7">
      <c r="A100" s="88">
        <v>97</v>
      </c>
      <c r="B100" s="314" t="s">
        <v>1763</v>
      </c>
      <c r="C100" s="90" t="s">
        <v>1764</v>
      </c>
      <c r="D100" s="90" t="s">
        <v>1765</v>
      </c>
      <c r="E100" s="90">
        <v>4</v>
      </c>
      <c r="F100" s="91">
        <v>50</v>
      </c>
      <c r="G100" s="91">
        <f t="shared" si="1"/>
        <v>200</v>
      </c>
    </row>
    <row r="101" customHeight="1" spans="1:7">
      <c r="A101" s="88">
        <v>98</v>
      </c>
      <c r="B101" s="314" t="s">
        <v>1766</v>
      </c>
      <c r="C101" s="90" t="s">
        <v>1767</v>
      </c>
      <c r="D101" s="90" t="s">
        <v>1633</v>
      </c>
      <c r="E101" s="90">
        <v>4</v>
      </c>
      <c r="F101" s="91">
        <v>40</v>
      </c>
      <c r="G101" s="91">
        <f t="shared" si="1"/>
        <v>160</v>
      </c>
    </row>
    <row r="102" customHeight="1" spans="1:7">
      <c r="A102" s="88">
        <v>99</v>
      </c>
      <c r="B102" s="314" t="s">
        <v>1768</v>
      </c>
      <c r="C102" s="90" t="s">
        <v>1769</v>
      </c>
      <c r="D102" s="90" t="s">
        <v>1770</v>
      </c>
      <c r="E102" s="90">
        <v>4</v>
      </c>
      <c r="F102" s="91">
        <v>38</v>
      </c>
      <c r="G102" s="91">
        <f t="shared" si="1"/>
        <v>152</v>
      </c>
    </row>
    <row r="103" customHeight="1" spans="1:7">
      <c r="A103" s="88">
        <v>100</v>
      </c>
      <c r="B103" s="314" t="s">
        <v>1771</v>
      </c>
      <c r="C103" s="90" t="s">
        <v>1772</v>
      </c>
      <c r="D103" s="90" t="s">
        <v>1773</v>
      </c>
      <c r="E103" s="90">
        <v>4</v>
      </c>
      <c r="F103" s="91">
        <v>118</v>
      </c>
      <c r="G103" s="91">
        <f t="shared" si="1"/>
        <v>472</v>
      </c>
    </row>
    <row r="104" customHeight="1" spans="1:7">
      <c r="A104" s="88">
        <v>101</v>
      </c>
      <c r="B104" s="314" t="s">
        <v>1774</v>
      </c>
      <c r="C104" s="90" t="s">
        <v>1775</v>
      </c>
      <c r="D104" s="90" t="s">
        <v>1776</v>
      </c>
      <c r="E104" s="90">
        <v>4</v>
      </c>
      <c r="F104" s="91">
        <v>98</v>
      </c>
      <c r="G104" s="91">
        <f t="shared" si="1"/>
        <v>392</v>
      </c>
    </row>
    <row r="105" customHeight="1" spans="1:7">
      <c r="A105" s="88">
        <v>102</v>
      </c>
      <c r="B105" s="314" t="s">
        <v>1777</v>
      </c>
      <c r="C105" s="90" t="s">
        <v>1778</v>
      </c>
      <c r="D105" s="90" t="s">
        <v>1779</v>
      </c>
      <c r="E105" s="90">
        <v>4</v>
      </c>
      <c r="F105" s="91">
        <v>10</v>
      </c>
      <c r="G105" s="91">
        <f t="shared" si="1"/>
        <v>40</v>
      </c>
    </row>
    <row r="106" customHeight="1" spans="1:7">
      <c r="A106" s="88">
        <v>103</v>
      </c>
      <c r="B106" s="314" t="s">
        <v>1780</v>
      </c>
      <c r="C106" s="90" t="s">
        <v>1781</v>
      </c>
      <c r="D106" s="90" t="s">
        <v>1782</v>
      </c>
      <c r="E106" s="90">
        <v>4</v>
      </c>
      <c r="F106" s="91">
        <v>15</v>
      </c>
      <c r="G106" s="91">
        <f t="shared" si="1"/>
        <v>60</v>
      </c>
    </row>
    <row r="107" customHeight="1" spans="1:7">
      <c r="A107" s="88">
        <v>104</v>
      </c>
      <c r="B107" s="314" t="s">
        <v>1783</v>
      </c>
      <c r="C107" s="90" t="s">
        <v>1784</v>
      </c>
      <c r="D107" s="90" t="s">
        <v>1782</v>
      </c>
      <c r="E107" s="90">
        <v>4</v>
      </c>
      <c r="F107" s="91">
        <v>28</v>
      </c>
      <c r="G107" s="91">
        <f t="shared" si="1"/>
        <v>112</v>
      </c>
    </row>
    <row r="108" customHeight="1" spans="1:7">
      <c r="A108" s="88">
        <v>105</v>
      </c>
      <c r="B108" s="314" t="s">
        <v>1785</v>
      </c>
      <c r="C108" s="90" t="s">
        <v>1786</v>
      </c>
      <c r="D108" s="90" t="s">
        <v>1782</v>
      </c>
      <c r="E108" s="90">
        <v>4</v>
      </c>
      <c r="F108" s="91">
        <v>30</v>
      </c>
      <c r="G108" s="91">
        <f t="shared" si="1"/>
        <v>120</v>
      </c>
    </row>
    <row r="109" customHeight="1" spans="1:7">
      <c r="A109" s="88">
        <v>106</v>
      </c>
      <c r="B109" s="314" t="s">
        <v>1787</v>
      </c>
      <c r="C109" s="90" t="s">
        <v>1788</v>
      </c>
      <c r="D109" s="90" t="s">
        <v>1782</v>
      </c>
      <c r="E109" s="90">
        <v>4</v>
      </c>
      <c r="F109" s="91">
        <v>20</v>
      </c>
      <c r="G109" s="91">
        <f t="shared" si="1"/>
        <v>80</v>
      </c>
    </row>
    <row r="110" customHeight="1" spans="1:7">
      <c r="A110" s="88">
        <v>107</v>
      </c>
      <c r="B110" s="314" t="s">
        <v>1789</v>
      </c>
      <c r="C110" s="90" t="s">
        <v>1790</v>
      </c>
      <c r="D110" s="90" t="s">
        <v>1791</v>
      </c>
      <c r="E110" s="90">
        <v>4</v>
      </c>
      <c r="F110" s="91">
        <v>20</v>
      </c>
      <c r="G110" s="91">
        <f t="shared" si="1"/>
        <v>80</v>
      </c>
    </row>
    <row r="111" customHeight="1" spans="1:7">
      <c r="A111" s="88">
        <v>108</v>
      </c>
      <c r="B111" s="314" t="s">
        <v>1792</v>
      </c>
      <c r="C111" s="90" t="s">
        <v>1793</v>
      </c>
      <c r="D111" s="90" t="s">
        <v>1782</v>
      </c>
      <c r="E111" s="90">
        <v>4</v>
      </c>
      <c r="F111" s="91">
        <v>29.8</v>
      </c>
      <c r="G111" s="91">
        <f t="shared" si="1"/>
        <v>119.2</v>
      </c>
    </row>
    <row r="112" customHeight="1" spans="1:7">
      <c r="A112" s="88">
        <v>109</v>
      </c>
      <c r="B112" s="314" t="s">
        <v>1794</v>
      </c>
      <c r="C112" s="90" t="s">
        <v>1795</v>
      </c>
      <c r="D112" s="90" t="s">
        <v>1782</v>
      </c>
      <c r="E112" s="90">
        <v>4</v>
      </c>
      <c r="F112" s="91">
        <v>20</v>
      </c>
      <c r="G112" s="91">
        <f t="shared" si="1"/>
        <v>80</v>
      </c>
    </row>
    <row r="113" customHeight="1" spans="1:7">
      <c r="A113" s="88">
        <v>110</v>
      </c>
      <c r="B113" s="314" t="s">
        <v>1796</v>
      </c>
      <c r="C113" s="90" t="s">
        <v>1797</v>
      </c>
      <c r="D113" s="90" t="s">
        <v>1782</v>
      </c>
      <c r="E113" s="90">
        <v>4</v>
      </c>
      <c r="F113" s="91">
        <v>19.8</v>
      </c>
      <c r="G113" s="91">
        <f t="shared" si="1"/>
        <v>79.2</v>
      </c>
    </row>
    <row r="114" customHeight="1" spans="1:7">
      <c r="A114" s="88">
        <v>111</v>
      </c>
      <c r="B114" s="314" t="s">
        <v>1798</v>
      </c>
      <c r="C114" s="90" t="s">
        <v>1799</v>
      </c>
      <c r="D114" s="90" t="s">
        <v>1782</v>
      </c>
      <c r="E114" s="90">
        <v>4</v>
      </c>
      <c r="F114" s="91">
        <v>20</v>
      </c>
      <c r="G114" s="91">
        <f t="shared" si="1"/>
        <v>80</v>
      </c>
    </row>
    <row r="115" customHeight="1" spans="1:7">
      <c r="A115" s="88">
        <v>112</v>
      </c>
      <c r="B115" s="314" t="s">
        <v>1800</v>
      </c>
      <c r="C115" s="90" t="s">
        <v>1801</v>
      </c>
      <c r="D115" s="90" t="s">
        <v>1802</v>
      </c>
      <c r="E115" s="90">
        <v>4</v>
      </c>
      <c r="F115" s="91">
        <v>88</v>
      </c>
      <c r="G115" s="91">
        <f t="shared" si="1"/>
        <v>352</v>
      </c>
    </row>
    <row r="116" customHeight="1" spans="1:7">
      <c r="A116" s="88">
        <v>113</v>
      </c>
      <c r="B116" s="314" t="s">
        <v>1803</v>
      </c>
      <c r="C116" s="90" t="s">
        <v>1804</v>
      </c>
      <c r="D116" s="90" t="s">
        <v>1805</v>
      </c>
      <c r="E116" s="90">
        <v>4</v>
      </c>
      <c r="F116" s="91">
        <v>40</v>
      </c>
      <c r="G116" s="91">
        <f t="shared" si="1"/>
        <v>160</v>
      </c>
    </row>
    <row r="117" customHeight="1" spans="1:7">
      <c r="A117" s="88">
        <v>114</v>
      </c>
      <c r="B117" s="314" t="s">
        <v>1806</v>
      </c>
      <c r="C117" s="90" t="s">
        <v>1807</v>
      </c>
      <c r="D117" s="90" t="s">
        <v>1776</v>
      </c>
      <c r="E117" s="90">
        <v>4</v>
      </c>
      <c r="F117" s="91">
        <v>68</v>
      </c>
      <c r="G117" s="91">
        <f t="shared" si="1"/>
        <v>272</v>
      </c>
    </row>
    <row r="118" customHeight="1" spans="1:7">
      <c r="A118" s="88">
        <v>115</v>
      </c>
      <c r="B118" s="314" t="s">
        <v>1808</v>
      </c>
      <c r="C118" s="90" t="s">
        <v>1809</v>
      </c>
      <c r="D118" s="90" t="s">
        <v>1810</v>
      </c>
      <c r="E118" s="90">
        <v>4</v>
      </c>
      <c r="F118" s="91">
        <v>35.8</v>
      </c>
      <c r="G118" s="91">
        <f t="shared" si="1"/>
        <v>143.2</v>
      </c>
    </row>
    <row r="119" customHeight="1" spans="1:7">
      <c r="A119" s="88">
        <v>116</v>
      </c>
      <c r="B119" s="314" t="s">
        <v>1811</v>
      </c>
      <c r="C119" s="90" t="s">
        <v>1812</v>
      </c>
      <c r="D119" s="90" t="s">
        <v>1813</v>
      </c>
      <c r="E119" s="90">
        <v>4</v>
      </c>
      <c r="F119" s="91">
        <v>42</v>
      </c>
      <c r="G119" s="91">
        <f t="shared" si="1"/>
        <v>168</v>
      </c>
    </row>
    <row r="120" customHeight="1" spans="1:7">
      <c r="A120" s="88">
        <v>117</v>
      </c>
      <c r="B120" s="314" t="s">
        <v>1814</v>
      </c>
      <c r="C120" s="90" t="s">
        <v>1815</v>
      </c>
      <c r="D120" s="90" t="s">
        <v>1816</v>
      </c>
      <c r="E120" s="90">
        <v>4</v>
      </c>
      <c r="F120" s="91">
        <v>518</v>
      </c>
      <c r="G120" s="91">
        <f t="shared" si="1"/>
        <v>2072</v>
      </c>
    </row>
    <row r="121" customHeight="1" spans="1:7">
      <c r="A121" s="88">
        <v>118</v>
      </c>
      <c r="B121" s="314" t="s">
        <v>1817</v>
      </c>
      <c r="C121" s="90" t="s">
        <v>1818</v>
      </c>
      <c r="D121" s="90" t="s">
        <v>1819</v>
      </c>
      <c r="E121" s="90">
        <v>4</v>
      </c>
      <c r="F121" s="91">
        <v>108</v>
      </c>
      <c r="G121" s="91">
        <f t="shared" si="1"/>
        <v>432</v>
      </c>
    </row>
    <row r="122" customHeight="1" spans="1:7">
      <c r="A122" s="88">
        <v>119</v>
      </c>
      <c r="B122" s="314" t="s">
        <v>1820</v>
      </c>
      <c r="C122" s="90" t="s">
        <v>1821</v>
      </c>
      <c r="D122" s="90" t="s">
        <v>1822</v>
      </c>
      <c r="E122" s="90">
        <v>4</v>
      </c>
      <c r="F122" s="91">
        <v>120</v>
      </c>
      <c r="G122" s="91">
        <f t="shared" si="1"/>
        <v>480</v>
      </c>
    </row>
    <row r="123" customHeight="1" spans="1:7">
      <c r="A123" s="88">
        <v>120</v>
      </c>
      <c r="B123" s="314" t="s">
        <v>1823</v>
      </c>
      <c r="C123" s="90" t="s">
        <v>1824</v>
      </c>
      <c r="D123" s="90" t="s">
        <v>1825</v>
      </c>
      <c r="E123" s="90">
        <v>4</v>
      </c>
      <c r="F123" s="91">
        <v>20</v>
      </c>
      <c r="G123" s="91">
        <f t="shared" si="1"/>
        <v>80</v>
      </c>
    </row>
    <row r="124" customHeight="1" spans="1:7">
      <c r="A124" s="88">
        <v>121</v>
      </c>
      <c r="B124" s="314" t="s">
        <v>1826</v>
      </c>
      <c r="C124" s="90" t="s">
        <v>1827</v>
      </c>
      <c r="D124" s="90" t="s">
        <v>1828</v>
      </c>
      <c r="E124" s="90">
        <v>4</v>
      </c>
      <c r="F124" s="91">
        <v>62</v>
      </c>
      <c r="G124" s="91">
        <f t="shared" si="1"/>
        <v>248</v>
      </c>
    </row>
    <row r="125" customHeight="1" spans="1:7">
      <c r="A125" s="88">
        <v>122</v>
      </c>
      <c r="B125" s="314" t="s">
        <v>1829</v>
      </c>
      <c r="C125" s="90" t="s">
        <v>1830</v>
      </c>
      <c r="D125" s="90" t="s">
        <v>1831</v>
      </c>
      <c r="E125" s="90">
        <v>4</v>
      </c>
      <c r="F125" s="91">
        <v>48</v>
      </c>
      <c r="G125" s="91">
        <f t="shared" si="1"/>
        <v>192</v>
      </c>
    </row>
    <row r="126" customHeight="1" spans="1:7">
      <c r="A126" s="88">
        <v>123</v>
      </c>
      <c r="B126" s="314" t="s">
        <v>1832</v>
      </c>
      <c r="C126" s="90" t="s">
        <v>1833</v>
      </c>
      <c r="D126" s="90" t="s">
        <v>1776</v>
      </c>
      <c r="E126" s="90">
        <v>4</v>
      </c>
      <c r="F126" s="91">
        <v>10</v>
      </c>
      <c r="G126" s="91">
        <f t="shared" si="1"/>
        <v>40</v>
      </c>
    </row>
    <row r="127" customHeight="1" spans="1:7">
      <c r="A127" s="88">
        <v>124</v>
      </c>
      <c r="B127" s="314" t="s">
        <v>1834</v>
      </c>
      <c r="C127" s="90" t="s">
        <v>1835</v>
      </c>
      <c r="D127" s="90" t="s">
        <v>1836</v>
      </c>
      <c r="E127" s="90">
        <v>4</v>
      </c>
      <c r="F127" s="91">
        <v>21</v>
      </c>
      <c r="G127" s="91">
        <f t="shared" si="1"/>
        <v>84</v>
      </c>
    </row>
    <row r="128" customHeight="1" spans="1:7">
      <c r="A128" s="88">
        <v>125</v>
      </c>
      <c r="B128" s="314" t="s">
        <v>1837</v>
      </c>
      <c r="C128" s="90" t="s">
        <v>1838</v>
      </c>
      <c r="D128" s="90" t="s">
        <v>1839</v>
      </c>
      <c r="E128" s="90">
        <v>4</v>
      </c>
      <c r="F128" s="91">
        <v>30</v>
      </c>
      <c r="G128" s="91">
        <f t="shared" si="1"/>
        <v>120</v>
      </c>
    </row>
    <row r="129" customHeight="1" spans="1:7">
      <c r="A129" s="88">
        <v>126</v>
      </c>
      <c r="B129" s="89" t="s">
        <v>1840</v>
      </c>
      <c r="C129" s="90" t="s">
        <v>1841</v>
      </c>
      <c r="D129" s="90" t="s">
        <v>1842</v>
      </c>
      <c r="E129" s="90">
        <v>4</v>
      </c>
      <c r="F129" s="91">
        <v>88</v>
      </c>
      <c r="G129" s="91">
        <f t="shared" si="1"/>
        <v>352</v>
      </c>
    </row>
    <row r="130" customHeight="1" spans="1:7">
      <c r="A130" s="88">
        <v>127</v>
      </c>
      <c r="B130" s="314" t="s">
        <v>1843</v>
      </c>
      <c r="C130" s="90" t="s">
        <v>1844</v>
      </c>
      <c r="D130" s="90" t="s">
        <v>1776</v>
      </c>
      <c r="E130" s="90">
        <v>4</v>
      </c>
      <c r="F130" s="91">
        <v>118</v>
      </c>
      <c r="G130" s="91">
        <f t="shared" si="1"/>
        <v>472</v>
      </c>
    </row>
    <row r="131" customHeight="1" spans="1:7">
      <c r="A131" s="88">
        <v>128</v>
      </c>
      <c r="B131" s="314" t="s">
        <v>1845</v>
      </c>
      <c r="C131" s="90" t="s">
        <v>1846</v>
      </c>
      <c r="D131" s="90" t="s">
        <v>1847</v>
      </c>
      <c r="E131" s="90">
        <v>4</v>
      </c>
      <c r="F131" s="91">
        <v>268</v>
      </c>
      <c r="G131" s="91">
        <f t="shared" si="1"/>
        <v>1072</v>
      </c>
    </row>
    <row r="132" customHeight="1" spans="1:7">
      <c r="A132" s="88">
        <v>129</v>
      </c>
      <c r="B132" s="314" t="s">
        <v>1848</v>
      </c>
      <c r="C132" s="90" t="s">
        <v>1849</v>
      </c>
      <c r="D132" s="90" t="s">
        <v>1850</v>
      </c>
      <c r="E132" s="90">
        <v>4</v>
      </c>
      <c r="F132" s="91">
        <v>120</v>
      </c>
      <c r="G132" s="91">
        <f t="shared" ref="G132:G195" si="2">F132*E132</f>
        <v>480</v>
      </c>
    </row>
    <row r="133" customHeight="1" spans="1:7">
      <c r="A133" s="88">
        <v>130</v>
      </c>
      <c r="B133" s="314" t="s">
        <v>1851</v>
      </c>
      <c r="C133" s="90" t="s">
        <v>1852</v>
      </c>
      <c r="D133" s="90" t="s">
        <v>1853</v>
      </c>
      <c r="E133" s="90">
        <v>4</v>
      </c>
      <c r="F133" s="91">
        <v>130</v>
      </c>
      <c r="G133" s="91">
        <f t="shared" si="2"/>
        <v>520</v>
      </c>
    </row>
    <row r="134" customHeight="1" spans="1:7">
      <c r="A134" s="88">
        <v>131</v>
      </c>
      <c r="B134" s="314" t="s">
        <v>1854</v>
      </c>
      <c r="C134" s="90" t="s">
        <v>1855</v>
      </c>
      <c r="D134" s="90" t="s">
        <v>1856</v>
      </c>
      <c r="E134" s="90">
        <v>4</v>
      </c>
      <c r="F134" s="91">
        <v>50</v>
      </c>
      <c r="G134" s="91">
        <f t="shared" si="2"/>
        <v>200</v>
      </c>
    </row>
    <row r="135" customHeight="1" spans="1:7">
      <c r="A135" s="88">
        <v>132</v>
      </c>
      <c r="B135" s="314" t="s">
        <v>1857</v>
      </c>
      <c r="C135" s="90" t="s">
        <v>1858</v>
      </c>
      <c r="D135" s="90" t="s">
        <v>1530</v>
      </c>
      <c r="E135" s="90">
        <v>4</v>
      </c>
      <c r="F135" s="91">
        <v>150</v>
      </c>
      <c r="G135" s="91">
        <f t="shared" si="2"/>
        <v>600</v>
      </c>
    </row>
    <row r="136" customHeight="1" spans="1:7">
      <c r="A136" s="88">
        <v>133</v>
      </c>
      <c r="B136" s="314" t="s">
        <v>1859</v>
      </c>
      <c r="C136" s="90" t="s">
        <v>1860</v>
      </c>
      <c r="D136" s="90" t="s">
        <v>1861</v>
      </c>
      <c r="E136" s="90">
        <v>4</v>
      </c>
      <c r="F136" s="91">
        <v>124</v>
      </c>
      <c r="G136" s="91">
        <f t="shared" si="2"/>
        <v>496</v>
      </c>
    </row>
    <row r="137" customHeight="1" spans="1:7">
      <c r="A137" s="88">
        <v>134</v>
      </c>
      <c r="B137" s="314" t="s">
        <v>1862</v>
      </c>
      <c r="C137" s="90" t="s">
        <v>1863</v>
      </c>
      <c r="D137" s="90" t="s">
        <v>1776</v>
      </c>
      <c r="E137" s="90">
        <v>4</v>
      </c>
      <c r="F137" s="91">
        <v>12</v>
      </c>
      <c r="G137" s="91">
        <f t="shared" si="2"/>
        <v>48</v>
      </c>
    </row>
    <row r="138" customHeight="1" spans="1:7">
      <c r="A138" s="88">
        <v>135</v>
      </c>
      <c r="B138" s="314" t="s">
        <v>1864</v>
      </c>
      <c r="C138" s="90" t="s">
        <v>1865</v>
      </c>
      <c r="D138" s="90" t="s">
        <v>1866</v>
      </c>
      <c r="E138" s="90">
        <v>4</v>
      </c>
      <c r="F138" s="91">
        <v>15</v>
      </c>
      <c r="G138" s="91">
        <f t="shared" si="2"/>
        <v>60</v>
      </c>
    </row>
    <row r="139" customHeight="1" spans="1:7">
      <c r="A139" s="88">
        <v>136</v>
      </c>
      <c r="B139" s="314" t="s">
        <v>1867</v>
      </c>
      <c r="C139" s="90" t="s">
        <v>1868</v>
      </c>
      <c r="D139" s="90" t="s">
        <v>1869</v>
      </c>
      <c r="E139" s="90">
        <v>4</v>
      </c>
      <c r="F139" s="91">
        <v>50</v>
      </c>
      <c r="G139" s="91">
        <f t="shared" si="2"/>
        <v>200</v>
      </c>
    </row>
    <row r="140" customHeight="1" spans="1:7">
      <c r="A140" s="88">
        <v>137</v>
      </c>
      <c r="B140" s="314" t="s">
        <v>1870</v>
      </c>
      <c r="C140" s="90" t="s">
        <v>1871</v>
      </c>
      <c r="D140" s="90" t="s">
        <v>1872</v>
      </c>
      <c r="E140" s="90">
        <v>4</v>
      </c>
      <c r="F140" s="91">
        <v>45</v>
      </c>
      <c r="G140" s="91">
        <f t="shared" si="2"/>
        <v>180</v>
      </c>
    </row>
    <row r="141" customHeight="1" spans="1:7">
      <c r="A141" s="88">
        <v>138</v>
      </c>
      <c r="B141" s="314" t="s">
        <v>1873</v>
      </c>
      <c r="C141" s="90" t="s">
        <v>1874</v>
      </c>
      <c r="D141" s="90" t="s">
        <v>1776</v>
      </c>
      <c r="E141" s="90">
        <v>4</v>
      </c>
      <c r="F141" s="91">
        <v>48</v>
      </c>
      <c r="G141" s="91">
        <f t="shared" si="2"/>
        <v>192</v>
      </c>
    </row>
    <row r="142" customHeight="1" spans="1:7">
      <c r="A142" s="88">
        <v>139</v>
      </c>
      <c r="B142" s="314" t="s">
        <v>1875</v>
      </c>
      <c r="C142" s="90" t="s">
        <v>1876</v>
      </c>
      <c r="D142" s="90" t="s">
        <v>1877</v>
      </c>
      <c r="E142" s="90">
        <v>4</v>
      </c>
      <c r="F142" s="91">
        <v>998</v>
      </c>
      <c r="G142" s="91">
        <f t="shared" si="2"/>
        <v>3992</v>
      </c>
    </row>
    <row r="143" customHeight="1" spans="1:7">
      <c r="A143" s="88">
        <v>140</v>
      </c>
      <c r="B143" s="314" t="s">
        <v>1878</v>
      </c>
      <c r="C143" s="90" t="s">
        <v>1879</v>
      </c>
      <c r="D143" s="90" t="s">
        <v>1765</v>
      </c>
      <c r="E143" s="90">
        <v>4</v>
      </c>
      <c r="F143" s="91">
        <v>35</v>
      </c>
      <c r="G143" s="91">
        <f t="shared" si="2"/>
        <v>140</v>
      </c>
    </row>
    <row r="144" customHeight="1" spans="1:7">
      <c r="A144" s="88">
        <v>141</v>
      </c>
      <c r="B144" s="314" t="s">
        <v>1880</v>
      </c>
      <c r="C144" s="90" t="s">
        <v>1881</v>
      </c>
      <c r="D144" s="90" t="s">
        <v>1776</v>
      </c>
      <c r="E144" s="90">
        <v>4</v>
      </c>
      <c r="F144" s="91">
        <v>188</v>
      </c>
      <c r="G144" s="91">
        <f t="shared" si="2"/>
        <v>752</v>
      </c>
    </row>
    <row r="145" customHeight="1" spans="1:7">
      <c r="A145" s="88">
        <v>142</v>
      </c>
      <c r="B145" s="314" t="s">
        <v>1882</v>
      </c>
      <c r="C145" s="90" t="s">
        <v>1883</v>
      </c>
      <c r="D145" s="90" t="s">
        <v>1884</v>
      </c>
      <c r="E145" s="90">
        <v>4</v>
      </c>
      <c r="F145" s="91">
        <v>38</v>
      </c>
      <c r="G145" s="91">
        <f t="shared" si="2"/>
        <v>152</v>
      </c>
    </row>
    <row r="146" customHeight="1" spans="1:7">
      <c r="A146" s="88">
        <v>143</v>
      </c>
      <c r="B146" s="314" t="s">
        <v>1885</v>
      </c>
      <c r="C146" s="90" t="s">
        <v>1886</v>
      </c>
      <c r="D146" s="90" t="s">
        <v>1869</v>
      </c>
      <c r="E146" s="90">
        <v>4</v>
      </c>
      <c r="F146" s="91">
        <v>40</v>
      </c>
      <c r="G146" s="91">
        <f t="shared" si="2"/>
        <v>160</v>
      </c>
    </row>
    <row r="147" customHeight="1" spans="1:7">
      <c r="A147" s="88">
        <v>144</v>
      </c>
      <c r="B147" s="314" t="s">
        <v>1887</v>
      </c>
      <c r="C147" s="90" t="s">
        <v>1888</v>
      </c>
      <c r="D147" s="90" t="s">
        <v>1889</v>
      </c>
      <c r="E147" s="90">
        <v>4</v>
      </c>
      <c r="F147" s="91">
        <v>65</v>
      </c>
      <c r="G147" s="91">
        <f t="shared" si="2"/>
        <v>260</v>
      </c>
    </row>
    <row r="148" customHeight="1" spans="1:7">
      <c r="A148" s="88">
        <v>145</v>
      </c>
      <c r="B148" s="314" t="s">
        <v>1890</v>
      </c>
      <c r="C148" s="90" t="s">
        <v>1891</v>
      </c>
      <c r="D148" s="90" t="s">
        <v>1892</v>
      </c>
      <c r="E148" s="90">
        <v>4</v>
      </c>
      <c r="F148" s="91">
        <v>129</v>
      </c>
      <c r="G148" s="91">
        <f t="shared" si="2"/>
        <v>516</v>
      </c>
    </row>
    <row r="149" customHeight="1" spans="1:7">
      <c r="A149" s="88">
        <v>146</v>
      </c>
      <c r="B149" s="314" t="s">
        <v>1893</v>
      </c>
      <c r="C149" s="90" t="s">
        <v>1894</v>
      </c>
      <c r="D149" s="90" t="s">
        <v>1895</v>
      </c>
      <c r="E149" s="90">
        <v>4</v>
      </c>
      <c r="F149" s="91">
        <v>58</v>
      </c>
      <c r="G149" s="91">
        <f t="shared" si="2"/>
        <v>232</v>
      </c>
    </row>
    <row r="150" customHeight="1" spans="1:7">
      <c r="A150" s="88">
        <v>147</v>
      </c>
      <c r="B150" s="314" t="s">
        <v>1896</v>
      </c>
      <c r="C150" s="90" t="s">
        <v>1897</v>
      </c>
      <c r="D150" s="90" t="s">
        <v>1898</v>
      </c>
      <c r="E150" s="90">
        <v>4</v>
      </c>
      <c r="F150" s="91">
        <v>68</v>
      </c>
      <c r="G150" s="91">
        <f t="shared" si="2"/>
        <v>272</v>
      </c>
    </row>
    <row r="151" customHeight="1" spans="1:7">
      <c r="A151" s="88">
        <v>148</v>
      </c>
      <c r="B151" s="314" t="s">
        <v>1899</v>
      </c>
      <c r="C151" s="90" t="s">
        <v>1900</v>
      </c>
      <c r="D151" s="90" t="s">
        <v>1901</v>
      </c>
      <c r="E151" s="90">
        <v>4</v>
      </c>
      <c r="F151" s="91">
        <v>22</v>
      </c>
      <c r="G151" s="91">
        <f t="shared" si="2"/>
        <v>88</v>
      </c>
    </row>
    <row r="152" customHeight="1" spans="1:7">
      <c r="A152" s="88">
        <v>149</v>
      </c>
      <c r="B152" s="314" t="s">
        <v>1902</v>
      </c>
      <c r="C152" s="90" t="s">
        <v>1903</v>
      </c>
      <c r="D152" s="90" t="s">
        <v>1904</v>
      </c>
      <c r="E152" s="90">
        <v>4</v>
      </c>
      <c r="F152" s="91">
        <v>22</v>
      </c>
      <c r="G152" s="91">
        <f t="shared" si="2"/>
        <v>88</v>
      </c>
    </row>
    <row r="153" customHeight="1" spans="1:7">
      <c r="A153" s="88">
        <v>150</v>
      </c>
      <c r="B153" s="314" t="s">
        <v>1905</v>
      </c>
      <c r="C153" s="90" t="s">
        <v>1906</v>
      </c>
      <c r="D153" s="90" t="s">
        <v>1892</v>
      </c>
      <c r="E153" s="90">
        <v>4</v>
      </c>
      <c r="F153" s="91">
        <v>190</v>
      </c>
      <c r="G153" s="91">
        <f t="shared" si="2"/>
        <v>760</v>
      </c>
    </row>
    <row r="154" customHeight="1" spans="1:7">
      <c r="A154" s="88">
        <v>151</v>
      </c>
      <c r="B154" s="89"/>
      <c r="C154" s="90" t="s">
        <v>1907</v>
      </c>
      <c r="D154" s="90"/>
      <c r="E154" s="90">
        <v>4</v>
      </c>
      <c r="F154" s="91">
        <v>616</v>
      </c>
      <c r="G154" s="91">
        <f t="shared" si="2"/>
        <v>2464</v>
      </c>
    </row>
    <row r="155" customHeight="1" spans="1:7">
      <c r="A155" s="88">
        <v>152</v>
      </c>
      <c r="B155" s="89"/>
      <c r="C155" s="90" t="s">
        <v>1908</v>
      </c>
      <c r="D155" s="90"/>
      <c r="E155" s="90">
        <v>4</v>
      </c>
      <c r="F155" s="91">
        <v>570</v>
      </c>
      <c r="G155" s="91">
        <f t="shared" si="2"/>
        <v>2280</v>
      </c>
    </row>
    <row r="156" customHeight="1" spans="1:7">
      <c r="A156" s="88">
        <v>153</v>
      </c>
      <c r="B156" s="89"/>
      <c r="C156" s="90" t="s">
        <v>1909</v>
      </c>
      <c r="D156" s="90" t="s">
        <v>1910</v>
      </c>
      <c r="E156" s="90">
        <v>4</v>
      </c>
      <c r="F156" s="91">
        <v>2310</v>
      </c>
      <c r="G156" s="91">
        <f t="shared" si="2"/>
        <v>9240</v>
      </c>
    </row>
    <row r="157" customHeight="1" spans="1:7">
      <c r="A157" s="88">
        <v>154</v>
      </c>
      <c r="B157" s="89"/>
      <c r="C157" s="90" t="s">
        <v>1911</v>
      </c>
      <c r="D157" s="90" t="s">
        <v>1910</v>
      </c>
      <c r="E157" s="90">
        <v>4</v>
      </c>
      <c r="F157" s="91">
        <v>644</v>
      </c>
      <c r="G157" s="91">
        <f t="shared" si="2"/>
        <v>2576</v>
      </c>
    </row>
    <row r="158" customHeight="1" spans="1:7">
      <c r="A158" s="88">
        <v>155</v>
      </c>
      <c r="B158" s="314" t="s">
        <v>1912</v>
      </c>
      <c r="C158" s="90" t="s">
        <v>1913</v>
      </c>
      <c r="D158" s="90" t="s">
        <v>1914</v>
      </c>
      <c r="E158" s="90">
        <v>4</v>
      </c>
      <c r="F158" s="91">
        <v>510</v>
      </c>
      <c r="G158" s="91">
        <f t="shared" si="2"/>
        <v>2040</v>
      </c>
    </row>
    <row r="159" customHeight="1" spans="1:7">
      <c r="A159" s="88">
        <v>156</v>
      </c>
      <c r="B159" s="314" t="s">
        <v>1915</v>
      </c>
      <c r="C159" s="90" t="s">
        <v>1916</v>
      </c>
      <c r="D159" s="90" t="s">
        <v>1917</v>
      </c>
      <c r="E159" s="90">
        <v>4</v>
      </c>
      <c r="F159" s="91">
        <v>25</v>
      </c>
      <c r="G159" s="91">
        <f t="shared" si="2"/>
        <v>100</v>
      </c>
    </row>
    <row r="160" customHeight="1" spans="1:7">
      <c r="A160" s="88">
        <v>157</v>
      </c>
      <c r="B160" s="314" t="s">
        <v>1918</v>
      </c>
      <c r="C160" s="90" t="s">
        <v>1919</v>
      </c>
      <c r="D160" s="90" t="s">
        <v>1920</v>
      </c>
      <c r="E160" s="90">
        <v>4</v>
      </c>
      <c r="F160" s="91">
        <v>28</v>
      </c>
      <c r="G160" s="91">
        <f t="shared" si="2"/>
        <v>112</v>
      </c>
    </row>
    <row r="161" customHeight="1" spans="1:7">
      <c r="A161" s="88">
        <v>158</v>
      </c>
      <c r="B161" s="314" t="s">
        <v>1921</v>
      </c>
      <c r="C161" s="90" t="s">
        <v>1922</v>
      </c>
      <c r="D161" s="90" t="s">
        <v>1923</v>
      </c>
      <c r="E161" s="90">
        <v>4</v>
      </c>
      <c r="F161" s="91">
        <v>38</v>
      </c>
      <c r="G161" s="91">
        <f t="shared" si="2"/>
        <v>152</v>
      </c>
    </row>
    <row r="162" customHeight="1" spans="1:7">
      <c r="A162" s="88">
        <v>159</v>
      </c>
      <c r="B162" s="314" t="s">
        <v>1924</v>
      </c>
      <c r="C162" s="90" t="s">
        <v>1925</v>
      </c>
      <c r="D162" s="90" t="s">
        <v>1926</v>
      </c>
      <c r="E162" s="90">
        <v>4</v>
      </c>
      <c r="F162" s="91">
        <v>36</v>
      </c>
      <c r="G162" s="91">
        <f t="shared" si="2"/>
        <v>144</v>
      </c>
    </row>
    <row r="163" customHeight="1" spans="1:7">
      <c r="A163" s="88">
        <v>160</v>
      </c>
      <c r="B163" s="314" t="s">
        <v>1927</v>
      </c>
      <c r="C163" s="90" t="s">
        <v>1928</v>
      </c>
      <c r="D163" s="90" t="s">
        <v>1929</v>
      </c>
      <c r="E163" s="90">
        <v>4</v>
      </c>
      <c r="F163" s="91">
        <v>18</v>
      </c>
      <c r="G163" s="91">
        <f t="shared" si="2"/>
        <v>72</v>
      </c>
    </row>
    <row r="164" customHeight="1" spans="1:7">
      <c r="A164" s="88">
        <v>161</v>
      </c>
      <c r="B164" s="89">
        <v>9787538025675</v>
      </c>
      <c r="C164" s="90" t="s">
        <v>1930</v>
      </c>
      <c r="D164" s="90"/>
      <c r="E164" s="90">
        <v>4</v>
      </c>
      <c r="F164" s="91">
        <v>75</v>
      </c>
      <c r="G164" s="91">
        <f t="shared" si="2"/>
        <v>300</v>
      </c>
    </row>
    <row r="165" customHeight="1" spans="1:7">
      <c r="A165" s="88">
        <v>162</v>
      </c>
      <c r="B165" s="89">
        <v>9787538025676</v>
      </c>
      <c r="C165" s="90" t="s">
        <v>1931</v>
      </c>
      <c r="D165" s="90"/>
      <c r="E165" s="90">
        <v>4</v>
      </c>
      <c r="F165" s="91">
        <v>30</v>
      </c>
      <c r="G165" s="91">
        <f t="shared" si="2"/>
        <v>120</v>
      </c>
    </row>
    <row r="166" customHeight="1" spans="1:7">
      <c r="A166" s="88">
        <v>163</v>
      </c>
      <c r="B166" s="89">
        <v>9787538025677</v>
      </c>
      <c r="C166" s="90" t="s">
        <v>1932</v>
      </c>
      <c r="D166" s="90"/>
      <c r="E166" s="90">
        <v>4</v>
      </c>
      <c r="F166" s="91">
        <v>70</v>
      </c>
      <c r="G166" s="91">
        <f t="shared" si="2"/>
        <v>280</v>
      </c>
    </row>
    <row r="167" customHeight="1" spans="1:7">
      <c r="A167" s="88">
        <v>164</v>
      </c>
      <c r="B167" s="89">
        <v>9787538025678</v>
      </c>
      <c r="C167" s="90" t="s">
        <v>1933</v>
      </c>
      <c r="D167" s="90"/>
      <c r="E167" s="90">
        <v>4</v>
      </c>
      <c r="F167" s="91">
        <v>120</v>
      </c>
      <c r="G167" s="91">
        <f t="shared" si="2"/>
        <v>480</v>
      </c>
    </row>
    <row r="168" customHeight="1" spans="1:7">
      <c r="A168" s="88">
        <v>165</v>
      </c>
      <c r="B168" s="89">
        <v>9787538025679</v>
      </c>
      <c r="C168" s="90" t="s">
        <v>1934</v>
      </c>
      <c r="D168" s="90"/>
      <c r="E168" s="90">
        <v>4</v>
      </c>
      <c r="F168" s="91">
        <v>180</v>
      </c>
      <c r="G168" s="91">
        <f t="shared" si="2"/>
        <v>720</v>
      </c>
    </row>
    <row r="169" customHeight="1" spans="1:7">
      <c r="A169" s="88">
        <v>166</v>
      </c>
      <c r="B169" s="89">
        <v>9787538025680</v>
      </c>
      <c r="C169" s="90" t="s">
        <v>1935</v>
      </c>
      <c r="D169" s="90"/>
      <c r="E169" s="90">
        <v>4</v>
      </c>
      <c r="F169" s="91">
        <v>70</v>
      </c>
      <c r="G169" s="91">
        <f t="shared" si="2"/>
        <v>280</v>
      </c>
    </row>
    <row r="170" customHeight="1" spans="1:7">
      <c r="A170" s="88">
        <v>167</v>
      </c>
      <c r="B170" s="89">
        <v>9787538025681</v>
      </c>
      <c r="C170" s="90" t="s">
        <v>1936</v>
      </c>
      <c r="D170" s="90"/>
      <c r="E170" s="90">
        <v>4</v>
      </c>
      <c r="F170" s="91">
        <v>80</v>
      </c>
      <c r="G170" s="91">
        <f t="shared" si="2"/>
        <v>320</v>
      </c>
    </row>
    <row r="171" customHeight="1" spans="1:7">
      <c r="A171" s="88">
        <v>168</v>
      </c>
      <c r="B171" s="89">
        <v>9787538025682</v>
      </c>
      <c r="C171" s="90" t="s">
        <v>1937</v>
      </c>
      <c r="D171" s="90"/>
      <c r="E171" s="90">
        <v>4</v>
      </c>
      <c r="F171" s="91">
        <v>160</v>
      </c>
      <c r="G171" s="91">
        <f t="shared" si="2"/>
        <v>640</v>
      </c>
    </row>
    <row r="172" customHeight="1" spans="1:7">
      <c r="A172" s="88">
        <v>169</v>
      </c>
      <c r="B172" s="89">
        <v>9787538025683</v>
      </c>
      <c r="C172" s="90" t="s">
        <v>1938</v>
      </c>
      <c r="D172" s="90"/>
      <c r="E172" s="90">
        <v>4</v>
      </c>
      <c r="F172" s="91">
        <v>80</v>
      </c>
      <c r="G172" s="91">
        <f t="shared" si="2"/>
        <v>320</v>
      </c>
    </row>
    <row r="173" customHeight="1" spans="1:7">
      <c r="A173" s="88">
        <v>170</v>
      </c>
      <c r="B173" s="89">
        <v>9787538025684</v>
      </c>
      <c r="C173" s="90" t="s">
        <v>1939</v>
      </c>
      <c r="D173" s="90"/>
      <c r="E173" s="90">
        <v>4</v>
      </c>
      <c r="F173" s="91">
        <v>50</v>
      </c>
      <c r="G173" s="91">
        <f t="shared" si="2"/>
        <v>200</v>
      </c>
    </row>
    <row r="174" customHeight="1" spans="1:7">
      <c r="A174" s="88">
        <v>171</v>
      </c>
      <c r="B174" s="89">
        <v>9787538025685</v>
      </c>
      <c r="C174" s="90" t="s">
        <v>1940</v>
      </c>
      <c r="D174" s="90"/>
      <c r="E174" s="90">
        <v>4</v>
      </c>
      <c r="F174" s="91">
        <v>25</v>
      </c>
      <c r="G174" s="91">
        <f t="shared" si="2"/>
        <v>100</v>
      </c>
    </row>
    <row r="175" customHeight="1" spans="1:7">
      <c r="A175" s="88">
        <v>172</v>
      </c>
      <c r="B175" s="89">
        <v>9787538025686</v>
      </c>
      <c r="C175" s="90" t="s">
        <v>1941</v>
      </c>
      <c r="D175" s="90"/>
      <c r="E175" s="90">
        <v>4</v>
      </c>
      <c r="F175" s="91">
        <v>140</v>
      </c>
      <c r="G175" s="91">
        <f t="shared" si="2"/>
        <v>560</v>
      </c>
    </row>
    <row r="176" customHeight="1" spans="1:7">
      <c r="A176" s="88">
        <v>173</v>
      </c>
      <c r="B176" s="89">
        <v>9787538025687</v>
      </c>
      <c r="C176" s="90" t="s">
        <v>1942</v>
      </c>
      <c r="D176" s="90"/>
      <c r="E176" s="90">
        <v>4</v>
      </c>
      <c r="F176" s="91">
        <v>60</v>
      </c>
      <c r="G176" s="91">
        <f t="shared" si="2"/>
        <v>240</v>
      </c>
    </row>
    <row r="177" customHeight="1" spans="1:7">
      <c r="A177" s="88">
        <v>174</v>
      </c>
      <c r="B177" s="89">
        <v>9787538025688</v>
      </c>
      <c r="C177" s="90" t="s">
        <v>1943</v>
      </c>
      <c r="D177" s="90"/>
      <c r="E177" s="90">
        <v>4</v>
      </c>
      <c r="F177" s="91">
        <v>90</v>
      </c>
      <c r="G177" s="91">
        <f t="shared" si="2"/>
        <v>360</v>
      </c>
    </row>
    <row r="178" customHeight="1" spans="1:7">
      <c r="A178" s="88">
        <v>175</v>
      </c>
      <c r="B178" s="89">
        <v>9787538025689</v>
      </c>
      <c r="C178" s="90" t="s">
        <v>1944</v>
      </c>
      <c r="D178" s="90"/>
      <c r="E178" s="90">
        <v>4</v>
      </c>
      <c r="F178" s="91">
        <v>135</v>
      </c>
      <c r="G178" s="91">
        <f t="shared" si="2"/>
        <v>540</v>
      </c>
    </row>
    <row r="179" customHeight="1" spans="1:7">
      <c r="A179" s="88">
        <v>176</v>
      </c>
      <c r="B179" s="89">
        <v>9787538025690</v>
      </c>
      <c r="C179" s="90" t="s">
        <v>1945</v>
      </c>
      <c r="D179" s="90"/>
      <c r="E179" s="90">
        <v>4</v>
      </c>
      <c r="F179" s="91">
        <v>50</v>
      </c>
      <c r="G179" s="91">
        <f t="shared" si="2"/>
        <v>200</v>
      </c>
    </row>
    <row r="180" customHeight="1" spans="1:7">
      <c r="A180" s="88">
        <v>177</v>
      </c>
      <c r="B180" s="89">
        <v>9787538025691</v>
      </c>
      <c r="C180" s="90" t="s">
        <v>1946</v>
      </c>
      <c r="D180" s="90"/>
      <c r="E180" s="90">
        <v>4</v>
      </c>
      <c r="F180" s="91">
        <v>80</v>
      </c>
      <c r="G180" s="91">
        <f t="shared" si="2"/>
        <v>320</v>
      </c>
    </row>
    <row r="181" customHeight="1" spans="1:7">
      <c r="A181" s="88">
        <v>178</v>
      </c>
      <c r="B181" s="89">
        <v>9787538025692</v>
      </c>
      <c r="C181" s="90" t="s">
        <v>1947</v>
      </c>
      <c r="D181" s="90"/>
      <c r="E181" s="90">
        <v>4</v>
      </c>
      <c r="F181" s="91">
        <v>70</v>
      </c>
      <c r="G181" s="91">
        <f t="shared" si="2"/>
        <v>280</v>
      </c>
    </row>
    <row r="182" customHeight="1" spans="1:7">
      <c r="A182" s="88">
        <v>179</v>
      </c>
      <c r="B182" s="89">
        <v>9787538025693</v>
      </c>
      <c r="C182" s="90" t="s">
        <v>1948</v>
      </c>
      <c r="D182" s="90"/>
      <c r="E182" s="90">
        <v>4</v>
      </c>
      <c r="F182" s="91">
        <v>35</v>
      </c>
      <c r="G182" s="91">
        <f t="shared" si="2"/>
        <v>140</v>
      </c>
    </row>
    <row r="183" customHeight="1" spans="1:7">
      <c r="A183" s="88">
        <v>180</v>
      </c>
      <c r="B183" s="89">
        <v>9787538025694</v>
      </c>
      <c r="C183" s="90" t="s">
        <v>1949</v>
      </c>
      <c r="D183" s="90"/>
      <c r="E183" s="90">
        <v>4</v>
      </c>
      <c r="F183" s="91">
        <v>50</v>
      </c>
      <c r="G183" s="91">
        <f t="shared" si="2"/>
        <v>200</v>
      </c>
    </row>
    <row r="184" customHeight="1" spans="1:7">
      <c r="A184" s="88">
        <v>181</v>
      </c>
      <c r="B184" s="89">
        <v>9787538025696</v>
      </c>
      <c r="C184" s="90" t="s">
        <v>1950</v>
      </c>
      <c r="D184" s="90"/>
      <c r="E184" s="90">
        <v>4</v>
      </c>
      <c r="F184" s="91">
        <v>268</v>
      </c>
      <c r="G184" s="91">
        <f t="shared" si="2"/>
        <v>1072</v>
      </c>
    </row>
    <row r="185" customHeight="1" spans="1:7">
      <c r="A185" s="88">
        <v>182</v>
      </c>
      <c r="B185" s="89">
        <v>9787538025697</v>
      </c>
      <c r="C185" s="90" t="s">
        <v>1951</v>
      </c>
      <c r="D185" s="90"/>
      <c r="E185" s="90">
        <v>4</v>
      </c>
      <c r="F185" s="91">
        <v>180</v>
      </c>
      <c r="G185" s="91">
        <f t="shared" si="2"/>
        <v>720</v>
      </c>
    </row>
    <row r="186" customHeight="1" spans="1:7">
      <c r="A186" s="88">
        <v>183</v>
      </c>
      <c r="B186" s="89">
        <v>9787566517487</v>
      </c>
      <c r="C186" s="90" t="s">
        <v>1952</v>
      </c>
      <c r="D186" s="90"/>
      <c r="E186" s="90">
        <v>4</v>
      </c>
      <c r="F186" s="91">
        <v>20</v>
      </c>
      <c r="G186" s="91">
        <f t="shared" si="2"/>
        <v>80</v>
      </c>
    </row>
    <row r="187" customHeight="1" spans="1:7">
      <c r="A187" s="88">
        <v>184</v>
      </c>
      <c r="B187" s="89">
        <v>9787204116775</v>
      </c>
      <c r="C187" s="90" t="s">
        <v>1953</v>
      </c>
      <c r="D187" s="90"/>
      <c r="E187" s="90">
        <v>4</v>
      </c>
      <c r="F187" s="91">
        <v>38</v>
      </c>
      <c r="G187" s="91">
        <f t="shared" si="2"/>
        <v>152</v>
      </c>
    </row>
    <row r="188" customHeight="1" spans="1:7">
      <c r="A188" s="88">
        <v>185</v>
      </c>
      <c r="B188" s="89">
        <v>9787549721481</v>
      </c>
      <c r="C188" s="90" t="s">
        <v>1954</v>
      </c>
      <c r="D188" s="90"/>
      <c r="E188" s="90">
        <v>4</v>
      </c>
      <c r="F188" s="91">
        <v>180</v>
      </c>
      <c r="G188" s="91">
        <f t="shared" si="2"/>
        <v>720</v>
      </c>
    </row>
    <row r="189" customHeight="1" spans="1:7">
      <c r="A189" s="88">
        <v>186</v>
      </c>
      <c r="B189" s="89">
        <v>9787552116540</v>
      </c>
      <c r="C189" s="90" t="s">
        <v>1955</v>
      </c>
      <c r="D189" s="90"/>
      <c r="E189" s="90">
        <v>4</v>
      </c>
      <c r="F189" s="91">
        <v>680</v>
      </c>
      <c r="G189" s="91">
        <f t="shared" si="2"/>
        <v>2720</v>
      </c>
    </row>
    <row r="190" customHeight="1" spans="1:7">
      <c r="A190" s="88">
        <v>187</v>
      </c>
      <c r="B190" s="89">
        <v>9787204144761</v>
      </c>
      <c r="C190" s="90" t="s">
        <v>1956</v>
      </c>
      <c r="D190" s="90"/>
      <c r="E190" s="90">
        <v>4</v>
      </c>
      <c r="F190" s="91">
        <v>148</v>
      </c>
      <c r="G190" s="91">
        <f t="shared" si="2"/>
        <v>592</v>
      </c>
    </row>
    <row r="191" customHeight="1" spans="1:7">
      <c r="A191" s="88">
        <v>188</v>
      </c>
      <c r="B191" s="89">
        <v>9787204160310</v>
      </c>
      <c r="C191" s="90" t="s">
        <v>1957</v>
      </c>
      <c r="D191" s="90"/>
      <c r="E191" s="90">
        <v>4</v>
      </c>
      <c r="F191" s="91">
        <v>118</v>
      </c>
      <c r="G191" s="91">
        <f t="shared" si="2"/>
        <v>472</v>
      </c>
    </row>
    <row r="192" customHeight="1" spans="1:7">
      <c r="A192" s="88">
        <v>189</v>
      </c>
      <c r="B192" s="89">
        <v>9787204160327</v>
      </c>
      <c r="C192" s="90" t="s">
        <v>1958</v>
      </c>
      <c r="D192" s="90"/>
      <c r="E192" s="90">
        <v>4</v>
      </c>
      <c r="F192" s="91">
        <v>78</v>
      </c>
      <c r="G192" s="91">
        <f t="shared" si="2"/>
        <v>312</v>
      </c>
    </row>
    <row r="193" customHeight="1" spans="1:7">
      <c r="A193" s="88">
        <v>190</v>
      </c>
      <c r="B193" s="89">
        <v>9787204116775</v>
      </c>
      <c r="C193" s="90" t="s">
        <v>1959</v>
      </c>
      <c r="D193" s="90" t="s">
        <v>1960</v>
      </c>
      <c r="E193" s="90">
        <v>4</v>
      </c>
      <c r="F193" s="91">
        <v>58</v>
      </c>
      <c r="G193" s="91">
        <f t="shared" si="2"/>
        <v>232</v>
      </c>
    </row>
    <row r="194" customHeight="1" spans="1:7">
      <c r="A194" s="88">
        <v>191</v>
      </c>
      <c r="B194" s="89">
        <v>9787807235514</v>
      </c>
      <c r="C194" s="90" t="s">
        <v>1961</v>
      </c>
      <c r="D194" s="90" t="s">
        <v>1962</v>
      </c>
      <c r="E194" s="90">
        <v>4</v>
      </c>
      <c r="F194" s="91">
        <v>45</v>
      </c>
      <c r="G194" s="91">
        <f t="shared" si="2"/>
        <v>180</v>
      </c>
    </row>
    <row r="195" customHeight="1" spans="1:7">
      <c r="A195" s="88">
        <v>192</v>
      </c>
      <c r="B195" s="89">
        <v>97875497148341</v>
      </c>
      <c r="C195" s="90" t="s">
        <v>1644</v>
      </c>
      <c r="D195" s="90" t="s">
        <v>1645</v>
      </c>
      <c r="E195" s="90">
        <v>4</v>
      </c>
      <c r="F195" s="91">
        <v>50</v>
      </c>
      <c r="G195" s="91">
        <f t="shared" si="2"/>
        <v>200</v>
      </c>
    </row>
    <row r="196" customHeight="1" spans="1:7">
      <c r="A196" s="88">
        <v>193</v>
      </c>
      <c r="B196" s="89">
        <v>9787806758090</v>
      </c>
      <c r="C196" s="90" t="s">
        <v>1558</v>
      </c>
      <c r="D196" s="90" t="s">
        <v>1963</v>
      </c>
      <c r="E196" s="90">
        <v>4</v>
      </c>
      <c r="F196" s="91">
        <v>38</v>
      </c>
      <c r="G196" s="91">
        <f t="shared" ref="G196:G259" si="3">F196*E196</f>
        <v>152</v>
      </c>
    </row>
    <row r="197" customHeight="1" spans="1:7">
      <c r="A197" s="88">
        <v>194</v>
      </c>
      <c r="B197" s="89">
        <v>9787805061689</v>
      </c>
      <c r="C197" s="90" t="s">
        <v>1964</v>
      </c>
      <c r="D197" s="90" t="s">
        <v>1965</v>
      </c>
      <c r="E197" s="90">
        <v>4</v>
      </c>
      <c r="F197" s="91">
        <v>48</v>
      </c>
      <c r="G197" s="91">
        <f t="shared" si="3"/>
        <v>192</v>
      </c>
    </row>
    <row r="198" customHeight="1" spans="1:7">
      <c r="A198" s="88">
        <v>195</v>
      </c>
      <c r="B198" s="89">
        <v>9787204122530</v>
      </c>
      <c r="C198" s="90" t="s">
        <v>1966</v>
      </c>
      <c r="D198" s="90" t="s">
        <v>1967</v>
      </c>
      <c r="E198" s="90">
        <v>4</v>
      </c>
      <c r="F198" s="91">
        <v>8</v>
      </c>
      <c r="G198" s="91">
        <f t="shared" si="3"/>
        <v>32</v>
      </c>
    </row>
    <row r="199" customHeight="1" spans="1:7">
      <c r="A199" s="88">
        <v>196</v>
      </c>
      <c r="B199" s="89">
        <v>9787204139255</v>
      </c>
      <c r="C199" s="90" t="s">
        <v>1968</v>
      </c>
      <c r="D199" s="90" t="s">
        <v>1969</v>
      </c>
      <c r="E199" s="90">
        <v>4</v>
      </c>
      <c r="F199" s="91">
        <v>398</v>
      </c>
      <c r="G199" s="91">
        <f t="shared" si="3"/>
        <v>1592</v>
      </c>
    </row>
    <row r="200" customHeight="1" spans="1:7">
      <c r="A200" s="88">
        <v>197</v>
      </c>
      <c r="B200" s="89">
        <v>9787531199021</v>
      </c>
      <c r="C200" s="90" t="s">
        <v>1970</v>
      </c>
      <c r="D200" s="90" t="s">
        <v>1971</v>
      </c>
      <c r="E200" s="90">
        <v>4</v>
      </c>
      <c r="F200" s="91">
        <v>11</v>
      </c>
      <c r="G200" s="91">
        <f t="shared" si="3"/>
        <v>44</v>
      </c>
    </row>
    <row r="201" customHeight="1" spans="1:7">
      <c r="A201" s="88">
        <v>198</v>
      </c>
      <c r="B201" s="89">
        <v>9787531199038</v>
      </c>
      <c r="C201" s="90" t="s">
        <v>1972</v>
      </c>
      <c r="D201" s="90" t="s">
        <v>1971</v>
      </c>
      <c r="E201" s="90">
        <v>4</v>
      </c>
      <c r="F201" s="91">
        <v>11</v>
      </c>
      <c r="G201" s="91">
        <f t="shared" si="3"/>
        <v>44</v>
      </c>
    </row>
    <row r="202" customHeight="1" spans="1:7">
      <c r="A202" s="88">
        <v>199</v>
      </c>
      <c r="B202" s="89">
        <v>9787531182290</v>
      </c>
      <c r="C202" s="90" t="s">
        <v>1973</v>
      </c>
      <c r="D202" s="90" t="s">
        <v>1971</v>
      </c>
      <c r="E202" s="90">
        <v>4</v>
      </c>
      <c r="F202" s="91">
        <v>11</v>
      </c>
      <c r="G202" s="91">
        <f t="shared" si="3"/>
        <v>44</v>
      </c>
    </row>
    <row r="203" customHeight="1" spans="1:7">
      <c r="A203" s="88">
        <v>200</v>
      </c>
      <c r="B203" s="89">
        <v>9787531199076</v>
      </c>
      <c r="C203" s="90" t="s">
        <v>1974</v>
      </c>
      <c r="D203" s="90" t="s">
        <v>1971</v>
      </c>
      <c r="E203" s="90">
        <v>4</v>
      </c>
      <c r="F203" s="91">
        <v>11</v>
      </c>
      <c r="G203" s="91">
        <f t="shared" si="3"/>
        <v>44</v>
      </c>
    </row>
    <row r="204" customHeight="1" spans="1:7">
      <c r="A204" s="88">
        <v>201</v>
      </c>
      <c r="B204" s="89">
        <v>9787531199045</v>
      </c>
      <c r="C204" s="90" t="s">
        <v>1975</v>
      </c>
      <c r="D204" s="90" t="s">
        <v>1971</v>
      </c>
      <c r="E204" s="90">
        <v>4</v>
      </c>
      <c r="F204" s="91">
        <v>11</v>
      </c>
      <c r="G204" s="91">
        <f t="shared" si="3"/>
        <v>44</v>
      </c>
    </row>
    <row r="205" customHeight="1" spans="1:7">
      <c r="A205" s="88">
        <v>202</v>
      </c>
      <c r="B205" s="89">
        <v>9787204141241</v>
      </c>
      <c r="C205" s="90" t="s">
        <v>1976</v>
      </c>
      <c r="D205" s="90" t="s">
        <v>1977</v>
      </c>
      <c r="E205" s="90">
        <v>4</v>
      </c>
      <c r="F205" s="91">
        <v>30</v>
      </c>
      <c r="G205" s="91">
        <f t="shared" si="3"/>
        <v>120</v>
      </c>
    </row>
    <row r="206" customHeight="1" spans="1:7">
      <c r="A206" s="88">
        <v>203</v>
      </c>
      <c r="B206" s="89">
        <v>9787204141234</v>
      </c>
      <c r="C206" s="90" t="s">
        <v>1978</v>
      </c>
      <c r="D206" s="90" t="s">
        <v>1977</v>
      </c>
      <c r="E206" s="90">
        <v>4</v>
      </c>
      <c r="F206" s="91">
        <v>28</v>
      </c>
      <c r="G206" s="91">
        <f t="shared" si="3"/>
        <v>112</v>
      </c>
    </row>
    <row r="207" customHeight="1" spans="1:7">
      <c r="A207" s="88">
        <v>204</v>
      </c>
      <c r="B207" s="89">
        <v>9787204113477</v>
      </c>
      <c r="C207" s="90" t="s">
        <v>1626</v>
      </c>
      <c r="D207" s="90" t="s">
        <v>1627</v>
      </c>
      <c r="E207" s="90">
        <v>4</v>
      </c>
      <c r="F207" s="91">
        <v>34</v>
      </c>
      <c r="G207" s="91">
        <f t="shared" si="3"/>
        <v>136</v>
      </c>
    </row>
    <row r="208" customHeight="1" spans="1:7">
      <c r="A208" s="88">
        <v>205</v>
      </c>
      <c r="B208" s="89">
        <v>9787204127184</v>
      </c>
      <c r="C208" s="90" t="s">
        <v>1979</v>
      </c>
      <c r="D208" s="90" t="s">
        <v>1980</v>
      </c>
      <c r="E208" s="90">
        <v>4</v>
      </c>
      <c r="F208" s="91">
        <v>420</v>
      </c>
      <c r="G208" s="91">
        <f t="shared" si="3"/>
        <v>1680</v>
      </c>
    </row>
    <row r="209" customHeight="1" spans="1:7">
      <c r="A209" s="88">
        <v>206</v>
      </c>
      <c r="B209" s="89">
        <v>9787204127290</v>
      </c>
      <c r="C209" s="90" t="s">
        <v>1981</v>
      </c>
      <c r="D209" s="90" t="s">
        <v>1982</v>
      </c>
      <c r="E209" s="90">
        <v>4</v>
      </c>
      <c r="F209" s="91">
        <v>500</v>
      </c>
      <c r="G209" s="91">
        <f t="shared" si="3"/>
        <v>2000</v>
      </c>
    </row>
    <row r="210" customHeight="1" spans="1:7">
      <c r="A210" s="88">
        <v>207</v>
      </c>
      <c r="B210" s="89">
        <v>9787204114641</v>
      </c>
      <c r="C210" s="90" t="s">
        <v>1983</v>
      </c>
      <c r="D210" s="90" t="s">
        <v>1984</v>
      </c>
      <c r="E210" s="90">
        <v>4</v>
      </c>
      <c r="F210" s="91">
        <v>15</v>
      </c>
      <c r="G210" s="91">
        <f t="shared" si="3"/>
        <v>60</v>
      </c>
    </row>
    <row r="211" customHeight="1" spans="1:7">
      <c r="A211" s="88">
        <v>208</v>
      </c>
      <c r="B211" s="89">
        <v>9787204129690</v>
      </c>
      <c r="C211" s="90" t="s">
        <v>1985</v>
      </c>
      <c r="D211" s="90" t="s">
        <v>1986</v>
      </c>
      <c r="E211" s="90">
        <v>4</v>
      </c>
      <c r="F211" s="91">
        <v>20</v>
      </c>
      <c r="G211" s="91">
        <f t="shared" si="3"/>
        <v>80</v>
      </c>
    </row>
    <row r="212" customHeight="1" spans="1:7">
      <c r="A212" s="88">
        <v>209</v>
      </c>
      <c r="B212" s="89">
        <v>9787204115914</v>
      </c>
      <c r="C212" s="90" t="s">
        <v>1987</v>
      </c>
      <c r="D212" s="90" t="s">
        <v>1988</v>
      </c>
      <c r="E212" s="90">
        <v>4</v>
      </c>
      <c r="F212" s="91">
        <v>26</v>
      </c>
      <c r="G212" s="91">
        <f t="shared" si="3"/>
        <v>104</v>
      </c>
    </row>
    <row r="213" customHeight="1" spans="1:7">
      <c r="A213" s="88">
        <v>210</v>
      </c>
      <c r="B213" s="89">
        <v>9787204109715</v>
      </c>
      <c r="C213" s="90" t="s">
        <v>1989</v>
      </c>
      <c r="D213" s="90" t="s">
        <v>1990</v>
      </c>
      <c r="E213" s="90">
        <v>4</v>
      </c>
      <c r="F213" s="91">
        <v>88</v>
      </c>
      <c r="G213" s="91">
        <f t="shared" si="3"/>
        <v>352</v>
      </c>
    </row>
    <row r="214" customHeight="1" spans="1:7">
      <c r="A214" s="88">
        <v>211</v>
      </c>
      <c r="B214" s="89">
        <v>9784894898707</v>
      </c>
      <c r="C214" s="90" t="s">
        <v>1991</v>
      </c>
      <c r="D214" s="90" t="s">
        <v>1992</v>
      </c>
      <c r="E214" s="90">
        <v>4</v>
      </c>
      <c r="F214" s="91">
        <v>200</v>
      </c>
      <c r="G214" s="91">
        <f t="shared" si="3"/>
        <v>800</v>
      </c>
    </row>
    <row r="215" customHeight="1" spans="1:7">
      <c r="A215" s="88">
        <v>212</v>
      </c>
      <c r="B215" s="89">
        <v>9787552108316</v>
      </c>
      <c r="C215" s="90" t="s">
        <v>1702</v>
      </c>
      <c r="D215" s="90" t="s">
        <v>1993</v>
      </c>
      <c r="E215" s="90">
        <v>4</v>
      </c>
      <c r="F215" s="91">
        <v>68</v>
      </c>
      <c r="G215" s="91">
        <f t="shared" si="3"/>
        <v>272</v>
      </c>
    </row>
    <row r="216" customHeight="1" spans="1:7">
      <c r="A216" s="88">
        <v>213</v>
      </c>
      <c r="B216" s="89">
        <v>9787204085248</v>
      </c>
      <c r="C216" s="90" t="s">
        <v>1994</v>
      </c>
      <c r="D216" s="90" t="s">
        <v>1995</v>
      </c>
      <c r="E216" s="90">
        <v>4</v>
      </c>
      <c r="F216" s="91">
        <v>26</v>
      </c>
      <c r="G216" s="91">
        <f t="shared" si="3"/>
        <v>104</v>
      </c>
    </row>
    <row r="217" customHeight="1" spans="1:7">
      <c r="A217" s="88">
        <v>214</v>
      </c>
      <c r="B217" s="89">
        <v>9787805066677</v>
      </c>
      <c r="C217" s="90" t="s">
        <v>1996</v>
      </c>
      <c r="D217" s="90" t="s">
        <v>1997</v>
      </c>
      <c r="E217" s="90">
        <v>4</v>
      </c>
      <c r="F217" s="91">
        <v>20</v>
      </c>
      <c r="G217" s="91">
        <f t="shared" si="3"/>
        <v>80</v>
      </c>
    </row>
    <row r="218" customHeight="1" spans="1:7">
      <c r="A218" s="88">
        <v>215</v>
      </c>
      <c r="B218" s="89">
        <v>9787204127276</v>
      </c>
      <c r="C218" s="90" t="s">
        <v>1998</v>
      </c>
      <c r="D218" s="90" t="s">
        <v>1530</v>
      </c>
      <c r="E218" s="90">
        <v>4</v>
      </c>
      <c r="F218" s="91">
        <v>1000</v>
      </c>
      <c r="G218" s="91">
        <f t="shared" si="3"/>
        <v>4000</v>
      </c>
    </row>
    <row r="219" customHeight="1" spans="1:7">
      <c r="A219" s="88">
        <v>216</v>
      </c>
      <c r="B219" s="89">
        <v>9787204118632</v>
      </c>
      <c r="C219" s="90" t="s">
        <v>1999</v>
      </c>
      <c r="D219" s="90" t="s">
        <v>2000</v>
      </c>
      <c r="E219" s="90">
        <v>4</v>
      </c>
      <c r="F219" s="91">
        <v>58</v>
      </c>
      <c r="G219" s="91">
        <f t="shared" si="3"/>
        <v>232</v>
      </c>
    </row>
    <row r="220" customHeight="1" spans="1:7">
      <c r="A220" s="88">
        <v>217</v>
      </c>
      <c r="B220" s="89">
        <v>9787555509158</v>
      </c>
      <c r="C220" s="90" t="s">
        <v>2001</v>
      </c>
      <c r="D220" s="90" t="s">
        <v>2002</v>
      </c>
      <c r="E220" s="90">
        <v>4</v>
      </c>
      <c r="F220" s="91">
        <v>180</v>
      </c>
      <c r="G220" s="91">
        <f t="shared" si="3"/>
        <v>720</v>
      </c>
    </row>
    <row r="221" customHeight="1" spans="1:7">
      <c r="A221" s="88">
        <v>218</v>
      </c>
      <c r="B221" s="89">
        <v>9787552102673</v>
      </c>
      <c r="C221" s="90" t="s">
        <v>2003</v>
      </c>
      <c r="D221" s="90" t="s">
        <v>2004</v>
      </c>
      <c r="E221" s="90">
        <v>4</v>
      </c>
      <c r="F221" s="91">
        <v>17.8</v>
      </c>
      <c r="G221" s="91">
        <f t="shared" si="3"/>
        <v>71.2</v>
      </c>
    </row>
    <row r="222" customHeight="1" spans="1:7">
      <c r="A222" s="88">
        <v>219</v>
      </c>
      <c r="B222" s="89">
        <v>9787204133529</v>
      </c>
      <c r="C222" s="90" t="s">
        <v>2005</v>
      </c>
      <c r="D222" s="90" t="s">
        <v>2006</v>
      </c>
      <c r="E222" s="90">
        <v>4</v>
      </c>
      <c r="F222" s="91">
        <v>38</v>
      </c>
      <c r="G222" s="91">
        <f t="shared" si="3"/>
        <v>152</v>
      </c>
    </row>
    <row r="223" customHeight="1" spans="1:7">
      <c r="A223" s="88">
        <v>220</v>
      </c>
      <c r="B223" s="89">
        <v>9787552104431</v>
      </c>
      <c r="C223" s="90" t="s">
        <v>2007</v>
      </c>
      <c r="D223" s="90" t="s">
        <v>2008</v>
      </c>
      <c r="E223" s="90">
        <v>4</v>
      </c>
      <c r="F223" s="91">
        <v>48</v>
      </c>
      <c r="G223" s="91">
        <f t="shared" si="3"/>
        <v>192</v>
      </c>
    </row>
    <row r="224" customHeight="1" spans="1:7">
      <c r="A224" s="88">
        <v>221</v>
      </c>
      <c r="B224" s="89">
        <v>9787552110104</v>
      </c>
      <c r="C224" s="90" t="s">
        <v>2009</v>
      </c>
      <c r="D224" s="90" t="s">
        <v>2010</v>
      </c>
      <c r="E224" s="90">
        <v>4</v>
      </c>
      <c r="F224" s="91">
        <v>56</v>
      </c>
      <c r="G224" s="91">
        <f t="shared" si="3"/>
        <v>224</v>
      </c>
    </row>
    <row r="225" customHeight="1" spans="1:7">
      <c r="A225" s="88">
        <v>222</v>
      </c>
      <c r="B225" s="89">
        <v>9787552110104</v>
      </c>
      <c r="C225" s="90" t="s">
        <v>2011</v>
      </c>
      <c r="D225" s="90" t="s">
        <v>2010</v>
      </c>
      <c r="E225" s="90">
        <v>4</v>
      </c>
      <c r="F225" s="91">
        <v>46</v>
      </c>
      <c r="G225" s="91">
        <f t="shared" si="3"/>
        <v>184</v>
      </c>
    </row>
    <row r="226" customHeight="1" spans="1:7">
      <c r="A226" s="88">
        <v>223</v>
      </c>
      <c r="B226" s="89">
        <v>9787204127283</v>
      </c>
      <c r="C226" s="90" t="s">
        <v>2012</v>
      </c>
      <c r="D226" s="90" t="s">
        <v>2013</v>
      </c>
      <c r="E226" s="90">
        <v>4</v>
      </c>
      <c r="F226" s="91">
        <v>400</v>
      </c>
      <c r="G226" s="91">
        <f t="shared" si="3"/>
        <v>1600</v>
      </c>
    </row>
    <row r="227" customHeight="1" spans="1:7">
      <c r="A227" s="88">
        <v>224</v>
      </c>
      <c r="B227" s="89">
        <v>9787531241164</v>
      </c>
      <c r="C227" s="90" t="s">
        <v>2014</v>
      </c>
      <c r="D227" s="90" t="s">
        <v>2015</v>
      </c>
      <c r="E227" s="90">
        <v>4</v>
      </c>
      <c r="F227" s="91">
        <v>17</v>
      </c>
      <c r="G227" s="91">
        <f t="shared" si="3"/>
        <v>68</v>
      </c>
    </row>
    <row r="228" customHeight="1" spans="1:7">
      <c r="A228" s="88">
        <v>225</v>
      </c>
      <c r="B228" s="89">
        <v>9787531241171</v>
      </c>
      <c r="C228" s="90" t="s">
        <v>2016</v>
      </c>
      <c r="D228" s="90" t="s">
        <v>2015</v>
      </c>
      <c r="E228" s="90">
        <v>4</v>
      </c>
      <c r="F228" s="91">
        <v>17</v>
      </c>
      <c r="G228" s="91">
        <f t="shared" si="3"/>
        <v>68</v>
      </c>
    </row>
    <row r="229" customHeight="1" spans="1:7">
      <c r="A229" s="88">
        <v>226</v>
      </c>
      <c r="B229" s="89">
        <v>9787531240266</v>
      </c>
      <c r="C229" s="90" t="s">
        <v>2017</v>
      </c>
      <c r="D229" s="90" t="s">
        <v>2015</v>
      </c>
      <c r="E229" s="90">
        <v>4</v>
      </c>
      <c r="F229" s="91">
        <v>17</v>
      </c>
      <c r="G229" s="91">
        <f t="shared" si="3"/>
        <v>68</v>
      </c>
    </row>
    <row r="230" customHeight="1" spans="1:7">
      <c r="A230" s="88">
        <v>227</v>
      </c>
      <c r="B230" s="89">
        <v>9787531241157</v>
      </c>
      <c r="C230" s="90" t="s">
        <v>2018</v>
      </c>
      <c r="D230" s="90" t="s">
        <v>2015</v>
      </c>
      <c r="E230" s="90">
        <v>4</v>
      </c>
      <c r="F230" s="91">
        <v>17</v>
      </c>
      <c r="G230" s="91">
        <f t="shared" si="3"/>
        <v>68</v>
      </c>
    </row>
    <row r="231" customHeight="1" spans="1:7">
      <c r="A231" s="88">
        <v>228</v>
      </c>
      <c r="B231" s="89">
        <v>9787566508911</v>
      </c>
      <c r="C231" s="90" t="s">
        <v>2019</v>
      </c>
      <c r="D231" s="90" t="s">
        <v>2020</v>
      </c>
      <c r="E231" s="90">
        <v>4</v>
      </c>
      <c r="F231" s="91">
        <v>36</v>
      </c>
      <c r="G231" s="91">
        <f t="shared" si="3"/>
        <v>144</v>
      </c>
    </row>
    <row r="232" customHeight="1" spans="1:7">
      <c r="A232" s="88">
        <v>229</v>
      </c>
      <c r="B232" s="89">
        <v>9787807226444</v>
      </c>
      <c r="C232" s="90" t="s">
        <v>2021</v>
      </c>
      <c r="D232" s="90" t="s">
        <v>2022</v>
      </c>
      <c r="E232" s="90">
        <v>4</v>
      </c>
      <c r="F232" s="91">
        <v>580</v>
      </c>
      <c r="G232" s="91">
        <f t="shared" si="3"/>
        <v>2320</v>
      </c>
    </row>
    <row r="233" customHeight="1" spans="1:7">
      <c r="A233" s="88">
        <v>230</v>
      </c>
      <c r="B233" s="89"/>
      <c r="C233" s="90" t="s">
        <v>2023</v>
      </c>
      <c r="D233" s="90" t="s">
        <v>2022</v>
      </c>
      <c r="E233" s="90">
        <v>4</v>
      </c>
      <c r="F233" s="91">
        <v>360</v>
      </c>
      <c r="G233" s="91">
        <f t="shared" si="3"/>
        <v>1440</v>
      </c>
    </row>
    <row r="234" customHeight="1" spans="1:7">
      <c r="A234" s="88">
        <v>231</v>
      </c>
      <c r="B234" s="89">
        <v>9787531169840</v>
      </c>
      <c r="C234" s="90" t="s">
        <v>2024</v>
      </c>
      <c r="D234" s="90" t="s">
        <v>2022</v>
      </c>
      <c r="E234" s="90">
        <v>4</v>
      </c>
      <c r="F234" s="91">
        <v>78</v>
      </c>
      <c r="G234" s="91">
        <f t="shared" si="3"/>
        <v>312</v>
      </c>
    </row>
    <row r="235" customHeight="1" spans="1:7">
      <c r="A235" s="88">
        <v>232</v>
      </c>
      <c r="B235" s="89">
        <v>9787531173601</v>
      </c>
      <c r="C235" s="90" t="s">
        <v>2025</v>
      </c>
      <c r="D235" s="90" t="s">
        <v>2022</v>
      </c>
      <c r="E235" s="90">
        <v>4</v>
      </c>
      <c r="F235" s="91">
        <v>78</v>
      </c>
      <c r="G235" s="91">
        <f t="shared" si="3"/>
        <v>312</v>
      </c>
    </row>
    <row r="236" customHeight="1" spans="1:7">
      <c r="A236" s="88">
        <v>233</v>
      </c>
      <c r="B236" s="89">
        <v>9787531169949</v>
      </c>
      <c r="C236" s="90" t="s">
        <v>2026</v>
      </c>
      <c r="D236" s="90" t="s">
        <v>2022</v>
      </c>
      <c r="E236" s="90">
        <v>4</v>
      </c>
      <c r="F236" s="91">
        <v>78</v>
      </c>
      <c r="G236" s="91">
        <f t="shared" si="3"/>
        <v>312</v>
      </c>
    </row>
    <row r="237" customHeight="1" spans="1:7">
      <c r="A237" s="88">
        <v>234</v>
      </c>
      <c r="B237" s="89">
        <v>9787204137015</v>
      </c>
      <c r="C237" s="90" t="s">
        <v>2027</v>
      </c>
      <c r="D237" s="90" t="s">
        <v>2022</v>
      </c>
      <c r="E237" s="90">
        <v>4</v>
      </c>
      <c r="F237" s="91">
        <v>48</v>
      </c>
      <c r="G237" s="91">
        <f t="shared" si="3"/>
        <v>192</v>
      </c>
    </row>
    <row r="238" customHeight="1" spans="1:7">
      <c r="A238" s="88">
        <v>235</v>
      </c>
      <c r="B238" s="89">
        <v>9787549710386</v>
      </c>
      <c r="C238" s="90" t="s">
        <v>2028</v>
      </c>
      <c r="D238" s="90" t="s">
        <v>2022</v>
      </c>
      <c r="E238" s="90">
        <v>4</v>
      </c>
      <c r="F238" s="91">
        <v>16.9</v>
      </c>
      <c r="G238" s="91">
        <f t="shared" si="3"/>
        <v>67.6</v>
      </c>
    </row>
    <row r="239" customHeight="1" spans="1:7">
      <c r="A239" s="88">
        <v>236</v>
      </c>
      <c r="B239" s="89">
        <v>9787552104530</v>
      </c>
      <c r="C239" s="90" t="s">
        <v>2029</v>
      </c>
      <c r="D239" s="90" t="s">
        <v>2030</v>
      </c>
      <c r="E239" s="90">
        <v>4</v>
      </c>
      <c r="F239" s="91">
        <v>58</v>
      </c>
      <c r="G239" s="91">
        <f t="shared" si="3"/>
        <v>232</v>
      </c>
    </row>
    <row r="240" customHeight="1" spans="1:7">
      <c r="A240" s="88">
        <v>237</v>
      </c>
      <c r="B240" s="89">
        <v>9787552112467</v>
      </c>
      <c r="C240" s="90" t="s">
        <v>2031</v>
      </c>
      <c r="D240" s="90" t="s">
        <v>2032</v>
      </c>
      <c r="E240" s="90">
        <v>4</v>
      </c>
      <c r="F240" s="91">
        <v>28</v>
      </c>
      <c r="G240" s="91">
        <f t="shared" si="3"/>
        <v>112</v>
      </c>
    </row>
    <row r="241" customHeight="1" spans="1:7">
      <c r="A241" s="88">
        <v>238</v>
      </c>
      <c r="B241" s="89">
        <v>9787204141388</v>
      </c>
      <c r="C241" s="90" t="s">
        <v>2033</v>
      </c>
      <c r="D241" s="90" t="s">
        <v>1615</v>
      </c>
      <c r="E241" s="90">
        <v>4</v>
      </c>
      <c r="F241" s="91">
        <v>159</v>
      </c>
      <c r="G241" s="91">
        <f t="shared" si="3"/>
        <v>636</v>
      </c>
    </row>
    <row r="242" customHeight="1" spans="1:7">
      <c r="A242" s="88">
        <v>239</v>
      </c>
      <c r="B242" s="89">
        <v>9787204121113</v>
      </c>
      <c r="C242" s="90" t="s">
        <v>2034</v>
      </c>
      <c r="D242" s="90" t="s">
        <v>2035</v>
      </c>
      <c r="E242" s="90">
        <v>4</v>
      </c>
      <c r="F242" s="91">
        <v>98</v>
      </c>
      <c r="G242" s="91">
        <f t="shared" si="3"/>
        <v>392</v>
      </c>
    </row>
    <row r="243" customHeight="1" spans="1:7">
      <c r="A243" s="88">
        <v>240</v>
      </c>
      <c r="B243" s="89">
        <v>9787204072323</v>
      </c>
      <c r="C243" s="90" t="s">
        <v>2036</v>
      </c>
      <c r="D243" s="90" t="s">
        <v>2037</v>
      </c>
      <c r="E243" s="90">
        <v>4</v>
      </c>
      <c r="F243" s="91">
        <v>298</v>
      </c>
      <c r="G243" s="91">
        <f t="shared" si="3"/>
        <v>1192</v>
      </c>
    </row>
    <row r="244" customHeight="1" spans="1:7">
      <c r="A244" s="88">
        <v>241</v>
      </c>
      <c r="B244" s="89">
        <v>9787531199915</v>
      </c>
      <c r="C244" s="90" t="s">
        <v>2038</v>
      </c>
      <c r="D244" s="90" t="s">
        <v>2039</v>
      </c>
      <c r="E244" s="90">
        <v>4</v>
      </c>
      <c r="F244" s="91">
        <v>698</v>
      </c>
      <c r="G244" s="91">
        <f t="shared" si="3"/>
        <v>2792</v>
      </c>
    </row>
    <row r="245" customHeight="1" spans="1:7">
      <c r="A245" s="88">
        <v>242</v>
      </c>
      <c r="B245" s="89">
        <v>9787552100600</v>
      </c>
      <c r="C245" s="90" t="s">
        <v>1579</v>
      </c>
      <c r="D245" s="90" t="s">
        <v>1521</v>
      </c>
      <c r="E245" s="90">
        <v>4</v>
      </c>
      <c r="F245" s="91">
        <v>100</v>
      </c>
      <c r="G245" s="91">
        <f t="shared" si="3"/>
        <v>400</v>
      </c>
    </row>
    <row r="246" customHeight="1" spans="1:7">
      <c r="A246" s="88">
        <v>243</v>
      </c>
      <c r="B246" s="89">
        <v>9787204124084</v>
      </c>
      <c r="C246" s="90" t="s">
        <v>2040</v>
      </c>
      <c r="D246" s="90" t="s">
        <v>2041</v>
      </c>
      <c r="E246" s="90">
        <v>4</v>
      </c>
      <c r="F246" s="91">
        <v>28</v>
      </c>
      <c r="G246" s="91">
        <f t="shared" si="3"/>
        <v>112</v>
      </c>
    </row>
    <row r="247" customHeight="1" spans="1:7">
      <c r="A247" s="88">
        <v>244</v>
      </c>
      <c r="B247" s="89">
        <v>9789925164691</v>
      </c>
      <c r="C247" s="90" t="s">
        <v>2042</v>
      </c>
      <c r="D247" s="90" t="s">
        <v>2043</v>
      </c>
      <c r="E247" s="90">
        <v>4</v>
      </c>
      <c r="F247" s="91">
        <v>98</v>
      </c>
      <c r="G247" s="91">
        <f t="shared" si="3"/>
        <v>392</v>
      </c>
    </row>
    <row r="248" customHeight="1" spans="1:7">
      <c r="A248" s="88">
        <v>245</v>
      </c>
      <c r="B248" s="89">
        <v>9787204126781</v>
      </c>
      <c r="C248" s="90" t="s">
        <v>1558</v>
      </c>
      <c r="D248" s="90" t="s">
        <v>1559</v>
      </c>
      <c r="E248" s="90">
        <v>4</v>
      </c>
      <c r="F248" s="91">
        <v>46</v>
      </c>
      <c r="G248" s="91">
        <f t="shared" si="3"/>
        <v>184</v>
      </c>
    </row>
    <row r="249" customHeight="1" spans="1:7">
      <c r="A249" s="88">
        <v>246</v>
      </c>
      <c r="B249" s="89">
        <v>9787204047864</v>
      </c>
      <c r="C249" s="90" t="s">
        <v>2044</v>
      </c>
      <c r="D249" s="90" t="s">
        <v>2045</v>
      </c>
      <c r="E249" s="90">
        <v>4</v>
      </c>
      <c r="F249" s="91">
        <v>50</v>
      </c>
      <c r="G249" s="91">
        <f t="shared" si="3"/>
        <v>200</v>
      </c>
    </row>
    <row r="250" customHeight="1" spans="1:7">
      <c r="A250" s="88">
        <v>247</v>
      </c>
      <c r="B250" s="89">
        <v>9787204129607</v>
      </c>
      <c r="C250" s="90" t="s">
        <v>2046</v>
      </c>
      <c r="D250" s="90" t="s">
        <v>2047</v>
      </c>
      <c r="E250" s="90">
        <v>4</v>
      </c>
      <c r="F250" s="91">
        <v>120</v>
      </c>
      <c r="G250" s="91">
        <f t="shared" si="3"/>
        <v>480</v>
      </c>
    </row>
    <row r="251" customHeight="1" spans="1:7">
      <c r="A251" s="88">
        <v>248</v>
      </c>
      <c r="B251" s="89">
        <v>9787204109289</v>
      </c>
      <c r="C251" s="90" t="s">
        <v>2048</v>
      </c>
      <c r="D251" s="90" t="s">
        <v>2049</v>
      </c>
      <c r="E251" s="90">
        <v>4</v>
      </c>
      <c r="F251" s="91">
        <v>40</v>
      </c>
      <c r="G251" s="91">
        <f t="shared" si="3"/>
        <v>160</v>
      </c>
    </row>
    <row r="252" customHeight="1" spans="1:7">
      <c r="A252" s="88">
        <v>249</v>
      </c>
      <c r="B252" s="89">
        <v>9787204094530</v>
      </c>
      <c r="C252" s="90" t="s">
        <v>2050</v>
      </c>
      <c r="D252" s="90" t="s">
        <v>2051</v>
      </c>
      <c r="E252" s="90">
        <v>4</v>
      </c>
      <c r="F252" s="91">
        <v>28.9</v>
      </c>
      <c r="G252" s="91">
        <f t="shared" si="3"/>
        <v>115.6</v>
      </c>
    </row>
    <row r="253" customHeight="1" spans="1:7">
      <c r="A253" s="88">
        <v>250</v>
      </c>
      <c r="B253" s="89">
        <v>9787549714827</v>
      </c>
      <c r="C253" s="90" t="s">
        <v>2052</v>
      </c>
      <c r="D253" s="90" t="s">
        <v>2053</v>
      </c>
      <c r="E253" s="90">
        <v>4</v>
      </c>
      <c r="F253" s="91">
        <v>48</v>
      </c>
      <c r="G253" s="91">
        <f t="shared" si="3"/>
        <v>192</v>
      </c>
    </row>
    <row r="254" customHeight="1" spans="1:7">
      <c r="A254" s="88">
        <v>251</v>
      </c>
      <c r="B254" s="89">
        <v>9787549714834</v>
      </c>
      <c r="C254" s="90" t="s">
        <v>2054</v>
      </c>
      <c r="D254" s="90" t="s">
        <v>2053</v>
      </c>
      <c r="E254" s="90">
        <v>4</v>
      </c>
      <c r="F254" s="91">
        <v>48</v>
      </c>
      <c r="G254" s="91">
        <f t="shared" si="3"/>
        <v>192</v>
      </c>
    </row>
    <row r="255" customHeight="1" spans="1:7">
      <c r="A255" s="88">
        <v>252</v>
      </c>
      <c r="B255" s="89">
        <v>9787549714865</v>
      </c>
      <c r="C255" s="90" t="s">
        <v>2055</v>
      </c>
      <c r="D255" s="90" t="s">
        <v>2053</v>
      </c>
      <c r="E255" s="90">
        <v>4</v>
      </c>
      <c r="F255" s="91">
        <v>48</v>
      </c>
      <c r="G255" s="91">
        <f t="shared" si="3"/>
        <v>192</v>
      </c>
    </row>
    <row r="256" customHeight="1" spans="1:7">
      <c r="A256" s="88">
        <v>253</v>
      </c>
      <c r="B256" s="89">
        <v>9787549714858</v>
      </c>
      <c r="C256" s="90" t="s">
        <v>2056</v>
      </c>
      <c r="D256" s="90" t="s">
        <v>2053</v>
      </c>
      <c r="E256" s="90">
        <v>4</v>
      </c>
      <c r="F256" s="91">
        <v>48</v>
      </c>
      <c r="G256" s="91">
        <f t="shared" si="3"/>
        <v>192</v>
      </c>
    </row>
    <row r="257" customHeight="1" spans="1:7">
      <c r="A257" s="88">
        <v>254</v>
      </c>
      <c r="B257" s="89">
        <v>9787549714841</v>
      </c>
      <c r="C257" s="90" t="s">
        <v>2057</v>
      </c>
      <c r="D257" s="90" t="s">
        <v>2053</v>
      </c>
      <c r="E257" s="90">
        <v>4</v>
      </c>
      <c r="F257" s="91">
        <v>48</v>
      </c>
      <c r="G257" s="91">
        <f t="shared" si="3"/>
        <v>192</v>
      </c>
    </row>
    <row r="258" customHeight="1" spans="1:7">
      <c r="A258" s="88">
        <v>255</v>
      </c>
      <c r="B258" s="89">
        <v>9787204120239</v>
      </c>
      <c r="C258" s="90" t="s">
        <v>2058</v>
      </c>
      <c r="D258" s="90" t="s">
        <v>2053</v>
      </c>
      <c r="E258" s="90">
        <v>4</v>
      </c>
      <c r="F258" s="91">
        <v>42</v>
      </c>
      <c r="G258" s="91">
        <f t="shared" si="3"/>
        <v>168</v>
      </c>
    </row>
    <row r="259" customHeight="1" spans="1:7">
      <c r="A259" s="88">
        <v>256</v>
      </c>
      <c r="B259" s="89">
        <v>9787552100440</v>
      </c>
      <c r="C259" s="90" t="s">
        <v>2059</v>
      </c>
      <c r="D259" s="90" t="s">
        <v>2060</v>
      </c>
      <c r="E259" s="90">
        <v>4</v>
      </c>
      <c r="F259" s="91">
        <v>488</v>
      </c>
      <c r="G259" s="91">
        <f t="shared" si="3"/>
        <v>1952</v>
      </c>
    </row>
    <row r="260" customHeight="1" spans="1:7">
      <c r="A260" s="88">
        <v>257</v>
      </c>
      <c r="B260" s="89">
        <v>9787204122288</v>
      </c>
      <c r="C260" s="90" t="s">
        <v>2061</v>
      </c>
      <c r="D260" s="90" t="s">
        <v>2062</v>
      </c>
      <c r="E260" s="90">
        <v>4</v>
      </c>
      <c r="F260" s="91">
        <v>48</v>
      </c>
      <c r="G260" s="91">
        <f t="shared" ref="G260:G323" si="4">F260*E260</f>
        <v>192</v>
      </c>
    </row>
    <row r="261" customHeight="1" spans="1:7">
      <c r="A261" s="88">
        <v>258</v>
      </c>
      <c r="B261" s="89">
        <v>9787204120130</v>
      </c>
      <c r="C261" s="90" t="s">
        <v>2063</v>
      </c>
      <c r="D261" s="90" t="s">
        <v>2062</v>
      </c>
      <c r="E261" s="90">
        <v>4</v>
      </c>
      <c r="F261" s="91">
        <v>38</v>
      </c>
      <c r="G261" s="91">
        <f t="shared" si="4"/>
        <v>152</v>
      </c>
    </row>
    <row r="262" customHeight="1" spans="1:7">
      <c r="A262" s="88">
        <v>259</v>
      </c>
      <c r="B262" s="89">
        <v>9787204057559</v>
      </c>
      <c r="C262" s="90" t="s">
        <v>2064</v>
      </c>
      <c r="D262" s="90" t="s">
        <v>2065</v>
      </c>
      <c r="E262" s="90">
        <v>4</v>
      </c>
      <c r="F262" s="91">
        <v>30</v>
      </c>
      <c r="G262" s="91">
        <f t="shared" si="4"/>
        <v>120</v>
      </c>
    </row>
    <row r="263" customHeight="1" spans="1:7">
      <c r="A263" s="88">
        <v>260</v>
      </c>
      <c r="B263" s="89">
        <v>9787552108644</v>
      </c>
      <c r="C263" s="90" t="s">
        <v>2066</v>
      </c>
      <c r="D263" s="90" t="s">
        <v>2067</v>
      </c>
      <c r="E263" s="90">
        <v>4</v>
      </c>
      <c r="F263" s="91">
        <v>30</v>
      </c>
      <c r="G263" s="91">
        <f t="shared" si="4"/>
        <v>120</v>
      </c>
    </row>
    <row r="264" customHeight="1" spans="1:7">
      <c r="A264" s="88">
        <v>261</v>
      </c>
      <c r="B264" s="89">
        <v>9787204111435</v>
      </c>
      <c r="C264" s="90" t="s">
        <v>2068</v>
      </c>
      <c r="D264" s="90" t="s">
        <v>2069</v>
      </c>
      <c r="E264" s="90">
        <v>4</v>
      </c>
      <c r="F264" s="91">
        <v>130</v>
      </c>
      <c r="G264" s="91">
        <f t="shared" si="4"/>
        <v>520</v>
      </c>
    </row>
    <row r="265" customHeight="1" spans="1:7">
      <c r="A265" s="88">
        <v>262</v>
      </c>
      <c r="B265" s="89">
        <v>9787204100460</v>
      </c>
      <c r="C265" s="90" t="s">
        <v>2070</v>
      </c>
      <c r="D265" s="90" t="s">
        <v>2069</v>
      </c>
      <c r="E265" s="90">
        <v>4</v>
      </c>
      <c r="F265" s="91">
        <v>90</v>
      </c>
      <c r="G265" s="91">
        <f t="shared" si="4"/>
        <v>360</v>
      </c>
    </row>
    <row r="266" customHeight="1" spans="1:7">
      <c r="A266" s="88">
        <v>263</v>
      </c>
      <c r="B266" s="89">
        <v>9787204107346</v>
      </c>
      <c r="C266" s="90" t="s">
        <v>2071</v>
      </c>
      <c r="D266" s="90" t="s">
        <v>2072</v>
      </c>
      <c r="E266" s="90">
        <v>4</v>
      </c>
      <c r="F266" s="91">
        <v>38</v>
      </c>
      <c r="G266" s="91">
        <f t="shared" si="4"/>
        <v>152</v>
      </c>
    </row>
    <row r="267" customHeight="1" spans="1:7">
      <c r="A267" s="88">
        <v>264</v>
      </c>
      <c r="B267" s="89">
        <v>9787105094288</v>
      </c>
      <c r="C267" s="90" t="s">
        <v>2073</v>
      </c>
      <c r="D267" s="90" t="s">
        <v>2074</v>
      </c>
      <c r="E267" s="90">
        <v>4</v>
      </c>
      <c r="F267" s="91">
        <v>20</v>
      </c>
      <c r="G267" s="91">
        <f t="shared" si="4"/>
        <v>80</v>
      </c>
    </row>
    <row r="268" customHeight="1" spans="1:7">
      <c r="A268" s="88">
        <v>265</v>
      </c>
      <c r="B268" s="89">
        <v>9787204136551</v>
      </c>
      <c r="C268" s="90" t="s">
        <v>2075</v>
      </c>
      <c r="D268" s="90" t="s">
        <v>2076</v>
      </c>
      <c r="E268" s="90">
        <v>4</v>
      </c>
      <c r="F268" s="91">
        <v>380</v>
      </c>
      <c r="G268" s="91">
        <f t="shared" si="4"/>
        <v>1520</v>
      </c>
    </row>
    <row r="269" customHeight="1" spans="1:7">
      <c r="A269" s="88">
        <v>266</v>
      </c>
      <c r="B269" s="89">
        <v>9787204136186</v>
      </c>
      <c r="C269" s="90" t="s">
        <v>2077</v>
      </c>
      <c r="D269" s="90" t="s">
        <v>2076</v>
      </c>
      <c r="E269" s="90">
        <v>4</v>
      </c>
      <c r="F269" s="91">
        <v>268</v>
      </c>
      <c r="G269" s="91">
        <f t="shared" si="4"/>
        <v>1072</v>
      </c>
    </row>
    <row r="270" customHeight="1" spans="1:7">
      <c r="A270" s="88">
        <v>267</v>
      </c>
      <c r="B270" s="89">
        <v>9787204120062</v>
      </c>
      <c r="C270" s="90" t="s">
        <v>2078</v>
      </c>
      <c r="D270" s="90" t="s">
        <v>2076</v>
      </c>
      <c r="E270" s="90">
        <v>4</v>
      </c>
      <c r="F270" s="91">
        <v>198</v>
      </c>
      <c r="G270" s="91">
        <f t="shared" si="4"/>
        <v>792</v>
      </c>
    </row>
    <row r="271" customHeight="1" spans="1:7">
      <c r="A271" s="88">
        <v>268</v>
      </c>
      <c r="B271" s="89">
        <v>9787204134625</v>
      </c>
      <c r="C271" s="90" t="s">
        <v>2079</v>
      </c>
      <c r="D271" s="90" t="s">
        <v>2076</v>
      </c>
      <c r="E271" s="90">
        <v>4</v>
      </c>
      <c r="F271" s="91">
        <v>198</v>
      </c>
      <c r="G271" s="91">
        <f t="shared" si="4"/>
        <v>792</v>
      </c>
    </row>
    <row r="272" customHeight="1" spans="1:7">
      <c r="A272" s="88">
        <v>269</v>
      </c>
      <c r="B272" s="89">
        <v>9787204131365</v>
      </c>
      <c r="C272" s="90" t="s">
        <v>2080</v>
      </c>
      <c r="D272" s="90" t="s">
        <v>2076</v>
      </c>
      <c r="E272" s="90">
        <v>4</v>
      </c>
      <c r="F272" s="91">
        <v>128</v>
      </c>
      <c r="G272" s="91">
        <f t="shared" si="4"/>
        <v>512</v>
      </c>
    </row>
    <row r="273" customHeight="1" spans="1:7">
      <c r="A273" s="88">
        <v>270</v>
      </c>
      <c r="B273" s="89">
        <v>9787204131150</v>
      </c>
      <c r="C273" s="90" t="s">
        <v>2081</v>
      </c>
      <c r="D273" s="90" t="s">
        <v>2076</v>
      </c>
      <c r="E273" s="90">
        <v>4</v>
      </c>
      <c r="F273" s="91">
        <v>118</v>
      </c>
      <c r="G273" s="91">
        <f t="shared" si="4"/>
        <v>472</v>
      </c>
    </row>
    <row r="274" customHeight="1" spans="1:7">
      <c r="A274" s="88">
        <v>271</v>
      </c>
      <c r="B274" s="89">
        <v>9787204136124</v>
      </c>
      <c r="C274" s="90" t="s">
        <v>2082</v>
      </c>
      <c r="D274" s="90" t="s">
        <v>2076</v>
      </c>
      <c r="E274" s="90">
        <v>4</v>
      </c>
      <c r="F274" s="91">
        <v>108</v>
      </c>
      <c r="G274" s="91">
        <f t="shared" si="4"/>
        <v>432</v>
      </c>
    </row>
    <row r="275" customHeight="1" spans="1:7">
      <c r="A275" s="88">
        <v>272</v>
      </c>
      <c r="B275" s="89">
        <v>9787204132553</v>
      </c>
      <c r="C275" s="90" t="s">
        <v>2083</v>
      </c>
      <c r="D275" s="90" t="s">
        <v>2076</v>
      </c>
      <c r="E275" s="90">
        <v>4</v>
      </c>
      <c r="F275" s="91">
        <v>98</v>
      </c>
      <c r="G275" s="91">
        <f t="shared" si="4"/>
        <v>392</v>
      </c>
    </row>
    <row r="276" customHeight="1" spans="1:7">
      <c r="A276" s="88">
        <v>273</v>
      </c>
      <c r="B276" s="89">
        <v>9787204132003</v>
      </c>
      <c r="C276" s="90" t="s">
        <v>2084</v>
      </c>
      <c r="D276" s="90" t="s">
        <v>2076</v>
      </c>
      <c r="E276" s="90">
        <v>4</v>
      </c>
      <c r="F276" s="91">
        <v>88</v>
      </c>
      <c r="G276" s="91">
        <f t="shared" si="4"/>
        <v>352</v>
      </c>
    </row>
    <row r="277" customHeight="1" spans="1:7">
      <c r="A277" s="88">
        <v>274</v>
      </c>
      <c r="B277" s="89">
        <v>9787204134779</v>
      </c>
      <c r="C277" s="90" t="s">
        <v>2085</v>
      </c>
      <c r="D277" s="90" t="s">
        <v>2076</v>
      </c>
      <c r="E277" s="90">
        <v>4</v>
      </c>
      <c r="F277" s="91">
        <v>81</v>
      </c>
      <c r="G277" s="91">
        <f t="shared" si="4"/>
        <v>324</v>
      </c>
    </row>
    <row r="278" customHeight="1" spans="1:7">
      <c r="A278" s="88">
        <v>275</v>
      </c>
      <c r="B278" s="89">
        <v>9787204136117</v>
      </c>
      <c r="C278" s="90" t="s">
        <v>2086</v>
      </c>
      <c r="D278" s="90" t="s">
        <v>2076</v>
      </c>
      <c r="E278" s="90">
        <v>4</v>
      </c>
      <c r="F278" s="91">
        <v>64</v>
      </c>
      <c r="G278" s="91">
        <f t="shared" si="4"/>
        <v>256</v>
      </c>
    </row>
    <row r="279" customHeight="1" spans="1:7">
      <c r="A279" s="88">
        <v>276</v>
      </c>
      <c r="B279" s="89">
        <v>9787204132997</v>
      </c>
      <c r="C279" s="90" t="s">
        <v>2087</v>
      </c>
      <c r="D279" s="90" t="s">
        <v>2076</v>
      </c>
      <c r="E279" s="90">
        <v>4</v>
      </c>
      <c r="F279" s="91">
        <v>58</v>
      </c>
      <c r="G279" s="91">
        <f t="shared" si="4"/>
        <v>232</v>
      </c>
    </row>
    <row r="280" customHeight="1" spans="1:7">
      <c r="A280" s="88">
        <v>277</v>
      </c>
      <c r="B280" s="89">
        <v>9787204135509</v>
      </c>
      <c r="C280" s="90" t="s">
        <v>2088</v>
      </c>
      <c r="D280" s="90" t="s">
        <v>2076</v>
      </c>
      <c r="E280" s="90">
        <v>4</v>
      </c>
      <c r="F280" s="91">
        <v>20</v>
      </c>
      <c r="G280" s="91">
        <f t="shared" si="4"/>
        <v>80</v>
      </c>
    </row>
    <row r="281" customHeight="1" spans="1:7">
      <c r="A281" s="88">
        <v>278</v>
      </c>
      <c r="B281" s="89">
        <v>9787204102723</v>
      </c>
      <c r="C281" s="90" t="s">
        <v>2089</v>
      </c>
      <c r="D281" s="90" t="s">
        <v>2090</v>
      </c>
      <c r="E281" s="90">
        <v>4</v>
      </c>
      <c r="F281" s="91">
        <v>7.5</v>
      </c>
      <c r="G281" s="91">
        <f t="shared" si="4"/>
        <v>30</v>
      </c>
    </row>
    <row r="282" customHeight="1" spans="1:7">
      <c r="A282" s="88">
        <v>279</v>
      </c>
      <c r="B282" s="89">
        <v>9787204102723</v>
      </c>
      <c r="C282" s="90" t="s">
        <v>2091</v>
      </c>
      <c r="D282" s="90" t="s">
        <v>2090</v>
      </c>
      <c r="E282" s="90">
        <v>4</v>
      </c>
      <c r="F282" s="91">
        <v>7.5</v>
      </c>
      <c r="G282" s="91">
        <f t="shared" si="4"/>
        <v>30</v>
      </c>
    </row>
    <row r="283" customHeight="1" spans="1:7">
      <c r="A283" s="88">
        <v>280</v>
      </c>
      <c r="B283" s="89">
        <v>9787204102723</v>
      </c>
      <c r="C283" s="90" t="s">
        <v>2092</v>
      </c>
      <c r="D283" s="90" t="s">
        <v>2090</v>
      </c>
      <c r="E283" s="90">
        <v>4</v>
      </c>
      <c r="F283" s="91">
        <v>7.5</v>
      </c>
      <c r="G283" s="91">
        <f t="shared" si="4"/>
        <v>30</v>
      </c>
    </row>
    <row r="284" customHeight="1" spans="1:7">
      <c r="A284" s="88">
        <v>281</v>
      </c>
      <c r="B284" s="89">
        <v>9787204102723</v>
      </c>
      <c r="C284" s="90" t="s">
        <v>2093</v>
      </c>
      <c r="D284" s="90" t="s">
        <v>2090</v>
      </c>
      <c r="E284" s="90">
        <v>4</v>
      </c>
      <c r="F284" s="91">
        <v>7.5</v>
      </c>
      <c r="G284" s="91">
        <f t="shared" si="4"/>
        <v>30</v>
      </c>
    </row>
    <row r="285" customHeight="1" spans="1:7">
      <c r="A285" s="88">
        <v>282</v>
      </c>
      <c r="B285" s="89">
        <v>9787204102723</v>
      </c>
      <c r="C285" s="90" t="s">
        <v>2094</v>
      </c>
      <c r="D285" s="90" t="s">
        <v>2090</v>
      </c>
      <c r="E285" s="90">
        <v>4</v>
      </c>
      <c r="F285" s="91">
        <v>7.5</v>
      </c>
      <c r="G285" s="91">
        <f t="shared" si="4"/>
        <v>30</v>
      </c>
    </row>
    <row r="286" customHeight="1" spans="1:7">
      <c r="A286" s="88">
        <v>283</v>
      </c>
      <c r="B286" s="89">
        <v>9787204113019</v>
      </c>
      <c r="C286" s="90" t="s">
        <v>1815</v>
      </c>
      <c r="D286" s="90" t="s">
        <v>2095</v>
      </c>
      <c r="E286" s="90">
        <v>4</v>
      </c>
      <c r="F286" s="91">
        <v>518</v>
      </c>
      <c r="G286" s="91">
        <f t="shared" si="4"/>
        <v>2072</v>
      </c>
    </row>
    <row r="287" customHeight="1" spans="1:7">
      <c r="A287" s="88">
        <v>284</v>
      </c>
      <c r="B287" s="89">
        <v>9787204098842</v>
      </c>
      <c r="C287" s="90" t="s">
        <v>2096</v>
      </c>
      <c r="D287" s="90" t="s">
        <v>2097</v>
      </c>
      <c r="E287" s="90">
        <v>4</v>
      </c>
      <c r="F287" s="91">
        <v>39</v>
      </c>
      <c r="G287" s="91">
        <f t="shared" si="4"/>
        <v>156</v>
      </c>
    </row>
    <row r="288" customHeight="1" spans="1:7">
      <c r="A288" s="88">
        <v>285</v>
      </c>
      <c r="B288" s="89">
        <v>9787806759233</v>
      </c>
      <c r="C288" s="90" t="s">
        <v>2098</v>
      </c>
      <c r="D288" s="90" t="s">
        <v>2099</v>
      </c>
      <c r="E288" s="90">
        <v>4</v>
      </c>
      <c r="F288" s="91">
        <v>69</v>
      </c>
      <c r="G288" s="91">
        <f t="shared" si="4"/>
        <v>276</v>
      </c>
    </row>
    <row r="289" customHeight="1" spans="1:7">
      <c r="A289" s="88">
        <v>286</v>
      </c>
      <c r="B289" s="89">
        <v>9787204056422</v>
      </c>
      <c r="C289" s="90" t="s">
        <v>2100</v>
      </c>
      <c r="D289" s="90" t="s">
        <v>1877</v>
      </c>
      <c r="E289" s="90">
        <v>4</v>
      </c>
      <c r="F289" s="91">
        <v>1999</v>
      </c>
      <c r="G289" s="91">
        <f t="shared" si="4"/>
        <v>7996</v>
      </c>
    </row>
    <row r="290" customHeight="1" spans="1:7">
      <c r="A290" s="88">
        <v>287</v>
      </c>
      <c r="B290" s="89">
        <v>9787204129683</v>
      </c>
      <c r="C290" s="90" t="s">
        <v>2101</v>
      </c>
      <c r="D290" s="90" t="s">
        <v>2102</v>
      </c>
      <c r="E290" s="90">
        <v>4</v>
      </c>
      <c r="F290" s="91">
        <v>16</v>
      </c>
      <c r="G290" s="91">
        <f t="shared" si="4"/>
        <v>64</v>
      </c>
    </row>
    <row r="291" customHeight="1" spans="1:7">
      <c r="A291" s="88">
        <v>288</v>
      </c>
      <c r="B291" s="89">
        <v>9787204129676</v>
      </c>
      <c r="C291" s="90" t="s">
        <v>2103</v>
      </c>
      <c r="D291" s="90" t="s">
        <v>2102</v>
      </c>
      <c r="E291" s="90">
        <v>4</v>
      </c>
      <c r="F291" s="91">
        <v>16</v>
      </c>
      <c r="G291" s="91">
        <f t="shared" si="4"/>
        <v>64</v>
      </c>
    </row>
    <row r="292" customHeight="1" spans="1:7">
      <c r="A292" s="88">
        <v>289</v>
      </c>
      <c r="B292" s="89">
        <v>9787552106824</v>
      </c>
      <c r="C292" s="90" t="s">
        <v>2104</v>
      </c>
      <c r="D292" s="90" t="s">
        <v>2105</v>
      </c>
      <c r="E292" s="90">
        <v>4</v>
      </c>
      <c r="F292" s="91">
        <v>50</v>
      </c>
      <c r="G292" s="91">
        <f t="shared" si="4"/>
        <v>200</v>
      </c>
    </row>
    <row r="293" customHeight="1" spans="1:7">
      <c r="A293" s="88">
        <v>290</v>
      </c>
      <c r="B293" s="89">
        <v>9787894770981</v>
      </c>
      <c r="C293" s="90" t="s">
        <v>2042</v>
      </c>
      <c r="D293" s="90" t="s">
        <v>2106</v>
      </c>
      <c r="E293" s="90">
        <v>4</v>
      </c>
      <c r="F293" s="91">
        <v>298</v>
      </c>
      <c r="G293" s="91">
        <f t="shared" si="4"/>
        <v>1192</v>
      </c>
    </row>
    <row r="294" customHeight="1" spans="1:7">
      <c r="A294" s="88">
        <v>291</v>
      </c>
      <c r="B294" s="89">
        <v>9787204122967</v>
      </c>
      <c r="C294" s="90" t="s">
        <v>2107</v>
      </c>
      <c r="D294" s="90" t="s">
        <v>2106</v>
      </c>
      <c r="E294" s="90">
        <v>4</v>
      </c>
      <c r="F294" s="91">
        <v>17</v>
      </c>
      <c r="G294" s="91">
        <f t="shared" si="4"/>
        <v>68</v>
      </c>
    </row>
    <row r="295" customHeight="1" spans="1:7">
      <c r="A295" s="88">
        <v>292</v>
      </c>
      <c r="B295" s="89">
        <v>9787204113972</v>
      </c>
      <c r="C295" s="90" t="s">
        <v>2108</v>
      </c>
      <c r="D295" s="90" t="s">
        <v>2109</v>
      </c>
      <c r="E295" s="90">
        <v>4</v>
      </c>
      <c r="F295" s="91">
        <v>78</v>
      </c>
      <c r="G295" s="91">
        <f t="shared" si="4"/>
        <v>312</v>
      </c>
    </row>
    <row r="296" customHeight="1" spans="1:7">
      <c r="A296" s="88">
        <v>293</v>
      </c>
      <c r="B296" s="89">
        <v>9787204137169</v>
      </c>
      <c r="C296" s="90" t="s">
        <v>2110</v>
      </c>
      <c r="D296" s="90" t="s">
        <v>2111</v>
      </c>
      <c r="E296" s="90">
        <v>4</v>
      </c>
      <c r="F296" s="91">
        <v>380</v>
      </c>
      <c r="G296" s="91">
        <f t="shared" si="4"/>
        <v>1520</v>
      </c>
    </row>
    <row r="297" customHeight="1" spans="1:7">
      <c r="A297" s="88">
        <v>294</v>
      </c>
      <c r="B297" s="89">
        <v>9787204136650</v>
      </c>
      <c r="C297" s="90" t="s">
        <v>2112</v>
      </c>
      <c r="D297" s="90" t="s">
        <v>2113</v>
      </c>
      <c r="E297" s="90">
        <v>4</v>
      </c>
      <c r="F297" s="91">
        <v>108</v>
      </c>
      <c r="G297" s="91">
        <f t="shared" si="4"/>
        <v>432</v>
      </c>
    </row>
    <row r="298" customHeight="1" spans="1:7">
      <c r="A298" s="88">
        <v>295</v>
      </c>
      <c r="B298" s="89">
        <v>9787807232070</v>
      </c>
      <c r="C298" s="90" t="s">
        <v>2114</v>
      </c>
      <c r="D298" s="90" t="s">
        <v>2115</v>
      </c>
      <c r="E298" s="90">
        <v>4</v>
      </c>
      <c r="F298" s="91">
        <v>40</v>
      </c>
      <c r="G298" s="91">
        <f t="shared" si="4"/>
        <v>160</v>
      </c>
    </row>
    <row r="299" customHeight="1" spans="1:7">
      <c r="A299" s="88">
        <v>296</v>
      </c>
      <c r="B299" s="89">
        <v>9787531192527</v>
      </c>
      <c r="C299" s="90" t="s">
        <v>2116</v>
      </c>
      <c r="D299" s="90" t="s">
        <v>2117</v>
      </c>
      <c r="E299" s="90">
        <v>4</v>
      </c>
      <c r="F299" s="91">
        <v>68</v>
      </c>
      <c r="G299" s="91">
        <f t="shared" si="4"/>
        <v>272</v>
      </c>
    </row>
    <row r="300" customHeight="1" spans="1:7">
      <c r="A300" s="88">
        <v>297</v>
      </c>
      <c r="B300" s="89">
        <v>9787204098712</v>
      </c>
      <c r="C300" s="90" t="s">
        <v>2118</v>
      </c>
      <c r="D300" s="90" t="s">
        <v>2119</v>
      </c>
      <c r="E300" s="90">
        <v>4</v>
      </c>
      <c r="F300" s="91">
        <v>80</v>
      </c>
      <c r="G300" s="91">
        <f t="shared" si="4"/>
        <v>320</v>
      </c>
    </row>
    <row r="301" customHeight="1" spans="1:7">
      <c r="A301" s="88">
        <v>298</v>
      </c>
      <c r="B301" s="89">
        <v>9787204133802</v>
      </c>
      <c r="C301" s="90" t="s">
        <v>2120</v>
      </c>
      <c r="D301" s="90" t="s">
        <v>2121</v>
      </c>
      <c r="E301" s="90">
        <v>4</v>
      </c>
      <c r="F301" s="91">
        <v>25</v>
      </c>
      <c r="G301" s="91">
        <f t="shared" si="4"/>
        <v>100</v>
      </c>
    </row>
    <row r="302" customHeight="1" spans="1:7">
      <c r="A302" s="88">
        <v>299</v>
      </c>
      <c r="B302" s="89">
        <v>9787204015535</v>
      </c>
      <c r="C302" s="90" t="s">
        <v>2122</v>
      </c>
      <c r="D302" s="90" t="s">
        <v>2123</v>
      </c>
      <c r="E302" s="90">
        <v>4</v>
      </c>
      <c r="F302" s="91">
        <v>68</v>
      </c>
      <c r="G302" s="91">
        <f t="shared" si="4"/>
        <v>272</v>
      </c>
    </row>
    <row r="303" customHeight="1" spans="1:7">
      <c r="A303" s="88">
        <v>300</v>
      </c>
      <c r="B303" s="89">
        <v>9787552106411</v>
      </c>
      <c r="C303" s="90" t="s">
        <v>2124</v>
      </c>
      <c r="D303" s="90" t="s">
        <v>2125</v>
      </c>
      <c r="E303" s="90">
        <v>4</v>
      </c>
      <c r="F303" s="91">
        <v>125</v>
      </c>
      <c r="G303" s="91">
        <f t="shared" si="4"/>
        <v>500</v>
      </c>
    </row>
    <row r="304" customHeight="1" spans="1:7">
      <c r="A304" s="88">
        <v>301</v>
      </c>
      <c r="B304" s="89">
        <v>97872041096922</v>
      </c>
      <c r="C304" s="90" t="s">
        <v>2126</v>
      </c>
      <c r="D304" s="90" t="s">
        <v>2127</v>
      </c>
      <c r="E304" s="90">
        <v>4</v>
      </c>
      <c r="F304" s="91">
        <v>48</v>
      </c>
      <c r="G304" s="91">
        <f t="shared" si="4"/>
        <v>192</v>
      </c>
    </row>
    <row r="305" customHeight="1" spans="1:7">
      <c r="A305" s="88">
        <v>302</v>
      </c>
      <c r="B305" s="89">
        <v>97872041096923</v>
      </c>
      <c r="C305" s="90" t="s">
        <v>2128</v>
      </c>
      <c r="D305" s="90" t="s">
        <v>2127</v>
      </c>
      <c r="E305" s="90">
        <v>4</v>
      </c>
      <c r="F305" s="91">
        <v>46</v>
      </c>
      <c r="G305" s="91">
        <f t="shared" si="4"/>
        <v>184</v>
      </c>
    </row>
    <row r="306" customHeight="1" spans="1:7">
      <c r="A306" s="88">
        <v>303</v>
      </c>
      <c r="B306" s="89">
        <v>97872041096924</v>
      </c>
      <c r="C306" s="90" t="s">
        <v>2129</v>
      </c>
      <c r="D306" s="90" t="s">
        <v>2127</v>
      </c>
      <c r="E306" s="90">
        <v>4</v>
      </c>
      <c r="F306" s="91">
        <v>46</v>
      </c>
      <c r="G306" s="91">
        <f t="shared" si="4"/>
        <v>184</v>
      </c>
    </row>
    <row r="307" customHeight="1" spans="1:7">
      <c r="A307" s="88">
        <v>304</v>
      </c>
      <c r="B307" s="89">
        <v>9787552106459</v>
      </c>
      <c r="C307" s="90" t="s">
        <v>2130</v>
      </c>
      <c r="D307" s="90" t="s">
        <v>2127</v>
      </c>
      <c r="E307" s="90">
        <v>4</v>
      </c>
      <c r="F307" s="91">
        <v>38</v>
      </c>
      <c r="G307" s="91">
        <f t="shared" si="4"/>
        <v>152</v>
      </c>
    </row>
    <row r="308" customHeight="1" spans="1:7">
      <c r="A308" s="88">
        <v>305</v>
      </c>
      <c r="B308" s="89">
        <v>97872041096927</v>
      </c>
      <c r="C308" s="90" t="s">
        <v>2131</v>
      </c>
      <c r="D308" s="90" t="s">
        <v>2127</v>
      </c>
      <c r="E308" s="90">
        <v>4</v>
      </c>
      <c r="F308" s="91">
        <v>30</v>
      </c>
      <c r="G308" s="91">
        <f t="shared" si="4"/>
        <v>120</v>
      </c>
    </row>
    <row r="309" customHeight="1" spans="1:7">
      <c r="A309" s="88">
        <v>306</v>
      </c>
      <c r="B309" s="89">
        <v>9787204111046</v>
      </c>
      <c r="C309" s="90" t="s">
        <v>2132</v>
      </c>
      <c r="D309" s="90" t="s">
        <v>2133</v>
      </c>
      <c r="E309" s="90">
        <v>4</v>
      </c>
      <c r="F309" s="91">
        <v>26</v>
      </c>
      <c r="G309" s="91">
        <f t="shared" si="4"/>
        <v>104</v>
      </c>
    </row>
    <row r="310" customHeight="1" spans="1:7">
      <c r="A310" s="88">
        <v>307</v>
      </c>
      <c r="B310" s="89">
        <v>9787531182641</v>
      </c>
      <c r="C310" s="90" t="s">
        <v>2134</v>
      </c>
      <c r="D310" s="90" t="s">
        <v>2135</v>
      </c>
      <c r="E310" s="90">
        <v>4</v>
      </c>
      <c r="F310" s="91">
        <v>488</v>
      </c>
      <c r="G310" s="91">
        <f t="shared" si="4"/>
        <v>1952</v>
      </c>
    </row>
    <row r="311" customHeight="1" spans="1:7">
      <c r="A311" s="88">
        <v>308</v>
      </c>
      <c r="B311" s="89">
        <v>9787538027860</v>
      </c>
      <c r="C311" s="90" t="s">
        <v>2136</v>
      </c>
      <c r="D311" s="90" t="s">
        <v>2137</v>
      </c>
      <c r="E311" s="90">
        <v>4</v>
      </c>
      <c r="F311" s="91">
        <v>18</v>
      </c>
      <c r="G311" s="91">
        <f t="shared" si="4"/>
        <v>72</v>
      </c>
    </row>
    <row r="312" customHeight="1" spans="1:7">
      <c r="A312" s="88">
        <v>309</v>
      </c>
      <c r="B312" s="89">
        <v>9787538027853</v>
      </c>
      <c r="C312" s="90" t="s">
        <v>2138</v>
      </c>
      <c r="D312" s="90" t="s">
        <v>2137</v>
      </c>
      <c r="E312" s="90">
        <v>4</v>
      </c>
      <c r="F312" s="91">
        <v>18</v>
      </c>
      <c r="G312" s="91">
        <f t="shared" si="4"/>
        <v>72</v>
      </c>
    </row>
    <row r="313" customHeight="1" spans="1:7">
      <c r="A313" s="88">
        <v>310</v>
      </c>
      <c r="B313" s="89">
        <v>9787538027884</v>
      </c>
      <c r="C313" s="90" t="s">
        <v>2139</v>
      </c>
      <c r="D313" s="90" t="s">
        <v>2137</v>
      </c>
      <c r="E313" s="90">
        <v>4</v>
      </c>
      <c r="F313" s="91">
        <v>18</v>
      </c>
      <c r="G313" s="91">
        <f t="shared" si="4"/>
        <v>72</v>
      </c>
    </row>
    <row r="314" customHeight="1" spans="1:7">
      <c r="A314" s="88">
        <v>311</v>
      </c>
      <c r="B314" s="89">
        <v>9787538027877</v>
      </c>
      <c r="C314" s="90" t="s">
        <v>2140</v>
      </c>
      <c r="D314" s="90" t="s">
        <v>2137</v>
      </c>
      <c r="E314" s="90">
        <v>4</v>
      </c>
      <c r="F314" s="91">
        <v>18</v>
      </c>
      <c r="G314" s="91">
        <f t="shared" si="4"/>
        <v>72</v>
      </c>
    </row>
    <row r="315" customHeight="1" spans="1:7">
      <c r="A315" s="88">
        <v>312</v>
      </c>
      <c r="B315" s="89">
        <v>9787538027914</v>
      </c>
      <c r="C315" s="90" t="s">
        <v>2141</v>
      </c>
      <c r="D315" s="90" t="s">
        <v>2137</v>
      </c>
      <c r="E315" s="90">
        <v>4</v>
      </c>
      <c r="F315" s="91">
        <v>18</v>
      </c>
      <c r="G315" s="91">
        <f t="shared" si="4"/>
        <v>72</v>
      </c>
    </row>
    <row r="316" customHeight="1" spans="1:7">
      <c r="A316" s="88">
        <v>313</v>
      </c>
      <c r="B316" s="89">
        <v>9787538027945</v>
      </c>
      <c r="C316" s="90" t="s">
        <v>2142</v>
      </c>
      <c r="D316" s="90" t="s">
        <v>2137</v>
      </c>
      <c r="E316" s="90">
        <v>4</v>
      </c>
      <c r="F316" s="91">
        <v>18</v>
      </c>
      <c r="G316" s="91">
        <f t="shared" si="4"/>
        <v>72</v>
      </c>
    </row>
    <row r="317" customHeight="1" spans="1:7">
      <c r="A317" s="88">
        <v>314</v>
      </c>
      <c r="B317" s="89">
        <v>9787538027938</v>
      </c>
      <c r="C317" s="90" t="s">
        <v>2143</v>
      </c>
      <c r="D317" s="90" t="s">
        <v>2137</v>
      </c>
      <c r="E317" s="90">
        <v>4</v>
      </c>
      <c r="F317" s="91">
        <v>18</v>
      </c>
      <c r="G317" s="91">
        <f t="shared" si="4"/>
        <v>72</v>
      </c>
    </row>
    <row r="318" customHeight="1" spans="1:7">
      <c r="A318" s="88">
        <v>315</v>
      </c>
      <c r="B318" s="89">
        <v>9787538027921</v>
      </c>
      <c r="C318" s="90" t="s">
        <v>2144</v>
      </c>
      <c r="D318" s="90" t="s">
        <v>2137</v>
      </c>
      <c r="E318" s="90">
        <v>4</v>
      </c>
      <c r="F318" s="91">
        <v>18</v>
      </c>
      <c r="G318" s="91">
        <f t="shared" si="4"/>
        <v>72</v>
      </c>
    </row>
    <row r="319" customHeight="1" spans="1:7">
      <c r="A319" s="88">
        <v>316</v>
      </c>
      <c r="B319" s="89">
        <v>9787538027969</v>
      </c>
      <c r="C319" s="90" t="s">
        <v>2145</v>
      </c>
      <c r="D319" s="90" t="s">
        <v>2137</v>
      </c>
      <c r="E319" s="90">
        <v>4</v>
      </c>
      <c r="F319" s="91">
        <v>18</v>
      </c>
      <c r="G319" s="91">
        <f t="shared" si="4"/>
        <v>72</v>
      </c>
    </row>
    <row r="320" customHeight="1" spans="1:7">
      <c r="A320" s="88">
        <v>317</v>
      </c>
      <c r="B320" s="89">
        <v>9787538027907</v>
      </c>
      <c r="C320" s="90" t="s">
        <v>2146</v>
      </c>
      <c r="D320" s="90" t="s">
        <v>2137</v>
      </c>
      <c r="E320" s="90">
        <v>4</v>
      </c>
      <c r="F320" s="91">
        <v>18</v>
      </c>
      <c r="G320" s="91">
        <f t="shared" si="4"/>
        <v>72</v>
      </c>
    </row>
    <row r="321" customHeight="1" spans="1:7">
      <c r="A321" s="88">
        <v>318</v>
      </c>
      <c r="B321" s="89">
        <v>9787538027891</v>
      </c>
      <c r="C321" s="90" t="s">
        <v>2147</v>
      </c>
      <c r="D321" s="90" t="s">
        <v>2137</v>
      </c>
      <c r="E321" s="90">
        <v>4</v>
      </c>
      <c r="F321" s="91">
        <v>18</v>
      </c>
      <c r="G321" s="91">
        <f t="shared" si="4"/>
        <v>72</v>
      </c>
    </row>
    <row r="322" customHeight="1" spans="1:7">
      <c r="A322" s="88">
        <v>319</v>
      </c>
      <c r="B322" s="89">
        <v>97872040897271</v>
      </c>
      <c r="C322" s="90" t="s">
        <v>2148</v>
      </c>
      <c r="D322" s="90" t="s">
        <v>2149</v>
      </c>
      <c r="E322" s="90">
        <v>4</v>
      </c>
      <c r="F322" s="91">
        <v>138</v>
      </c>
      <c r="G322" s="91">
        <f t="shared" si="4"/>
        <v>552</v>
      </c>
    </row>
    <row r="323" customHeight="1" spans="1:7">
      <c r="A323" s="88">
        <v>320</v>
      </c>
      <c r="B323" s="89">
        <v>9787806758991</v>
      </c>
      <c r="C323" s="90" t="s">
        <v>2150</v>
      </c>
      <c r="D323" s="90" t="s">
        <v>2151</v>
      </c>
      <c r="E323" s="90">
        <v>4</v>
      </c>
      <c r="F323" s="91">
        <v>14</v>
      </c>
      <c r="G323" s="91">
        <f t="shared" si="4"/>
        <v>56</v>
      </c>
    </row>
    <row r="324" customHeight="1" spans="1:7">
      <c r="A324" s="88">
        <v>321</v>
      </c>
      <c r="B324" s="89">
        <v>9787204145003</v>
      </c>
      <c r="C324" s="90" t="s">
        <v>2152</v>
      </c>
      <c r="D324" s="90" t="s">
        <v>2153</v>
      </c>
      <c r="E324" s="90">
        <v>4</v>
      </c>
      <c r="F324" s="91">
        <v>28</v>
      </c>
      <c r="G324" s="91">
        <f t="shared" ref="G324:G387" si="5">F324*E324</f>
        <v>112</v>
      </c>
    </row>
    <row r="325" customHeight="1" spans="1:7">
      <c r="A325" s="88">
        <v>322</v>
      </c>
      <c r="B325" s="89">
        <v>9787204109692</v>
      </c>
      <c r="C325" s="90" t="s">
        <v>2154</v>
      </c>
      <c r="D325" s="90" t="s">
        <v>2155</v>
      </c>
      <c r="E325" s="90">
        <v>4</v>
      </c>
      <c r="F325" s="91">
        <v>98</v>
      </c>
      <c r="G325" s="91">
        <f t="shared" si="5"/>
        <v>392</v>
      </c>
    </row>
    <row r="326" customHeight="1" spans="1:7">
      <c r="A326" s="88">
        <v>323</v>
      </c>
      <c r="B326" s="89">
        <v>9787552106817</v>
      </c>
      <c r="C326" s="90" t="s">
        <v>2156</v>
      </c>
      <c r="D326" s="90" t="s">
        <v>2157</v>
      </c>
      <c r="E326" s="90">
        <v>4</v>
      </c>
      <c r="F326" s="91">
        <v>88</v>
      </c>
      <c r="G326" s="91">
        <f t="shared" si="5"/>
        <v>352</v>
      </c>
    </row>
    <row r="327" customHeight="1" spans="1:7">
      <c r="A327" s="88">
        <v>324</v>
      </c>
      <c r="B327" s="89">
        <v>9787204141029</v>
      </c>
      <c r="C327" s="90" t="s">
        <v>2158</v>
      </c>
      <c r="D327" s="90" t="s">
        <v>2159</v>
      </c>
      <c r="E327" s="90">
        <v>4</v>
      </c>
      <c r="F327" s="91">
        <v>360</v>
      </c>
      <c r="G327" s="91">
        <f t="shared" si="5"/>
        <v>1440</v>
      </c>
    </row>
    <row r="328" customHeight="1" spans="1:7">
      <c r="A328" s="88">
        <v>325</v>
      </c>
      <c r="B328" s="89">
        <v>9787204101139</v>
      </c>
      <c r="C328" s="90" t="s">
        <v>2160</v>
      </c>
      <c r="D328" s="90" t="s">
        <v>2161</v>
      </c>
      <c r="E328" s="90">
        <v>4</v>
      </c>
      <c r="F328" s="91">
        <v>18</v>
      </c>
      <c r="G328" s="91">
        <f t="shared" si="5"/>
        <v>72</v>
      </c>
    </row>
    <row r="329" customHeight="1" spans="1:7">
      <c r="A329" s="88">
        <v>326</v>
      </c>
      <c r="B329" s="89">
        <v>9787204133451</v>
      </c>
      <c r="C329" s="90" t="s">
        <v>2162</v>
      </c>
      <c r="D329" s="90" t="s">
        <v>2163</v>
      </c>
      <c r="E329" s="90">
        <v>4</v>
      </c>
      <c r="F329" s="91">
        <v>380</v>
      </c>
      <c r="G329" s="91">
        <f t="shared" si="5"/>
        <v>1520</v>
      </c>
    </row>
    <row r="330" customHeight="1" spans="1:7">
      <c r="A330" s="88">
        <v>327</v>
      </c>
      <c r="B330" s="89">
        <v>9787531174394</v>
      </c>
      <c r="C330" s="90" t="s">
        <v>2164</v>
      </c>
      <c r="D330" s="90" t="s">
        <v>2165</v>
      </c>
      <c r="E330" s="90">
        <v>4</v>
      </c>
      <c r="F330" s="91">
        <v>15</v>
      </c>
      <c r="G330" s="91">
        <f t="shared" si="5"/>
        <v>60</v>
      </c>
    </row>
    <row r="331" customHeight="1" spans="1:7">
      <c r="A331" s="88">
        <v>328</v>
      </c>
      <c r="B331" s="89">
        <v>9787531174349</v>
      </c>
      <c r="C331" s="90" t="s">
        <v>2166</v>
      </c>
      <c r="D331" s="90" t="s">
        <v>2165</v>
      </c>
      <c r="E331" s="90">
        <v>4</v>
      </c>
      <c r="F331" s="91">
        <v>14</v>
      </c>
      <c r="G331" s="91">
        <f t="shared" si="5"/>
        <v>56</v>
      </c>
    </row>
    <row r="332" customHeight="1" spans="1:7">
      <c r="A332" s="88">
        <v>329</v>
      </c>
      <c r="B332" s="89">
        <v>9787531174387</v>
      </c>
      <c r="C332" s="90" t="s">
        <v>2167</v>
      </c>
      <c r="D332" s="90" t="s">
        <v>2165</v>
      </c>
      <c r="E332" s="90">
        <v>4</v>
      </c>
      <c r="F332" s="91">
        <v>13</v>
      </c>
      <c r="G332" s="91">
        <f t="shared" si="5"/>
        <v>52</v>
      </c>
    </row>
    <row r="333" customHeight="1" spans="1:7">
      <c r="A333" s="88">
        <v>330</v>
      </c>
      <c r="B333" s="89">
        <v>9787204129522</v>
      </c>
      <c r="C333" s="90" t="s">
        <v>2168</v>
      </c>
      <c r="D333" s="90" t="s">
        <v>1923</v>
      </c>
      <c r="E333" s="90">
        <v>4</v>
      </c>
      <c r="F333" s="91">
        <v>80</v>
      </c>
      <c r="G333" s="91">
        <f t="shared" si="5"/>
        <v>320</v>
      </c>
    </row>
    <row r="334" customHeight="1" spans="1:7">
      <c r="A334" s="88">
        <v>331</v>
      </c>
      <c r="B334" s="89">
        <v>9787566510563</v>
      </c>
      <c r="C334" s="90" t="s">
        <v>2169</v>
      </c>
      <c r="D334" s="90" t="s">
        <v>2170</v>
      </c>
      <c r="E334" s="90">
        <v>4</v>
      </c>
      <c r="F334" s="91">
        <v>28</v>
      </c>
      <c r="G334" s="91">
        <f t="shared" si="5"/>
        <v>112</v>
      </c>
    </row>
    <row r="335" customHeight="1" spans="1:7">
      <c r="A335" s="88">
        <v>332</v>
      </c>
      <c r="B335" s="89">
        <v>9787204132058</v>
      </c>
      <c r="C335" s="90" t="s">
        <v>2171</v>
      </c>
      <c r="D335" s="90" t="s">
        <v>2172</v>
      </c>
      <c r="E335" s="90">
        <v>4</v>
      </c>
      <c r="F335" s="91">
        <v>12</v>
      </c>
      <c r="G335" s="91">
        <f t="shared" si="5"/>
        <v>48</v>
      </c>
    </row>
    <row r="336" customHeight="1" spans="1:7">
      <c r="A336" s="88">
        <v>333</v>
      </c>
      <c r="B336" s="89">
        <v>9787204124077</v>
      </c>
      <c r="C336" s="90" t="s">
        <v>2173</v>
      </c>
      <c r="D336" s="90" t="s">
        <v>1662</v>
      </c>
      <c r="E336" s="90">
        <v>4</v>
      </c>
      <c r="F336" s="91">
        <v>28</v>
      </c>
      <c r="G336" s="91">
        <f t="shared" si="5"/>
        <v>112</v>
      </c>
    </row>
    <row r="337" customHeight="1" spans="1:7">
      <c r="A337" s="88">
        <v>334</v>
      </c>
      <c r="B337" s="89">
        <v>9787204084845</v>
      </c>
      <c r="C337" s="90" t="s">
        <v>2174</v>
      </c>
      <c r="D337" s="90" t="s">
        <v>2175</v>
      </c>
      <c r="E337" s="90">
        <v>4</v>
      </c>
      <c r="F337" s="91">
        <v>300</v>
      </c>
      <c r="G337" s="91">
        <f t="shared" si="5"/>
        <v>1200</v>
      </c>
    </row>
    <row r="338" customHeight="1" spans="1:7">
      <c r="A338" s="88">
        <v>335</v>
      </c>
      <c r="B338" s="89">
        <v>9787204102136</v>
      </c>
      <c r="C338" s="90" t="s">
        <v>2176</v>
      </c>
      <c r="D338" s="90" t="s">
        <v>2175</v>
      </c>
      <c r="E338" s="90">
        <v>4</v>
      </c>
      <c r="F338" s="91">
        <v>24</v>
      </c>
      <c r="G338" s="91">
        <f t="shared" si="5"/>
        <v>96</v>
      </c>
    </row>
    <row r="339" customHeight="1" spans="1:7">
      <c r="A339" s="88">
        <v>336</v>
      </c>
      <c r="B339" s="89">
        <v>9787105124510</v>
      </c>
      <c r="C339" s="90" t="s">
        <v>2177</v>
      </c>
      <c r="D339" s="90" t="s">
        <v>2178</v>
      </c>
      <c r="E339" s="90">
        <v>4</v>
      </c>
      <c r="F339" s="91">
        <v>78</v>
      </c>
      <c r="G339" s="91">
        <f t="shared" si="5"/>
        <v>312</v>
      </c>
    </row>
    <row r="340" customHeight="1" spans="1:7">
      <c r="A340" s="88">
        <v>337</v>
      </c>
      <c r="B340" s="89">
        <v>9787105124527</v>
      </c>
      <c r="C340" s="90" t="s">
        <v>2179</v>
      </c>
      <c r="D340" s="90" t="s">
        <v>2178</v>
      </c>
      <c r="E340" s="90">
        <v>4</v>
      </c>
      <c r="F340" s="91">
        <v>65</v>
      </c>
      <c r="G340" s="91">
        <f t="shared" si="5"/>
        <v>260</v>
      </c>
    </row>
    <row r="341" customHeight="1" spans="1:7">
      <c r="A341" s="88">
        <v>338</v>
      </c>
      <c r="B341" s="89">
        <v>9787105124398</v>
      </c>
      <c r="C341" s="90" t="s">
        <v>2180</v>
      </c>
      <c r="D341" s="90" t="s">
        <v>2178</v>
      </c>
      <c r="E341" s="90">
        <v>4</v>
      </c>
      <c r="F341" s="91">
        <v>55</v>
      </c>
      <c r="G341" s="91">
        <f t="shared" si="5"/>
        <v>220</v>
      </c>
    </row>
    <row r="342" customHeight="1" spans="1:7">
      <c r="A342" s="88">
        <v>339</v>
      </c>
      <c r="B342" s="89">
        <v>9787105124589</v>
      </c>
      <c r="C342" s="90" t="s">
        <v>2181</v>
      </c>
      <c r="D342" s="90" t="s">
        <v>2178</v>
      </c>
      <c r="E342" s="90">
        <v>4</v>
      </c>
      <c r="F342" s="91">
        <v>48</v>
      </c>
      <c r="G342" s="91">
        <f t="shared" si="5"/>
        <v>192</v>
      </c>
    </row>
    <row r="343" customHeight="1" spans="1:7">
      <c r="A343" s="88">
        <v>340</v>
      </c>
      <c r="B343" s="89">
        <v>9787204105106</v>
      </c>
      <c r="C343" s="90" t="s">
        <v>2182</v>
      </c>
      <c r="D343" s="90" t="s">
        <v>1680</v>
      </c>
      <c r="E343" s="90">
        <v>4</v>
      </c>
      <c r="F343" s="91">
        <v>480</v>
      </c>
      <c r="G343" s="91">
        <f t="shared" si="5"/>
        <v>1920</v>
      </c>
    </row>
    <row r="344" customHeight="1" spans="1:7">
      <c r="A344" s="88">
        <v>341</v>
      </c>
      <c r="B344" s="89">
        <v>9787204103270</v>
      </c>
      <c r="C344" s="90" t="s">
        <v>2183</v>
      </c>
      <c r="D344" s="90" t="s">
        <v>2184</v>
      </c>
      <c r="E344" s="90">
        <v>4</v>
      </c>
      <c r="F344" s="91">
        <v>10</v>
      </c>
      <c r="G344" s="91">
        <f t="shared" si="5"/>
        <v>40</v>
      </c>
    </row>
    <row r="345" customHeight="1" spans="1:7">
      <c r="A345" s="88">
        <v>342</v>
      </c>
      <c r="B345" s="89">
        <v>9787204130856</v>
      </c>
      <c r="C345" s="90" t="s">
        <v>2185</v>
      </c>
      <c r="D345" s="90" t="s">
        <v>2186</v>
      </c>
      <c r="E345" s="90">
        <v>4</v>
      </c>
      <c r="F345" s="91">
        <v>66</v>
      </c>
      <c r="G345" s="91">
        <f t="shared" si="5"/>
        <v>264</v>
      </c>
    </row>
    <row r="346" customHeight="1" spans="1:7">
      <c r="A346" s="88">
        <v>343</v>
      </c>
      <c r="B346" s="89">
        <v>9787105114115</v>
      </c>
      <c r="C346" s="90" t="s">
        <v>2187</v>
      </c>
      <c r="D346" s="90" t="s">
        <v>2188</v>
      </c>
      <c r="E346" s="90">
        <v>4</v>
      </c>
      <c r="F346" s="91">
        <v>15</v>
      </c>
      <c r="G346" s="91">
        <f t="shared" si="5"/>
        <v>60</v>
      </c>
    </row>
    <row r="347" customHeight="1" spans="1:7">
      <c r="A347" s="88">
        <v>344</v>
      </c>
      <c r="B347" s="89">
        <v>9787807235514</v>
      </c>
      <c r="C347" s="90" t="s">
        <v>2189</v>
      </c>
      <c r="D347" s="90" t="s">
        <v>2190</v>
      </c>
      <c r="E347" s="90">
        <v>4</v>
      </c>
      <c r="F347" s="91">
        <v>68</v>
      </c>
      <c r="G347" s="91">
        <f t="shared" si="5"/>
        <v>272</v>
      </c>
    </row>
    <row r="348" customHeight="1" spans="1:7">
      <c r="A348" s="88">
        <v>345</v>
      </c>
      <c r="B348" s="89">
        <v>9787104026181</v>
      </c>
      <c r="C348" s="90" t="s">
        <v>2191</v>
      </c>
      <c r="D348" s="90" t="s">
        <v>2192</v>
      </c>
      <c r="E348" s="90">
        <v>4</v>
      </c>
      <c r="F348" s="91">
        <v>49</v>
      </c>
      <c r="G348" s="91">
        <f t="shared" si="5"/>
        <v>196</v>
      </c>
    </row>
    <row r="349" customHeight="1" spans="1:7">
      <c r="A349" s="88">
        <v>346</v>
      </c>
      <c r="B349" s="89">
        <v>9787806757086</v>
      </c>
      <c r="C349" s="90" t="s">
        <v>2193</v>
      </c>
      <c r="D349" s="90" t="s">
        <v>2194</v>
      </c>
      <c r="E349" s="90">
        <v>4</v>
      </c>
      <c r="F349" s="91">
        <v>68</v>
      </c>
      <c r="G349" s="91">
        <f t="shared" si="5"/>
        <v>272</v>
      </c>
    </row>
    <row r="350" customHeight="1" spans="1:7">
      <c r="A350" s="88">
        <v>347</v>
      </c>
      <c r="B350" s="89">
        <v>9787552102048</v>
      </c>
      <c r="C350" s="90" t="s">
        <v>2195</v>
      </c>
      <c r="D350" s="90" t="s">
        <v>2196</v>
      </c>
      <c r="E350" s="90">
        <v>4</v>
      </c>
      <c r="F350" s="91">
        <v>28</v>
      </c>
      <c r="G350" s="91">
        <f t="shared" si="5"/>
        <v>112</v>
      </c>
    </row>
    <row r="351" customHeight="1" spans="1:7">
      <c r="A351" s="88">
        <v>348</v>
      </c>
      <c r="B351" s="89">
        <v>9787204151646</v>
      </c>
      <c r="C351" s="90" t="s">
        <v>2197</v>
      </c>
      <c r="D351" s="90" t="s">
        <v>2198</v>
      </c>
      <c r="E351" s="90">
        <v>4</v>
      </c>
      <c r="F351" s="91">
        <v>39</v>
      </c>
      <c r="G351" s="91">
        <f t="shared" si="5"/>
        <v>156</v>
      </c>
    </row>
    <row r="352" customHeight="1" spans="1:7">
      <c r="A352" s="88">
        <v>349</v>
      </c>
      <c r="B352" s="89">
        <v>9787531233213</v>
      </c>
      <c r="C352" s="90" t="s">
        <v>2199</v>
      </c>
      <c r="D352" s="90" t="s">
        <v>2200</v>
      </c>
      <c r="E352" s="90">
        <v>4</v>
      </c>
      <c r="F352" s="91">
        <v>38</v>
      </c>
      <c r="G352" s="91">
        <f t="shared" si="5"/>
        <v>152</v>
      </c>
    </row>
    <row r="353" customHeight="1" spans="1:7">
      <c r="A353" s="88">
        <v>350</v>
      </c>
      <c r="B353" s="89">
        <v>9787531238843</v>
      </c>
      <c r="C353" s="90" t="s">
        <v>2201</v>
      </c>
      <c r="D353" s="90" t="s">
        <v>2202</v>
      </c>
      <c r="E353" s="90">
        <v>4</v>
      </c>
      <c r="F353" s="91">
        <v>35</v>
      </c>
      <c r="G353" s="91">
        <f t="shared" si="5"/>
        <v>140</v>
      </c>
    </row>
    <row r="354" customHeight="1" spans="1:7">
      <c r="A354" s="88">
        <v>351</v>
      </c>
      <c r="B354" s="89">
        <v>9787531238850</v>
      </c>
      <c r="C354" s="90" t="s">
        <v>2203</v>
      </c>
      <c r="D354" s="90" t="s">
        <v>2202</v>
      </c>
      <c r="E354" s="90">
        <v>4</v>
      </c>
      <c r="F354" s="91">
        <v>38</v>
      </c>
      <c r="G354" s="91">
        <f t="shared" si="5"/>
        <v>152</v>
      </c>
    </row>
    <row r="355" customHeight="1" spans="1:7">
      <c r="A355" s="88">
        <v>352</v>
      </c>
      <c r="B355" s="89">
        <v>9787531238867</v>
      </c>
      <c r="C355" s="90" t="s">
        <v>2204</v>
      </c>
      <c r="D355" s="90" t="s">
        <v>2202</v>
      </c>
      <c r="E355" s="90">
        <v>4</v>
      </c>
      <c r="F355" s="91">
        <v>32</v>
      </c>
      <c r="G355" s="91">
        <f t="shared" si="5"/>
        <v>128</v>
      </c>
    </row>
    <row r="356" customHeight="1" spans="1:7">
      <c r="A356" s="88">
        <v>353</v>
      </c>
      <c r="B356" s="89">
        <v>9787531243229</v>
      </c>
      <c r="C356" s="90" t="s">
        <v>2205</v>
      </c>
      <c r="D356" s="90" t="s">
        <v>2202</v>
      </c>
      <c r="E356" s="90">
        <v>4</v>
      </c>
      <c r="F356" s="91">
        <v>38</v>
      </c>
      <c r="G356" s="91">
        <f t="shared" si="5"/>
        <v>152</v>
      </c>
    </row>
    <row r="357" customHeight="1" spans="1:7">
      <c r="A357" s="88">
        <v>354</v>
      </c>
      <c r="B357" s="89">
        <v>9787531243236</v>
      </c>
      <c r="C357" s="90" t="s">
        <v>2206</v>
      </c>
      <c r="D357" s="90" t="s">
        <v>2202</v>
      </c>
      <c r="E357" s="90">
        <v>4</v>
      </c>
      <c r="F357" s="91">
        <v>42</v>
      </c>
      <c r="G357" s="91">
        <f t="shared" si="5"/>
        <v>168</v>
      </c>
    </row>
    <row r="358" customHeight="1" spans="1:7">
      <c r="A358" s="88">
        <v>355</v>
      </c>
      <c r="B358" s="89">
        <v>9787531243243</v>
      </c>
      <c r="C358" s="90" t="s">
        <v>2207</v>
      </c>
      <c r="D358" s="90" t="s">
        <v>2202</v>
      </c>
      <c r="E358" s="90">
        <v>4</v>
      </c>
      <c r="F358" s="91">
        <v>48</v>
      </c>
      <c r="G358" s="91">
        <f t="shared" si="5"/>
        <v>192</v>
      </c>
    </row>
    <row r="359" customHeight="1" spans="1:7">
      <c r="A359" s="88">
        <v>356</v>
      </c>
      <c r="B359" s="89">
        <v>9787204144013</v>
      </c>
      <c r="C359" s="92" t="s">
        <v>2208</v>
      </c>
      <c r="D359" s="90" t="s">
        <v>2209</v>
      </c>
      <c r="E359" s="90">
        <v>4</v>
      </c>
      <c r="F359" s="91">
        <v>38</v>
      </c>
      <c r="G359" s="91">
        <f t="shared" si="5"/>
        <v>152</v>
      </c>
    </row>
    <row r="360" customHeight="1" spans="1:7">
      <c r="A360" s="88">
        <v>357</v>
      </c>
      <c r="B360" s="89">
        <v>9787538029468</v>
      </c>
      <c r="C360" s="90" t="s">
        <v>2210</v>
      </c>
      <c r="D360" s="90" t="s">
        <v>2211</v>
      </c>
      <c r="E360" s="90">
        <v>4</v>
      </c>
      <c r="F360" s="91">
        <v>35</v>
      </c>
      <c r="G360" s="91">
        <f t="shared" si="5"/>
        <v>140</v>
      </c>
    </row>
    <row r="361" customHeight="1" spans="1:7">
      <c r="A361" s="88">
        <v>358</v>
      </c>
      <c r="B361" s="89">
        <v>9787204153671</v>
      </c>
      <c r="C361" s="90" t="s">
        <v>2212</v>
      </c>
      <c r="D361" s="90" t="s">
        <v>2213</v>
      </c>
      <c r="E361" s="90">
        <v>4</v>
      </c>
      <c r="F361" s="91">
        <v>15</v>
      </c>
      <c r="G361" s="91">
        <f t="shared" si="5"/>
        <v>60</v>
      </c>
    </row>
    <row r="362" customHeight="1" spans="1:7">
      <c r="A362" s="88">
        <v>359</v>
      </c>
      <c r="B362" s="89">
        <v>9787204153664</v>
      </c>
      <c r="C362" s="90" t="s">
        <v>2214</v>
      </c>
      <c r="D362" s="90" t="s">
        <v>2213</v>
      </c>
      <c r="E362" s="90">
        <v>4</v>
      </c>
      <c r="F362" s="91">
        <v>18</v>
      </c>
      <c r="G362" s="91">
        <f t="shared" si="5"/>
        <v>72</v>
      </c>
    </row>
    <row r="363" customHeight="1" spans="1:7">
      <c r="A363" s="88">
        <v>360</v>
      </c>
      <c r="B363" s="89">
        <v>9787204153688</v>
      </c>
      <c r="C363" s="90" t="s">
        <v>2215</v>
      </c>
      <c r="D363" s="90" t="s">
        <v>2213</v>
      </c>
      <c r="E363" s="90">
        <v>4</v>
      </c>
      <c r="F363" s="91">
        <v>20</v>
      </c>
      <c r="G363" s="91">
        <f t="shared" si="5"/>
        <v>80</v>
      </c>
    </row>
    <row r="364" customHeight="1" spans="1:7">
      <c r="A364" s="88">
        <v>361</v>
      </c>
      <c r="B364" s="89">
        <v>9787531234890</v>
      </c>
      <c r="C364" s="90" t="s">
        <v>2216</v>
      </c>
      <c r="D364" s="90" t="s">
        <v>2217</v>
      </c>
      <c r="E364" s="90">
        <v>4</v>
      </c>
      <c r="F364" s="91">
        <v>56</v>
      </c>
      <c r="G364" s="91">
        <f t="shared" si="5"/>
        <v>224</v>
      </c>
    </row>
    <row r="365" customHeight="1" spans="1:7">
      <c r="A365" s="88">
        <v>362</v>
      </c>
      <c r="B365" s="89">
        <v>9787531234913</v>
      </c>
      <c r="C365" s="90" t="s">
        <v>2218</v>
      </c>
      <c r="D365" s="90" t="s">
        <v>2217</v>
      </c>
      <c r="E365" s="90">
        <v>4</v>
      </c>
      <c r="F365" s="91">
        <v>56</v>
      </c>
      <c r="G365" s="91">
        <f t="shared" si="5"/>
        <v>224</v>
      </c>
    </row>
    <row r="366" customHeight="1" spans="1:7">
      <c r="A366" s="88">
        <v>363</v>
      </c>
      <c r="B366" s="89">
        <v>9787531234920</v>
      </c>
      <c r="C366" s="90" t="s">
        <v>2219</v>
      </c>
      <c r="D366" s="90" t="s">
        <v>2217</v>
      </c>
      <c r="E366" s="90">
        <v>4</v>
      </c>
      <c r="F366" s="91">
        <v>56</v>
      </c>
      <c r="G366" s="91">
        <f t="shared" si="5"/>
        <v>224</v>
      </c>
    </row>
    <row r="367" customHeight="1" spans="1:7">
      <c r="A367" s="88">
        <v>364</v>
      </c>
      <c r="B367" s="89">
        <v>9787531234906</v>
      </c>
      <c r="C367" s="90" t="s">
        <v>2220</v>
      </c>
      <c r="D367" s="90" t="s">
        <v>2217</v>
      </c>
      <c r="E367" s="90">
        <v>4</v>
      </c>
      <c r="F367" s="91">
        <v>56</v>
      </c>
      <c r="G367" s="91">
        <f t="shared" si="5"/>
        <v>224</v>
      </c>
    </row>
    <row r="368" customHeight="1" spans="1:7">
      <c r="A368" s="88">
        <v>365</v>
      </c>
      <c r="B368" s="89">
        <v>9787105148431</v>
      </c>
      <c r="C368" s="90" t="s">
        <v>2221</v>
      </c>
      <c r="D368" s="90" t="s">
        <v>2222</v>
      </c>
      <c r="E368" s="90">
        <v>4</v>
      </c>
      <c r="F368" s="91">
        <v>20</v>
      </c>
      <c r="G368" s="91">
        <f t="shared" si="5"/>
        <v>80</v>
      </c>
    </row>
    <row r="369" customHeight="1" spans="1:7">
      <c r="A369" s="88">
        <v>366</v>
      </c>
      <c r="B369" s="89">
        <v>9787105117369</v>
      </c>
      <c r="C369" s="90" t="s">
        <v>2223</v>
      </c>
      <c r="D369" s="90" t="s">
        <v>2224</v>
      </c>
      <c r="E369" s="90">
        <v>4</v>
      </c>
      <c r="F369" s="91">
        <v>40</v>
      </c>
      <c r="G369" s="91">
        <f t="shared" si="5"/>
        <v>160</v>
      </c>
    </row>
    <row r="370" customHeight="1" spans="1:7">
      <c r="A370" s="88">
        <v>367</v>
      </c>
      <c r="B370" s="89">
        <v>9787900896193</v>
      </c>
      <c r="C370" s="90" t="s">
        <v>2225</v>
      </c>
      <c r="D370" s="90" t="s">
        <v>1539</v>
      </c>
      <c r="E370" s="90">
        <v>4</v>
      </c>
      <c r="F370" s="91">
        <v>148</v>
      </c>
      <c r="G370" s="91">
        <f t="shared" si="5"/>
        <v>592</v>
      </c>
    </row>
    <row r="371" customHeight="1" spans="1:7">
      <c r="A371" s="88">
        <v>368</v>
      </c>
      <c r="B371" s="89">
        <v>9787531244349</v>
      </c>
      <c r="C371" s="90" t="s">
        <v>2226</v>
      </c>
      <c r="D371" s="90" t="s">
        <v>2227</v>
      </c>
      <c r="E371" s="90">
        <v>4</v>
      </c>
      <c r="F371" s="91">
        <v>16</v>
      </c>
      <c r="G371" s="91">
        <f t="shared" si="5"/>
        <v>64</v>
      </c>
    </row>
    <row r="372" customHeight="1" spans="1:7">
      <c r="A372" s="88">
        <v>369</v>
      </c>
      <c r="B372" s="89">
        <v>9787531244295</v>
      </c>
      <c r="C372" s="90" t="s">
        <v>2228</v>
      </c>
      <c r="D372" s="90" t="s">
        <v>2227</v>
      </c>
      <c r="E372" s="90">
        <v>4</v>
      </c>
      <c r="F372" s="91">
        <v>13</v>
      </c>
      <c r="G372" s="91">
        <f t="shared" si="5"/>
        <v>52</v>
      </c>
    </row>
    <row r="373" customHeight="1" spans="1:7">
      <c r="A373" s="88">
        <v>370</v>
      </c>
      <c r="B373" s="89">
        <v>9787531244301</v>
      </c>
      <c r="C373" s="90" t="s">
        <v>2229</v>
      </c>
      <c r="D373" s="90" t="s">
        <v>2227</v>
      </c>
      <c r="E373" s="90">
        <v>4</v>
      </c>
      <c r="F373" s="91">
        <v>16</v>
      </c>
      <c r="G373" s="91">
        <f t="shared" si="5"/>
        <v>64</v>
      </c>
    </row>
    <row r="374" customHeight="1" spans="1:7">
      <c r="A374" s="88">
        <v>371</v>
      </c>
      <c r="B374" s="89">
        <v>9787531244325</v>
      </c>
      <c r="C374" s="90" t="s">
        <v>2230</v>
      </c>
      <c r="D374" s="90" t="s">
        <v>2227</v>
      </c>
      <c r="E374" s="90">
        <v>4</v>
      </c>
      <c r="F374" s="91">
        <v>12</v>
      </c>
      <c r="G374" s="91">
        <f t="shared" si="5"/>
        <v>48</v>
      </c>
    </row>
    <row r="375" customHeight="1" spans="1:7">
      <c r="A375" s="88">
        <v>372</v>
      </c>
      <c r="B375" s="89">
        <v>9787531244332</v>
      </c>
      <c r="C375" s="90" t="s">
        <v>2231</v>
      </c>
      <c r="D375" s="90" t="s">
        <v>2227</v>
      </c>
      <c r="E375" s="90">
        <v>4</v>
      </c>
      <c r="F375" s="91">
        <v>15</v>
      </c>
      <c r="G375" s="91">
        <f t="shared" si="5"/>
        <v>60</v>
      </c>
    </row>
    <row r="376" customHeight="1" spans="1:7">
      <c r="A376" s="88">
        <v>373</v>
      </c>
      <c r="B376" s="89">
        <v>9787531244318</v>
      </c>
      <c r="C376" s="90" t="s">
        <v>2232</v>
      </c>
      <c r="D376" s="90" t="s">
        <v>2227</v>
      </c>
      <c r="E376" s="90">
        <v>4</v>
      </c>
      <c r="F376" s="91">
        <v>19</v>
      </c>
      <c r="G376" s="91">
        <f t="shared" si="5"/>
        <v>76</v>
      </c>
    </row>
    <row r="377" customHeight="1" spans="1:7">
      <c r="A377" s="88">
        <v>374</v>
      </c>
      <c r="B377" s="89">
        <v>9787531244516</v>
      </c>
      <c r="C377" s="90" t="s">
        <v>2233</v>
      </c>
      <c r="D377" s="90" t="s">
        <v>2227</v>
      </c>
      <c r="E377" s="90">
        <v>4</v>
      </c>
      <c r="F377" s="91">
        <v>18</v>
      </c>
      <c r="G377" s="91">
        <f t="shared" si="5"/>
        <v>72</v>
      </c>
    </row>
    <row r="378" customHeight="1" spans="1:7">
      <c r="A378" s="88">
        <v>375</v>
      </c>
      <c r="B378" s="89">
        <v>9787531244509</v>
      </c>
      <c r="C378" s="90" t="s">
        <v>2234</v>
      </c>
      <c r="D378" s="90" t="s">
        <v>2227</v>
      </c>
      <c r="E378" s="90">
        <v>4</v>
      </c>
      <c r="F378" s="91">
        <v>15</v>
      </c>
      <c r="G378" s="91">
        <f t="shared" si="5"/>
        <v>60</v>
      </c>
    </row>
    <row r="379" customHeight="1" spans="1:7">
      <c r="A379" s="88">
        <v>376</v>
      </c>
      <c r="B379" s="89">
        <v>9787531244288</v>
      </c>
      <c r="C379" s="90" t="s">
        <v>2235</v>
      </c>
      <c r="D379" s="90" t="s">
        <v>2227</v>
      </c>
      <c r="E379" s="90">
        <v>4</v>
      </c>
      <c r="F379" s="91">
        <v>15</v>
      </c>
      <c r="G379" s="91">
        <f t="shared" si="5"/>
        <v>60</v>
      </c>
    </row>
    <row r="380" customHeight="1" spans="1:7">
      <c r="A380" s="88">
        <v>377</v>
      </c>
      <c r="B380" s="89">
        <v>9787552114287</v>
      </c>
      <c r="C380" s="90" t="s">
        <v>2236</v>
      </c>
      <c r="D380" s="90" t="s">
        <v>2237</v>
      </c>
      <c r="E380" s="90">
        <v>4</v>
      </c>
      <c r="F380" s="91">
        <v>48</v>
      </c>
      <c r="G380" s="91">
        <f t="shared" si="5"/>
        <v>192</v>
      </c>
    </row>
    <row r="381" customHeight="1" spans="1:7">
      <c r="A381" s="88">
        <v>378</v>
      </c>
      <c r="B381" s="89">
        <v>9787549713882</v>
      </c>
      <c r="C381" s="90" t="s">
        <v>2238</v>
      </c>
      <c r="D381" s="90" t="s">
        <v>2239</v>
      </c>
      <c r="E381" s="90">
        <v>4</v>
      </c>
      <c r="F381" s="91">
        <v>58</v>
      </c>
      <c r="G381" s="91">
        <f t="shared" si="5"/>
        <v>232</v>
      </c>
    </row>
    <row r="382" customHeight="1" spans="1:7">
      <c r="A382" s="88">
        <v>379</v>
      </c>
      <c r="B382" s="89">
        <v>9787204150892</v>
      </c>
      <c r="C382" s="90" t="s">
        <v>2240</v>
      </c>
      <c r="D382" s="90" t="s">
        <v>2241</v>
      </c>
      <c r="E382" s="90">
        <v>4</v>
      </c>
      <c r="F382" s="91">
        <v>500</v>
      </c>
      <c r="G382" s="91">
        <f t="shared" si="5"/>
        <v>2000</v>
      </c>
    </row>
    <row r="383" customHeight="1" spans="1:7">
      <c r="A383" s="88">
        <v>380</v>
      </c>
      <c r="B383" s="89">
        <v>9787204083152</v>
      </c>
      <c r="C383" s="90" t="s">
        <v>2242</v>
      </c>
      <c r="D383" s="90" t="s">
        <v>2243</v>
      </c>
      <c r="E383" s="90">
        <v>4</v>
      </c>
      <c r="F383" s="91">
        <v>88</v>
      </c>
      <c r="G383" s="91">
        <f t="shared" si="5"/>
        <v>352</v>
      </c>
    </row>
    <row r="384" customHeight="1" spans="1:7">
      <c r="A384" s="88">
        <v>381</v>
      </c>
      <c r="B384" s="89">
        <v>9787204029853</v>
      </c>
      <c r="C384" s="90" t="s">
        <v>2244</v>
      </c>
      <c r="D384" s="90" t="s">
        <v>2245</v>
      </c>
      <c r="E384" s="90">
        <v>4</v>
      </c>
      <c r="F384" s="91">
        <v>28</v>
      </c>
      <c r="G384" s="91">
        <f t="shared" si="5"/>
        <v>112</v>
      </c>
    </row>
    <row r="385" customHeight="1" spans="1:7">
      <c r="A385" s="88">
        <v>382</v>
      </c>
      <c r="B385" s="89">
        <v>9787538030266</v>
      </c>
      <c r="C385" s="90" t="s">
        <v>2246</v>
      </c>
      <c r="D385" s="90" t="s">
        <v>2247</v>
      </c>
      <c r="E385" s="90">
        <v>4</v>
      </c>
      <c r="F385" s="91">
        <v>130</v>
      </c>
      <c r="G385" s="91">
        <f t="shared" si="5"/>
        <v>520</v>
      </c>
    </row>
    <row r="386" customHeight="1" spans="1:7">
      <c r="A386" s="88">
        <v>383</v>
      </c>
      <c r="B386" s="89">
        <v>9787503954849</v>
      </c>
      <c r="C386" s="90" t="s">
        <v>2248</v>
      </c>
      <c r="D386" s="90" t="s">
        <v>2249</v>
      </c>
      <c r="E386" s="90">
        <v>4</v>
      </c>
      <c r="F386" s="91">
        <v>780</v>
      </c>
      <c r="G386" s="91">
        <f t="shared" si="5"/>
        <v>3120</v>
      </c>
    </row>
    <row r="387" customHeight="1" spans="1:7">
      <c r="A387" s="88">
        <v>384</v>
      </c>
      <c r="B387" s="89">
        <v>9787204139569</v>
      </c>
      <c r="C387" s="90" t="s">
        <v>2250</v>
      </c>
      <c r="D387" s="90" t="s">
        <v>2251</v>
      </c>
      <c r="E387" s="90">
        <v>4</v>
      </c>
      <c r="F387" s="91">
        <v>1090</v>
      </c>
      <c r="G387" s="91">
        <f t="shared" si="5"/>
        <v>4360</v>
      </c>
    </row>
    <row r="388" customHeight="1" spans="1:7">
      <c r="A388" s="88">
        <v>385</v>
      </c>
      <c r="B388" s="89">
        <v>9787105155453</v>
      </c>
      <c r="C388" s="90" t="s">
        <v>2252</v>
      </c>
      <c r="D388" s="90" t="s">
        <v>2253</v>
      </c>
      <c r="E388" s="90">
        <v>4</v>
      </c>
      <c r="F388" s="91">
        <v>80</v>
      </c>
      <c r="G388" s="91">
        <f t="shared" ref="G388:G451" si="6">F388*E388</f>
        <v>320</v>
      </c>
    </row>
    <row r="389" customHeight="1" spans="1:7">
      <c r="A389" s="88">
        <v>386</v>
      </c>
      <c r="B389" s="89">
        <v>9787105155149</v>
      </c>
      <c r="C389" s="90" t="s">
        <v>2254</v>
      </c>
      <c r="D389" s="90" t="s">
        <v>2253</v>
      </c>
      <c r="E389" s="90">
        <v>4</v>
      </c>
      <c r="F389" s="91">
        <v>80</v>
      </c>
      <c r="G389" s="91">
        <f t="shared" si="6"/>
        <v>320</v>
      </c>
    </row>
    <row r="390" customHeight="1" spans="1:7">
      <c r="A390" s="88">
        <v>387</v>
      </c>
      <c r="B390" s="89">
        <v>9787531244141</v>
      </c>
      <c r="C390" s="90" t="s">
        <v>2255</v>
      </c>
      <c r="D390" s="90" t="s">
        <v>2256</v>
      </c>
      <c r="E390" s="90">
        <v>4</v>
      </c>
      <c r="F390" s="91">
        <v>35</v>
      </c>
      <c r="G390" s="91">
        <f t="shared" si="6"/>
        <v>140</v>
      </c>
    </row>
    <row r="391" customHeight="1" spans="1:7">
      <c r="A391" s="88">
        <v>388</v>
      </c>
      <c r="B391" s="89">
        <v>9787531244158</v>
      </c>
      <c r="C391" s="90" t="s">
        <v>2257</v>
      </c>
      <c r="D391" s="90" t="s">
        <v>2256</v>
      </c>
      <c r="E391" s="90">
        <v>4</v>
      </c>
      <c r="F391" s="91">
        <v>35</v>
      </c>
      <c r="G391" s="91">
        <f t="shared" si="6"/>
        <v>140</v>
      </c>
    </row>
    <row r="392" customHeight="1" spans="1:7">
      <c r="A392" s="88">
        <v>389</v>
      </c>
      <c r="B392" s="89">
        <v>9787531244165</v>
      </c>
      <c r="C392" s="90" t="s">
        <v>2258</v>
      </c>
      <c r="D392" s="90" t="s">
        <v>2256</v>
      </c>
      <c r="E392" s="90">
        <v>4</v>
      </c>
      <c r="F392" s="91">
        <v>35</v>
      </c>
      <c r="G392" s="91">
        <f t="shared" si="6"/>
        <v>140</v>
      </c>
    </row>
    <row r="393" customHeight="1" spans="1:7">
      <c r="A393" s="88">
        <v>390</v>
      </c>
      <c r="B393" s="89">
        <v>9787531246060</v>
      </c>
      <c r="C393" s="90" t="s">
        <v>2259</v>
      </c>
      <c r="D393" s="90" t="s">
        <v>2260</v>
      </c>
      <c r="E393" s="90">
        <v>4</v>
      </c>
      <c r="F393" s="91">
        <v>120</v>
      </c>
      <c r="G393" s="91">
        <f t="shared" si="6"/>
        <v>480</v>
      </c>
    </row>
    <row r="394" customHeight="1" spans="1:7">
      <c r="A394" s="88">
        <v>391</v>
      </c>
      <c r="B394" s="89">
        <v>9787531238782</v>
      </c>
      <c r="C394" s="90" t="s">
        <v>2261</v>
      </c>
      <c r="D394" s="90" t="s">
        <v>2262</v>
      </c>
      <c r="E394" s="90">
        <v>4</v>
      </c>
      <c r="F394" s="91">
        <v>19</v>
      </c>
      <c r="G394" s="91">
        <f t="shared" si="6"/>
        <v>76</v>
      </c>
    </row>
    <row r="395" customHeight="1" spans="1:7">
      <c r="A395" s="88">
        <v>392</v>
      </c>
      <c r="B395" s="89">
        <v>9787531238768</v>
      </c>
      <c r="C395" s="90" t="s">
        <v>2263</v>
      </c>
      <c r="D395" s="90" t="s">
        <v>2262</v>
      </c>
      <c r="E395" s="90">
        <v>4</v>
      </c>
      <c r="F395" s="91">
        <v>19</v>
      </c>
      <c r="G395" s="91">
        <f t="shared" si="6"/>
        <v>76</v>
      </c>
    </row>
    <row r="396" customHeight="1" spans="1:7">
      <c r="A396" s="88">
        <v>393</v>
      </c>
      <c r="B396" s="89">
        <v>9787531238812</v>
      </c>
      <c r="C396" s="90" t="s">
        <v>2264</v>
      </c>
      <c r="D396" s="90" t="s">
        <v>2262</v>
      </c>
      <c r="E396" s="90">
        <v>4</v>
      </c>
      <c r="F396" s="91">
        <v>19</v>
      </c>
      <c r="G396" s="91">
        <f t="shared" si="6"/>
        <v>76</v>
      </c>
    </row>
    <row r="397" customHeight="1" spans="1:7">
      <c r="A397" s="88">
        <v>394</v>
      </c>
      <c r="B397" s="89">
        <v>9787531238836</v>
      </c>
      <c r="C397" s="90" t="s">
        <v>2265</v>
      </c>
      <c r="D397" s="90" t="s">
        <v>2262</v>
      </c>
      <c r="E397" s="90">
        <v>4</v>
      </c>
      <c r="F397" s="91">
        <v>19</v>
      </c>
      <c r="G397" s="91">
        <f t="shared" si="6"/>
        <v>76</v>
      </c>
    </row>
    <row r="398" customHeight="1" spans="1:7">
      <c r="A398" s="88">
        <v>395</v>
      </c>
      <c r="B398" s="89">
        <v>9787531238775</v>
      </c>
      <c r="C398" s="90" t="s">
        <v>2266</v>
      </c>
      <c r="D398" s="90" t="s">
        <v>2262</v>
      </c>
      <c r="E398" s="90">
        <v>4</v>
      </c>
      <c r="F398" s="91">
        <v>19</v>
      </c>
      <c r="G398" s="91">
        <f t="shared" si="6"/>
        <v>76</v>
      </c>
    </row>
    <row r="399" customHeight="1" spans="1:7">
      <c r="A399" s="88">
        <v>396</v>
      </c>
      <c r="B399" s="89">
        <v>9787531238799</v>
      </c>
      <c r="C399" s="90" t="s">
        <v>2267</v>
      </c>
      <c r="D399" s="90" t="s">
        <v>2262</v>
      </c>
      <c r="E399" s="90">
        <v>4</v>
      </c>
      <c r="F399" s="91">
        <v>19</v>
      </c>
      <c r="G399" s="91">
        <f t="shared" si="6"/>
        <v>76</v>
      </c>
    </row>
    <row r="400" customHeight="1" spans="1:7">
      <c r="A400" s="88">
        <v>397</v>
      </c>
      <c r="B400" s="89">
        <v>9787531238829</v>
      </c>
      <c r="C400" s="90" t="s">
        <v>2268</v>
      </c>
      <c r="D400" s="90" t="s">
        <v>2262</v>
      </c>
      <c r="E400" s="90">
        <v>4</v>
      </c>
      <c r="F400" s="91">
        <v>19</v>
      </c>
      <c r="G400" s="91">
        <f t="shared" si="6"/>
        <v>76</v>
      </c>
    </row>
    <row r="401" customHeight="1" spans="1:7">
      <c r="A401" s="88">
        <v>398</v>
      </c>
      <c r="B401" s="89">
        <v>9787531238751</v>
      </c>
      <c r="C401" s="90" t="s">
        <v>2269</v>
      </c>
      <c r="D401" s="90" t="s">
        <v>2262</v>
      </c>
      <c r="E401" s="90">
        <v>4</v>
      </c>
      <c r="F401" s="91">
        <v>19</v>
      </c>
      <c r="G401" s="91">
        <f t="shared" si="6"/>
        <v>76</v>
      </c>
    </row>
    <row r="402" customHeight="1" spans="1:7">
      <c r="A402" s="88">
        <v>399</v>
      </c>
      <c r="B402" s="89">
        <v>9727531232144</v>
      </c>
      <c r="C402" s="90" t="s">
        <v>2270</v>
      </c>
      <c r="D402" s="90" t="s">
        <v>2262</v>
      </c>
      <c r="E402" s="90">
        <v>4</v>
      </c>
      <c r="F402" s="91">
        <v>19</v>
      </c>
      <c r="G402" s="91">
        <f t="shared" si="6"/>
        <v>76</v>
      </c>
    </row>
    <row r="403" customHeight="1" spans="1:7">
      <c r="A403" s="88">
        <v>400</v>
      </c>
      <c r="B403" s="89">
        <v>9787531238805</v>
      </c>
      <c r="C403" s="90" t="s">
        <v>2271</v>
      </c>
      <c r="D403" s="90" t="s">
        <v>2262</v>
      </c>
      <c r="E403" s="90">
        <v>4</v>
      </c>
      <c r="F403" s="91">
        <v>19</v>
      </c>
      <c r="G403" s="91">
        <f t="shared" si="6"/>
        <v>76</v>
      </c>
    </row>
    <row r="404" customHeight="1" spans="1:7">
      <c r="A404" s="88">
        <v>401</v>
      </c>
      <c r="B404" s="89" t="s">
        <v>2272</v>
      </c>
      <c r="C404" s="90" t="s">
        <v>2273</v>
      </c>
      <c r="D404" s="90" t="s">
        <v>2274</v>
      </c>
      <c r="E404" s="90">
        <v>4</v>
      </c>
      <c r="F404" s="91">
        <v>38</v>
      </c>
      <c r="G404" s="91">
        <f t="shared" si="6"/>
        <v>152</v>
      </c>
    </row>
    <row r="405" customHeight="1" spans="1:7">
      <c r="A405" s="88">
        <v>402</v>
      </c>
      <c r="B405" s="89" t="s">
        <v>2275</v>
      </c>
      <c r="C405" s="90" t="s">
        <v>2276</v>
      </c>
      <c r="D405" s="90" t="s">
        <v>2277</v>
      </c>
      <c r="E405" s="90">
        <v>4</v>
      </c>
      <c r="F405" s="91">
        <v>108</v>
      </c>
      <c r="G405" s="91">
        <f t="shared" si="6"/>
        <v>432</v>
      </c>
    </row>
    <row r="406" customHeight="1" spans="1:7">
      <c r="A406" s="88">
        <v>403</v>
      </c>
      <c r="B406" s="89" t="s">
        <v>2278</v>
      </c>
      <c r="C406" s="90" t="s">
        <v>2279</v>
      </c>
      <c r="D406" s="90" t="s">
        <v>2280</v>
      </c>
      <c r="E406" s="90">
        <v>4</v>
      </c>
      <c r="F406" s="91">
        <v>24</v>
      </c>
      <c r="G406" s="91">
        <f t="shared" si="6"/>
        <v>96</v>
      </c>
    </row>
    <row r="407" customHeight="1" spans="1:7">
      <c r="A407" s="88">
        <v>404</v>
      </c>
      <c r="B407" s="89" t="s">
        <v>2281</v>
      </c>
      <c r="C407" s="90" t="s">
        <v>2282</v>
      </c>
      <c r="D407" s="90" t="s">
        <v>2280</v>
      </c>
      <c r="E407" s="90">
        <v>4</v>
      </c>
      <c r="F407" s="91">
        <v>25</v>
      </c>
      <c r="G407" s="91">
        <f t="shared" si="6"/>
        <v>100</v>
      </c>
    </row>
    <row r="408" customHeight="1" spans="1:7">
      <c r="A408" s="88">
        <v>405</v>
      </c>
      <c r="B408" s="89" t="s">
        <v>2283</v>
      </c>
      <c r="C408" s="90" t="s">
        <v>2284</v>
      </c>
      <c r="D408" s="90" t="s">
        <v>2280</v>
      </c>
      <c r="E408" s="90">
        <v>4</v>
      </c>
      <c r="F408" s="91">
        <v>25</v>
      </c>
      <c r="G408" s="91">
        <f t="shared" si="6"/>
        <v>100</v>
      </c>
    </row>
    <row r="409" customHeight="1" spans="1:7">
      <c r="A409" s="88">
        <v>406</v>
      </c>
      <c r="B409" s="89" t="s">
        <v>2285</v>
      </c>
      <c r="C409" s="90" t="s">
        <v>2286</v>
      </c>
      <c r="D409" s="90" t="s">
        <v>2287</v>
      </c>
      <c r="E409" s="90">
        <v>4</v>
      </c>
      <c r="F409" s="91">
        <v>88</v>
      </c>
      <c r="G409" s="91">
        <f t="shared" si="6"/>
        <v>352</v>
      </c>
    </row>
    <row r="410" customHeight="1" spans="1:7">
      <c r="A410" s="88">
        <v>407</v>
      </c>
      <c r="B410" s="89" t="s">
        <v>2288</v>
      </c>
      <c r="C410" s="90" t="s">
        <v>2289</v>
      </c>
      <c r="D410" s="90" t="s">
        <v>2290</v>
      </c>
      <c r="E410" s="90">
        <v>4</v>
      </c>
      <c r="F410" s="91">
        <v>88</v>
      </c>
      <c r="G410" s="91">
        <f t="shared" si="6"/>
        <v>352</v>
      </c>
    </row>
    <row r="411" customHeight="1" spans="1:7">
      <c r="A411" s="88">
        <v>408</v>
      </c>
      <c r="B411" s="89" t="s">
        <v>2291</v>
      </c>
      <c r="C411" s="90" t="s">
        <v>2292</v>
      </c>
      <c r="D411" s="90" t="s">
        <v>2022</v>
      </c>
      <c r="E411" s="90">
        <v>4</v>
      </c>
      <c r="F411" s="91">
        <v>48</v>
      </c>
      <c r="G411" s="91">
        <f t="shared" si="6"/>
        <v>192</v>
      </c>
    </row>
    <row r="412" customHeight="1" spans="1:7">
      <c r="A412" s="88">
        <v>409</v>
      </c>
      <c r="B412" s="89" t="s">
        <v>2293</v>
      </c>
      <c r="C412" s="90" t="s">
        <v>2294</v>
      </c>
      <c r="D412" s="90" t="s">
        <v>2295</v>
      </c>
      <c r="E412" s="90">
        <v>4</v>
      </c>
      <c r="F412" s="91">
        <v>15</v>
      </c>
      <c r="G412" s="91">
        <f t="shared" si="6"/>
        <v>60</v>
      </c>
    </row>
    <row r="413" customHeight="1" spans="1:7">
      <c r="A413" s="88">
        <v>410</v>
      </c>
      <c r="B413" s="89" t="s">
        <v>2296</v>
      </c>
      <c r="C413" s="90" t="s">
        <v>2297</v>
      </c>
      <c r="D413" s="90" t="s">
        <v>2298</v>
      </c>
      <c r="E413" s="90">
        <v>4</v>
      </c>
      <c r="F413" s="91">
        <v>58</v>
      </c>
      <c r="G413" s="91">
        <f t="shared" si="6"/>
        <v>232</v>
      </c>
    </row>
    <row r="414" customHeight="1" spans="1:7">
      <c r="A414" s="88">
        <v>411</v>
      </c>
      <c r="B414" s="89" t="s">
        <v>2299</v>
      </c>
      <c r="C414" s="90" t="s">
        <v>2300</v>
      </c>
      <c r="D414" s="90" t="s">
        <v>2301</v>
      </c>
      <c r="E414" s="90">
        <v>4</v>
      </c>
      <c r="F414" s="91">
        <v>104</v>
      </c>
      <c r="G414" s="91">
        <f t="shared" si="6"/>
        <v>416</v>
      </c>
    </row>
    <row r="415" customHeight="1" spans="1:7">
      <c r="A415" s="88">
        <v>412</v>
      </c>
      <c r="B415" s="89" t="s">
        <v>2302</v>
      </c>
      <c r="C415" s="90" t="s">
        <v>2303</v>
      </c>
      <c r="D415" s="90" t="s">
        <v>2304</v>
      </c>
      <c r="E415" s="90">
        <v>4</v>
      </c>
      <c r="F415" s="91">
        <v>86</v>
      </c>
      <c r="G415" s="91">
        <f t="shared" si="6"/>
        <v>344</v>
      </c>
    </row>
    <row r="416" customHeight="1" spans="1:7">
      <c r="A416" s="88">
        <v>413</v>
      </c>
      <c r="B416" s="89" t="s">
        <v>2305</v>
      </c>
      <c r="C416" s="90" t="s">
        <v>2306</v>
      </c>
      <c r="D416" s="90" t="s">
        <v>2307</v>
      </c>
      <c r="E416" s="90">
        <v>4</v>
      </c>
      <c r="F416" s="91">
        <v>124</v>
      </c>
      <c r="G416" s="91">
        <f t="shared" si="6"/>
        <v>496</v>
      </c>
    </row>
    <row r="417" customHeight="1" spans="1:7">
      <c r="A417" s="88">
        <v>414</v>
      </c>
      <c r="B417" s="89" t="s">
        <v>2308</v>
      </c>
      <c r="C417" s="90" t="s">
        <v>2309</v>
      </c>
      <c r="D417" s="90" t="s">
        <v>2310</v>
      </c>
      <c r="E417" s="90">
        <v>4</v>
      </c>
      <c r="F417" s="91">
        <v>78</v>
      </c>
      <c r="G417" s="91">
        <f t="shared" si="6"/>
        <v>312</v>
      </c>
    </row>
    <row r="418" customHeight="1" spans="1:7">
      <c r="A418" s="88">
        <v>415</v>
      </c>
      <c r="B418" s="89" t="s">
        <v>2311</v>
      </c>
      <c r="C418" s="90" t="s">
        <v>2312</v>
      </c>
      <c r="D418" s="90" t="s">
        <v>2313</v>
      </c>
      <c r="E418" s="90">
        <v>4</v>
      </c>
      <c r="F418" s="91">
        <v>149</v>
      </c>
      <c r="G418" s="91">
        <f t="shared" si="6"/>
        <v>596</v>
      </c>
    </row>
    <row r="419" customHeight="1" spans="1:7">
      <c r="A419" s="88">
        <v>416</v>
      </c>
      <c r="B419" s="89" t="s">
        <v>2314</v>
      </c>
      <c r="C419" s="90" t="s">
        <v>2315</v>
      </c>
      <c r="D419" s="90" t="s">
        <v>2316</v>
      </c>
      <c r="E419" s="90">
        <v>4</v>
      </c>
      <c r="F419" s="91">
        <v>15</v>
      </c>
      <c r="G419" s="91">
        <f t="shared" si="6"/>
        <v>60</v>
      </c>
    </row>
    <row r="420" customHeight="1" spans="1:7">
      <c r="A420" s="88">
        <v>417</v>
      </c>
      <c r="B420" s="89" t="s">
        <v>2317</v>
      </c>
      <c r="C420" s="90" t="s">
        <v>2318</v>
      </c>
      <c r="D420" s="90" t="s">
        <v>2319</v>
      </c>
      <c r="E420" s="90">
        <v>4</v>
      </c>
      <c r="F420" s="91">
        <v>120</v>
      </c>
      <c r="G420" s="91">
        <f t="shared" si="6"/>
        <v>480</v>
      </c>
    </row>
    <row r="421" customHeight="1" spans="1:7">
      <c r="A421" s="88">
        <v>418</v>
      </c>
      <c r="B421" s="89" t="s">
        <v>2320</v>
      </c>
      <c r="C421" s="90" t="s">
        <v>2321</v>
      </c>
      <c r="D421" s="90" t="s">
        <v>2319</v>
      </c>
      <c r="E421" s="90">
        <v>4</v>
      </c>
      <c r="F421" s="91">
        <v>70</v>
      </c>
      <c r="G421" s="91">
        <f t="shared" si="6"/>
        <v>280</v>
      </c>
    </row>
    <row r="422" customHeight="1" spans="1:7">
      <c r="A422" s="88">
        <v>419</v>
      </c>
      <c r="B422" s="89" t="s">
        <v>2322</v>
      </c>
      <c r="C422" s="90" t="s">
        <v>2323</v>
      </c>
      <c r="D422" s="90" t="s">
        <v>2319</v>
      </c>
      <c r="E422" s="90">
        <v>4</v>
      </c>
      <c r="F422" s="91">
        <v>132</v>
      </c>
      <c r="G422" s="91">
        <f t="shared" si="6"/>
        <v>528</v>
      </c>
    </row>
    <row r="423" customHeight="1" spans="1:7">
      <c r="A423" s="88">
        <v>420</v>
      </c>
      <c r="B423" s="89" t="s">
        <v>2324</v>
      </c>
      <c r="C423" s="90" t="s">
        <v>2325</v>
      </c>
      <c r="D423" s="90" t="s">
        <v>2319</v>
      </c>
      <c r="E423" s="90">
        <v>4</v>
      </c>
      <c r="F423" s="91">
        <v>68</v>
      </c>
      <c r="G423" s="91">
        <f t="shared" si="6"/>
        <v>272</v>
      </c>
    </row>
    <row r="424" customHeight="1" spans="1:7">
      <c r="A424" s="88">
        <v>421</v>
      </c>
      <c r="B424" s="89" t="s">
        <v>2326</v>
      </c>
      <c r="C424" s="90" t="s">
        <v>2327</v>
      </c>
      <c r="D424" s="90" t="s">
        <v>2319</v>
      </c>
      <c r="E424" s="90">
        <v>4</v>
      </c>
      <c r="F424" s="91">
        <v>178</v>
      </c>
      <c r="G424" s="91">
        <f t="shared" si="6"/>
        <v>712</v>
      </c>
    </row>
    <row r="425" customHeight="1" spans="1:7">
      <c r="A425" s="88">
        <v>422</v>
      </c>
      <c r="B425" s="89" t="s">
        <v>2328</v>
      </c>
      <c r="C425" s="90" t="s">
        <v>2329</v>
      </c>
      <c r="D425" s="90" t="s">
        <v>2319</v>
      </c>
      <c r="E425" s="90">
        <v>4</v>
      </c>
      <c r="F425" s="91">
        <v>130</v>
      </c>
      <c r="G425" s="91">
        <f t="shared" si="6"/>
        <v>520</v>
      </c>
    </row>
    <row r="426" customHeight="1" spans="1:7">
      <c r="A426" s="88">
        <v>423</v>
      </c>
      <c r="B426" s="89" t="s">
        <v>2330</v>
      </c>
      <c r="C426" s="90" t="s">
        <v>2331</v>
      </c>
      <c r="D426" s="90" t="s">
        <v>1977</v>
      </c>
      <c r="E426" s="90">
        <v>4</v>
      </c>
      <c r="F426" s="91">
        <v>15</v>
      </c>
      <c r="G426" s="91">
        <f t="shared" si="6"/>
        <v>60</v>
      </c>
    </row>
    <row r="427" customHeight="1" spans="1:7">
      <c r="A427" s="88">
        <v>424</v>
      </c>
      <c r="B427" s="89" t="s">
        <v>2332</v>
      </c>
      <c r="C427" s="90" t="s">
        <v>2333</v>
      </c>
      <c r="D427" s="90" t="s">
        <v>2334</v>
      </c>
      <c r="E427" s="90">
        <v>4</v>
      </c>
      <c r="F427" s="91">
        <v>26</v>
      </c>
      <c r="G427" s="91">
        <f t="shared" si="6"/>
        <v>104</v>
      </c>
    </row>
    <row r="428" customHeight="1" spans="1:7">
      <c r="A428" s="88">
        <v>425</v>
      </c>
      <c r="B428" s="89" t="s">
        <v>2335</v>
      </c>
      <c r="C428" s="90" t="s">
        <v>2336</v>
      </c>
      <c r="D428" s="90" t="s">
        <v>2337</v>
      </c>
      <c r="E428" s="90">
        <v>4</v>
      </c>
      <c r="F428" s="91">
        <v>22</v>
      </c>
      <c r="G428" s="91">
        <f t="shared" si="6"/>
        <v>88</v>
      </c>
    </row>
    <row r="429" customHeight="1" spans="1:7">
      <c r="A429" s="88">
        <v>426</v>
      </c>
      <c r="B429" s="89" t="s">
        <v>2338</v>
      </c>
      <c r="C429" s="90" t="s">
        <v>2339</v>
      </c>
      <c r="D429" s="90" t="s">
        <v>2109</v>
      </c>
      <c r="E429" s="90">
        <v>4</v>
      </c>
      <c r="F429" s="91">
        <v>18</v>
      </c>
      <c r="G429" s="91">
        <f t="shared" si="6"/>
        <v>72</v>
      </c>
    </row>
    <row r="430" customHeight="1" spans="1:7">
      <c r="A430" s="88">
        <v>427</v>
      </c>
      <c r="B430" s="89" t="s">
        <v>2340</v>
      </c>
      <c r="C430" s="90" t="s">
        <v>2341</v>
      </c>
      <c r="D430" s="90" t="s">
        <v>1639</v>
      </c>
      <c r="E430" s="90">
        <v>4</v>
      </c>
      <c r="F430" s="91">
        <v>24</v>
      </c>
      <c r="G430" s="91">
        <f t="shared" si="6"/>
        <v>96</v>
      </c>
    </row>
    <row r="431" customHeight="1" spans="1:7">
      <c r="A431" s="88">
        <v>428</v>
      </c>
      <c r="B431" s="89" t="s">
        <v>2342</v>
      </c>
      <c r="C431" s="90" t="s">
        <v>2343</v>
      </c>
      <c r="D431" s="90" t="s">
        <v>2344</v>
      </c>
      <c r="E431" s="90">
        <v>4</v>
      </c>
      <c r="F431" s="91">
        <v>22</v>
      </c>
      <c r="G431" s="91">
        <f t="shared" si="6"/>
        <v>88</v>
      </c>
    </row>
    <row r="432" customHeight="1" spans="1:7">
      <c r="A432" s="88">
        <v>429</v>
      </c>
      <c r="B432" s="89" t="s">
        <v>2345</v>
      </c>
      <c r="C432" s="90" t="s">
        <v>2346</v>
      </c>
      <c r="D432" s="90" t="s">
        <v>2347</v>
      </c>
      <c r="E432" s="90">
        <v>4</v>
      </c>
      <c r="F432" s="91">
        <v>36</v>
      </c>
      <c r="G432" s="91">
        <f t="shared" si="6"/>
        <v>144</v>
      </c>
    </row>
    <row r="433" customHeight="1" spans="1:7">
      <c r="A433" s="88">
        <v>430</v>
      </c>
      <c r="B433" s="89" t="s">
        <v>2348</v>
      </c>
      <c r="C433" s="90" t="s">
        <v>2349</v>
      </c>
      <c r="D433" s="90" t="s">
        <v>2350</v>
      </c>
      <c r="E433" s="90">
        <v>4</v>
      </c>
      <c r="F433" s="91">
        <v>22</v>
      </c>
      <c r="G433" s="91">
        <f t="shared" si="6"/>
        <v>88</v>
      </c>
    </row>
    <row r="434" customHeight="1" spans="1:7">
      <c r="A434" s="88">
        <v>431</v>
      </c>
      <c r="B434" s="89" t="s">
        <v>2351</v>
      </c>
      <c r="C434" s="90" t="s">
        <v>2352</v>
      </c>
      <c r="D434" s="90" t="s">
        <v>2353</v>
      </c>
      <c r="E434" s="90">
        <v>4</v>
      </c>
      <c r="F434" s="91">
        <v>18</v>
      </c>
      <c r="G434" s="91">
        <f t="shared" si="6"/>
        <v>72</v>
      </c>
    </row>
    <row r="435" customHeight="1" spans="1:7">
      <c r="A435" s="88">
        <v>432</v>
      </c>
      <c r="B435" s="89" t="s">
        <v>2354</v>
      </c>
      <c r="C435" s="90" t="s">
        <v>2355</v>
      </c>
      <c r="D435" s="90" t="s">
        <v>2356</v>
      </c>
      <c r="E435" s="90">
        <v>4</v>
      </c>
      <c r="F435" s="91">
        <v>12</v>
      </c>
      <c r="G435" s="91">
        <f t="shared" si="6"/>
        <v>48</v>
      </c>
    </row>
    <row r="436" customHeight="1" spans="1:7">
      <c r="A436" s="88">
        <v>433</v>
      </c>
      <c r="B436" s="89" t="s">
        <v>2357</v>
      </c>
      <c r="C436" s="90" t="s">
        <v>2358</v>
      </c>
      <c r="D436" s="90" t="s">
        <v>2359</v>
      </c>
      <c r="E436" s="90">
        <v>4</v>
      </c>
      <c r="F436" s="91">
        <v>88</v>
      </c>
      <c r="G436" s="91">
        <f t="shared" si="6"/>
        <v>352</v>
      </c>
    </row>
    <row r="437" customHeight="1" spans="1:7">
      <c r="A437" s="88">
        <v>434</v>
      </c>
      <c r="B437" s="89" t="s">
        <v>2360</v>
      </c>
      <c r="C437" s="90" t="s">
        <v>2361</v>
      </c>
      <c r="D437" s="90" t="s">
        <v>2362</v>
      </c>
      <c r="E437" s="90">
        <v>4</v>
      </c>
      <c r="F437" s="91">
        <v>10</v>
      </c>
      <c r="G437" s="91">
        <f t="shared" si="6"/>
        <v>40</v>
      </c>
    </row>
    <row r="438" customHeight="1" spans="1:7">
      <c r="A438" s="88">
        <v>435</v>
      </c>
      <c r="B438" s="89" t="s">
        <v>2363</v>
      </c>
      <c r="C438" s="90" t="s">
        <v>2364</v>
      </c>
      <c r="D438" s="90" t="s">
        <v>2365</v>
      </c>
      <c r="E438" s="90">
        <v>4</v>
      </c>
      <c r="F438" s="91">
        <v>15</v>
      </c>
      <c r="G438" s="91">
        <f t="shared" si="6"/>
        <v>60</v>
      </c>
    </row>
    <row r="439" customHeight="1" spans="1:7">
      <c r="A439" s="88">
        <v>436</v>
      </c>
      <c r="B439" s="89" t="s">
        <v>2366</v>
      </c>
      <c r="C439" s="90" t="s">
        <v>2367</v>
      </c>
      <c r="D439" s="90" t="s">
        <v>2368</v>
      </c>
      <c r="E439" s="90">
        <v>4</v>
      </c>
      <c r="F439" s="91">
        <v>20</v>
      </c>
      <c r="G439" s="91">
        <f t="shared" si="6"/>
        <v>80</v>
      </c>
    </row>
    <row r="440" customHeight="1" spans="1:7">
      <c r="A440" s="88">
        <v>437</v>
      </c>
      <c r="B440" s="89" t="s">
        <v>2369</v>
      </c>
      <c r="C440" s="90" t="s">
        <v>2370</v>
      </c>
      <c r="D440" s="90" t="s">
        <v>2371</v>
      </c>
      <c r="E440" s="90">
        <v>4</v>
      </c>
      <c r="F440" s="91">
        <v>10</v>
      </c>
      <c r="G440" s="91">
        <f t="shared" si="6"/>
        <v>40</v>
      </c>
    </row>
    <row r="441" customHeight="1" spans="1:7">
      <c r="A441" s="88">
        <v>438</v>
      </c>
      <c r="B441" s="89" t="s">
        <v>2372</v>
      </c>
      <c r="C441" s="90" t="s">
        <v>2373</v>
      </c>
      <c r="D441" s="90" t="s">
        <v>2374</v>
      </c>
      <c r="E441" s="90">
        <v>4</v>
      </c>
      <c r="F441" s="91">
        <v>15</v>
      </c>
      <c r="G441" s="91">
        <f t="shared" si="6"/>
        <v>60</v>
      </c>
    </row>
    <row r="442" customHeight="1" spans="1:7">
      <c r="A442" s="88">
        <v>439</v>
      </c>
      <c r="B442" s="89" t="s">
        <v>2375</v>
      </c>
      <c r="C442" s="90" t="s">
        <v>2376</v>
      </c>
      <c r="D442" s="90" t="s">
        <v>2377</v>
      </c>
      <c r="E442" s="90">
        <v>4</v>
      </c>
      <c r="F442" s="91">
        <v>32</v>
      </c>
      <c r="G442" s="91">
        <f t="shared" si="6"/>
        <v>128</v>
      </c>
    </row>
    <row r="443" customHeight="1" spans="1:7">
      <c r="A443" s="88">
        <v>440</v>
      </c>
      <c r="B443" s="89" t="s">
        <v>2378</v>
      </c>
      <c r="C443" s="90" t="s">
        <v>2379</v>
      </c>
      <c r="D443" s="90" t="s">
        <v>2380</v>
      </c>
      <c r="E443" s="90">
        <v>4</v>
      </c>
      <c r="F443" s="91">
        <v>15</v>
      </c>
      <c r="G443" s="91">
        <f t="shared" si="6"/>
        <v>60</v>
      </c>
    </row>
    <row r="444" customHeight="1" spans="1:7">
      <c r="A444" s="88">
        <v>441</v>
      </c>
      <c r="B444" s="89" t="s">
        <v>2381</v>
      </c>
      <c r="C444" s="90" t="s">
        <v>2382</v>
      </c>
      <c r="D444" s="90" t="s">
        <v>2383</v>
      </c>
      <c r="E444" s="90">
        <v>4</v>
      </c>
      <c r="F444" s="91">
        <v>14</v>
      </c>
      <c r="G444" s="91">
        <f t="shared" si="6"/>
        <v>56</v>
      </c>
    </row>
    <row r="445" customHeight="1" spans="1:7">
      <c r="A445" s="88">
        <v>442</v>
      </c>
      <c r="B445" s="89" t="s">
        <v>2384</v>
      </c>
      <c r="C445" s="90" t="s">
        <v>2385</v>
      </c>
      <c r="D445" s="90" t="s">
        <v>2386</v>
      </c>
      <c r="E445" s="90">
        <v>4</v>
      </c>
      <c r="F445" s="91">
        <v>28</v>
      </c>
      <c r="G445" s="91">
        <f t="shared" si="6"/>
        <v>112</v>
      </c>
    </row>
    <row r="446" customHeight="1" spans="1:7">
      <c r="A446" s="88">
        <v>443</v>
      </c>
      <c r="B446" s="89" t="s">
        <v>2387</v>
      </c>
      <c r="C446" s="90" t="s">
        <v>2388</v>
      </c>
      <c r="D446" s="90" t="s">
        <v>2389</v>
      </c>
      <c r="E446" s="90">
        <v>4</v>
      </c>
      <c r="F446" s="91">
        <v>25</v>
      </c>
      <c r="G446" s="91">
        <f t="shared" si="6"/>
        <v>100</v>
      </c>
    </row>
    <row r="447" customHeight="1" spans="1:7">
      <c r="A447" s="88">
        <v>444</v>
      </c>
      <c r="B447" s="89" t="s">
        <v>2390</v>
      </c>
      <c r="C447" s="90" t="s">
        <v>2391</v>
      </c>
      <c r="D447" s="90" t="s">
        <v>2392</v>
      </c>
      <c r="E447" s="90">
        <v>4</v>
      </c>
      <c r="F447" s="91">
        <v>15</v>
      </c>
      <c r="G447" s="91">
        <f t="shared" si="6"/>
        <v>60</v>
      </c>
    </row>
    <row r="448" customHeight="1" spans="1:7">
      <c r="A448" s="88">
        <v>445</v>
      </c>
      <c r="B448" s="89" t="s">
        <v>2393</v>
      </c>
      <c r="C448" s="90" t="s">
        <v>2394</v>
      </c>
      <c r="D448" s="90" t="s">
        <v>2395</v>
      </c>
      <c r="E448" s="90">
        <v>4</v>
      </c>
      <c r="F448" s="91">
        <v>18</v>
      </c>
      <c r="G448" s="91">
        <f t="shared" si="6"/>
        <v>72</v>
      </c>
    </row>
    <row r="449" customHeight="1" spans="1:7">
      <c r="A449" s="88">
        <v>446</v>
      </c>
      <c r="B449" s="89" t="s">
        <v>2396</v>
      </c>
      <c r="C449" s="90" t="s">
        <v>2397</v>
      </c>
      <c r="D449" s="90" t="s">
        <v>2398</v>
      </c>
      <c r="E449" s="90">
        <v>4</v>
      </c>
      <c r="F449" s="91">
        <v>45</v>
      </c>
      <c r="G449" s="91">
        <f t="shared" si="6"/>
        <v>180</v>
      </c>
    </row>
    <row r="450" customHeight="1" spans="1:7">
      <c r="A450" s="88">
        <v>447</v>
      </c>
      <c r="B450" s="89" t="s">
        <v>2399</v>
      </c>
      <c r="C450" s="90" t="s">
        <v>2400</v>
      </c>
      <c r="D450" s="90" t="s">
        <v>2401</v>
      </c>
      <c r="E450" s="90">
        <v>4</v>
      </c>
      <c r="F450" s="91">
        <v>23</v>
      </c>
      <c r="G450" s="91">
        <f t="shared" si="6"/>
        <v>92</v>
      </c>
    </row>
    <row r="451" customHeight="1" spans="1:7">
      <c r="A451" s="88">
        <v>448</v>
      </c>
      <c r="B451" s="89" t="s">
        <v>2402</v>
      </c>
      <c r="C451" s="90" t="s">
        <v>2403</v>
      </c>
      <c r="D451" s="90" t="s">
        <v>2404</v>
      </c>
      <c r="E451" s="90">
        <v>4</v>
      </c>
      <c r="F451" s="91">
        <v>12</v>
      </c>
      <c r="G451" s="91">
        <f t="shared" si="6"/>
        <v>48</v>
      </c>
    </row>
    <row r="452" customHeight="1" spans="1:7">
      <c r="A452" s="88">
        <v>449</v>
      </c>
      <c r="B452" s="89" t="s">
        <v>2405</v>
      </c>
      <c r="C452" s="90" t="s">
        <v>2406</v>
      </c>
      <c r="D452" s="90" t="s">
        <v>2407</v>
      </c>
      <c r="E452" s="90">
        <v>4</v>
      </c>
      <c r="F452" s="91">
        <v>40</v>
      </c>
      <c r="G452" s="91">
        <f t="shared" ref="G452:G515" si="7">F452*E452</f>
        <v>160</v>
      </c>
    </row>
    <row r="453" customHeight="1" spans="1:7">
      <c r="A453" s="88">
        <v>450</v>
      </c>
      <c r="B453" s="89">
        <v>9787204136520</v>
      </c>
      <c r="C453" s="90" t="s">
        <v>2408</v>
      </c>
      <c r="D453" s="90" t="s">
        <v>2409</v>
      </c>
      <c r="E453" s="90">
        <v>4</v>
      </c>
      <c r="F453" s="91">
        <v>48</v>
      </c>
      <c r="G453" s="91">
        <f t="shared" si="7"/>
        <v>192</v>
      </c>
    </row>
    <row r="454" customHeight="1" spans="1:7">
      <c r="A454" s="88">
        <v>451</v>
      </c>
      <c r="B454" s="89">
        <v>9787204116546</v>
      </c>
      <c r="C454" s="90" t="s">
        <v>2410</v>
      </c>
      <c r="D454" s="90" t="s">
        <v>2411</v>
      </c>
      <c r="E454" s="90">
        <v>4</v>
      </c>
      <c r="F454" s="91">
        <v>480</v>
      </c>
      <c r="G454" s="91">
        <f t="shared" si="7"/>
        <v>1920</v>
      </c>
    </row>
    <row r="455" customHeight="1" spans="1:7">
      <c r="A455" s="88">
        <v>452</v>
      </c>
      <c r="B455" s="89">
        <v>9787204102440</v>
      </c>
      <c r="C455" s="90" t="s">
        <v>2412</v>
      </c>
      <c r="D455" s="90" t="s">
        <v>2413</v>
      </c>
      <c r="E455" s="90">
        <v>4</v>
      </c>
      <c r="F455" s="91">
        <v>50</v>
      </c>
      <c r="G455" s="91">
        <f t="shared" si="7"/>
        <v>200</v>
      </c>
    </row>
    <row r="456" customHeight="1" spans="1:7">
      <c r="A456" s="88">
        <v>453</v>
      </c>
      <c r="B456" s="89">
        <v>9787204129898</v>
      </c>
      <c r="C456" s="90" t="s">
        <v>2414</v>
      </c>
      <c r="D456" s="90" t="s">
        <v>2415</v>
      </c>
      <c r="E456" s="90">
        <v>4</v>
      </c>
      <c r="F456" s="91">
        <v>168</v>
      </c>
      <c r="G456" s="91">
        <f t="shared" si="7"/>
        <v>672</v>
      </c>
    </row>
    <row r="457" customHeight="1" spans="1:7">
      <c r="A457" s="88">
        <v>454</v>
      </c>
      <c r="B457" s="89">
        <v>9787204130986</v>
      </c>
      <c r="C457" s="90" t="s">
        <v>2416</v>
      </c>
      <c r="D457" s="90" t="s">
        <v>2417</v>
      </c>
      <c r="E457" s="90">
        <v>4</v>
      </c>
      <c r="F457" s="91">
        <v>78</v>
      </c>
      <c r="G457" s="91">
        <f t="shared" si="7"/>
        <v>312</v>
      </c>
    </row>
    <row r="458" customHeight="1" spans="1:7">
      <c r="A458" s="88">
        <v>455</v>
      </c>
      <c r="B458" s="89">
        <v>9787204130900</v>
      </c>
      <c r="C458" s="90" t="s">
        <v>2418</v>
      </c>
      <c r="D458" s="90" t="s">
        <v>2419</v>
      </c>
      <c r="E458" s="90">
        <v>4</v>
      </c>
      <c r="F458" s="91">
        <v>98</v>
      </c>
      <c r="G458" s="91">
        <f t="shared" si="7"/>
        <v>392</v>
      </c>
    </row>
    <row r="459" customHeight="1" spans="1:7">
      <c r="A459" s="88">
        <v>456</v>
      </c>
      <c r="B459" s="89">
        <v>9787204131013</v>
      </c>
      <c r="C459" s="90" t="s">
        <v>2420</v>
      </c>
      <c r="D459" s="90" t="s">
        <v>2421</v>
      </c>
      <c r="E459" s="90">
        <v>4</v>
      </c>
      <c r="F459" s="91">
        <v>68</v>
      </c>
      <c r="G459" s="91">
        <f t="shared" si="7"/>
        <v>272</v>
      </c>
    </row>
    <row r="460" customHeight="1" spans="1:7">
      <c r="A460" s="88">
        <v>457</v>
      </c>
      <c r="B460" s="89">
        <v>9787204131020</v>
      </c>
      <c r="C460" s="90" t="s">
        <v>2422</v>
      </c>
      <c r="D460" s="90" t="s">
        <v>2423</v>
      </c>
      <c r="E460" s="90">
        <v>4</v>
      </c>
      <c r="F460" s="91">
        <v>68</v>
      </c>
      <c r="G460" s="91">
        <f t="shared" si="7"/>
        <v>272</v>
      </c>
    </row>
    <row r="461" customHeight="1" spans="1:7">
      <c r="A461" s="88">
        <v>458</v>
      </c>
      <c r="B461" s="89">
        <v>9787204130924</v>
      </c>
      <c r="C461" s="90" t="s">
        <v>2424</v>
      </c>
      <c r="D461" s="90" t="s">
        <v>2425</v>
      </c>
      <c r="E461" s="90">
        <v>4</v>
      </c>
      <c r="F461" s="91">
        <v>68</v>
      </c>
      <c r="G461" s="91">
        <f t="shared" si="7"/>
        <v>272</v>
      </c>
    </row>
    <row r="462" customHeight="1" spans="1:7">
      <c r="A462" s="88">
        <v>459</v>
      </c>
      <c r="B462" s="89">
        <v>9787204130979</v>
      </c>
      <c r="C462" s="90" t="s">
        <v>2426</v>
      </c>
      <c r="D462" s="90" t="s">
        <v>2427</v>
      </c>
      <c r="E462" s="90">
        <v>4</v>
      </c>
      <c r="F462" s="91">
        <v>68</v>
      </c>
      <c r="G462" s="91">
        <f t="shared" si="7"/>
        <v>272</v>
      </c>
    </row>
    <row r="463" customHeight="1" spans="1:7">
      <c r="A463" s="88">
        <v>460</v>
      </c>
      <c r="B463" s="89">
        <v>9787204130955</v>
      </c>
      <c r="C463" s="90" t="s">
        <v>2428</v>
      </c>
      <c r="D463" s="90" t="s">
        <v>2429</v>
      </c>
      <c r="E463" s="90">
        <v>4</v>
      </c>
      <c r="F463" s="91">
        <v>88</v>
      </c>
      <c r="G463" s="91">
        <f t="shared" si="7"/>
        <v>352</v>
      </c>
    </row>
    <row r="464" customHeight="1" spans="1:7">
      <c r="A464" s="88">
        <v>461</v>
      </c>
      <c r="B464" s="89">
        <v>9787204130948</v>
      </c>
      <c r="C464" s="90" t="s">
        <v>2430</v>
      </c>
      <c r="D464" s="90" t="s">
        <v>2431</v>
      </c>
      <c r="E464" s="90">
        <v>4</v>
      </c>
      <c r="F464" s="91">
        <v>88</v>
      </c>
      <c r="G464" s="91">
        <f t="shared" si="7"/>
        <v>352</v>
      </c>
    </row>
    <row r="465" customHeight="1" spans="1:7">
      <c r="A465" s="88">
        <v>462</v>
      </c>
      <c r="B465" s="89">
        <v>9787204150250</v>
      </c>
      <c r="C465" s="90" t="s">
        <v>2432</v>
      </c>
      <c r="D465" s="90" t="s">
        <v>2172</v>
      </c>
      <c r="E465" s="90">
        <v>4</v>
      </c>
      <c r="F465" s="91">
        <v>32</v>
      </c>
      <c r="G465" s="91">
        <f t="shared" si="7"/>
        <v>128</v>
      </c>
    </row>
    <row r="466" customHeight="1" spans="1:7">
      <c r="A466" s="88">
        <v>463</v>
      </c>
      <c r="B466" s="89">
        <v>9787204151639</v>
      </c>
      <c r="C466" s="90" t="s">
        <v>2433</v>
      </c>
      <c r="D466" s="90" t="s">
        <v>2434</v>
      </c>
      <c r="E466" s="90">
        <v>4</v>
      </c>
      <c r="F466" s="91">
        <v>46</v>
      </c>
      <c r="G466" s="91">
        <f t="shared" si="7"/>
        <v>184</v>
      </c>
    </row>
    <row r="467" customHeight="1" spans="1:7">
      <c r="A467" s="88">
        <v>464</v>
      </c>
      <c r="B467" s="89">
        <v>9787204140466</v>
      </c>
      <c r="C467" s="90" t="s">
        <v>2435</v>
      </c>
      <c r="D467" s="90" t="s">
        <v>2436</v>
      </c>
      <c r="E467" s="90">
        <v>4</v>
      </c>
      <c r="F467" s="91">
        <v>40</v>
      </c>
      <c r="G467" s="91">
        <f t="shared" si="7"/>
        <v>160</v>
      </c>
    </row>
    <row r="468" customHeight="1" spans="1:7">
      <c r="A468" s="88">
        <v>465</v>
      </c>
      <c r="B468" s="89">
        <v>9787204139415</v>
      </c>
      <c r="C468" s="90" t="s">
        <v>2437</v>
      </c>
      <c r="D468" s="90" t="s">
        <v>2438</v>
      </c>
      <c r="E468" s="90">
        <v>4</v>
      </c>
      <c r="F468" s="91">
        <v>48</v>
      </c>
      <c r="G468" s="91">
        <f t="shared" si="7"/>
        <v>192</v>
      </c>
    </row>
    <row r="469" customHeight="1" spans="1:7">
      <c r="A469" s="88">
        <v>466</v>
      </c>
      <c r="B469" s="89">
        <v>9787204139439</v>
      </c>
      <c r="C469" s="90" t="s">
        <v>2439</v>
      </c>
      <c r="D469" s="90" t="s">
        <v>2440</v>
      </c>
      <c r="E469" s="90">
        <v>4</v>
      </c>
      <c r="F469" s="91">
        <v>58</v>
      </c>
      <c r="G469" s="91">
        <f t="shared" si="7"/>
        <v>232</v>
      </c>
    </row>
    <row r="470" customHeight="1" spans="1:7">
      <c r="A470" s="88">
        <v>467</v>
      </c>
      <c r="B470" s="89">
        <v>9787204139422</v>
      </c>
      <c r="C470" s="90" t="s">
        <v>2441</v>
      </c>
      <c r="D470" s="90" t="s">
        <v>2442</v>
      </c>
      <c r="E470" s="90">
        <v>4</v>
      </c>
      <c r="F470" s="91">
        <v>58</v>
      </c>
      <c r="G470" s="91">
        <f t="shared" si="7"/>
        <v>232</v>
      </c>
    </row>
    <row r="471" customHeight="1" spans="1:7">
      <c r="A471" s="88">
        <v>468</v>
      </c>
      <c r="B471" s="89">
        <v>9787204136032</v>
      </c>
      <c r="C471" s="90" t="s">
        <v>2443</v>
      </c>
      <c r="D471" s="90" t="s">
        <v>2444</v>
      </c>
      <c r="E471" s="90">
        <v>4</v>
      </c>
      <c r="F471" s="91">
        <v>56</v>
      </c>
      <c r="G471" s="91">
        <f t="shared" si="7"/>
        <v>224</v>
      </c>
    </row>
    <row r="472" customHeight="1" spans="1:7">
      <c r="A472" s="88">
        <v>469</v>
      </c>
      <c r="B472" s="89">
        <v>9787204143351</v>
      </c>
      <c r="C472" s="90" t="s">
        <v>2445</v>
      </c>
      <c r="D472" s="90" t="s">
        <v>2446</v>
      </c>
      <c r="E472" s="90">
        <v>4</v>
      </c>
      <c r="F472" s="91">
        <v>60</v>
      </c>
      <c r="G472" s="91">
        <f t="shared" si="7"/>
        <v>240</v>
      </c>
    </row>
    <row r="473" customHeight="1" spans="1:7">
      <c r="A473" s="88">
        <v>470</v>
      </c>
      <c r="B473" s="89">
        <v>9787204143375</v>
      </c>
      <c r="C473" s="90" t="s">
        <v>2447</v>
      </c>
      <c r="D473" s="90" t="s">
        <v>2446</v>
      </c>
      <c r="E473" s="90">
        <v>4</v>
      </c>
      <c r="F473" s="91">
        <v>50</v>
      </c>
      <c r="G473" s="91">
        <f t="shared" si="7"/>
        <v>200</v>
      </c>
    </row>
    <row r="474" customHeight="1" spans="1:7">
      <c r="A474" s="88">
        <v>471</v>
      </c>
      <c r="B474" s="89">
        <v>9787204143368</v>
      </c>
      <c r="C474" s="90" t="s">
        <v>2448</v>
      </c>
      <c r="D474" s="90" t="s">
        <v>2446</v>
      </c>
      <c r="E474" s="90">
        <v>4</v>
      </c>
      <c r="F474" s="91">
        <v>65</v>
      </c>
      <c r="G474" s="91">
        <f t="shared" si="7"/>
        <v>260</v>
      </c>
    </row>
    <row r="475" customHeight="1" spans="1:7">
      <c r="A475" s="88">
        <v>472</v>
      </c>
      <c r="B475" s="89">
        <v>9787204143382</v>
      </c>
      <c r="C475" s="90" t="s">
        <v>2449</v>
      </c>
      <c r="D475" s="90" t="s">
        <v>2446</v>
      </c>
      <c r="E475" s="90">
        <v>4</v>
      </c>
      <c r="F475" s="91">
        <v>35</v>
      </c>
      <c r="G475" s="91">
        <f t="shared" si="7"/>
        <v>140</v>
      </c>
    </row>
    <row r="476" customHeight="1" spans="1:7">
      <c r="A476" s="88">
        <v>473</v>
      </c>
      <c r="B476" s="89" t="s">
        <v>2450</v>
      </c>
      <c r="C476" s="90" t="s">
        <v>2451</v>
      </c>
      <c r="D476" s="90" t="s">
        <v>2452</v>
      </c>
      <c r="E476" s="90">
        <v>4</v>
      </c>
      <c r="F476" s="91">
        <v>48</v>
      </c>
      <c r="G476" s="91">
        <f t="shared" si="7"/>
        <v>192</v>
      </c>
    </row>
    <row r="477" customHeight="1" spans="1:7">
      <c r="A477" s="88">
        <v>474</v>
      </c>
      <c r="B477" s="89" t="s">
        <v>2453</v>
      </c>
      <c r="C477" s="90" t="s">
        <v>2454</v>
      </c>
      <c r="D477" s="90" t="s">
        <v>2455</v>
      </c>
      <c r="E477" s="90">
        <v>4</v>
      </c>
      <c r="F477" s="91">
        <v>68</v>
      </c>
      <c r="G477" s="91">
        <f t="shared" si="7"/>
        <v>272</v>
      </c>
    </row>
    <row r="478" customHeight="1" spans="1:7">
      <c r="A478" s="88">
        <v>475</v>
      </c>
      <c r="B478" s="89" t="s">
        <v>2456</v>
      </c>
      <c r="C478" s="90" t="s">
        <v>2457</v>
      </c>
      <c r="D478" s="90" t="s">
        <v>2458</v>
      </c>
      <c r="E478" s="90">
        <v>4</v>
      </c>
      <c r="F478" s="91">
        <v>65</v>
      </c>
      <c r="G478" s="91">
        <f t="shared" si="7"/>
        <v>260</v>
      </c>
    </row>
    <row r="479" customHeight="1" spans="1:7">
      <c r="A479" s="88">
        <v>476</v>
      </c>
      <c r="B479" s="89" t="s">
        <v>2459</v>
      </c>
      <c r="C479" s="90" t="s">
        <v>2460</v>
      </c>
      <c r="D479" s="90" t="s">
        <v>2461</v>
      </c>
      <c r="E479" s="90">
        <v>4</v>
      </c>
      <c r="F479" s="91">
        <v>120</v>
      </c>
      <c r="G479" s="91">
        <f t="shared" si="7"/>
        <v>480</v>
      </c>
    </row>
    <row r="480" customHeight="1" spans="1:7">
      <c r="A480" s="88">
        <v>477</v>
      </c>
      <c r="B480" s="89" t="s">
        <v>2462</v>
      </c>
      <c r="C480" s="90" t="s">
        <v>2463</v>
      </c>
      <c r="D480" s="90" t="s">
        <v>2464</v>
      </c>
      <c r="E480" s="90">
        <v>4</v>
      </c>
      <c r="F480" s="91">
        <v>40</v>
      </c>
      <c r="G480" s="91">
        <f t="shared" si="7"/>
        <v>160</v>
      </c>
    </row>
    <row r="481" customHeight="1" spans="1:7">
      <c r="A481" s="88">
        <v>478</v>
      </c>
      <c r="B481" s="89" t="s">
        <v>2465</v>
      </c>
      <c r="C481" s="90" t="s">
        <v>2466</v>
      </c>
      <c r="D481" s="90" t="s">
        <v>2464</v>
      </c>
      <c r="E481" s="90">
        <v>4</v>
      </c>
      <c r="F481" s="91">
        <v>68</v>
      </c>
      <c r="G481" s="91">
        <f t="shared" si="7"/>
        <v>272</v>
      </c>
    </row>
    <row r="482" customHeight="1" spans="1:7">
      <c r="A482" s="88">
        <v>479</v>
      </c>
      <c r="B482" s="89" t="s">
        <v>2467</v>
      </c>
      <c r="C482" s="90" t="s">
        <v>2468</v>
      </c>
      <c r="D482" s="90" t="s">
        <v>2464</v>
      </c>
      <c r="E482" s="90">
        <v>4</v>
      </c>
      <c r="F482" s="91">
        <v>30</v>
      </c>
      <c r="G482" s="91">
        <f t="shared" si="7"/>
        <v>120</v>
      </c>
    </row>
    <row r="483" customHeight="1" spans="1:7">
      <c r="A483" s="88">
        <v>480</v>
      </c>
      <c r="B483" s="89" t="s">
        <v>2469</v>
      </c>
      <c r="C483" s="90" t="s">
        <v>2470</v>
      </c>
      <c r="D483" s="90" t="s">
        <v>2464</v>
      </c>
      <c r="E483" s="90">
        <v>4</v>
      </c>
      <c r="F483" s="91">
        <v>21</v>
      </c>
      <c r="G483" s="91">
        <f t="shared" si="7"/>
        <v>84</v>
      </c>
    </row>
    <row r="484" customHeight="1" spans="1:7">
      <c r="A484" s="88">
        <v>481</v>
      </c>
      <c r="B484" s="89">
        <v>9787204120116</v>
      </c>
      <c r="C484" s="90" t="s">
        <v>2471</v>
      </c>
      <c r="D484" s="90" t="s">
        <v>2472</v>
      </c>
      <c r="E484" s="90">
        <v>4</v>
      </c>
      <c r="F484" s="91">
        <v>58</v>
      </c>
      <c r="G484" s="91">
        <f t="shared" si="7"/>
        <v>232</v>
      </c>
    </row>
    <row r="485" customHeight="1" spans="1:7">
      <c r="A485" s="88">
        <v>482</v>
      </c>
      <c r="B485" s="89">
        <v>9787204120024</v>
      </c>
      <c r="C485" s="90" t="s">
        <v>2473</v>
      </c>
      <c r="D485" s="90" t="s">
        <v>2474</v>
      </c>
      <c r="E485" s="90">
        <v>4</v>
      </c>
      <c r="F485" s="91">
        <v>27</v>
      </c>
      <c r="G485" s="91">
        <f t="shared" si="7"/>
        <v>108</v>
      </c>
    </row>
    <row r="486" customHeight="1" spans="1:7">
      <c r="A486" s="88">
        <v>483</v>
      </c>
      <c r="B486" s="89">
        <v>9787204120109</v>
      </c>
      <c r="C486" s="90" t="s">
        <v>2475</v>
      </c>
      <c r="D486" s="90" t="s">
        <v>2476</v>
      </c>
      <c r="E486" s="90">
        <v>4</v>
      </c>
      <c r="F486" s="91">
        <v>18</v>
      </c>
      <c r="G486" s="91">
        <f t="shared" si="7"/>
        <v>72</v>
      </c>
    </row>
    <row r="487" customHeight="1" spans="1:7">
      <c r="A487" s="88">
        <v>484</v>
      </c>
      <c r="B487" s="89">
        <v>9787204120123</v>
      </c>
      <c r="C487" s="90" t="s">
        <v>2477</v>
      </c>
      <c r="D487" s="90" t="s">
        <v>2478</v>
      </c>
      <c r="E487" s="90">
        <v>4</v>
      </c>
      <c r="F487" s="91">
        <v>60</v>
      </c>
      <c r="G487" s="91">
        <f t="shared" si="7"/>
        <v>240</v>
      </c>
    </row>
    <row r="488" customHeight="1" spans="1:7">
      <c r="A488" s="88">
        <v>485</v>
      </c>
      <c r="B488" s="89">
        <v>9787201114573</v>
      </c>
      <c r="C488" s="90" t="s">
        <v>2479</v>
      </c>
      <c r="D488" s="90" t="s">
        <v>2480</v>
      </c>
      <c r="E488" s="90">
        <v>4</v>
      </c>
      <c r="F488" s="91">
        <v>60</v>
      </c>
      <c r="G488" s="91">
        <f t="shared" si="7"/>
        <v>240</v>
      </c>
    </row>
    <row r="489" customHeight="1" spans="1:7">
      <c r="A489" s="88">
        <v>486</v>
      </c>
      <c r="B489" s="89">
        <v>9787204120086</v>
      </c>
      <c r="C489" s="90" t="s">
        <v>2481</v>
      </c>
      <c r="D489" s="90" t="s">
        <v>2482</v>
      </c>
      <c r="E489" s="90">
        <v>4</v>
      </c>
      <c r="F489" s="91">
        <v>37</v>
      </c>
      <c r="G489" s="91">
        <f t="shared" si="7"/>
        <v>148</v>
      </c>
    </row>
    <row r="490" customHeight="1" spans="1:7">
      <c r="A490" s="88">
        <v>487</v>
      </c>
      <c r="B490" s="89">
        <v>9787204114566</v>
      </c>
      <c r="C490" s="90" t="s">
        <v>2483</v>
      </c>
      <c r="D490" s="90" t="s">
        <v>2484</v>
      </c>
      <c r="E490" s="90">
        <v>4</v>
      </c>
      <c r="F490" s="91">
        <v>30</v>
      </c>
      <c r="G490" s="91">
        <f t="shared" si="7"/>
        <v>120</v>
      </c>
    </row>
    <row r="491" customHeight="1" spans="1:7">
      <c r="A491" s="88">
        <v>488</v>
      </c>
      <c r="B491" s="89">
        <v>9787204114559</v>
      </c>
      <c r="C491" s="90" t="s">
        <v>2485</v>
      </c>
      <c r="D491" s="90" t="s">
        <v>2486</v>
      </c>
      <c r="E491" s="90">
        <v>4</v>
      </c>
      <c r="F491" s="91">
        <v>12</v>
      </c>
      <c r="G491" s="91">
        <f t="shared" si="7"/>
        <v>48</v>
      </c>
    </row>
    <row r="492" customHeight="1" spans="1:7">
      <c r="A492" s="88">
        <v>489</v>
      </c>
      <c r="B492" s="89">
        <v>9787204120192</v>
      </c>
      <c r="C492" s="90" t="s">
        <v>2487</v>
      </c>
      <c r="D492" s="90" t="s">
        <v>2488</v>
      </c>
      <c r="E492" s="90">
        <v>4</v>
      </c>
      <c r="F492" s="91">
        <v>58</v>
      </c>
      <c r="G492" s="91">
        <f t="shared" si="7"/>
        <v>232</v>
      </c>
    </row>
    <row r="493" customHeight="1" spans="1:7">
      <c r="A493" s="88">
        <v>490</v>
      </c>
      <c r="B493" s="89">
        <v>9787204117093</v>
      </c>
      <c r="C493" s="90" t="s">
        <v>2489</v>
      </c>
      <c r="D493" s="90" t="s">
        <v>2490</v>
      </c>
      <c r="E493" s="90">
        <v>4</v>
      </c>
      <c r="F493" s="91">
        <v>380</v>
      </c>
      <c r="G493" s="91">
        <f t="shared" si="7"/>
        <v>1520</v>
      </c>
    </row>
    <row r="494" customHeight="1" spans="1:7">
      <c r="A494" s="88">
        <v>491</v>
      </c>
      <c r="B494" s="89">
        <v>9787204070848</v>
      </c>
      <c r="C494" s="90" t="s">
        <v>2491</v>
      </c>
      <c r="D494" s="90" t="s">
        <v>2492</v>
      </c>
      <c r="E494" s="90">
        <v>4</v>
      </c>
      <c r="F494" s="91">
        <v>120</v>
      </c>
      <c r="G494" s="91">
        <f t="shared" si="7"/>
        <v>480</v>
      </c>
    </row>
    <row r="495" customHeight="1" spans="1:7">
      <c r="A495" s="88">
        <v>492</v>
      </c>
      <c r="B495" s="89">
        <v>9787204098712</v>
      </c>
      <c r="C495" s="90" t="s">
        <v>2493</v>
      </c>
      <c r="D495" s="90" t="s">
        <v>2494</v>
      </c>
      <c r="E495" s="90">
        <v>4</v>
      </c>
      <c r="F495" s="91">
        <v>80</v>
      </c>
      <c r="G495" s="91">
        <f t="shared" si="7"/>
        <v>320</v>
      </c>
    </row>
    <row r="496" customHeight="1" spans="1:7">
      <c r="A496" s="88">
        <v>493</v>
      </c>
      <c r="B496" s="89">
        <v>9787204130672</v>
      </c>
      <c r="C496" s="90" t="s">
        <v>2495</v>
      </c>
      <c r="D496" s="90" t="s">
        <v>2496</v>
      </c>
      <c r="E496" s="90">
        <v>4</v>
      </c>
      <c r="F496" s="91">
        <v>98</v>
      </c>
      <c r="G496" s="91">
        <f t="shared" si="7"/>
        <v>392</v>
      </c>
    </row>
    <row r="497" customHeight="1" spans="1:7">
      <c r="A497" s="88">
        <v>494</v>
      </c>
      <c r="B497" s="89">
        <v>9787204144761</v>
      </c>
      <c r="C497" s="90" t="s">
        <v>1956</v>
      </c>
      <c r="D497" s="90" t="s">
        <v>2497</v>
      </c>
      <c r="E497" s="90">
        <v>4</v>
      </c>
      <c r="F497" s="91">
        <v>148</v>
      </c>
      <c r="G497" s="91">
        <f t="shared" si="7"/>
        <v>592</v>
      </c>
    </row>
    <row r="498" customHeight="1" spans="1:7">
      <c r="A498" s="88">
        <v>495</v>
      </c>
      <c r="B498" s="89">
        <v>9787204121113</v>
      </c>
      <c r="C498" s="90" t="s">
        <v>2498</v>
      </c>
      <c r="D498" s="90" t="s">
        <v>2499</v>
      </c>
      <c r="E498" s="90">
        <v>4</v>
      </c>
      <c r="F498" s="91">
        <v>98</v>
      </c>
      <c r="G498" s="91">
        <f t="shared" si="7"/>
        <v>392</v>
      </c>
    </row>
    <row r="499" customHeight="1" spans="1:7">
      <c r="A499" s="88">
        <v>496</v>
      </c>
      <c r="B499" s="89">
        <v>9787204137879</v>
      </c>
      <c r="C499" s="90" t="s">
        <v>2500</v>
      </c>
      <c r="D499" s="90" t="s">
        <v>2501</v>
      </c>
      <c r="E499" s="90">
        <v>4</v>
      </c>
      <c r="F499" s="91">
        <v>20</v>
      </c>
      <c r="G499" s="91">
        <f t="shared" si="7"/>
        <v>80</v>
      </c>
    </row>
    <row r="500" customHeight="1" spans="1:7">
      <c r="A500" s="88">
        <v>497</v>
      </c>
      <c r="B500" s="89">
        <v>9787204136407</v>
      </c>
      <c r="C500" s="90" t="s">
        <v>2502</v>
      </c>
      <c r="D500" s="90" t="s">
        <v>2503</v>
      </c>
      <c r="E500" s="90">
        <v>4</v>
      </c>
      <c r="F500" s="91">
        <v>22</v>
      </c>
      <c r="G500" s="91">
        <f t="shared" si="7"/>
        <v>88</v>
      </c>
    </row>
    <row r="501" customHeight="1" spans="1:7">
      <c r="A501" s="88">
        <v>498</v>
      </c>
      <c r="B501" s="89">
        <v>9787204138647</v>
      </c>
      <c r="C501" s="90" t="s">
        <v>2504</v>
      </c>
      <c r="D501" s="90" t="s">
        <v>2505</v>
      </c>
      <c r="E501" s="90">
        <v>4</v>
      </c>
      <c r="F501" s="91">
        <v>24</v>
      </c>
      <c r="G501" s="91">
        <f t="shared" si="7"/>
        <v>96</v>
      </c>
    </row>
    <row r="502" customHeight="1" spans="1:7">
      <c r="A502" s="88">
        <v>499</v>
      </c>
      <c r="B502" s="89">
        <v>9787204137213</v>
      </c>
      <c r="C502" s="90" t="s">
        <v>2506</v>
      </c>
      <c r="D502" s="90" t="s">
        <v>2507</v>
      </c>
      <c r="E502" s="90">
        <v>4</v>
      </c>
      <c r="F502" s="91">
        <v>38</v>
      </c>
      <c r="G502" s="91">
        <f t="shared" si="7"/>
        <v>152</v>
      </c>
    </row>
    <row r="503" customHeight="1" spans="1:7">
      <c r="A503" s="88">
        <v>500</v>
      </c>
      <c r="B503" s="89">
        <v>9787204136476</v>
      </c>
      <c r="C503" s="90" t="s">
        <v>2508</v>
      </c>
      <c r="D503" s="90" t="s">
        <v>2509</v>
      </c>
      <c r="E503" s="90">
        <v>4</v>
      </c>
      <c r="F503" s="91">
        <v>20</v>
      </c>
      <c r="G503" s="91">
        <f t="shared" si="7"/>
        <v>80</v>
      </c>
    </row>
    <row r="504" customHeight="1" spans="1:7">
      <c r="A504" s="88">
        <v>501</v>
      </c>
      <c r="B504" s="89">
        <v>9787204136469</v>
      </c>
      <c r="C504" s="90" t="s">
        <v>2510</v>
      </c>
      <c r="D504" s="90" t="s">
        <v>2511</v>
      </c>
      <c r="E504" s="90">
        <v>4</v>
      </c>
      <c r="F504" s="91">
        <v>25</v>
      </c>
      <c r="G504" s="91">
        <f t="shared" si="7"/>
        <v>100</v>
      </c>
    </row>
    <row r="505" customHeight="1" spans="1:7">
      <c r="A505" s="88">
        <v>502</v>
      </c>
      <c r="B505" s="89">
        <v>9787204141203</v>
      </c>
      <c r="C505" s="90" t="s">
        <v>2512</v>
      </c>
      <c r="D505" s="90" t="s">
        <v>2513</v>
      </c>
      <c r="E505" s="90">
        <v>4</v>
      </c>
      <c r="F505" s="91">
        <v>25</v>
      </c>
      <c r="G505" s="91">
        <f t="shared" si="7"/>
        <v>100</v>
      </c>
    </row>
    <row r="506" customHeight="1" spans="1:7">
      <c r="A506" s="88">
        <v>503</v>
      </c>
      <c r="B506" s="89">
        <v>9787204141654</v>
      </c>
      <c r="C506" s="90" t="s">
        <v>2514</v>
      </c>
      <c r="D506" s="90" t="s">
        <v>2515</v>
      </c>
      <c r="E506" s="90">
        <v>4</v>
      </c>
      <c r="F506" s="91">
        <v>32</v>
      </c>
      <c r="G506" s="91">
        <f t="shared" si="7"/>
        <v>128</v>
      </c>
    </row>
    <row r="507" customHeight="1" spans="1:7">
      <c r="A507" s="88">
        <v>504</v>
      </c>
      <c r="B507" s="89">
        <v>9787204133857</v>
      </c>
      <c r="C507" s="90" t="s">
        <v>2516</v>
      </c>
      <c r="D507" s="90" t="s">
        <v>2517</v>
      </c>
      <c r="E507" s="90">
        <v>4</v>
      </c>
      <c r="F507" s="91">
        <v>20</v>
      </c>
      <c r="G507" s="91">
        <f t="shared" si="7"/>
        <v>80</v>
      </c>
    </row>
    <row r="508" customHeight="1" spans="1:7">
      <c r="A508" s="88">
        <v>505</v>
      </c>
      <c r="B508" s="89">
        <v>9787204133239</v>
      </c>
      <c r="C508" s="90" t="s">
        <v>2518</v>
      </c>
      <c r="D508" s="90" t="s">
        <v>2519</v>
      </c>
      <c r="E508" s="90">
        <v>4</v>
      </c>
      <c r="F508" s="91">
        <v>120</v>
      </c>
      <c r="G508" s="91">
        <f t="shared" si="7"/>
        <v>480</v>
      </c>
    </row>
    <row r="509" customHeight="1" spans="1:7">
      <c r="A509" s="88">
        <v>506</v>
      </c>
      <c r="B509" s="89">
        <v>9787204159192</v>
      </c>
      <c r="C509" s="90" t="s">
        <v>2520</v>
      </c>
      <c r="D509" s="90" t="s">
        <v>2521</v>
      </c>
      <c r="E509" s="90">
        <v>4</v>
      </c>
      <c r="F509" s="91">
        <v>60</v>
      </c>
      <c r="G509" s="91">
        <f t="shared" si="7"/>
        <v>240</v>
      </c>
    </row>
    <row r="510" customHeight="1" spans="1:7">
      <c r="A510" s="88">
        <v>507</v>
      </c>
      <c r="B510" s="89">
        <v>9787204157235</v>
      </c>
      <c r="C510" s="90" t="s">
        <v>2522</v>
      </c>
      <c r="D510" s="90" t="s">
        <v>2523</v>
      </c>
      <c r="E510" s="90">
        <v>4</v>
      </c>
      <c r="F510" s="91">
        <v>40</v>
      </c>
      <c r="G510" s="91">
        <f t="shared" si="7"/>
        <v>160</v>
      </c>
    </row>
    <row r="511" customHeight="1" spans="1:7">
      <c r="A511" s="88">
        <v>508</v>
      </c>
      <c r="B511" s="89">
        <v>9787204156986</v>
      </c>
      <c r="C511" s="90" t="s">
        <v>2524</v>
      </c>
      <c r="D511" s="90" t="s">
        <v>2525</v>
      </c>
      <c r="E511" s="90">
        <v>4</v>
      </c>
      <c r="F511" s="91">
        <v>65</v>
      </c>
      <c r="G511" s="91">
        <f t="shared" si="7"/>
        <v>260</v>
      </c>
    </row>
    <row r="512" customHeight="1" spans="1:7">
      <c r="A512" s="88">
        <v>509</v>
      </c>
      <c r="B512" s="89">
        <v>9787204153732</v>
      </c>
      <c r="C512" s="90" t="s">
        <v>2526</v>
      </c>
      <c r="D512" s="90" t="s">
        <v>2527</v>
      </c>
      <c r="E512" s="90">
        <v>4</v>
      </c>
      <c r="F512" s="91">
        <v>55</v>
      </c>
      <c r="G512" s="91">
        <f t="shared" si="7"/>
        <v>220</v>
      </c>
    </row>
    <row r="513" customHeight="1" spans="1:7">
      <c r="A513" s="88">
        <v>510</v>
      </c>
      <c r="B513" s="89">
        <v>9787204151677</v>
      </c>
      <c r="C513" s="90" t="s">
        <v>2528</v>
      </c>
      <c r="D513" s="90" t="s">
        <v>2529</v>
      </c>
      <c r="E513" s="90">
        <v>4</v>
      </c>
      <c r="F513" s="91">
        <v>63</v>
      </c>
      <c r="G513" s="91">
        <f t="shared" si="7"/>
        <v>252</v>
      </c>
    </row>
    <row r="514" customHeight="1" spans="1:7">
      <c r="A514" s="88">
        <v>511</v>
      </c>
      <c r="B514" s="89">
        <v>9787204152209</v>
      </c>
      <c r="C514" s="90" t="s">
        <v>2530</v>
      </c>
      <c r="D514" s="90" t="s">
        <v>2531</v>
      </c>
      <c r="E514" s="90">
        <v>4</v>
      </c>
      <c r="F514" s="91">
        <v>82</v>
      </c>
      <c r="G514" s="91">
        <f t="shared" si="7"/>
        <v>328</v>
      </c>
    </row>
    <row r="515" customHeight="1" spans="1:7">
      <c r="A515" s="88">
        <v>512</v>
      </c>
      <c r="B515" s="89">
        <v>9787204151103</v>
      </c>
      <c r="C515" s="90" t="s">
        <v>2532</v>
      </c>
      <c r="D515" s="90" t="s">
        <v>2533</v>
      </c>
      <c r="E515" s="90">
        <v>4</v>
      </c>
      <c r="F515" s="91">
        <v>70</v>
      </c>
      <c r="G515" s="91">
        <f t="shared" si="7"/>
        <v>280</v>
      </c>
    </row>
    <row r="516" customHeight="1" spans="1:7">
      <c r="A516" s="88">
        <v>513</v>
      </c>
      <c r="B516" s="89">
        <v>9787204147601</v>
      </c>
      <c r="C516" s="90" t="s">
        <v>2534</v>
      </c>
      <c r="D516" s="90" t="s">
        <v>2535</v>
      </c>
      <c r="E516" s="90">
        <v>4</v>
      </c>
      <c r="F516" s="91">
        <v>65</v>
      </c>
      <c r="G516" s="91">
        <f t="shared" ref="G516:G579" si="8">F516*E516</f>
        <v>260</v>
      </c>
    </row>
    <row r="517" customHeight="1" spans="1:7">
      <c r="A517" s="88">
        <v>514</v>
      </c>
      <c r="B517" s="89">
        <v>9787204148042</v>
      </c>
      <c r="C517" s="90" t="s">
        <v>2536</v>
      </c>
      <c r="D517" s="90" t="s">
        <v>2537</v>
      </c>
      <c r="E517" s="90">
        <v>4</v>
      </c>
      <c r="F517" s="91">
        <v>58</v>
      </c>
      <c r="G517" s="91">
        <f t="shared" si="8"/>
        <v>232</v>
      </c>
    </row>
    <row r="518" customHeight="1" spans="1:7">
      <c r="A518" s="88">
        <v>515</v>
      </c>
      <c r="B518" s="89">
        <v>9787204130276</v>
      </c>
      <c r="C518" s="90" t="s">
        <v>2538</v>
      </c>
      <c r="D518" s="90" t="s">
        <v>2539</v>
      </c>
      <c r="E518" s="90">
        <v>4</v>
      </c>
      <c r="F518" s="91">
        <v>40</v>
      </c>
      <c r="G518" s="91">
        <f t="shared" si="8"/>
        <v>160</v>
      </c>
    </row>
    <row r="519" customHeight="1" spans="1:7">
      <c r="A519" s="88">
        <v>516</v>
      </c>
      <c r="B519" s="89">
        <v>9787204132157</v>
      </c>
      <c r="C519" s="90" t="s">
        <v>2540</v>
      </c>
      <c r="D519" s="90" t="s">
        <v>2541</v>
      </c>
      <c r="E519" s="90">
        <v>4</v>
      </c>
      <c r="F519" s="91">
        <v>66</v>
      </c>
      <c r="G519" s="91">
        <f t="shared" si="8"/>
        <v>264</v>
      </c>
    </row>
    <row r="520" customHeight="1" spans="1:7">
      <c r="A520" s="88">
        <v>517</v>
      </c>
      <c r="B520" s="89">
        <v>9787204132119</v>
      </c>
      <c r="C520" s="90" t="s">
        <v>2542</v>
      </c>
      <c r="D520" s="90" t="s">
        <v>2543</v>
      </c>
      <c r="E520" s="90">
        <v>4</v>
      </c>
      <c r="F520" s="91">
        <v>256</v>
      </c>
      <c r="G520" s="91">
        <f t="shared" si="8"/>
        <v>1024</v>
      </c>
    </row>
    <row r="521" customHeight="1" spans="1:7">
      <c r="A521" s="88">
        <v>518</v>
      </c>
      <c r="B521" s="89">
        <v>9787204133130</v>
      </c>
      <c r="C521" s="90" t="s">
        <v>2544</v>
      </c>
      <c r="D521" s="90" t="s">
        <v>2545</v>
      </c>
      <c r="E521" s="90">
        <v>4</v>
      </c>
      <c r="F521" s="91">
        <v>70</v>
      </c>
      <c r="G521" s="91">
        <f t="shared" si="8"/>
        <v>280</v>
      </c>
    </row>
    <row r="522" customHeight="1" spans="1:7">
      <c r="A522" s="88">
        <v>519</v>
      </c>
      <c r="B522" s="89">
        <v>9787204129928</v>
      </c>
      <c r="C522" s="90" t="s">
        <v>2546</v>
      </c>
      <c r="D522" s="90" t="s">
        <v>2547</v>
      </c>
      <c r="E522" s="90">
        <v>4</v>
      </c>
      <c r="F522" s="91">
        <v>45</v>
      </c>
      <c r="G522" s="91">
        <f t="shared" si="8"/>
        <v>180</v>
      </c>
    </row>
    <row r="523" customHeight="1" spans="1:7">
      <c r="A523" s="88">
        <v>520</v>
      </c>
      <c r="B523" s="89">
        <v>9787204136766</v>
      </c>
      <c r="C523" s="90" t="s">
        <v>2548</v>
      </c>
      <c r="D523" s="90" t="s">
        <v>2549</v>
      </c>
      <c r="E523" s="90">
        <v>4</v>
      </c>
      <c r="F523" s="91">
        <v>60</v>
      </c>
      <c r="G523" s="91">
        <f t="shared" si="8"/>
        <v>240</v>
      </c>
    </row>
    <row r="524" customHeight="1" spans="1:7">
      <c r="A524" s="88">
        <v>521</v>
      </c>
      <c r="B524" s="89">
        <v>9787204132140</v>
      </c>
      <c r="C524" s="90" t="s">
        <v>2550</v>
      </c>
      <c r="D524" s="90" t="s">
        <v>2551</v>
      </c>
      <c r="E524" s="90">
        <v>4</v>
      </c>
      <c r="F524" s="91">
        <v>45</v>
      </c>
      <c r="G524" s="91">
        <f t="shared" si="8"/>
        <v>180</v>
      </c>
    </row>
    <row r="525" customHeight="1" spans="1:7">
      <c r="A525" s="88">
        <v>522</v>
      </c>
      <c r="B525" s="89">
        <v>9787204137787</v>
      </c>
      <c r="C525" s="90" t="s">
        <v>2552</v>
      </c>
      <c r="D525" s="90" t="s">
        <v>2553</v>
      </c>
      <c r="E525" s="90">
        <v>4</v>
      </c>
      <c r="F525" s="91">
        <v>48</v>
      </c>
      <c r="G525" s="91">
        <f t="shared" si="8"/>
        <v>192</v>
      </c>
    </row>
    <row r="526" customHeight="1" spans="1:7">
      <c r="A526" s="88">
        <v>523</v>
      </c>
      <c r="B526" s="89">
        <v>9787204137947</v>
      </c>
      <c r="C526" s="90" t="s">
        <v>2554</v>
      </c>
      <c r="D526" s="90" t="s">
        <v>2555</v>
      </c>
      <c r="E526" s="90">
        <v>4</v>
      </c>
      <c r="F526" s="91">
        <v>98</v>
      </c>
      <c r="G526" s="91">
        <f t="shared" si="8"/>
        <v>392</v>
      </c>
    </row>
    <row r="527" customHeight="1" spans="1:7">
      <c r="A527" s="88">
        <v>524</v>
      </c>
      <c r="B527" s="89">
        <v>9787204132133</v>
      </c>
      <c r="C527" s="90" t="s">
        <v>2556</v>
      </c>
      <c r="D527" s="90" t="s">
        <v>2557</v>
      </c>
      <c r="E527" s="90">
        <v>4</v>
      </c>
      <c r="F527" s="91">
        <v>138</v>
      </c>
      <c r="G527" s="91">
        <f t="shared" si="8"/>
        <v>552</v>
      </c>
    </row>
    <row r="528" customHeight="1" spans="1:7">
      <c r="A528" s="88">
        <v>525</v>
      </c>
      <c r="B528" s="89">
        <v>9787204141661</v>
      </c>
      <c r="C528" s="90" t="s">
        <v>2558</v>
      </c>
      <c r="D528" s="90" t="s">
        <v>2559</v>
      </c>
      <c r="E528" s="90">
        <v>4</v>
      </c>
      <c r="F528" s="91">
        <v>108</v>
      </c>
      <c r="G528" s="91">
        <f t="shared" si="8"/>
        <v>432</v>
      </c>
    </row>
    <row r="529" customHeight="1" spans="1:7">
      <c r="A529" s="88">
        <v>526</v>
      </c>
      <c r="B529" s="89">
        <v>9787204133123</v>
      </c>
      <c r="C529" s="90" t="s">
        <v>2560</v>
      </c>
      <c r="D529" s="90" t="s">
        <v>2561</v>
      </c>
      <c r="E529" s="90">
        <v>4</v>
      </c>
      <c r="F529" s="91">
        <v>80</v>
      </c>
      <c r="G529" s="91">
        <f t="shared" si="8"/>
        <v>320</v>
      </c>
    </row>
    <row r="530" customHeight="1" spans="1:7">
      <c r="A530" s="88">
        <v>527</v>
      </c>
      <c r="B530" s="89">
        <v>9787204130275</v>
      </c>
      <c r="C530" s="90" t="s">
        <v>2562</v>
      </c>
      <c r="D530" s="90" t="s">
        <v>2563</v>
      </c>
      <c r="E530" s="90">
        <v>4</v>
      </c>
      <c r="F530" s="91">
        <v>58</v>
      </c>
      <c r="G530" s="91">
        <f t="shared" si="8"/>
        <v>232</v>
      </c>
    </row>
    <row r="531" customHeight="1" spans="1:7">
      <c r="A531" s="88">
        <v>528</v>
      </c>
      <c r="B531" s="89">
        <v>9787204132102</v>
      </c>
      <c r="C531" s="90" t="s">
        <v>2564</v>
      </c>
      <c r="D531" s="90" t="s">
        <v>2565</v>
      </c>
      <c r="E531" s="90">
        <v>4</v>
      </c>
      <c r="F531" s="91">
        <v>198</v>
      </c>
      <c r="G531" s="91">
        <f t="shared" si="8"/>
        <v>792</v>
      </c>
    </row>
    <row r="532" customHeight="1" spans="1:7">
      <c r="A532" s="88">
        <v>529</v>
      </c>
      <c r="B532" s="89">
        <v>9787204141210</v>
      </c>
      <c r="C532" s="90" t="s">
        <v>2566</v>
      </c>
      <c r="D532" s="90" t="s">
        <v>2567</v>
      </c>
      <c r="E532" s="90">
        <v>4</v>
      </c>
      <c r="F532" s="91">
        <v>30</v>
      </c>
      <c r="G532" s="91">
        <f t="shared" si="8"/>
        <v>120</v>
      </c>
    </row>
    <row r="533" customHeight="1" spans="1:7">
      <c r="A533" s="88">
        <v>530</v>
      </c>
      <c r="B533" s="89">
        <v>9787204133222</v>
      </c>
      <c r="C533" s="90" t="s">
        <v>2568</v>
      </c>
      <c r="D533" s="90" t="s">
        <v>2569</v>
      </c>
      <c r="E533" s="90">
        <v>4</v>
      </c>
      <c r="F533" s="91">
        <v>148</v>
      </c>
      <c r="G533" s="91">
        <f t="shared" si="8"/>
        <v>592</v>
      </c>
    </row>
    <row r="534" customHeight="1" spans="1:7">
      <c r="A534" s="88">
        <v>531</v>
      </c>
      <c r="B534" s="89">
        <v>9787204139590</v>
      </c>
      <c r="C534" s="90" t="s">
        <v>2570</v>
      </c>
      <c r="D534" s="90" t="s">
        <v>2571</v>
      </c>
      <c r="E534" s="90">
        <v>4</v>
      </c>
      <c r="F534" s="91">
        <v>60</v>
      </c>
      <c r="G534" s="91">
        <f t="shared" si="8"/>
        <v>240</v>
      </c>
    </row>
    <row r="535" customHeight="1" spans="1:7">
      <c r="A535" s="88">
        <v>532</v>
      </c>
      <c r="B535" s="89">
        <v>978720414261</v>
      </c>
      <c r="C535" s="90" t="s">
        <v>2572</v>
      </c>
      <c r="D535" s="90" t="s">
        <v>2573</v>
      </c>
      <c r="E535" s="90">
        <v>4</v>
      </c>
      <c r="F535" s="91">
        <v>60</v>
      </c>
      <c r="G535" s="91">
        <f t="shared" si="8"/>
        <v>240</v>
      </c>
    </row>
    <row r="536" customHeight="1" spans="1:7">
      <c r="A536" s="88">
        <v>533</v>
      </c>
      <c r="B536" s="89">
        <v>9787204135646</v>
      </c>
      <c r="C536" s="90" t="s">
        <v>2574</v>
      </c>
      <c r="D536" s="90" t="s">
        <v>2575</v>
      </c>
      <c r="E536" s="90">
        <v>4</v>
      </c>
      <c r="F536" s="91">
        <v>68</v>
      </c>
      <c r="G536" s="91">
        <f t="shared" si="8"/>
        <v>272</v>
      </c>
    </row>
    <row r="537" customHeight="1" spans="1:7">
      <c r="A537" s="88">
        <v>534</v>
      </c>
      <c r="B537" s="89">
        <v>9787204137015</v>
      </c>
      <c r="C537" s="90" t="s">
        <v>2576</v>
      </c>
      <c r="D537" s="90" t="s">
        <v>2577</v>
      </c>
      <c r="E537" s="90">
        <v>4</v>
      </c>
      <c r="F537" s="91">
        <v>48</v>
      </c>
      <c r="G537" s="91">
        <f t="shared" si="8"/>
        <v>192</v>
      </c>
    </row>
    <row r="538" customHeight="1" spans="1:7">
      <c r="A538" s="88">
        <v>535</v>
      </c>
      <c r="B538" s="89">
        <v>9787204129973</v>
      </c>
      <c r="C538" s="90" t="s">
        <v>2578</v>
      </c>
      <c r="D538" s="90" t="s">
        <v>2579</v>
      </c>
      <c r="E538" s="90">
        <v>4</v>
      </c>
      <c r="F538" s="91">
        <v>35</v>
      </c>
      <c r="G538" s="91">
        <f t="shared" si="8"/>
        <v>140</v>
      </c>
    </row>
    <row r="539" customHeight="1" spans="1:7">
      <c r="A539" s="88">
        <v>536</v>
      </c>
      <c r="B539" s="89">
        <v>9787204131440</v>
      </c>
      <c r="C539" s="90" t="s">
        <v>2580</v>
      </c>
      <c r="D539" s="90" t="s">
        <v>2581</v>
      </c>
      <c r="E539" s="90">
        <v>4</v>
      </c>
      <c r="F539" s="91">
        <v>68</v>
      </c>
      <c r="G539" s="91">
        <f t="shared" si="8"/>
        <v>272</v>
      </c>
    </row>
    <row r="540" customHeight="1" spans="1:7">
      <c r="A540" s="88">
        <v>537</v>
      </c>
      <c r="B540" s="89" t="s">
        <v>2582</v>
      </c>
      <c r="C540" s="90" t="s">
        <v>2583</v>
      </c>
      <c r="D540" s="90" t="s">
        <v>2584</v>
      </c>
      <c r="E540" s="90">
        <v>4</v>
      </c>
      <c r="F540" s="91">
        <v>12</v>
      </c>
      <c r="G540" s="91">
        <f t="shared" si="8"/>
        <v>48</v>
      </c>
    </row>
    <row r="541" customHeight="1" spans="1:7">
      <c r="A541" s="88">
        <v>538</v>
      </c>
      <c r="B541" s="89" t="s">
        <v>2585</v>
      </c>
      <c r="C541" s="90" t="s">
        <v>2586</v>
      </c>
      <c r="D541" s="90" t="s">
        <v>2587</v>
      </c>
      <c r="E541" s="90">
        <v>4</v>
      </c>
      <c r="F541" s="91">
        <v>12</v>
      </c>
      <c r="G541" s="91">
        <f t="shared" si="8"/>
        <v>48</v>
      </c>
    </row>
    <row r="542" customHeight="1" spans="1:7">
      <c r="A542" s="88">
        <v>539</v>
      </c>
      <c r="B542" s="89" t="s">
        <v>2588</v>
      </c>
      <c r="C542" s="90" t="s">
        <v>2589</v>
      </c>
      <c r="D542" s="90" t="s">
        <v>2587</v>
      </c>
      <c r="E542" s="90">
        <v>4</v>
      </c>
      <c r="F542" s="91">
        <v>12</v>
      </c>
      <c r="G542" s="91">
        <f t="shared" si="8"/>
        <v>48</v>
      </c>
    </row>
    <row r="543" customHeight="1" spans="1:7">
      <c r="A543" s="88">
        <v>540</v>
      </c>
      <c r="B543" s="89" t="s">
        <v>2590</v>
      </c>
      <c r="C543" s="90" t="s">
        <v>2591</v>
      </c>
      <c r="D543" s="90" t="s">
        <v>2587</v>
      </c>
      <c r="E543" s="90">
        <v>4</v>
      </c>
      <c r="F543" s="91">
        <v>12</v>
      </c>
      <c r="G543" s="91">
        <f t="shared" si="8"/>
        <v>48</v>
      </c>
    </row>
    <row r="544" customHeight="1" spans="1:7">
      <c r="A544" s="88">
        <v>541</v>
      </c>
      <c r="B544" s="89" t="s">
        <v>2592</v>
      </c>
      <c r="C544" s="90" t="s">
        <v>2593</v>
      </c>
      <c r="D544" s="90" t="s">
        <v>2587</v>
      </c>
      <c r="E544" s="90">
        <v>4</v>
      </c>
      <c r="F544" s="91">
        <v>12</v>
      </c>
      <c r="G544" s="91">
        <f t="shared" si="8"/>
        <v>48</v>
      </c>
    </row>
    <row r="545" customHeight="1" spans="1:7">
      <c r="A545" s="88">
        <v>542</v>
      </c>
      <c r="B545" s="89" t="s">
        <v>2594</v>
      </c>
      <c r="C545" s="90" t="s">
        <v>2595</v>
      </c>
      <c r="D545" s="90" t="s">
        <v>2596</v>
      </c>
      <c r="E545" s="90">
        <v>4</v>
      </c>
      <c r="F545" s="91">
        <v>80</v>
      </c>
      <c r="G545" s="91">
        <f t="shared" si="8"/>
        <v>320</v>
      </c>
    </row>
    <row r="546" customHeight="1" spans="1:7">
      <c r="A546" s="88">
        <v>543</v>
      </c>
      <c r="B546" s="89" t="s">
        <v>2597</v>
      </c>
      <c r="C546" s="90" t="s">
        <v>2598</v>
      </c>
      <c r="D546" s="90" t="s">
        <v>2596</v>
      </c>
      <c r="E546" s="90">
        <v>4</v>
      </c>
      <c r="F546" s="91">
        <v>80</v>
      </c>
      <c r="G546" s="91">
        <f t="shared" si="8"/>
        <v>320</v>
      </c>
    </row>
    <row r="547" customHeight="1" spans="1:7">
      <c r="A547" s="88">
        <v>544</v>
      </c>
      <c r="B547" s="89" t="s">
        <v>2599</v>
      </c>
      <c r="C547" s="90" t="s">
        <v>2600</v>
      </c>
      <c r="D547" s="90" t="s">
        <v>2596</v>
      </c>
      <c r="E547" s="90">
        <v>4</v>
      </c>
      <c r="F547" s="91">
        <v>80</v>
      </c>
      <c r="G547" s="91">
        <f t="shared" si="8"/>
        <v>320</v>
      </c>
    </row>
    <row r="548" customHeight="1" spans="1:7">
      <c r="A548" s="88">
        <v>545</v>
      </c>
      <c r="B548" s="89" t="s">
        <v>2601</v>
      </c>
      <c r="C548" s="90" t="s">
        <v>2602</v>
      </c>
      <c r="D548" s="90" t="s">
        <v>2596</v>
      </c>
      <c r="E548" s="90">
        <v>4</v>
      </c>
      <c r="F548" s="91">
        <v>80</v>
      </c>
      <c r="G548" s="91">
        <f t="shared" si="8"/>
        <v>320</v>
      </c>
    </row>
    <row r="549" customHeight="1" spans="1:7">
      <c r="A549" s="88">
        <v>546</v>
      </c>
      <c r="B549" s="89" t="s">
        <v>2603</v>
      </c>
      <c r="C549" s="90" t="s">
        <v>2604</v>
      </c>
      <c r="D549" s="90" t="s">
        <v>2596</v>
      </c>
      <c r="E549" s="90">
        <v>4</v>
      </c>
      <c r="F549" s="91">
        <v>80</v>
      </c>
      <c r="G549" s="91">
        <f t="shared" si="8"/>
        <v>320</v>
      </c>
    </row>
    <row r="550" customHeight="1" spans="1:7">
      <c r="A550" s="88">
        <v>547</v>
      </c>
      <c r="B550" s="89" t="s">
        <v>2605</v>
      </c>
      <c r="C550" s="90" t="s">
        <v>2606</v>
      </c>
      <c r="D550" s="90" t="s">
        <v>2596</v>
      </c>
      <c r="E550" s="90">
        <v>4</v>
      </c>
      <c r="F550" s="91">
        <v>80</v>
      </c>
      <c r="G550" s="91">
        <f t="shared" si="8"/>
        <v>320</v>
      </c>
    </row>
    <row r="551" customHeight="1" spans="1:7">
      <c r="A551" s="88">
        <v>548</v>
      </c>
      <c r="B551" s="89">
        <v>9787204156429</v>
      </c>
      <c r="C551" s="90" t="s">
        <v>2607</v>
      </c>
      <c r="D551" s="90" t="s">
        <v>2608</v>
      </c>
      <c r="E551" s="90">
        <v>4</v>
      </c>
      <c r="F551" s="91">
        <v>140</v>
      </c>
      <c r="G551" s="91">
        <f t="shared" si="8"/>
        <v>560</v>
      </c>
    </row>
    <row r="552" customHeight="1" spans="1:7">
      <c r="A552" s="88">
        <v>549</v>
      </c>
      <c r="B552" s="89">
        <v>9787204150786</v>
      </c>
      <c r="C552" s="90" t="s">
        <v>2609</v>
      </c>
      <c r="D552" s="90" t="s">
        <v>2610</v>
      </c>
      <c r="E552" s="90">
        <v>4</v>
      </c>
      <c r="F552" s="91">
        <v>180</v>
      </c>
      <c r="G552" s="91">
        <f t="shared" si="8"/>
        <v>720</v>
      </c>
    </row>
    <row r="553" customHeight="1" spans="1:7">
      <c r="A553" s="88">
        <v>550</v>
      </c>
      <c r="B553" s="89" t="s">
        <v>2611</v>
      </c>
      <c r="C553" s="90" t="s">
        <v>2612</v>
      </c>
      <c r="D553" s="90" t="s">
        <v>2613</v>
      </c>
      <c r="E553" s="90">
        <v>4</v>
      </c>
      <c r="F553" s="91">
        <v>50</v>
      </c>
      <c r="G553" s="91">
        <f t="shared" si="8"/>
        <v>200</v>
      </c>
    </row>
    <row r="554" customHeight="1" spans="1:7">
      <c r="A554" s="88">
        <v>551</v>
      </c>
      <c r="B554" s="89" t="s">
        <v>2614</v>
      </c>
      <c r="C554" s="90" t="s">
        <v>2615</v>
      </c>
      <c r="D554" s="90" t="s">
        <v>2616</v>
      </c>
      <c r="E554" s="90">
        <v>4</v>
      </c>
      <c r="F554" s="91">
        <v>30</v>
      </c>
      <c r="G554" s="91">
        <f t="shared" si="8"/>
        <v>120</v>
      </c>
    </row>
    <row r="555" customHeight="1" spans="1:7">
      <c r="A555" s="88">
        <v>552</v>
      </c>
      <c r="B555" s="89" t="s">
        <v>2617</v>
      </c>
      <c r="C555" s="90" t="s">
        <v>2618</v>
      </c>
      <c r="D555" s="90" t="s">
        <v>2619</v>
      </c>
      <c r="E555" s="90">
        <v>4</v>
      </c>
      <c r="F555" s="91">
        <v>18</v>
      </c>
      <c r="G555" s="91">
        <f t="shared" si="8"/>
        <v>72</v>
      </c>
    </row>
    <row r="556" customHeight="1" spans="1:7">
      <c r="A556" s="88">
        <v>553</v>
      </c>
      <c r="B556" s="89" t="s">
        <v>2620</v>
      </c>
      <c r="C556" s="90" t="s">
        <v>2621</v>
      </c>
      <c r="D556" s="90" t="s">
        <v>2619</v>
      </c>
      <c r="E556" s="90">
        <v>4</v>
      </c>
      <c r="F556" s="91">
        <v>16</v>
      </c>
      <c r="G556" s="91">
        <f t="shared" si="8"/>
        <v>64</v>
      </c>
    </row>
    <row r="557" customHeight="1" spans="1:7">
      <c r="A557" s="88">
        <v>554</v>
      </c>
      <c r="B557" s="89" t="s">
        <v>2622</v>
      </c>
      <c r="C557" s="90" t="s">
        <v>2623</v>
      </c>
      <c r="D557" s="90" t="s">
        <v>2619</v>
      </c>
      <c r="E557" s="90">
        <v>4</v>
      </c>
      <c r="F557" s="91">
        <v>18</v>
      </c>
      <c r="G557" s="91">
        <f t="shared" si="8"/>
        <v>72</v>
      </c>
    </row>
    <row r="558" customHeight="1" spans="1:7">
      <c r="A558" s="88">
        <v>555</v>
      </c>
      <c r="B558" s="89" t="s">
        <v>2624</v>
      </c>
      <c r="C558" s="90" t="s">
        <v>2625</v>
      </c>
      <c r="D558" s="90" t="s">
        <v>2626</v>
      </c>
      <c r="E558" s="90">
        <v>4</v>
      </c>
      <c r="F558" s="91">
        <v>30</v>
      </c>
      <c r="G558" s="91">
        <f t="shared" si="8"/>
        <v>120</v>
      </c>
    </row>
    <row r="559" customHeight="1" spans="1:7">
      <c r="A559" s="88">
        <v>556</v>
      </c>
      <c r="B559" s="89" t="s">
        <v>2627</v>
      </c>
      <c r="C559" s="90" t="s">
        <v>2628</v>
      </c>
      <c r="D559" s="90" t="s">
        <v>2629</v>
      </c>
      <c r="E559" s="90">
        <v>4</v>
      </c>
      <c r="F559" s="91">
        <v>48</v>
      </c>
      <c r="G559" s="91">
        <f t="shared" si="8"/>
        <v>192</v>
      </c>
    </row>
    <row r="560" customHeight="1" spans="1:7">
      <c r="A560" s="88">
        <v>557</v>
      </c>
      <c r="B560" s="89" t="s">
        <v>2630</v>
      </c>
      <c r="C560" s="90" t="s">
        <v>2631</v>
      </c>
      <c r="D560" s="90" t="s">
        <v>2629</v>
      </c>
      <c r="E560" s="90">
        <v>4</v>
      </c>
      <c r="F560" s="91">
        <v>56</v>
      </c>
      <c r="G560" s="91">
        <f t="shared" si="8"/>
        <v>224</v>
      </c>
    </row>
    <row r="561" customHeight="1" spans="1:7">
      <c r="A561" s="88">
        <v>558</v>
      </c>
      <c r="B561" s="89" t="s">
        <v>2632</v>
      </c>
      <c r="C561" s="90" t="s">
        <v>2633</v>
      </c>
      <c r="D561" s="90" t="s">
        <v>2634</v>
      </c>
      <c r="E561" s="90">
        <v>4</v>
      </c>
      <c r="F561" s="91">
        <v>20</v>
      </c>
      <c r="G561" s="91">
        <f t="shared" si="8"/>
        <v>80</v>
      </c>
    </row>
    <row r="562" customHeight="1" spans="1:7">
      <c r="A562" s="88">
        <v>559</v>
      </c>
      <c r="B562" s="89" t="s">
        <v>2635</v>
      </c>
      <c r="C562" s="90" t="s">
        <v>2636</v>
      </c>
      <c r="D562" s="90" t="s">
        <v>2637</v>
      </c>
      <c r="E562" s="90">
        <v>4</v>
      </c>
      <c r="F562" s="91">
        <v>11</v>
      </c>
      <c r="G562" s="91">
        <f t="shared" si="8"/>
        <v>44</v>
      </c>
    </row>
    <row r="563" customHeight="1" spans="1:7">
      <c r="A563" s="88">
        <v>560</v>
      </c>
      <c r="B563" s="89" t="s">
        <v>2638</v>
      </c>
      <c r="C563" s="90" t="s">
        <v>2639</v>
      </c>
      <c r="D563" s="90" t="s">
        <v>2640</v>
      </c>
      <c r="E563" s="90">
        <v>4</v>
      </c>
      <c r="F563" s="91">
        <v>15</v>
      </c>
      <c r="G563" s="91">
        <f t="shared" si="8"/>
        <v>60</v>
      </c>
    </row>
    <row r="564" customHeight="1" spans="1:7">
      <c r="A564" s="88">
        <v>561</v>
      </c>
      <c r="B564" s="89" t="s">
        <v>2641</v>
      </c>
      <c r="C564" s="90" t="s">
        <v>2642</v>
      </c>
      <c r="D564" s="90" t="s">
        <v>2643</v>
      </c>
      <c r="E564" s="90">
        <v>4</v>
      </c>
      <c r="F564" s="91">
        <v>8</v>
      </c>
      <c r="G564" s="91">
        <f t="shared" si="8"/>
        <v>32</v>
      </c>
    </row>
    <row r="565" customHeight="1" spans="1:7">
      <c r="A565" s="88">
        <v>562</v>
      </c>
      <c r="B565" s="89" t="s">
        <v>2644</v>
      </c>
      <c r="C565" s="90" t="s">
        <v>2645</v>
      </c>
      <c r="D565" s="90" t="s">
        <v>2646</v>
      </c>
      <c r="E565" s="90">
        <v>4</v>
      </c>
      <c r="F565" s="91">
        <v>20</v>
      </c>
      <c r="G565" s="91">
        <f t="shared" si="8"/>
        <v>80</v>
      </c>
    </row>
    <row r="566" customHeight="1" spans="1:7">
      <c r="A566" s="88">
        <v>563</v>
      </c>
      <c r="B566" s="89" t="s">
        <v>2647</v>
      </c>
      <c r="C566" s="90" t="s">
        <v>2648</v>
      </c>
      <c r="D566" s="90" t="s">
        <v>2649</v>
      </c>
      <c r="E566" s="90">
        <v>4</v>
      </c>
      <c r="F566" s="91">
        <v>18</v>
      </c>
      <c r="G566" s="91">
        <f t="shared" si="8"/>
        <v>72</v>
      </c>
    </row>
    <row r="567" customHeight="1" spans="1:7">
      <c r="A567" s="88">
        <v>564</v>
      </c>
      <c r="B567" s="89" t="s">
        <v>2650</v>
      </c>
      <c r="C567" s="90" t="s">
        <v>2651</v>
      </c>
      <c r="D567" s="90" t="s">
        <v>2652</v>
      </c>
      <c r="E567" s="90">
        <v>4</v>
      </c>
      <c r="F567" s="91">
        <v>18</v>
      </c>
      <c r="G567" s="91">
        <f t="shared" si="8"/>
        <v>72</v>
      </c>
    </row>
    <row r="568" customHeight="1" spans="1:7">
      <c r="A568" s="88">
        <v>565</v>
      </c>
      <c r="B568" s="89"/>
      <c r="C568" s="90" t="s">
        <v>2653</v>
      </c>
      <c r="D568" s="90" t="s">
        <v>2654</v>
      </c>
      <c r="E568" s="90">
        <v>4</v>
      </c>
      <c r="F568" s="91">
        <v>200</v>
      </c>
      <c r="G568" s="91">
        <f t="shared" si="8"/>
        <v>800</v>
      </c>
    </row>
    <row r="569" customHeight="1" spans="1:7">
      <c r="A569" s="88">
        <v>566</v>
      </c>
      <c r="B569" s="89" t="s">
        <v>2655</v>
      </c>
      <c r="C569" s="90" t="s">
        <v>2656</v>
      </c>
      <c r="D569" s="90" t="s">
        <v>2657</v>
      </c>
      <c r="E569" s="90">
        <v>4</v>
      </c>
      <c r="F569" s="91">
        <v>22</v>
      </c>
      <c r="G569" s="91">
        <f t="shared" si="8"/>
        <v>88</v>
      </c>
    </row>
    <row r="570" customHeight="1" spans="1:7">
      <c r="A570" s="88">
        <v>567</v>
      </c>
      <c r="B570" s="89" t="s">
        <v>2658</v>
      </c>
      <c r="C570" s="90" t="s">
        <v>2659</v>
      </c>
      <c r="D570" s="90" t="s">
        <v>2660</v>
      </c>
      <c r="E570" s="90">
        <v>4</v>
      </c>
      <c r="F570" s="91">
        <v>38</v>
      </c>
      <c r="G570" s="91">
        <f t="shared" si="8"/>
        <v>152</v>
      </c>
    </row>
    <row r="571" customHeight="1" spans="1:7">
      <c r="A571" s="88">
        <v>568</v>
      </c>
      <c r="B571" s="89" t="s">
        <v>2661</v>
      </c>
      <c r="C571" s="90" t="s">
        <v>2662</v>
      </c>
      <c r="D571" s="90" t="s">
        <v>2663</v>
      </c>
      <c r="E571" s="90">
        <v>4</v>
      </c>
      <c r="F571" s="91">
        <v>21</v>
      </c>
      <c r="G571" s="91">
        <f t="shared" si="8"/>
        <v>84</v>
      </c>
    </row>
    <row r="572" customHeight="1" spans="1:7">
      <c r="A572" s="88">
        <v>569</v>
      </c>
      <c r="B572" s="89" t="s">
        <v>2664</v>
      </c>
      <c r="C572" s="90" t="s">
        <v>2665</v>
      </c>
      <c r="D572" s="90" t="s">
        <v>2666</v>
      </c>
      <c r="E572" s="90">
        <v>4</v>
      </c>
      <c r="F572" s="91">
        <v>24.3</v>
      </c>
      <c r="G572" s="91">
        <f t="shared" si="8"/>
        <v>97.2</v>
      </c>
    </row>
    <row r="573" customHeight="1" spans="1:7">
      <c r="A573" s="88">
        <v>570</v>
      </c>
      <c r="B573" s="89" t="s">
        <v>2667</v>
      </c>
      <c r="C573" s="90" t="s">
        <v>2668</v>
      </c>
      <c r="D573" s="90" t="s">
        <v>2669</v>
      </c>
      <c r="E573" s="90">
        <v>4</v>
      </c>
      <c r="F573" s="91">
        <v>21.6</v>
      </c>
      <c r="G573" s="91">
        <f t="shared" si="8"/>
        <v>86.4</v>
      </c>
    </row>
    <row r="574" customHeight="1" spans="1:7">
      <c r="A574" s="88">
        <v>571</v>
      </c>
      <c r="B574" s="89" t="s">
        <v>2670</v>
      </c>
      <c r="C574" s="90" t="s">
        <v>2671</v>
      </c>
      <c r="D574" s="90" t="s">
        <v>2672</v>
      </c>
      <c r="E574" s="90">
        <v>4</v>
      </c>
      <c r="F574" s="91">
        <v>23</v>
      </c>
      <c r="G574" s="91">
        <f t="shared" si="8"/>
        <v>92</v>
      </c>
    </row>
    <row r="575" customHeight="1" spans="1:7">
      <c r="A575" s="88">
        <v>572</v>
      </c>
      <c r="B575" s="89" t="s">
        <v>2673</v>
      </c>
      <c r="C575" s="90" t="s">
        <v>2674</v>
      </c>
      <c r="D575" s="90" t="s">
        <v>2675</v>
      </c>
      <c r="E575" s="90">
        <v>4</v>
      </c>
      <c r="F575" s="91">
        <v>18</v>
      </c>
      <c r="G575" s="91">
        <f t="shared" si="8"/>
        <v>72</v>
      </c>
    </row>
    <row r="576" customHeight="1" spans="1:7">
      <c r="A576" s="88">
        <v>573</v>
      </c>
      <c r="B576" s="89" t="s">
        <v>2676</v>
      </c>
      <c r="C576" s="90" t="s">
        <v>2677</v>
      </c>
      <c r="D576" s="90" t="s">
        <v>2678</v>
      </c>
      <c r="E576" s="90">
        <v>4</v>
      </c>
      <c r="F576" s="91">
        <v>22.6</v>
      </c>
      <c r="G576" s="91">
        <f t="shared" si="8"/>
        <v>90.4</v>
      </c>
    </row>
    <row r="577" customHeight="1" spans="1:7">
      <c r="A577" s="88">
        <v>574</v>
      </c>
      <c r="B577" s="89" t="s">
        <v>2679</v>
      </c>
      <c r="C577" s="90" t="s">
        <v>2680</v>
      </c>
      <c r="D577" s="90" t="s">
        <v>2681</v>
      </c>
      <c r="E577" s="90">
        <v>4</v>
      </c>
      <c r="F577" s="91">
        <v>31</v>
      </c>
      <c r="G577" s="91">
        <f t="shared" si="8"/>
        <v>124</v>
      </c>
    </row>
    <row r="578" customHeight="1" spans="1:7">
      <c r="A578" s="88">
        <v>575</v>
      </c>
      <c r="B578" s="89" t="s">
        <v>2682</v>
      </c>
      <c r="C578" s="90" t="s">
        <v>2683</v>
      </c>
      <c r="D578" s="90" t="s">
        <v>2684</v>
      </c>
      <c r="E578" s="90">
        <v>4</v>
      </c>
      <c r="F578" s="91">
        <v>38</v>
      </c>
      <c r="G578" s="91">
        <f t="shared" si="8"/>
        <v>152</v>
      </c>
    </row>
    <row r="579" customHeight="1" spans="1:7">
      <c r="A579" s="88">
        <v>576</v>
      </c>
      <c r="B579" s="89" t="s">
        <v>2685</v>
      </c>
      <c r="C579" s="90" t="s">
        <v>2686</v>
      </c>
      <c r="D579" s="90" t="s">
        <v>2684</v>
      </c>
      <c r="E579" s="90">
        <v>4</v>
      </c>
      <c r="F579" s="91">
        <v>28</v>
      </c>
      <c r="G579" s="91">
        <f t="shared" si="8"/>
        <v>112</v>
      </c>
    </row>
    <row r="580" customHeight="1" spans="1:7">
      <c r="A580" s="88">
        <v>577</v>
      </c>
      <c r="B580" s="89" t="s">
        <v>2687</v>
      </c>
      <c r="C580" s="90" t="s">
        <v>2688</v>
      </c>
      <c r="D580" s="90" t="s">
        <v>2689</v>
      </c>
      <c r="E580" s="90">
        <v>4</v>
      </c>
      <c r="F580" s="91">
        <v>24</v>
      </c>
      <c r="G580" s="91">
        <f t="shared" ref="G580:G643" si="9">F580*E580</f>
        <v>96</v>
      </c>
    </row>
    <row r="581" customHeight="1" spans="1:7">
      <c r="A581" s="88">
        <v>578</v>
      </c>
      <c r="B581" s="89" t="s">
        <v>2690</v>
      </c>
      <c r="C581" s="90" t="s">
        <v>2691</v>
      </c>
      <c r="D581" s="90" t="s">
        <v>2684</v>
      </c>
      <c r="E581" s="90">
        <v>4</v>
      </c>
      <c r="F581" s="91">
        <v>28</v>
      </c>
      <c r="G581" s="91">
        <f t="shared" si="9"/>
        <v>112</v>
      </c>
    </row>
    <row r="582" customHeight="1" spans="1:7">
      <c r="A582" s="88">
        <v>579</v>
      </c>
      <c r="B582" s="89" t="s">
        <v>2692</v>
      </c>
      <c r="C582" s="90" t="s">
        <v>2693</v>
      </c>
      <c r="D582" s="90" t="s">
        <v>2684</v>
      </c>
      <c r="E582" s="90">
        <v>4</v>
      </c>
      <c r="F582" s="91">
        <v>32</v>
      </c>
      <c r="G582" s="91">
        <f t="shared" si="9"/>
        <v>128</v>
      </c>
    </row>
    <row r="583" customHeight="1" spans="1:7">
      <c r="A583" s="88">
        <v>580</v>
      </c>
      <c r="B583" s="89" t="s">
        <v>2694</v>
      </c>
      <c r="C583" s="90" t="s">
        <v>2695</v>
      </c>
      <c r="D583" s="90" t="s">
        <v>2696</v>
      </c>
      <c r="E583" s="90">
        <v>4</v>
      </c>
      <c r="F583" s="91">
        <v>20</v>
      </c>
      <c r="G583" s="91">
        <f t="shared" si="9"/>
        <v>80</v>
      </c>
    </row>
    <row r="584" customHeight="1" spans="1:7">
      <c r="A584" s="88">
        <v>581</v>
      </c>
      <c r="B584" s="89" t="s">
        <v>2697</v>
      </c>
      <c r="C584" s="90" t="s">
        <v>2698</v>
      </c>
      <c r="D584" s="90" t="s">
        <v>2684</v>
      </c>
      <c r="E584" s="90">
        <v>4</v>
      </c>
      <c r="F584" s="91">
        <v>28</v>
      </c>
      <c r="G584" s="91">
        <f t="shared" si="9"/>
        <v>112</v>
      </c>
    </row>
    <row r="585" customHeight="1" spans="1:7">
      <c r="A585" s="88">
        <v>582</v>
      </c>
      <c r="B585" s="89" t="s">
        <v>2699</v>
      </c>
      <c r="C585" s="90" t="s">
        <v>2700</v>
      </c>
      <c r="D585" s="90" t="s">
        <v>2684</v>
      </c>
      <c r="E585" s="90">
        <v>4</v>
      </c>
      <c r="F585" s="91">
        <v>32</v>
      </c>
      <c r="G585" s="91">
        <f t="shared" si="9"/>
        <v>128</v>
      </c>
    </row>
    <row r="586" customHeight="1" spans="1:7">
      <c r="A586" s="88">
        <v>583</v>
      </c>
      <c r="B586" s="89" t="s">
        <v>2701</v>
      </c>
      <c r="C586" s="90" t="s">
        <v>2702</v>
      </c>
      <c r="D586" s="90" t="s">
        <v>2696</v>
      </c>
      <c r="E586" s="90">
        <v>4</v>
      </c>
      <c r="F586" s="91">
        <v>20</v>
      </c>
      <c r="G586" s="91">
        <f t="shared" si="9"/>
        <v>80</v>
      </c>
    </row>
    <row r="587" customHeight="1" spans="1:7">
      <c r="A587" s="88">
        <v>584</v>
      </c>
      <c r="B587" s="89" t="s">
        <v>2703</v>
      </c>
      <c r="C587" s="90" t="s">
        <v>2704</v>
      </c>
      <c r="D587" s="90" t="s">
        <v>2705</v>
      </c>
      <c r="E587" s="90">
        <v>4</v>
      </c>
      <c r="F587" s="91">
        <v>21</v>
      </c>
      <c r="G587" s="91">
        <f t="shared" si="9"/>
        <v>84</v>
      </c>
    </row>
    <row r="588" customHeight="1" spans="1:7">
      <c r="A588" s="88">
        <v>585</v>
      </c>
      <c r="B588" s="89" t="s">
        <v>2706</v>
      </c>
      <c r="C588" s="90" t="s">
        <v>2707</v>
      </c>
      <c r="D588" s="90" t="s">
        <v>2708</v>
      </c>
      <c r="E588" s="90">
        <v>4</v>
      </c>
      <c r="F588" s="91">
        <v>23</v>
      </c>
      <c r="G588" s="91">
        <f t="shared" si="9"/>
        <v>92</v>
      </c>
    </row>
    <row r="589" customHeight="1" spans="1:7">
      <c r="A589" s="88">
        <v>586</v>
      </c>
      <c r="B589" s="89" t="s">
        <v>2709</v>
      </c>
      <c r="C589" s="90" t="s">
        <v>2710</v>
      </c>
      <c r="D589" s="90" t="s">
        <v>2711</v>
      </c>
      <c r="E589" s="90">
        <v>4</v>
      </c>
      <c r="F589" s="91">
        <v>18</v>
      </c>
      <c r="G589" s="91">
        <f t="shared" si="9"/>
        <v>72</v>
      </c>
    </row>
    <row r="590" customHeight="1" spans="1:7">
      <c r="A590" s="88">
        <v>587</v>
      </c>
      <c r="B590" s="89" t="s">
        <v>2712</v>
      </c>
      <c r="C590" s="90" t="s">
        <v>2713</v>
      </c>
      <c r="D590" s="90" t="s">
        <v>2714</v>
      </c>
      <c r="E590" s="90">
        <v>4</v>
      </c>
      <c r="F590" s="91">
        <v>22</v>
      </c>
      <c r="G590" s="91">
        <f t="shared" si="9"/>
        <v>88</v>
      </c>
    </row>
    <row r="591" customHeight="1" spans="1:7">
      <c r="A591" s="88">
        <v>588</v>
      </c>
      <c r="B591" s="89" t="s">
        <v>2715</v>
      </c>
      <c r="C591" s="90" t="s">
        <v>2716</v>
      </c>
      <c r="D591" s="90" t="s">
        <v>2717</v>
      </c>
      <c r="E591" s="90">
        <v>4</v>
      </c>
      <c r="F591" s="91">
        <v>21</v>
      </c>
      <c r="G591" s="91">
        <f t="shared" si="9"/>
        <v>84</v>
      </c>
    </row>
    <row r="592" customHeight="1" spans="1:7">
      <c r="A592" s="88">
        <v>589</v>
      </c>
      <c r="B592" s="89" t="s">
        <v>2718</v>
      </c>
      <c r="C592" s="90" t="s">
        <v>2719</v>
      </c>
      <c r="D592" s="90" t="s">
        <v>2720</v>
      </c>
      <c r="E592" s="90">
        <v>4</v>
      </c>
      <c r="F592" s="91">
        <v>18</v>
      </c>
      <c r="G592" s="91">
        <f t="shared" si="9"/>
        <v>72</v>
      </c>
    </row>
    <row r="593" customHeight="1" spans="1:7">
      <c r="A593" s="88">
        <v>590</v>
      </c>
      <c r="B593" s="89" t="s">
        <v>2721</v>
      </c>
      <c r="C593" s="90" t="s">
        <v>2722</v>
      </c>
      <c r="D593" s="90" t="s">
        <v>2723</v>
      </c>
      <c r="E593" s="90">
        <v>4</v>
      </c>
      <c r="F593" s="91">
        <v>400</v>
      </c>
      <c r="G593" s="91">
        <f t="shared" si="9"/>
        <v>1600</v>
      </c>
    </row>
    <row r="594" customHeight="1" spans="1:7">
      <c r="A594" s="88">
        <v>591</v>
      </c>
      <c r="B594" s="89">
        <v>9787204142804</v>
      </c>
      <c r="C594" s="90" t="s">
        <v>2724</v>
      </c>
      <c r="D594" s="90" t="s">
        <v>2725</v>
      </c>
      <c r="E594" s="90">
        <v>4</v>
      </c>
      <c r="F594" s="91">
        <v>60</v>
      </c>
      <c r="G594" s="91">
        <f t="shared" si="9"/>
        <v>240</v>
      </c>
    </row>
    <row r="595" customHeight="1" spans="1:7">
      <c r="A595" s="88">
        <v>592</v>
      </c>
      <c r="B595" s="89">
        <v>9787204142910</v>
      </c>
      <c r="C595" s="90" t="s">
        <v>2726</v>
      </c>
      <c r="D595" s="90" t="s">
        <v>2727</v>
      </c>
      <c r="E595" s="90">
        <v>4</v>
      </c>
      <c r="F595" s="91">
        <v>60</v>
      </c>
      <c r="G595" s="91">
        <f t="shared" si="9"/>
        <v>240</v>
      </c>
    </row>
    <row r="596" customHeight="1" spans="1:7">
      <c r="A596" s="88">
        <v>593</v>
      </c>
      <c r="B596" s="89">
        <v>9787204095001</v>
      </c>
      <c r="C596" s="90" t="s">
        <v>2728</v>
      </c>
      <c r="D596" s="90" t="s">
        <v>2347</v>
      </c>
      <c r="E596" s="90">
        <v>4</v>
      </c>
      <c r="F596" s="91">
        <v>58</v>
      </c>
      <c r="G596" s="91">
        <f t="shared" si="9"/>
        <v>232</v>
      </c>
    </row>
    <row r="597" customHeight="1" spans="1:7">
      <c r="A597" s="88">
        <v>594</v>
      </c>
      <c r="B597" s="89">
        <v>9787204137244</v>
      </c>
      <c r="C597" s="90" t="s">
        <v>2729</v>
      </c>
      <c r="D597" s="90" t="s">
        <v>2730</v>
      </c>
      <c r="E597" s="90">
        <v>4</v>
      </c>
      <c r="F597" s="91">
        <v>20</v>
      </c>
      <c r="G597" s="91">
        <f t="shared" si="9"/>
        <v>80</v>
      </c>
    </row>
    <row r="598" customHeight="1" spans="1:7">
      <c r="A598" s="88">
        <v>595</v>
      </c>
      <c r="B598" s="89">
        <v>9787204105939</v>
      </c>
      <c r="C598" s="90" t="s">
        <v>2731</v>
      </c>
      <c r="D598" s="90" t="s">
        <v>2732</v>
      </c>
      <c r="E598" s="90">
        <v>4</v>
      </c>
      <c r="F598" s="91">
        <v>98</v>
      </c>
      <c r="G598" s="91">
        <f t="shared" si="9"/>
        <v>392</v>
      </c>
    </row>
    <row r="599" customHeight="1" spans="1:7">
      <c r="A599" s="88">
        <v>596</v>
      </c>
      <c r="B599" s="89">
        <v>9787204137190</v>
      </c>
      <c r="C599" s="90" t="s">
        <v>2733</v>
      </c>
      <c r="D599" s="90" t="s">
        <v>2734</v>
      </c>
      <c r="E599" s="90">
        <v>4</v>
      </c>
      <c r="F599" s="91">
        <v>10</v>
      </c>
      <c r="G599" s="91">
        <f t="shared" si="9"/>
        <v>40</v>
      </c>
    </row>
    <row r="600" customHeight="1" spans="1:7">
      <c r="A600" s="88">
        <v>597</v>
      </c>
      <c r="B600" s="89">
        <v>9787204137183</v>
      </c>
      <c r="C600" s="90" t="s">
        <v>2735</v>
      </c>
      <c r="D600" s="90" t="s">
        <v>2736</v>
      </c>
      <c r="E600" s="90">
        <v>4</v>
      </c>
      <c r="F600" s="91">
        <v>10</v>
      </c>
      <c r="G600" s="91">
        <f t="shared" si="9"/>
        <v>40</v>
      </c>
    </row>
    <row r="601" customHeight="1" spans="1:7">
      <c r="A601" s="88">
        <v>598</v>
      </c>
      <c r="B601" s="89">
        <v>9787204137978</v>
      </c>
      <c r="C601" s="90" t="s">
        <v>2737</v>
      </c>
      <c r="D601" s="90" t="s">
        <v>2734</v>
      </c>
      <c r="E601" s="90">
        <v>4</v>
      </c>
      <c r="F601" s="91">
        <v>10</v>
      </c>
      <c r="G601" s="91">
        <f t="shared" si="9"/>
        <v>40</v>
      </c>
    </row>
    <row r="602" customHeight="1" spans="1:7">
      <c r="A602" s="88">
        <v>599</v>
      </c>
      <c r="B602" s="89">
        <v>9787204137985</v>
      </c>
      <c r="C602" s="90" t="s">
        <v>2738</v>
      </c>
      <c r="D602" s="90" t="s">
        <v>2739</v>
      </c>
      <c r="E602" s="90">
        <v>4</v>
      </c>
      <c r="F602" s="91">
        <v>10</v>
      </c>
      <c r="G602" s="91">
        <f t="shared" si="9"/>
        <v>40</v>
      </c>
    </row>
    <row r="603" customHeight="1" spans="1:7">
      <c r="A603" s="88">
        <v>600</v>
      </c>
      <c r="B603" s="89">
        <v>9787204136810</v>
      </c>
      <c r="C603" s="90" t="s">
        <v>2740</v>
      </c>
      <c r="D603" s="90" t="s">
        <v>2741</v>
      </c>
      <c r="E603" s="90">
        <v>4</v>
      </c>
      <c r="F603" s="91">
        <v>40</v>
      </c>
      <c r="G603" s="91">
        <f t="shared" si="9"/>
        <v>160</v>
      </c>
    </row>
    <row r="604" customHeight="1" spans="1:7">
      <c r="A604" s="88">
        <v>601</v>
      </c>
      <c r="B604" s="89" t="s">
        <v>2742</v>
      </c>
      <c r="C604" s="90" t="s">
        <v>2743</v>
      </c>
      <c r="D604" s="90" t="s">
        <v>2744</v>
      </c>
      <c r="E604" s="90">
        <v>4</v>
      </c>
      <c r="F604" s="91">
        <v>28</v>
      </c>
      <c r="G604" s="91">
        <f t="shared" si="9"/>
        <v>112</v>
      </c>
    </row>
    <row r="605" customHeight="1" spans="1:7">
      <c r="A605" s="88">
        <v>602</v>
      </c>
      <c r="B605" s="89" t="s">
        <v>2745</v>
      </c>
      <c r="C605" s="90" t="s">
        <v>2746</v>
      </c>
      <c r="D605" s="90" t="s">
        <v>2747</v>
      </c>
      <c r="E605" s="90">
        <v>4</v>
      </c>
      <c r="F605" s="91">
        <v>28</v>
      </c>
      <c r="G605" s="91">
        <f t="shared" si="9"/>
        <v>112</v>
      </c>
    </row>
    <row r="606" customHeight="1" spans="1:7">
      <c r="A606" s="88">
        <v>603</v>
      </c>
      <c r="B606" s="89">
        <v>9787204124077</v>
      </c>
      <c r="C606" s="90" t="s">
        <v>2748</v>
      </c>
      <c r="D606" s="90" t="s">
        <v>1662</v>
      </c>
      <c r="E606" s="90">
        <v>4</v>
      </c>
      <c r="F606" s="91">
        <v>28</v>
      </c>
      <c r="G606" s="91">
        <f t="shared" si="9"/>
        <v>112</v>
      </c>
    </row>
    <row r="607" customHeight="1" spans="1:7">
      <c r="A607" s="88">
        <v>604</v>
      </c>
      <c r="B607" s="89">
        <v>9787204124183</v>
      </c>
      <c r="C607" s="90" t="s">
        <v>2749</v>
      </c>
      <c r="D607" s="90" t="s">
        <v>1659</v>
      </c>
      <c r="E607" s="90">
        <v>4</v>
      </c>
      <c r="F607" s="91">
        <v>28</v>
      </c>
      <c r="G607" s="91">
        <f t="shared" si="9"/>
        <v>112</v>
      </c>
    </row>
    <row r="608" customHeight="1" spans="1:7">
      <c r="A608" s="88">
        <v>605</v>
      </c>
      <c r="B608" s="89">
        <v>9787204127190</v>
      </c>
      <c r="C608" s="90" t="s">
        <v>2750</v>
      </c>
      <c r="D608" s="90" t="s">
        <v>1665</v>
      </c>
      <c r="E608" s="90">
        <v>4</v>
      </c>
      <c r="F608" s="91">
        <v>28</v>
      </c>
      <c r="G608" s="91">
        <f t="shared" si="9"/>
        <v>112</v>
      </c>
    </row>
    <row r="609" customHeight="1" spans="1:7">
      <c r="A609" s="88">
        <v>606</v>
      </c>
      <c r="B609" s="89">
        <v>9787204124084</v>
      </c>
      <c r="C609" s="90" t="s">
        <v>2751</v>
      </c>
      <c r="D609" s="90" t="s">
        <v>1668</v>
      </c>
      <c r="E609" s="90">
        <v>4</v>
      </c>
      <c r="F609" s="91">
        <v>28</v>
      </c>
      <c r="G609" s="91">
        <f t="shared" si="9"/>
        <v>112</v>
      </c>
    </row>
    <row r="610" customHeight="1" spans="1:7">
      <c r="A610" s="88">
        <v>607</v>
      </c>
      <c r="B610" s="89" t="s">
        <v>2752</v>
      </c>
      <c r="C610" s="90" t="s">
        <v>2753</v>
      </c>
      <c r="D610" s="90" t="s">
        <v>2754</v>
      </c>
      <c r="E610" s="90">
        <v>4</v>
      </c>
      <c r="F610" s="91">
        <v>28</v>
      </c>
      <c r="G610" s="91">
        <f t="shared" si="9"/>
        <v>112</v>
      </c>
    </row>
    <row r="611" customHeight="1" spans="1:7">
      <c r="A611" s="88">
        <v>608</v>
      </c>
      <c r="B611" s="89">
        <v>9787204136377</v>
      </c>
      <c r="C611" s="90" t="s">
        <v>2755</v>
      </c>
      <c r="D611" s="90" t="s">
        <v>2756</v>
      </c>
      <c r="E611" s="90">
        <v>4</v>
      </c>
      <c r="F611" s="91">
        <v>180</v>
      </c>
      <c r="G611" s="91">
        <f t="shared" si="9"/>
        <v>720</v>
      </c>
    </row>
    <row r="612" customHeight="1" spans="1:7">
      <c r="A612" s="88">
        <v>609</v>
      </c>
      <c r="B612" s="89">
        <v>9787204130191</v>
      </c>
      <c r="C612" s="90" t="s">
        <v>2757</v>
      </c>
      <c r="D612" s="90" t="s">
        <v>2758</v>
      </c>
      <c r="E612" s="90">
        <v>4</v>
      </c>
      <c r="F612" s="91">
        <v>98</v>
      </c>
      <c r="G612" s="91">
        <f t="shared" si="9"/>
        <v>392</v>
      </c>
    </row>
    <row r="613" customHeight="1" spans="1:7">
      <c r="A613" s="88">
        <v>610</v>
      </c>
      <c r="B613" s="89">
        <v>9787204137848</v>
      </c>
      <c r="C613" s="90" t="s">
        <v>2759</v>
      </c>
      <c r="D613" s="90" t="s">
        <v>2760</v>
      </c>
      <c r="E613" s="90">
        <v>4</v>
      </c>
      <c r="F613" s="91">
        <v>78</v>
      </c>
      <c r="G613" s="91">
        <f t="shared" si="9"/>
        <v>312</v>
      </c>
    </row>
    <row r="614" customHeight="1" spans="1:7">
      <c r="A614" s="88">
        <v>611</v>
      </c>
      <c r="B614" s="89" t="s">
        <v>2761</v>
      </c>
      <c r="C614" s="90" t="s">
        <v>2762</v>
      </c>
      <c r="D614" s="90" t="s">
        <v>2763</v>
      </c>
      <c r="E614" s="90">
        <v>4</v>
      </c>
      <c r="F614" s="91">
        <v>380</v>
      </c>
      <c r="G614" s="91">
        <f t="shared" si="9"/>
        <v>1520</v>
      </c>
    </row>
    <row r="615" customHeight="1" spans="1:7">
      <c r="A615" s="88">
        <v>612</v>
      </c>
      <c r="B615" s="89" t="s">
        <v>2764</v>
      </c>
      <c r="C615" s="90" t="s">
        <v>2765</v>
      </c>
      <c r="D615" s="90" t="s">
        <v>2763</v>
      </c>
      <c r="E615" s="90">
        <v>4</v>
      </c>
      <c r="F615" s="91">
        <v>400</v>
      </c>
      <c r="G615" s="91">
        <f t="shared" si="9"/>
        <v>1600</v>
      </c>
    </row>
    <row r="616" customHeight="1" spans="1:7">
      <c r="A616" s="88">
        <v>613</v>
      </c>
      <c r="B616" s="314" t="s">
        <v>2766</v>
      </c>
      <c r="C616" s="90" t="s">
        <v>2767</v>
      </c>
      <c r="D616" s="90" t="s">
        <v>2768</v>
      </c>
      <c r="E616" s="90">
        <v>4</v>
      </c>
      <c r="F616" s="91">
        <v>36</v>
      </c>
      <c r="G616" s="91">
        <f t="shared" si="9"/>
        <v>144</v>
      </c>
    </row>
    <row r="617" customHeight="1" spans="1:7">
      <c r="A617" s="88">
        <v>614</v>
      </c>
      <c r="B617" s="314" t="s">
        <v>2769</v>
      </c>
      <c r="C617" s="90" t="s">
        <v>2770</v>
      </c>
      <c r="D617" s="90" t="s">
        <v>2771</v>
      </c>
      <c r="E617" s="90">
        <v>4</v>
      </c>
      <c r="F617" s="91">
        <v>43</v>
      </c>
      <c r="G617" s="91">
        <f t="shared" si="9"/>
        <v>172</v>
      </c>
    </row>
    <row r="618" customHeight="1" spans="1:7">
      <c r="A618" s="88">
        <v>615</v>
      </c>
      <c r="B618" s="314" t="s">
        <v>2772</v>
      </c>
      <c r="C618" s="90" t="s">
        <v>2773</v>
      </c>
      <c r="D618" s="90" t="s">
        <v>2774</v>
      </c>
      <c r="E618" s="90">
        <v>4</v>
      </c>
      <c r="F618" s="91">
        <v>69</v>
      </c>
      <c r="G618" s="91">
        <f t="shared" si="9"/>
        <v>276</v>
      </c>
    </row>
    <row r="619" customHeight="1" spans="1:7">
      <c r="A619" s="88">
        <v>616</v>
      </c>
      <c r="B619" s="314" t="s">
        <v>2775</v>
      </c>
      <c r="C619" s="90" t="s">
        <v>2776</v>
      </c>
      <c r="D619" s="90" t="s">
        <v>2777</v>
      </c>
      <c r="E619" s="90">
        <v>4</v>
      </c>
      <c r="F619" s="91">
        <v>40</v>
      </c>
      <c r="G619" s="91">
        <f t="shared" si="9"/>
        <v>160</v>
      </c>
    </row>
    <row r="620" customHeight="1" spans="1:7">
      <c r="A620" s="88">
        <v>617</v>
      </c>
      <c r="B620" s="89">
        <v>9787538028072</v>
      </c>
      <c r="C620" s="90" t="s">
        <v>2778</v>
      </c>
      <c r="D620" s="90" t="s">
        <v>2779</v>
      </c>
      <c r="E620" s="90">
        <v>4</v>
      </c>
      <c r="F620" s="91">
        <v>20</v>
      </c>
      <c r="G620" s="91">
        <f t="shared" si="9"/>
        <v>80</v>
      </c>
    </row>
    <row r="621" customHeight="1" spans="1:7">
      <c r="A621" s="88">
        <v>618</v>
      </c>
      <c r="B621" s="89">
        <v>9787552116250</v>
      </c>
      <c r="C621" s="90" t="s">
        <v>2780</v>
      </c>
      <c r="D621" s="90" t="s">
        <v>2781</v>
      </c>
      <c r="E621" s="90">
        <v>4</v>
      </c>
      <c r="F621" s="91">
        <v>38</v>
      </c>
      <c r="G621" s="91">
        <f t="shared" si="9"/>
        <v>152</v>
      </c>
    </row>
    <row r="622" customHeight="1" spans="1:7">
      <c r="A622" s="88">
        <v>619</v>
      </c>
      <c r="B622" s="89">
        <v>9787552115161</v>
      </c>
      <c r="C622" s="90" t="s">
        <v>2782</v>
      </c>
      <c r="D622" s="90" t="s">
        <v>2783</v>
      </c>
      <c r="E622" s="90">
        <v>4</v>
      </c>
      <c r="F622" s="91">
        <v>110</v>
      </c>
      <c r="G622" s="91">
        <f t="shared" si="9"/>
        <v>440</v>
      </c>
    </row>
    <row r="623" customHeight="1" spans="1:7">
      <c r="A623" s="88">
        <v>620</v>
      </c>
      <c r="B623" s="89">
        <v>9787552116229</v>
      </c>
      <c r="C623" s="90" t="s">
        <v>2784</v>
      </c>
      <c r="D623" s="90" t="s">
        <v>2785</v>
      </c>
      <c r="E623" s="90">
        <v>4</v>
      </c>
      <c r="F623" s="91">
        <v>32</v>
      </c>
      <c r="G623" s="91">
        <f t="shared" si="9"/>
        <v>128</v>
      </c>
    </row>
    <row r="624" customHeight="1" spans="1:7">
      <c r="A624" s="88">
        <v>621</v>
      </c>
      <c r="B624" s="89">
        <v>9787552113617</v>
      </c>
      <c r="C624" s="90" t="s">
        <v>2786</v>
      </c>
      <c r="D624" s="90" t="s">
        <v>2787</v>
      </c>
      <c r="E624" s="90">
        <v>4</v>
      </c>
      <c r="F624" s="91">
        <v>25</v>
      </c>
      <c r="G624" s="91">
        <f t="shared" si="9"/>
        <v>100</v>
      </c>
    </row>
    <row r="625" customHeight="1" spans="1:7">
      <c r="A625" s="88">
        <v>622</v>
      </c>
      <c r="B625" s="89">
        <v>9787552115826</v>
      </c>
      <c r="C625" s="90" t="s">
        <v>2788</v>
      </c>
      <c r="D625" s="90" t="s">
        <v>2789</v>
      </c>
      <c r="E625" s="90">
        <v>4</v>
      </c>
      <c r="F625" s="91">
        <v>32</v>
      </c>
      <c r="G625" s="91">
        <f t="shared" si="9"/>
        <v>128</v>
      </c>
    </row>
    <row r="626" customHeight="1" spans="1:7">
      <c r="A626" s="88">
        <v>623</v>
      </c>
      <c r="B626" s="89">
        <v>9787552115819</v>
      </c>
      <c r="C626" s="90" t="s">
        <v>2790</v>
      </c>
      <c r="D626" s="90" t="s">
        <v>2791</v>
      </c>
      <c r="E626" s="90">
        <v>4</v>
      </c>
      <c r="F626" s="91">
        <v>24</v>
      </c>
      <c r="G626" s="91">
        <f t="shared" si="9"/>
        <v>96</v>
      </c>
    </row>
    <row r="627" customHeight="1" spans="1:7">
      <c r="A627" s="88">
        <v>624</v>
      </c>
      <c r="B627" s="89">
        <v>9787531245155</v>
      </c>
      <c r="C627" s="90" t="s">
        <v>2792</v>
      </c>
      <c r="D627" s="90" t="s">
        <v>2793</v>
      </c>
      <c r="E627" s="90">
        <v>4</v>
      </c>
      <c r="F627" s="91">
        <v>28</v>
      </c>
      <c r="G627" s="91">
        <f t="shared" si="9"/>
        <v>112</v>
      </c>
    </row>
    <row r="628" customHeight="1" spans="1:7">
      <c r="A628" s="88">
        <v>625</v>
      </c>
      <c r="B628" s="89">
        <v>9787531245179</v>
      </c>
      <c r="C628" s="90" t="s">
        <v>2794</v>
      </c>
      <c r="D628" s="90" t="s">
        <v>2793</v>
      </c>
      <c r="E628" s="90">
        <v>4</v>
      </c>
      <c r="F628" s="91">
        <v>28</v>
      </c>
      <c r="G628" s="91">
        <f t="shared" si="9"/>
        <v>112</v>
      </c>
    </row>
    <row r="629" customHeight="1" spans="1:7">
      <c r="A629" s="88">
        <v>626</v>
      </c>
      <c r="B629" s="89">
        <v>9787531245162</v>
      </c>
      <c r="C629" s="90" t="s">
        <v>2795</v>
      </c>
      <c r="D629" s="90" t="s">
        <v>2793</v>
      </c>
      <c r="E629" s="90">
        <v>4</v>
      </c>
      <c r="F629" s="91">
        <v>28</v>
      </c>
      <c r="G629" s="91">
        <f t="shared" si="9"/>
        <v>112</v>
      </c>
    </row>
    <row r="630" customHeight="1" spans="1:7">
      <c r="A630" s="88">
        <v>627</v>
      </c>
      <c r="B630" s="89">
        <v>9787531245186</v>
      </c>
      <c r="C630" s="90" t="s">
        <v>2796</v>
      </c>
      <c r="D630" s="90" t="s">
        <v>2793</v>
      </c>
      <c r="E630" s="90">
        <v>4</v>
      </c>
      <c r="F630" s="91">
        <v>28</v>
      </c>
      <c r="G630" s="91">
        <f t="shared" si="9"/>
        <v>112</v>
      </c>
    </row>
    <row r="631" customHeight="1" spans="1:7">
      <c r="A631" s="88">
        <v>628</v>
      </c>
      <c r="B631" s="89">
        <v>9787531245193</v>
      </c>
      <c r="C631" s="90" t="s">
        <v>2797</v>
      </c>
      <c r="D631" s="90" t="s">
        <v>2793</v>
      </c>
      <c r="E631" s="90">
        <v>4</v>
      </c>
      <c r="F631" s="91">
        <v>28</v>
      </c>
      <c r="G631" s="91">
        <f t="shared" si="9"/>
        <v>112</v>
      </c>
    </row>
    <row r="632" customHeight="1" spans="1:7">
      <c r="A632" s="88">
        <v>629</v>
      </c>
      <c r="B632" s="89">
        <v>9787531245209</v>
      </c>
      <c r="C632" s="90" t="s">
        <v>2798</v>
      </c>
      <c r="D632" s="90" t="s">
        <v>2793</v>
      </c>
      <c r="E632" s="90">
        <v>4</v>
      </c>
      <c r="F632" s="91">
        <v>28</v>
      </c>
      <c r="G632" s="91">
        <f t="shared" si="9"/>
        <v>112</v>
      </c>
    </row>
    <row r="633" customHeight="1" spans="1:7">
      <c r="A633" s="88">
        <v>630</v>
      </c>
      <c r="B633" s="89">
        <v>9787531246206</v>
      </c>
      <c r="C633" s="90" t="s">
        <v>2799</v>
      </c>
      <c r="D633" s="90" t="s">
        <v>2800</v>
      </c>
      <c r="E633" s="90">
        <v>4</v>
      </c>
      <c r="F633" s="91">
        <v>15</v>
      </c>
      <c r="G633" s="91">
        <f t="shared" si="9"/>
        <v>60</v>
      </c>
    </row>
    <row r="634" customHeight="1" spans="1:7">
      <c r="A634" s="88">
        <v>631</v>
      </c>
      <c r="B634" s="89">
        <v>9787531246190</v>
      </c>
      <c r="C634" s="90" t="s">
        <v>2801</v>
      </c>
      <c r="D634" s="90" t="s">
        <v>2800</v>
      </c>
      <c r="E634" s="90">
        <v>4</v>
      </c>
      <c r="F634" s="91">
        <v>15</v>
      </c>
      <c r="G634" s="91">
        <f t="shared" si="9"/>
        <v>60</v>
      </c>
    </row>
    <row r="635" customHeight="1" spans="1:7">
      <c r="A635" s="88">
        <v>632</v>
      </c>
      <c r="B635" s="89">
        <v>9787531241898</v>
      </c>
      <c r="C635" s="90" t="s">
        <v>2802</v>
      </c>
      <c r="D635" s="90" t="s">
        <v>2800</v>
      </c>
      <c r="E635" s="90">
        <v>4</v>
      </c>
      <c r="F635" s="91">
        <v>15</v>
      </c>
      <c r="G635" s="91">
        <f t="shared" si="9"/>
        <v>60</v>
      </c>
    </row>
    <row r="636" customHeight="1" spans="1:7">
      <c r="A636" s="88">
        <v>633</v>
      </c>
      <c r="B636" s="89">
        <v>9787900562791</v>
      </c>
      <c r="C636" s="90" t="s">
        <v>2803</v>
      </c>
      <c r="D636" s="90" t="s">
        <v>2804</v>
      </c>
      <c r="E636" s="90">
        <v>4</v>
      </c>
      <c r="F636" s="91">
        <v>38</v>
      </c>
      <c r="G636" s="91">
        <f t="shared" si="9"/>
        <v>152</v>
      </c>
    </row>
    <row r="637" customHeight="1" spans="1:7">
      <c r="A637" s="88">
        <v>634</v>
      </c>
      <c r="B637" s="89">
        <v>9787552108477</v>
      </c>
      <c r="C637" s="90" t="s">
        <v>2805</v>
      </c>
      <c r="D637" s="90" t="s">
        <v>2806</v>
      </c>
      <c r="E637" s="90">
        <v>4</v>
      </c>
      <c r="F637" s="91">
        <v>38</v>
      </c>
      <c r="G637" s="91">
        <f t="shared" si="9"/>
        <v>152</v>
      </c>
    </row>
    <row r="638" customHeight="1" spans="1:7">
      <c r="A638" s="88">
        <v>635</v>
      </c>
      <c r="B638" s="89">
        <v>9787900896599</v>
      </c>
      <c r="C638" s="90" t="s">
        <v>2807</v>
      </c>
      <c r="D638" s="90" t="s">
        <v>2808</v>
      </c>
      <c r="E638" s="90">
        <v>4</v>
      </c>
      <c r="F638" s="91">
        <v>42</v>
      </c>
      <c r="G638" s="91">
        <f t="shared" si="9"/>
        <v>168</v>
      </c>
    </row>
    <row r="639" customHeight="1" spans="1:7">
      <c r="A639" s="88">
        <v>636</v>
      </c>
      <c r="B639" s="89">
        <v>9787538029963</v>
      </c>
      <c r="C639" s="90" t="s">
        <v>2809</v>
      </c>
      <c r="D639" s="90" t="s">
        <v>2810</v>
      </c>
      <c r="E639" s="90">
        <v>4</v>
      </c>
      <c r="F639" s="91">
        <v>25</v>
      </c>
      <c r="G639" s="91">
        <f t="shared" si="9"/>
        <v>100</v>
      </c>
    </row>
    <row r="640" customHeight="1" spans="1:7">
      <c r="A640" s="88">
        <v>637</v>
      </c>
      <c r="B640" s="89">
        <v>9787531238102</v>
      </c>
      <c r="C640" s="90" t="s">
        <v>2811</v>
      </c>
      <c r="D640" s="90" t="s">
        <v>2812</v>
      </c>
      <c r="E640" s="90">
        <v>4</v>
      </c>
      <c r="F640" s="91">
        <v>39</v>
      </c>
      <c r="G640" s="91">
        <f t="shared" si="9"/>
        <v>156</v>
      </c>
    </row>
    <row r="641" customHeight="1" spans="1:7">
      <c r="A641" s="88">
        <v>638</v>
      </c>
      <c r="B641" s="89">
        <v>9787531238072</v>
      </c>
      <c r="C641" s="90" t="s">
        <v>2813</v>
      </c>
      <c r="D641" s="90" t="s">
        <v>2812</v>
      </c>
      <c r="E641" s="90">
        <v>4</v>
      </c>
      <c r="F641" s="91">
        <v>35</v>
      </c>
      <c r="G641" s="91">
        <f t="shared" si="9"/>
        <v>140</v>
      </c>
    </row>
    <row r="642" customHeight="1" spans="1:7">
      <c r="A642" s="88">
        <v>639</v>
      </c>
      <c r="B642" s="89">
        <v>9787531238089</v>
      </c>
      <c r="C642" s="90" t="s">
        <v>2814</v>
      </c>
      <c r="D642" s="90" t="s">
        <v>2812</v>
      </c>
      <c r="E642" s="90">
        <v>4</v>
      </c>
      <c r="F642" s="91">
        <v>25</v>
      </c>
      <c r="G642" s="91">
        <f t="shared" si="9"/>
        <v>100</v>
      </c>
    </row>
    <row r="643" customHeight="1" spans="1:7">
      <c r="A643" s="88">
        <v>640</v>
      </c>
      <c r="B643" s="89">
        <v>9787531238096</v>
      </c>
      <c r="C643" s="90" t="s">
        <v>2815</v>
      </c>
      <c r="D643" s="90" t="s">
        <v>2812</v>
      </c>
      <c r="E643" s="90">
        <v>4</v>
      </c>
      <c r="F643" s="91">
        <v>28</v>
      </c>
      <c r="G643" s="91">
        <f t="shared" si="9"/>
        <v>112</v>
      </c>
    </row>
    <row r="644" customHeight="1" spans="1:7">
      <c r="A644" s="88">
        <v>641</v>
      </c>
      <c r="B644" s="89">
        <v>9787531245223</v>
      </c>
      <c r="C644" s="90" t="s">
        <v>2816</v>
      </c>
      <c r="D644" s="90" t="s">
        <v>2817</v>
      </c>
      <c r="E644" s="90">
        <v>4</v>
      </c>
      <c r="F644" s="91">
        <v>150</v>
      </c>
      <c r="G644" s="91">
        <f t="shared" ref="G644:G707" si="10">F644*E644</f>
        <v>600</v>
      </c>
    </row>
    <row r="645" customHeight="1" spans="1:7">
      <c r="A645" s="88">
        <v>642</v>
      </c>
      <c r="B645" s="89">
        <v>9787549719563</v>
      </c>
      <c r="C645" s="90" t="s">
        <v>2818</v>
      </c>
      <c r="D645" s="90" t="s">
        <v>2819</v>
      </c>
      <c r="E645" s="90">
        <v>4</v>
      </c>
      <c r="F645" s="91">
        <v>112</v>
      </c>
      <c r="G645" s="91">
        <f t="shared" si="10"/>
        <v>448</v>
      </c>
    </row>
    <row r="646" customHeight="1" spans="1:7">
      <c r="A646" s="88">
        <v>643</v>
      </c>
      <c r="B646" s="89">
        <v>9787204159819</v>
      </c>
      <c r="C646" s="90" t="s">
        <v>2820</v>
      </c>
      <c r="D646" s="90" t="s">
        <v>2821</v>
      </c>
      <c r="E646" s="90">
        <v>4</v>
      </c>
      <c r="F646" s="91">
        <v>170</v>
      </c>
      <c r="G646" s="91">
        <f t="shared" si="10"/>
        <v>680</v>
      </c>
    </row>
    <row r="647" customHeight="1" spans="1:7">
      <c r="A647" s="88">
        <v>644</v>
      </c>
      <c r="B647" s="89">
        <v>9787204159826</v>
      </c>
      <c r="C647" s="90" t="s">
        <v>2822</v>
      </c>
      <c r="D647" s="90" t="s">
        <v>2821</v>
      </c>
      <c r="E647" s="90">
        <v>4</v>
      </c>
      <c r="F647" s="91">
        <v>390</v>
      </c>
      <c r="G647" s="91">
        <f t="shared" si="10"/>
        <v>1560</v>
      </c>
    </row>
    <row r="648" customHeight="1" spans="1:7">
      <c r="A648" s="88">
        <v>645</v>
      </c>
      <c r="B648" s="89">
        <v>9787531198406</v>
      </c>
      <c r="C648" s="90" t="s">
        <v>2823</v>
      </c>
      <c r="D648" s="90" t="s">
        <v>2824</v>
      </c>
      <c r="E648" s="90">
        <v>4</v>
      </c>
      <c r="F648" s="91">
        <v>10</v>
      </c>
      <c r="G648" s="91">
        <f t="shared" si="10"/>
        <v>40</v>
      </c>
    </row>
    <row r="649" customHeight="1" spans="1:7">
      <c r="A649" s="88">
        <v>646</v>
      </c>
      <c r="B649" s="89">
        <v>9787566516916</v>
      </c>
      <c r="C649" s="90" t="s">
        <v>2825</v>
      </c>
      <c r="D649" s="90" t="s">
        <v>2826</v>
      </c>
      <c r="E649" s="90">
        <v>4</v>
      </c>
      <c r="F649" s="91">
        <v>88</v>
      </c>
      <c r="G649" s="91">
        <f t="shared" si="10"/>
        <v>352</v>
      </c>
    </row>
    <row r="650" customHeight="1" spans="1:7">
      <c r="A650" s="88">
        <v>647</v>
      </c>
      <c r="B650" s="89">
        <v>9787900911728</v>
      </c>
      <c r="C650" s="90" t="s">
        <v>2827</v>
      </c>
      <c r="D650" s="90" t="s">
        <v>2828</v>
      </c>
      <c r="E650" s="90">
        <v>4</v>
      </c>
      <c r="F650" s="91">
        <v>56</v>
      </c>
      <c r="G650" s="91">
        <f t="shared" si="10"/>
        <v>224</v>
      </c>
    </row>
    <row r="651" customHeight="1" spans="1:7">
      <c r="A651" s="88">
        <v>648</v>
      </c>
      <c r="B651" s="89">
        <v>9787900911742</v>
      </c>
      <c r="C651" s="90" t="s">
        <v>2829</v>
      </c>
      <c r="D651" s="90" t="s">
        <v>2828</v>
      </c>
      <c r="E651" s="90">
        <v>4</v>
      </c>
      <c r="F651" s="91">
        <v>52</v>
      </c>
      <c r="G651" s="91">
        <f t="shared" si="10"/>
        <v>208</v>
      </c>
    </row>
    <row r="652" customHeight="1" spans="1:7">
      <c r="A652" s="88">
        <v>649</v>
      </c>
      <c r="B652" s="89">
        <v>9787806758090</v>
      </c>
      <c r="C652" s="90" t="s">
        <v>1558</v>
      </c>
      <c r="D652" s="90" t="s">
        <v>2830</v>
      </c>
      <c r="E652" s="90">
        <v>4</v>
      </c>
      <c r="F652" s="91">
        <v>38</v>
      </c>
      <c r="G652" s="91">
        <f t="shared" si="10"/>
        <v>152</v>
      </c>
    </row>
    <row r="653" customHeight="1" spans="1:7">
      <c r="A653" s="88">
        <v>650</v>
      </c>
      <c r="B653" s="89">
        <v>9787204150465</v>
      </c>
      <c r="C653" s="90" t="s">
        <v>2831</v>
      </c>
      <c r="D653" s="90" t="s">
        <v>1530</v>
      </c>
      <c r="E653" s="90">
        <v>4</v>
      </c>
      <c r="F653" s="91">
        <v>24</v>
      </c>
      <c r="G653" s="91">
        <f t="shared" si="10"/>
        <v>96</v>
      </c>
    </row>
    <row r="654" customHeight="1" spans="1:7">
      <c r="A654" s="88">
        <v>651</v>
      </c>
      <c r="B654" s="89">
        <v>9787204150441</v>
      </c>
      <c r="C654" s="90" t="s">
        <v>2832</v>
      </c>
      <c r="D654" s="90" t="s">
        <v>1530</v>
      </c>
      <c r="E654" s="90">
        <v>4</v>
      </c>
      <c r="F654" s="91">
        <v>24</v>
      </c>
      <c r="G654" s="91">
        <f t="shared" si="10"/>
        <v>96</v>
      </c>
    </row>
    <row r="655" customHeight="1" spans="1:7">
      <c r="A655" s="88">
        <v>652</v>
      </c>
      <c r="B655" s="89">
        <v>9787204150489</v>
      </c>
      <c r="C655" s="90" t="s">
        <v>2833</v>
      </c>
      <c r="D655" s="90" t="s">
        <v>1530</v>
      </c>
      <c r="E655" s="90">
        <v>4</v>
      </c>
      <c r="F655" s="91">
        <v>26</v>
      </c>
      <c r="G655" s="91">
        <f t="shared" si="10"/>
        <v>104</v>
      </c>
    </row>
    <row r="656" customHeight="1" spans="1:7">
      <c r="A656" s="88">
        <v>653</v>
      </c>
      <c r="B656" s="89">
        <v>9787204150496</v>
      </c>
      <c r="C656" s="90" t="s">
        <v>2834</v>
      </c>
      <c r="D656" s="90" t="s">
        <v>1530</v>
      </c>
      <c r="E656" s="90">
        <v>4</v>
      </c>
      <c r="F656" s="91">
        <v>28</v>
      </c>
      <c r="G656" s="91">
        <f t="shared" si="10"/>
        <v>112</v>
      </c>
    </row>
    <row r="657" customHeight="1" spans="1:7">
      <c r="A657" s="88">
        <v>654</v>
      </c>
      <c r="B657" s="89">
        <v>9787204150472</v>
      </c>
      <c r="C657" s="90" t="s">
        <v>2835</v>
      </c>
      <c r="D657" s="90" t="s">
        <v>1530</v>
      </c>
      <c r="E657" s="90">
        <v>4</v>
      </c>
      <c r="F657" s="91">
        <v>24</v>
      </c>
      <c r="G657" s="91">
        <f t="shared" si="10"/>
        <v>96</v>
      </c>
    </row>
    <row r="658" customHeight="1" spans="1:7">
      <c r="A658" s="88">
        <v>655</v>
      </c>
      <c r="B658" s="89">
        <v>9787204150458</v>
      </c>
      <c r="C658" s="90" t="s">
        <v>2836</v>
      </c>
      <c r="D658" s="90" t="s">
        <v>1530</v>
      </c>
      <c r="E658" s="90">
        <v>4</v>
      </c>
      <c r="F658" s="91">
        <v>22</v>
      </c>
      <c r="G658" s="91">
        <f t="shared" si="10"/>
        <v>88</v>
      </c>
    </row>
    <row r="659" customHeight="1" spans="1:7">
      <c r="A659" s="88">
        <v>656</v>
      </c>
      <c r="B659" s="89">
        <v>9787552116915</v>
      </c>
      <c r="C659" s="90" t="s">
        <v>2837</v>
      </c>
      <c r="D659" s="90" t="s">
        <v>2838</v>
      </c>
      <c r="E659" s="90">
        <v>4</v>
      </c>
      <c r="F659" s="91">
        <v>138</v>
      </c>
      <c r="G659" s="91">
        <f t="shared" si="10"/>
        <v>552</v>
      </c>
    </row>
    <row r="660" customHeight="1" spans="1:7">
      <c r="A660" s="88">
        <v>657</v>
      </c>
      <c r="B660" s="89">
        <v>9787900911223</v>
      </c>
      <c r="C660" s="90" t="s">
        <v>2839</v>
      </c>
      <c r="D660" s="90" t="s">
        <v>2840</v>
      </c>
      <c r="E660" s="90">
        <v>4</v>
      </c>
      <c r="F660" s="91">
        <v>18</v>
      </c>
      <c r="G660" s="91">
        <f t="shared" si="10"/>
        <v>72</v>
      </c>
    </row>
    <row r="661" customHeight="1" spans="1:7">
      <c r="A661" s="88">
        <v>658</v>
      </c>
      <c r="B661" s="89">
        <v>9787900911230</v>
      </c>
      <c r="C661" s="90" t="s">
        <v>2841</v>
      </c>
      <c r="D661" s="90" t="s">
        <v>2840</v>
      </c>
      <c r="E661" s="90">
        <v>4</v>
      </c>
      <c r="F661" s="91">
        <v>18</v>
      </c>
      <c r="G661" s="91">
        <f t="shared" si="10"/>
        <v>72</v>
      </c>
    </row>
    <row r="662" customHeight="1" spans="1:7">
      <c r="A662" s="88">
        <v>659</v>
      </c>
      <c r="B662" s="89">
        <v>9787900911322</v>
      </c>
      <c r="C662" s="90" t="s">
        <v>2842</v>
      </c>
      <c r="D662" s="90" t="s">
        <v>2840</v>
      </c>
      <c r="E662" s="90">
        <v>4</v>
      </c>
      <c r="F662" s="91">
        <v>18</v>
      </c>
      <c r="G662" s="91">
        <f t="shared" si="10"/>
        <v>72</v>
      </c>
    </row>
    <row r="663" customHeight="1" spans="1:7">
      <c r="A663" s="88">
        <v>660</v>
      </c>
      <c r="B663" s="89">
        <v>9787900911315</v>
      </c>
      <c r="C663" s="90" t="s">
        <v>2843</v>
      </c>
      <c r="D663" s="90" t="s">
        <v>2840</v>
      </c>
      <c r="E663" s="90">
        <v>4</v>
      </c>
      <c r="F663" s="91">
        <v>18</v>
      </c>
      <c r="G663" s="91">
        <f t="shared" si="10"/>
        <v>72</v>
      </c>
    </row>
    <row r="664" customHeight="1" spans="1:7">
      <c r="A664" s="88">
        <v>661</v>
      </c>
      <c r="B664" s="89">
        <v>9787900911407</v>
      </c>
      <c r="C664" s="90" t="s">
        <v>2844</v>
      </c>
      <c r="D664" s="90" t="s">
        <v>2845</v>
      </c>
      <c r="E664" s="90">
        <v>4</v>
      </c>
      <c r="F664" s="91">
        <v>60</v>
      </c>
      <c r="G664" s="91">
        <f t="shared" si="10"/>
        <v>240</v>
      </c>
    </row>
    <row r="665" customHeight="1" spans="1:7">
      <c r="A665" s="88">
        <v>662</v>
      </c>
      <c r="B665" s="89">
        <v>9787900896766</v>
      </c>
      <c r="C665" s="90" t="s">
        <v>1647</v>
      </c>
      <c r="D665" s="90" t="s">
        <v>2846</v>
      </c>
      <c r="E665" s="90">
        <v>4</v>
      </c>
      <c r="F665" s="91">
        <v>50</v>
      </c>
      <c r="G665" s="91">
        <f t="shared" si="10"/>
        <v>200</v>
      </c>
    </row>
    <row r="666" customHeight="1" spans="1:7">
      <c r="A666" s="88">
        <v>663</v>
      </c>
      <c r="B666" s="89">
        <v>9787807237402</v>
      </c>
      <c r="C666" s="90" t="s">
        <v>2847</v>
      </c>
      <c r="D666" s="90" t="s">
        <v>2848</v>
      </c>
      <c r="E666" s="90">
        <v>4</v>
      </c>
      <c r="F666" s="91">
        <v>65</v>
      </c>
      <c r="G666" s="91">
        <f t="shared" si="10"/>
        <v>260</v>
      </c>
    </row>
    <row r="667" customHeight="1" spans="1:7">
      <c r="A667" s="88">
        <v>664</v>
      </c>
      <c r="B667" s="89">
        <v>9787555513230</v>
      </c>
      <c r="C667" s="90" t="s">
        <v>2849</v>
      </c>
      <c r="D667" s="90" t="s">
        <v>2850</v>
      </c>
      <c r="E667" s="90">
        <v>4</v>
      </c>
      <c r="F667" s="91">
        <v>78</v>
      </c>
      <c r="G667" s="91">
        <f t="shared" si="10"/>
        <v>312</v>
      </c>
    </row>
    <row r="668" customHeight="1" spans="1:7">
      <c r="A668" s="88">
        <v>665</v>
      </c>
      <c r="B668" s="89">
        <v>9787555513148</v>
      </c>
      <c r="C668" s="90" t="s">
        <v>2851</v>
      </c>
      <c r="D668" s="90" t="s">
        <v>2852</v>
      </c>
      <c r="E668" s="90">
        <v>4</v>
      </c>
      <c r="F668" s="91">
        <v>180</v>
      </c>
      <c r="G668" s="91">
        <f t="shared" si="10"/>
        <v>720</v>
      </c>
    </row>
    <row r="669" customHeight="1" spans="1:7">
      <c r="A669" s="88">
        <v>666</v>
      </c>
      <c r="B669" s="89">
        <v>9787204089727</v>
      </c>
      <c r="C669" s="90" t="s">
        <v>2853</v>
      </c>
      <c r="D669" s="90" t="s">
        <v>2854</v>
      </c>
      <c r="E669" s="90">
        <v>4</v>
      </c>
      <c r="F669" s="91">
        <v>598</v>
      </c>
      <c r="G669" s="91">
        <f t="shared" si="10"/>
        <v>2392</v>
      </c>
    </row>
    <row r="670" customHeight="1" spans="1:7">
      <c r="A670" s="88">
        <v>667</v>
      </c>
      <c r="B670" s="89">
        <v>9787552105292</v>
      </c>
      <c r="C670" s="90" t="s">
        <v>2855</v>
      </c>
      <c r="D670" s="90" t="s">
        <v>2856</v>
      </c>
      <c r="E670" s="90">
        <v>4</v>
      </c>
      <c r="F670" s="91">
        <v>228</v>
      </c>
      <c r="G670" s="91">
        <f t="shared" si="10"/>
        <v>912</v>
      </c>
    </row>
    <row r="671" customHeight="1" spans="1:7">
      <c r="A671" s="88">
        <v>668</v>
      </c>
      <c r="B671" s="89">
        <v>9787549716517</v>
      </c>
      <c r="C671" s="90" t="s">
        <v>2857</v>
      </c>
      <c r="D671" s="90" t="s">
        <v>2858</v>
      </c>
      <c r="E671" s="90">
        <v>4</v>
      </c>
      <c r="F671" s="91">
        <v>80</v>
      </c>
      <c r="G671" s="91">
        <f t="shared" si="10"/>
        <v>320</v>
      </c>
    </row>
    <row r="672" customHeight="1" spans="1:7">
      <c r="A672" s="88">
        <v>669</v>
      </c>
      <c r="B672" s="89">
        <v>9787549718146</v>
      </c>
      <c r="C672" s="90" t="s">
        <v>2859</v>
      </c>
      <c r="D672" s="90" t="s">
        <v>2858</v>
      </c>
      <c r="E672" s="90">
        <v>4</v>
      </c>
      <c r="F672" s="91">
        <v>80</v>
      </c>
      <c r="G672" s="91">
        <f t="shared" si="10"/>
        <v>320</v>
      </c>
    </row>
    <row r="673" customHeight="1" spans="1:7">
      <c r="A673" s="88">
        <v>670</v>
      </c>
      <c r="B673" s="89">
        <v>9787549716524</v>
      </c>
      <c r="C673" s="90" t="s">
        <v>2860</v>
      </c>
      <c r="D673" s="90" t="s">
        <v>2858</v>
      </c>
      <c r="E673" s="90">
        <v>4</v>
      </c>
      <c r="F673" s="91">
        <v>80</v>
      </c>
      <c r="G673" s="91">
        <f t="shared" si="10"/>
        <v>320</v>
      </c>
    </row>
    <row r="674" customHeight="1" spans="1:7">
      <c r="A674" s="88">
        <v>671</v>
      </c>
      <c r="B674" s="89">
        <v>9787549719181</v>
      </c>
      <c r="C674" s="90" t="s">
        <v>2861</v>
      </c>
      <c r="D674" s="90" t="s">
        <v>2862</v>
      </c>
      <c r="E674" s="90">
        <v>4</v>
      </c>
      <c r="F674" s="91">
        <v>52</v>
      </c>
      <c r="G674" s="91">
        <f t="shared" si="10"/>
        <v>208</v>
      </c>
    </row>
    <row r="675" customHeight="1" spans="1:7">
      <c r="A675" s="88">
        <v>672</v>
      </c>
      <c r="B675" s="89">
        <v>9787549717330</v>
      </c>
      <c r="C675" s="90" t="s">
        <v>2863</v>
      </c>
      <c r="D675" s="90" t="s">
        <v>2862</v>
      </c>
      <c r="E675" s="90">
        <v>4</v>
      </c>
      <c r="F675" s="91">
        <v>58</v>
      </c>
      <c r="G675" s="91">
        <f t="shared" si="10"/>
        <v>232</v>
      </c>
    </row>
    <row r="676" customHeight="1" spans="1:7">
      <c r="A676" s="88">
        <v>673</v>
      </c>
      <c r="B676" s="89">
        <v>9787552109627</v>
      </c>
      <c r="C676" s="90" t="s">
        <v>2864</v>
      </c>
      <c r="D676" s="90" t="s">
        <v>2865</v>
      </c>
      <c r="E676" s="90">
        <v>4</v>
      </c>
      <c r="F676" s="91">
        <v>98</v>
      </c>
      <c r="G676" s="91">
        <f t="shared" si="10"/>
        <v>392</v>
      </c>
    </row>
    <row r="677" customHeight="1" spans="1:7">
      <c r="A677" s="88">
        <v>674</v>
      </c>
      <c r="B677" s="89">
        <v>9787552111583</v>
      </c>
      <c r="C677" s="90" t="s">
        <v>2866</v>
      </c>
      <c r="D677" s="90" t="s">
        <v>2867</v>
      </c>
      <c r="E677" s="90">
        <v>4</v>
      </c>
      <c r="F677" s="91">
        <v>110</v>
      </c>
      <c r="G677" s="91">
        <f t="shared" si="10"/>
        <v>440</v>
      </c>
    </row>
    <row r="678" customHeight="1" spans="1:7">
      <c r="A678" s="88">
        <v>675</v>
      </c>
      <c r="B678" s="89">
        <v>9787204153725</v>
      </c>
      <c r="C678" s="90" t="s">
        <v>2868</v>
      </c>
      <c r="D678" s="90" t="s">
        <v>2869</v>
      </c>
      <c r="E678" s="90">
        <v>4</v>
      </c>
      <c r="F678" s="91">
        <v>33</v>
      </c>
      <c r="G678" s="91">
        <f t="shared" si="10"/>
        <v>132</v>
      </c>
    </row>
    <row r="679" customHeight="1" spans="1:7">
      <c r="A679" s="88">
        <v>676</v>
      </c>
      <c r="B679" s="89">
        <v>9787811159790</v>
      </c>
      <c r="C679" s="90" t="s">
        <v>2870</v>
      </c>
      <c r="D679" s="90" t="s">
        <v>2871</v>
      </c>
      <c r="E679" s="90">
        <v>4</v>
      </c>
      <c r="F679" s="91">
        <v>28</v>
      </c>
      <c r="G679" s="91">
        <f t="shared" si="10"/>
        <v>112</v>
      </c>
    </row>
    <row r="680" customHeight="1" spans="1:7">
      <c r="A680" s="88">
        <v>677</v>
      </c>
      <c r="B680" s="89">
        <v>9787204153527</v>
      </c>
      <c r="C680" s="90" t="s">
        <v>2872</v>
      </c>
      <c r="D680" s="90" t="s">
        <v>2873</v>
      </c>
      <c r="E680" s="90">
        <v>4</v>
      </c>
      <c r="F680" s="91">
        <v>132</v>
      </c>
      <c r="G680" s="91">
        <f t="shared" si="10"/>
        <v>528</v>
      </c>
    </row>
    <row r="681" customHeight="1" spans="1:7">
      <c r="A681" s="88">
        <v>678</v>
      </c>
      <c r="B681" s="89">
        <v>9787204156368</v>
      </c>
      <c r="C681" s="90" t="s">
        <v>2874</v>
      </c>
      <c r="D681" s="90" t="s">
        <v>2875</v>
      </c>
      <c r="E681" s="90">
        <v>4</v>
      </c>
      <c r="F681" s="91">
        <v>98</v>
      </c>
      <c r="G681" s="91">
        <f t="shared" si="10"/>
        <v>392</v>
      </c>
    </row>
    <row r="682" customHeight="1" spans="1:7">
      <c r="A682" s="88">
        <v>679</v>
      </c>
      <c r="B682" s="89">
        <v>9787204156351</v>
      </c>
      <c r="C682" s="90" t="s">
        <v>2876</v>
      </c>
      <c r="D682" s="90" t="s">
        <v>2877</v>
      </c>
      <c r="E682" s="90">
        <v>4</v>
      </c>
      <c r="F682" s="91">
        <v>104</v>
      </c>
      <c r="G682" s="91">
        <f t="shared" si="10"/>
        <v>416</v>
      </c>
    </row>
    <row r="683" customHeight="1" spans="1:7">
      <c r="A683" s="88">
        <v>680</v>
      </c>
      <c r="B683" s="89">
        <v>9787204154876</v>
      </c>
      <c r="C683" s="90" t="s">
        <v>2878</v>
      </c>
      <c r="D683" s="90" t="s">
        <v>2879</v>
      </c>
      <c r="E683" s="90">
        <v>4</v>
      </c>
      <c r="F683" s="91">
        <v>80</v>
      </c>
      <c r="G683" s="91">
        <f t="shared" si="10"/>
        <v>320</v>
      </c>
    </row>
    <row r="684" customHeight="1" spans="1:7">
      <c r="A684" s="88">
        <v>681</v>
      </c>
      <c r="B684" s="89">
        <v>9787204155835</v>
      </c>
      <c r="C684" s="90" t="s">
        <v>2880</v>
      </c>
      <c r="D684" s="90" t="s">
        <v>2881</v>
      </c>
      <c r="E684" s="90">
        <v>4</v>
      </c>
      <c r="F684" s="91">
        <v>85</v>
      </c>
      <c r="G684" s="91">
        <f t="shared" si="10"/>
        <v>340</v>
      </c>
    </row>
    <row r="685" customHeight="1" spans="1:7">
      <c r="A685" s="88">
        <v>682</v>
      </c>
      <c r="B685" s="89">
        <v>9787204155836</v>
      </c>
      <c r="C685" s="90" t="s">
        <v>2882</v>
      </c>
      <c r="D685" s="90" t="s">
        <v>2883</v>
      </c>
      <c r="E685" s="90">
        <v>4</v>
      </c>
      <c r="F685" s="91">
        <v>120</v>
      </c>
      <c r="G685" s="91">
        <f t="shared" si="10"/>
        <v>480</v>
      </c>
    </row>
    <row r="686" customHeight="1" spans="1:7">
      <c r="A686" s="88">
        <v>683</v>
      </c>
      <c r="B686" s="89">
        <v>9787549716326</v>
      </c>
      <c r="C686" s="90" t="s">
        <v>2884</v>
      </c>
      <c r="D686" s="90" t="s">
        <v>2885</v>
      </c>
      <c r="E686" s="90">
        <v>4</v>
      </c>
      <c r="F686" s="91">
        <v>680</v>
      </c>
      <c r="G686" s="91">
        <f t="shared" si="10"/>
        <v>2720</v>
      </c>
    </row>
    <row r="687" customHeight="1" spans="1:7">
      <c r="A687" s="88">
        <v>684</v>
      </c>
      <c r="B687" s="89">
        <v>9787204154722</v>
      </c>
      <c r="C687" s="90" t="s">
        <v>2886</v>
      </c>
      <c r="D687" s="90" t="s">
        <v>2887</v>
      </c>
      <c r="E687" s="90">
        <v>4</v>
      </c>
      <c r="F687" s="91">
        <v>166</v>
      </c>
      <c r="G687" s="91">
        <f t="shared" si="10"/>
        <v>664</v>
      </c>
    </row>
    <row r="688" customHeight="1" spans="1:7">
      <c r="A688" s="88">
        <v>685</v>
      </c>
      <c r="B688" s="89">
        <v>9787204149094</v>
      </c>
      <c r="C688" s="90" t="s">
        <v>2888</v>
      </c>
      <c r="D688" s="90" t="s">
        <v>2889</v>
      </c>
      <c r="E688" s="90">
        <v>4</v>
      </c>
      <c r="F688" s="91">
        <v>66</v>
      </c>
      <c r="G688" s="91">
        <f t="shared" si="10"/>
        <v>264</v>
      </c>
    </row>
    <row r="689" customHeight="1" spans="1:7">
      <c r="A689" s="88">
        <v>686</v>
      </c>
      <c r="B689" s="89">
        <v>9787204155798</v>
      </c>
      <c r="C689" s="90" t="s">
        <v>2890</v>
      </c>
      <c r="D689" s="90" t="s">
        <v>2891</v>
      </c>
      <c r="E689" s="90">
        <v>4</v>
      </c>
      <c r="F689" s="91">
        <v>94</v>
      </c>
      <c r="G689" s="91">
        <f t="shared" si="10"/>
        <v>376</v>
      </c>
    </row>
    <row r="690" customHeight="1" spans="1:7">
      <c r="A690" s="88">
        <v>687</v>
      </c>
      <c r="B690" s="89">
        <v>9787204154166</v>
      </c>
      <c r="C690" s="90" t="s">
        <v>2892</v>
      </c>
      <c r="D690" s="90" t="s">
        <v>2893</v>
      </c>
      <c r="E690" s="90">
        <v>4</v>
      </c>
      <c r="F690" s="91">
        <v>66</v>
      </c>
      <c r="G690" s="91">
        <f t="shared" si="10"/>
        <v>264</v>
      </c>
    </row>
    <row r="691" customHeight="1" spans="1:7">
      <c r="A691" s="88">
        <v>688</v>
      </c>
      <c r="B691" s="89">
        <v>9787204156597</v>
      </c>
      <c r="C691" s="90" t="s">
        <v>2894</v>
      </c>
      <c r="D691" s="90" t="s">
        <v>2895</v>
      </c>
      <c r="E691" s="90">
        <v>4</v>
      </c>
      <c r="F691" s="91">
        <v>54</v>
      </c>
      <c r="G691" s="91">
        <f t="shared" si="10"/>
        <v>216</v>
      </c>
    </row>
    <row r="692" customHeight="1" spans="1:7">
      <c r="A692" s="88">
        <v>689</v>
      </c>
      <c r="B692" s="89">
        <v>9787204154050</v>
      </c>
      <c r="C692" s="90" t="s">
        <v>2896</v>
      </c>
      <c r="D692" s="90" t="s">
        <v>2897</v>
      </c>
      <c r="E692" s="90">
        <v>4</v>
      </c>
      <c r="F692" s="91">
        <v>102</v>
      </c>
      <c r="G692" s="91">
        <f t="shared" si="10"/>
        <v>408</v>
      </c>
    </row>
    <row r="693" customHeight="1" spans="1:7">
      <c r="A693" s="88">
        <v>690</v>
      </c>
      <c r="B693" s="89">
        <v>9787204151134</v>
      </c>
      <c r="C693" s="90" t="s">
        <v>2898</v>
      </c>
      <c r="D693" s="90" t="s">
        <v>2899</v>
      </c>
      <c r="E693" s="90">
        <v>4</v>
      </c>
      <c r="F693" s="91">
        <v>55</v>
      </c>
      <c r="G693" s="91">
        <f t="shared" si="10"/>
        <v>220</v>
      </c>
    </row>
    <row r="694" customHeight="1" spans="1:7">
      <c r="A694" s="88">
        <v>691</v>
      </c>
      <c r="B694" s="89">
        <v>9787204151004</v>
      </c>
      <c r="C694" s="90" t="s">
        <v>2900</v>
      </c>
      <c r="D694" s="90" t="s">
        <v>2901</v>
      </c>
      <c r="E694" s="90">
        <v>4</v>
      </c>
      <c r="F694" s="91">
        <v>55</v>
      </c>
      <c r="G694" s="91">
        <f t="shared" si="10"/>
        <v>220</v>
      </c>
    </row>
    <row r="695" customHeight="1" spans="1:7">
      <c r="A695" s="88">
        <v>692</v>
      </c>
      <c r="B695" s="89">
        <v>9787204153961</v>
      </c>
      <c r="C695" s="90" t="s">
        <v>2902</v>
      </c>
      <c r="D695" s="90" t="s">
        <v>2903</v>
      </c>
      <c r="E695" s="90">
        <v>4</v>
      </c>
      <c r="F695" s="91">
        <v>72</v>
      </c>
      <c r="G695" s="91">
        <f t="shared" si="10"/>
        <v>288</v>
      </c>
    </row>
    <row r="696" customHeight="1" spans="1:7">
      <c r="A696" s="88">
        <v>693</v>
      </c>
      <c r="B696" s="89">
        <v>9787204157860</v>
      </c>
      <c r="C696" s="90" t="s">
        <v>2904</v>
      </c>
      <c r="D696" s="90" t="s">
        <v>2905</v>
      </c>
      <c r="E696" s="90">
        <v>4</v>
      </c>
      <c r="F696" s="91">
        <v>82</v>
      </c>
      <c r="G696" s="91">
        <f t="shared" si="10"/>
        <v>328</v>
      </c>
    </row>
    <row r="697" customHeight="1" spans="1:7">
      <c r="A697" s="88">
        <v>694</v>
      </c>
      <c r="B697" s="89">
        <v>9787204148141</v>
      </c>
      <c r="C697" s="90" t="s">
        <v>2906</v>
      </c>
      <c r="D697" s="90" t="s">
        <v>2907</v>
      </c>
      <c r="E697" s="90">
        <v>4</v>
      </c>
      <c r="F697" s="91">
        <v>65</v>
      </c>
      <c r="G697" s="91">
        <f t="shared" si="10"/>
        <v>260</v>
      </c>
    </row>
    <row r="698" customHeight="1" spans="1:7">
      <c r="A698" s="88">
        <v>695</v>
      </c>
      <c r="B698" s="89">
        <v>9787204156375</v>
      </c>
      <c r="C698" s="90" t="s">
        <v>2908</v>
      </c>
      <c r="D698" s="90" t="s">
        <v>2909</v>
      </c>
      <c r="E698" s="90">
        <v>4</v>
      </c>
      <c r="F698" s="91">
        <v>286</v>
      </c>
      <c r="G698" s="91">
        <f t="shared" si="10"/>
        <v>1144</v>
      </c>
    </row>
    <row r="699" customHeight="1" spans="1:7">
      <c r="A699" s="88">
        <v>696</v>
      </c>
      <c r="B699" s="89">
        <v>9787204144310</v>
      </c>
      <c r="C699" s="90" t="s">
        <v>2910</v>
      </c>
      <c r="D699" s="90" t="s">
        <v>2911</v>
      </c>
      <c r="E699" s="90">
        <v>4</v>
      </c>
      <c r="F699" s="91">
        <v>175</v>
      </c>
      <c r="G699" s="91">
        <f t="shared" si="10"/>
        <v>700</v>
      </c>
    </row>
    <row r="700" customHeight="1" spans="1:7">
      <c r="A700" s="88">
        <v>697</v>
      </c>
      <c r="B700" s="89">
        <v>9787204144235</v>
      </c>
      <c r="C700" s="90" t="s">
        <v>2912</v>
      </c>
      <c r="D700" s="90" t="s">
        <v>2913</v>
      </c>
      <c r="E700" s="90">
        <v>4</v>
      </c>
      <c r="F700" s="91">
        <v>40</v>
      </c>
      <c r="G700" s="91">
        <f t="shared" si="10"/>
        <v>160</v>
      </c>
    </row>
    <row r="701" customHeight="1" spans="1:7">
      <c r="A701" s="88">
        <v>698</v>
      </c>
      <c r="B701" s="89" t="s">
        <v>2914</v>
      </c>
      <c r="C701" s="90" t="s">
        <v>2915</v>
      </c>
      <c r="D701" s="90" t="s">
        <v>2916</v>
      </c>
      <c r="E701" s="90">
        <v>4</v>
      </c>
      <c r="F701" s="91">
        <v>86</v>
      </c>
      <c r="G701" s="91">
        <f t="shared" si="10"/>
        <v>344</v>
      </c>
    </row>
    <row r="702" customHeight="1" spans="1:7">
      <c r="A702" s="88">
        <v>699</v>
      </c>
      <c r="B702" s="89">
        <v>9787552116205</v>
      </c>
      <c r="C702" s="90" t="s">
        <v>2917</v>
      </c>
      <c r="D702" s="90" t="s">
        <v>2918</v>
      </c>
      <c r="E702" s="90">
        <v>4</v>
      </c>
      <c r="F702" s="91">
        <v>48</v>
      </c>
      <c r="G702" s="91">
        <f t="shared" si="10"/>
        <v>192</v>
      </c>
    </row>
    <row r="703" customHeight="1" spans="1:7">
      <c r="A703" s="88">
        <v>700</v>
      </c>
      <c r="B703" s="89">
        <v>9787538031072</v>
      </c>
      <c r="C703" s="90" t="s">
        <v>1922</v>
      </c>
      <c r="D703" s="90" t="s">
        <v>2919</v>
      </c>
      <c r="E703" s="90">
        <v>4</v>
      </c>
      <c r="F703" s="91">
        <v>38</v>
      </c>
      <c r="G703" s="91">
        <f t="shared" si="10"/>
        <v>152</v>
      </c>
    </row>
    <row r="704" customHeight="1" spans="1:7">
      <c r="A704" s="88">
        <v>701</v>
      </c>
      <c r="B704" s="89">
        <v>9787552114973</v>
      </c>
      <c r="C704" s="90" t="s">
        <v>2920</v>
      </c>
      <c r="D704" s="90" t="s">
        <v>1683</v>
      </c>
      <c r="E704" s="90">
        <v>4</v>
      </c>
      <c r="F704" s="91">
        <v>898</v>
      </c>
      <c r="G704" s="91">
        <f t="shared" si="10"/>
        <v>3592</v>
      </c>
    </row>
    <row r="705" customHeight="1" spans="1:7">
      <c r="A705" s="88">
        <v>702</v>
      </c>
      <c r="B705" s="89">
        <v>9787204157112</v>
      </c>
      <c r="C705" s="90" t="s">
        <v>2921</v>
      </c>
      <c r="D705" s="90" t="s">
        <v>2922</v>
      </c>
      <c r="E705" s="90">
        <v>4</v>
      </c>
      <c r="F705" s="91">
        <v>80</v>
      </c>
      <c r="G705" s="91">
        <f t="shared" si="10"/>
        <v>320</v>
      </c>
    </row>
    <row r="706" customHeight="1" spans="1:7">
      <c r="A706" s="88">
        <v>703</v>
      </c>
      <c r="B706" s="89">
        <v>9787506333849</v>
      </c>
      <c r="C706" s="90" t="s">
        <v>2923</v>
      </c>
      <c r="D706" s="90" t="s">
        <v>2924</v>
      </c>
      <c r="E706" s="90">
        <v>4</v>
      </c>
      <c r="F706" s="91">
        <v>60</v>
      </c>
      <c r="G706" s="91">
        <f t="shared" si="10"/>
        <v>240</v>
      </c>
    </row>
    <row r="707" customHeight="1" spans="1:7">
      <c r="A707" s="88">
        <v>704</v>
      </c>
      <c r="B707" s="89">
        <v>9787900896162</v>
      </c>
      <c r="C707" s="90" t="s">
        <v>1670</v>
      </c>
      <c r="D707" s="90" t="s">
        <v>2925</v>
      </c>
      <c r="E707" s="90">
        <v>4</v>
      </c>
      <c r="F707" s="91">
        <v>88</v>
      </c>
      <c r="G707" s="91">
        <f t="shared" si="10"/>
        <v>352</v>
      </c>
    </row>
    <row r="708" customHeight="1" spans="1:7">
      <c r="A708" s="88">
        <v>705</v>
      </c>
      <c r="B708" s="89">
        <v>9787552116946</v>
      </c>
      <c r="C708" s="90" t="s">
        <v>2926</v>
      </c>
      <c r="D708" s="90" t="s">
        <v>2927</v>
      </c>
      <c r="E708" s="90">
        <v>4</v>
      </c>
      <c r="F708" s="91">
        <v>58</v>
      </c>
      <c r="G708" s="91">
        <f t="shared" ref="G708:G771" si="11">F708*E708</f>
        <v>232</v>
      </c>
    </row>
    <row r="709" customHeight="1" spans="1:7">
      <c r="A709" s="88">
        <v>706</v>
      </c>
      <c r="B709" s="89">
        <v>9787556910175</v>
      </c>
      <c r="C709" s="90" t="s">
        <v>2928</v>
      </c>
      <c r="D709" s="90" t="s">
        <v>2929</v>
      </c>
      <c r="E709" s="90">
        <v>4</v>
      </c>
      <c r="F709" s="91">
        <v>56</v>
      </c>
      <c r="G709" s="91">
        <f t="shared" si="11"/>
        <v>224</v>
      </c>
    </row>
    <row r="710" customHeight="1" spans="1:7">
      <c r="A710" s="88">
        <v>707</v>
      </c>
      <c r="B710" s="89">
        <v>9787204121861</v>
      </c>
      <c r="C710" s="90" t="s">
        <v>2930</v>
      </c>
      <c r="D710" s="90" t="s">
        <v>2931</v>
      </c>
      <c r="E710" s="90">
        <v>4</v>
      </c>
      <c r="F710" s="91">
        <v>48</v>
      </c>
      <c r="G710" s="91">
        <f t="shared" si="11"/>
        <v>192</v>
      </c>
    </row>
    <row r="711" customHeight="1" spans="1:7">
      <c r="A711" s="88">
        <v>708</v>
      </c>
      <c r="B711" s="89">
        <v>9787552112351</v>
      </c>
      <c r="C711" s="90" t="s">
        <v>2932</v>
      </c>
      <c r="D711" s="90" t="s">
        <v>2933</v>
      </c>
      <c r="E711" s="90">
        <v>4</v>
      </c>
      <c r="F711" s="91">
        <v>48</v>
      </c>
      <c r="G711" s="91">
        <f t="shared" si="11"/>
        <v>192</v>
      </c>
    </row>
    <row r="712" customHeight="1" spans="1:7">
      <c r="A712" s="88">
        <v>709</v>
      </c>
      <c r="B712" s="89">
        <v>9787204103713</v>
      </c>
      <c r="C712" s="90" t="s">
        <v>2934</v>
      </c>
      <c r="D712" s="90" t="s">
        <v>2935</v>
      </c>
      <c r="E712" s="90">
        <v>4</v>
      </c>
      <c r="F712" s="91">
        <v>160</v>
      </c>
      <c r="G712" s="91">
        <f t="shared" si="11"/>
        <v>640</v>
      </c>
    </row>
    <row r="713" customHeight="1" spans="1:7">
      <c r="A713" s="88">
        <v>710</v>
      </c>
      <c r="B713" s="89">
        <v>9787531247173</v>
      </c>
      <c r="C713" s="90" t="s">
        <v>2936</v>
      </c>
      <c r="D713" s="90" t="s">
        <v>2937</v>
      </c>
      <c r="E713" s="90">
        <v>4</v>
      </c>
      <c r="F713" s="91">
        <v>441</v>
      </c>
      <c r="G713" s="91">
        <f t="shared" si="11"/>
        <v>1764</v>
      </c>
    </row>
    <row r="714" customHeight="1" spans="1:7">
      <c r="A714" s="88">
        <v>711</v>
      </c>
      <c r="B714" s="89">
        <v>9787531163596</v>
      </c>
      <c r="C714" s="90" t="s">
        <v>2938</v>
      </c>
      <c r="D714" s="90" t="s">
        <v>2022</v>
      </c>
      <c r="E714" s="90">
        <v>4</v>
      </c>
      <c r="F714" s="91">
        <v>16</v>
      </c>
      <c r="G714" s="91">
        <f t="shared" si="11"/>
        <v>64</v>
      </c>
    </row>
    <row r="715" customHeight="1" spans="1:7">
      <c r="A715" s="88">
        <v>712</v>
      </c>
      <c r="B715" s="89">
        <v>9787531194965</v>
      </c>
      <c r="C715" s="90" t="s">
        <v>2939</v>
      </c>
      <c r="D715" s="90" t="s">
        <v>2022</v>
      </c>
      <c r="E715" s="90">
        <v>4</v>
      </c>
      <c r="F715" s="91">
        <v>28</v>
      </c>
      <c r="G715" s="91">
        <f t="shared" si="11"/>
        <v>112</v>
      </c>
    </row>
    <row r="716" customHeight="1" spans="1:7">
      <c r="A716" s="88">
        <v>713</v>
      </c>
      <c r="B716" s="89">
        <v>9787531163633</v>
      </c>
      <c r="C716" s="90" t="s">
        <v>2940</v>
      </c>
      <c r="D716" s="90" t="s">
        <v>2022</v>
      </c>
      <c r="E716" s="90">
        <v>4</v>
      </c>
      <c r="F716" s="91">
        <v>30</v>
      </c>
      <c r="G716" s="91">
        <f t="shared" si="11"/>
        <v>120</v>
      </c>
    </row>
    <row r="717" customHeight="1" spans="1:7">
      <c r="A717" s="88">
        <v>714</v>
      </c>
      <c r="B717" s="89">
        <v>9787531163626</v>
      </c>
      <c r="C717" s="90" t="s">
        <v>2941</v>
      </c>
      <c r="D717" s="90" t="s">
        <v>2022</v>
      </c>
      <c r="E717" s="90">
        <v>4</v>
      </c>
      <c r="F717" s="91">
        <v>68</v>
      </c>
      <c r="G717" s="91">
        <f t="shared" si="11"/>
        <v>272</v>
      </c>
    </row>
    <row r="718" customHeight="1" spans="1:7">
      <c r="A718" s="88">
        <v>715</v>
      </c>
      <c r="B718" s="89">
        <v>9787531166962</v>
      </c>
      <c r="C718" s="90" t="s">
        <v>2942</v>
      </c>
      <c r="D718" s="90" t="s">
        <v>2022</v>
      </c>
      <c r="E718" s="90">
        <v>4</v>
      </c>
      <c r="F718" s="91">
        <v>78</v>
      </c>
      <c r="G718" s="91">
        <f t="shared" si="11"/>
        <v>312</v>
      </c>
    </row>
    <row r="719" customHeight="1" spans="1:7">
      <c r="A719" s="88">
        <v>716</v>
      </c>
      <c r="B719" s="89">
        <v>9787531163572</v>
      </c>
      <c r="C719" s="90" t="s">
        <v>2943</v>
      </c>
      <c r="D719" s="90" t="s">
        <v>2022</v>
      </c>
      <c r="E719" s="90">
        <v>4</v>
      </c>
      <c r="F719" s="91">
        <v>52</v>
      </c>
      <c r="G719" s="91">
        <f t="shared" si="11"/>
        <v>208</v>
      </c>
    </row>
    <row r="720" customHeight="1" spans="1:7">
      <c r="A720" s="88">
        <v>717</v>
      </c>
      <c r="B720" s="89">
        <v>9787531149644</v>
      </c>
      <c r="C720" s="90" t="s">
        <v>2944</v>
      </c>
      <c r="D720" s="90" t="s">
        <v>2022</v>
      </c>
      <c r="E720" s="90">
        <v>4</v>
      </c>
      <c r="F720" s="91">
        <v>49</v>
      </c>
      <c r="G720" s="91">
        <f t="shared" si="11"/>
        <v>196</v>
      </c>
    </row>
    <row r="721" customHeight="1" spans="1:7">
      <c r="A721" s="88">
        <v>718</v>
      </c>
      <c r="B721" s="89">
        <v>9787531167082</v>
      </c>
      <c r="C721" s="90" t="s">
        <v>2945</v>
      </c>
      <c r="D721" s="90" t="s">
        <v>2022</v>
      </c>
      <c r="E721" s="90">
        <v>4</v>
      </c>
      <c r="F721" s="91">
        <v>68</v>
      </c>
      <c r="G721" s="91">
        <f t="shared" si="11"/>
        <v>272</v>
      </c>
    </row>
    <row r="722" customHeight="1" spans="1:7">
      <c r="A722" s="88">
        <v>719</v>
      </c>
      <c r="B722" s="89">
        <v>9787531156147</v>
      </c>
      <c r="C722" s="90" t="s">
        <v>2946</v>
      </c>
      <c r="D722" s="90" t="s">
        <v>2022</v>
      </c>
      <c r="E722" s="90">
        <v>4</v>
      </c>
      <c r="F722" s="91">
        <v>92</v>
      </c>
      <c r="G722" s="91">
        <f t="shared" si="11"/>
        <v>368</v>
      </c>
    </row>
    <row r="723" customHeight="1" spans="1:7">
      <c r="A723" s="88">
        <v>720</v>
      </c>
      <c r="B723" s="89">
        <v>9787900896117</v>
      </c>
      <c r="C723" s="90" t="s">
        <v>2947</v>
      </c>
      <c r="D723" s="90" t="s">
        <v>2948</v>
      </c>
      <c r="E723" s="90">
        <v>4</v>
      </c>
      <c r="F723" s="91">
        <v>38</v>
      </c>
      <c r="G723" s="91">
        <f t="shared" si="11"/>
        <v>152</v>
      </c>
    </row>
    <row r="724" customHeight="1" spans="1:7">
      <c r="A724" s="88">
        <v>721</v>
      </c>
      <c r="B724" s="89">
        <v>9787900911100</v>
      </c>
      <c r="C724" s="90" t="s">
        <v>2949</v>
      </c>
      <c r="D724" s="90" t="s">
        <v>2950</v>
      </c>
      <c r="E724" s="90">
        <v>4</v>
      </c>
      <c r="F724" s="91">
        <v>38</v>
      </c>
      <c r="G724" s="91">
        <f t="shared" si="11"/>
        <v>152</v>
      </c>
    </row>
    <row r="725" customHeight="1" spans="1:7">
      <c r="A725" s="88">
        <v>722</v>
      </c>
      <c r="B725" s="89">
        <v>9787556914272</v>
      </c>
      <c r="C725" s="90" t="s">
        <v>2951</v>
      </c>
      <c r="D725" s="90" t="s">
        <v>2022</v>
      </c>
      <c r="E725" s="90">
        <v>4</v>
      </c>
      <c r="F725" s="91">
        <v>12</v>
      </c>
      <c r="G725" s="91">
        <f t="shared" si="11"/>
        <v>48</v>
      </c>
    </row>
    <row r="726" customHeight="1" spans="1:7">
      <c r="A726" s="88">
        <v>723</v>
      </c>
      <c r="B726" s="89">
        <v>9787556914289</v>
      </c>
      <c r="C726" s="90" t="s">
        <v>2952</v>
      </c>
      <c r="D726" s="90" t="s">
        <v>2022</v>
      </c>
      <c r="E726" s="90">
        <v>4</v>
      </c>
      <c r="F726" s="91">
        <v>13</v>
      </c>
      <c r="G726" s="91">
        <f t="shared" si="11"/>
        <v>52</v>
      </c>
    </row>
    <row r="727" customHeight="1" spans="1:7">
      <c r="A727" s="88">
        <v>724</v>
      </c>
      <c r="B727" s="89">
        <v>9787556914302</v>
      </c>
      <c r="C727" s="90" t="s">
        <v>2953</v>
      </c>
      <c r="D727" s="90" t="s">
        <v>2022</v>
      </c>
      <c r="E727" s="90">
        <v>4</v>
      </c>
      <c r="F727" s="91">
        <v>15</v>
      </c>
      <c r="G727" s="91">
        <f t="shared" si="11"/>
        <v>60</v>
      </c>
    </row>
    <row r="728" customHeight="1" spans="1:7">
      <c r="A728" s="88">
        <v>725</v>
      </c>
      <c r="B728" s="89">
        <v>9787556914296</v>
      </c>
      <c r="C728" s="90" t="s">
        <v>2954</v>
      </c>
      <c r="D728" s="90" t="s">
        <v>2022</v>
      </c>
      <c r="E728" s="90">
        <v>4</v>
      </c>
      <c r="F728" s="91">
        <v>18</v>
      </c>
      <c r="G728" s="91">
        <f t="shared" si="11"/>
        <v>72</v>
      </c>
    </row>
    <row r="729" customHeight="1" spans="1:7">
      <c r="A729" s="88">
        <v>726</v>
      </c>
      <c r="B729" s="89">
        <v>9787556914432</v>
      </c>
      <c r="C729" s="90" t="s">
        <v>2955</v>
      </c>
      <c r="D729" s="90" t="s">
        <v>2022</v>
      </c>
      <c r="E729" s="90">
        <v>4</v>
      </c>
      <c r="F729" s="91">
        <v>18</v>
      </c>
      <c r="G729" s="91">
        <f t="shared" si="11"/>
        <v>72</v>
      </c>
    </row>
    <row r="730" customHeight="1" spans="1:7">
      <c r="A730" s="88">
        <v>727</v>
      </c>
      <c r="B730" s="89">
        <v>9787556914319</v>
      </c>
      <c r="C730" s="90" t="s">
        <v>2956</v>
      </c>
      <c r="D730" s="90" t="s">
        <v>2022</v>
      </c>
      <c r="E730" s="90">
        <v>4</v>
      </c>
      <c r="F730" s="91">
        <v>18</v>
      </c>
      <c r="G730" s="91">
        <f t="shared" si="11"/>
        <v>72</v>
      </c>
    </row>
    <row r="731" customHeight="1" spans="1:7">
      <c r="A731" s="88">
        <v>728</v>
      </c>
      <c r="B731" s="89">
        <v>9787900896520</v>
      </c>
      <c r="C731" s="90" t="s">
        <v>2957</v>
      </c>
      <c r="D731" s="90" t="s">
        <v>2958</v>
      </c>
      <c r="E731" s="90">
        <v>4</v>
      </c>
      <c r="F731" s="91">
        <v>48</v>
      </c>
      <c r="G731" s="91">
        <f t="shared" si="11"/>
        <v>192</v>
      </c>
    </row>
    <row r="732" customHeight="1" spans="1:7">
      <c r="A732" s="88">
        <v>729</v>
      </c>
      <c r="B732" s="89">
        <v>9787552116748</v>
      </c>
      <c r="C732" s="90" t="s">
        <v>2959</v>
      </c>
      <c r="D732" s="90" t="s">
        <v>2960</v>
      </c>
      <c r="E732" s="90">
        <v>4</v>
      </c>
      <c r="F732" s="91">
        <v>50</v>
      </c>
      <c r="G732" s="91">
        <f t="shared" si="11"/>
        <v>200</v>
      </c>
    </row>
    <row r="733" customHeight="1" spans="1:7">
      <c r="A733" s="88">
        <v>730</v>
      </c>
      <c r="B733" s="89">
        <v>9787204154531</v>
      </c>
      <c r="C733" s="90" t="s">
        <v>2961</v>
      </c>
      <c r="D733" s="90" t="s">
        <v>2362</v>
      </c>
      <c r="E733" s="90">
        <v>4</v>
      </c>
      <c r="F733" s="91">
        <v>70</v>
      </c>
      <c r="G733" s="91">
        <f t="shared" si="11"/>
        <v>280</v>
      </c>
    </row>
    <row r="734" customHeight="1" spans="1:7">
      <c r="A734" s="88">
        <v>731</v>
      </c>
      <c r="B734" s="89">
        <v>9787204155729</v>
      </c>
      <c r="C734" s="90" t="s">
        <v>2962</v>
      </c>
      <c r="D734" s="90" t="s">
        <v>2963</v>
      </c>
      <c r="E734" s="90">
        <v>4</v>
      </c>
      <c r="F734" s="91">
        <v>78</v>
      </c>
      <c r="G734" s="91">
        <f t="shared" si="11"/>
        <v>312</v>
      </c>
    </row>
    <row r="735" customHeight="1" spans="1:7">
      <c r="A735" s="88">
        <v>732</v>
      </c>
      <c r="B735" s="89">
        <v>9787204156023</v>
      </c>
      <c r="C735" s="90" t="s">
        <v>2964</v>
      </c>
      <c r="D735" s="90" t="s">
        <v>2965</v>
      </c>
      <c r="E735" s="90">
        <v>4</v>
      </c>
      <c r="F735" s="91">
        <v>82</v>
      </c>
      <c r="G735" s="91">
        <f t="shared" si="11"/>
        <v>328</v>
      </c>
    </row>
    <row r="736" customHeight="1" spans="1:7">
      <c r="A736" s="88">
        <v>733</v>
      </c>
      <c r="B736" s="89">
        <v>9787204153978</v>
      </c>
      <c r="C736" s="90" t="s">
        <v>2966</v>
      </c>
      <c r="D736" s="90" t="s">
        <v>2362</v>
      </c>
      <c r="E736" s="90">
        <v>4</v>
      </c>
      <c r="F736" s="91">
        <v>71</v>
      </c>
      <c r="G736" s="91">
        <f t="shared" si="11"/>
        <v>284</v>
      </c>
    </row>
    <row r="737" customHeight="1" spans="1:7">
      <c r="A737" s="88">
        <v>734</v>
      </c>
      <c r="B737" s="89">
        <v>9787204119585</v>
      </c>
      <c r="C737" s="90" t="s">
        <v>2967</v>
      </c>
      <c r="D737" s="90" t="s">
        <v>2968</v>
      </c>
      <c r="E737" s="90">
        <v>4</v>
      </c>
      <c r="F737" s="91">
        <v>60</v>
      </c>
      <c r="G737" s="91">
        <f t="shared" si="11"/>
        <v>240</v>
      </c>
    </row>
    <row r="738" customHeight="1" spans="1:7">
      <c r="A738" s="88">
        <v>735</v>
      </c>
      <c r="B738" s="89">
        <v>9787204135226</v>
      </c>
      <c r="C738" s="90" t="s">
        <v>2969</v>
      </c>
      <c r="D738" s="90" t="s">
        <v>2970</v>
      </c>
      <c r="E738" s="90">
        <v>4</v>
      </c>
      <c r="F738" s="91">
        <v>12</v>
      </c>
      <c r="G738" s="91">
        <f t="shared" si="11"/>
        <v>48</v>
      </c>
    </row>
    <row r="739" customHeight="1" spans="1:7">
      <c r="A739" s="88">
        <v>736</v>
      </c>
      <c r="B739" s="89">
        <v>9787204135233</v>
      </c>
      <c r="C739" s="90" t="s">
        <v>2971</v>
      </c>
      <c r="D739" s="90" t="s">
        <v>2970</v>
      </c>
      <c r="E739" s="90">
        <v>4</v>
      </c>
      <c r="F739" s="91">
        <v>12</v>
      </c>
      <c r="G739" s="91">
        <f t="shared" si="11"/>
        <v>48</v>
      </c>
    </row>
    <row r="740" customHeight="1" spans="1:7">
      <c r="A740" s="88">
        <v>737</v>
      </c>
      <c r="B740" s="89">
        <v>9787204135240</v>
      </c>
      <c r="C740" s="90" t="s">
        <v>2972</v>
      </c>
      <c r="D740" s="90" t="s">
        <v>2970</v>
      </c>
      <c r="E740" s="90">
        <v>4</v>
      </c>
      <c r="F740" s="91">
        <v>12</v>
      </c>
      <c r="G740" s="91">
        <f t="shared" si="11"/>
        <v>48</v>
      </c>
    </row>
    <row r="741" customHeight="1" spans="1:7">
      <c r="A741" s="88">
        <v>738</v>
      </c>
      <c r="B741" s="89">
        <v>9787204149001</v>
      </c>
      <c r="C741" s="90" t="s">
        <v>2973</v>
      </c>
      <c r="D741" s="90" t="s">
        <v>2974</v>
      </c>
      <c r="E741" s="90">
        <v>4</v>
      </c>
      <c r="F741" s="91">
        <v>11</v>
      </c>
      <c r="G741" s="91">
        <f t="shared" si="11"/>
        <v>44</v>
      </c>
    </row>
    <row r="742" customHeight="1" spans="1:7">
      <c r="A742" s="88">
        <v>739</v>
      </c>
      <c r="B742" s="89">
        <v>9787204149018</v>
      </c>
      <c r="C742" s="90" t="s">
        <v>2975</v>
      </c>
      <c r="D742" s="90" t="s">
        <v>2974</v>
      </c>
      <c r="E742" s="90">
        <v>4</v>
      </c>
      <c r="F742" s="91">
        <v>11</v>
      </c>
      <c r="G742" s="91">
        <f t="shared" si="11"/>
        <v>44</v>
      </c>
    </row>
    <row r="743" customHeight="1" spans="1:7">
      <c r="A743" s="88">
        <v>740</v>
      </c>
      <c r="B743" s="89">
        <v>9787204149322</v>
      </c>
      <c r="C743" s="90" t="s">
        <v>1600</v>
      </c>
      <c r="D743" s="90" t="s">
        <v>2974</v>
      </c>
      <c r="E743" s="90">
        <v>4</v>
      </c>
      <c r="F743" s="91">
        <v>11</v>
      </c>
      <c r="G743" s="91">
        <f t="shared" si="11"/>
        <v>44</v>
      </c>
    </row>
    <row r="744" customHeight="1" spans="1:7">
      <c r="A744" s="88">
        <v>741</v>
      </c>
      <c r="B744" s="89">
        <v>9787204148998</v>
      </c>
      <c r="C744" s="90" t="s">
        <v>2976</v>
      </c>
      <c r="D744" s="90" t="s">
        <v>2974</v>
      </c>
      <c r="E744" s="90">
        <v>4</v>
      </c>
      <c r="F744" s="91">
        <v>11</v>
      </c>
      <c r="G744" s="91">
        <f t="shared" si="11"/>
        <v>44</v>
      </c>
    </row>
    <row r="745" customHeight="1" spans="1:7">
      <c r="A745" s="88">
        <v>742</v>
      </c>
      <c r="B745" s="89">
        <v>9787204149025</v>
      </c>
      <c r="C745" s="90" t="s">
        <v>2977</v>
      </c>
      <c r="D745" s="90" t="s">
        <v>2974</v>
      </c>
      <c r="E745" s="90">
        <v>4</v>
      </c>
      <c r="F745" s="91">
        <v>11</v>
      </c>
      <c r="G745" s="91">
        <f t="shared" si="11"/>
        <v>44</v>
      </c>
    </row>
    <row r="746" customHeight="1" spans="1:7">
      <c r="A746" s="88">
        <v>743</v>
      </c>
      <c r="B746" s="89">
        <v>9787538031591</v>
      </c>
      <c r="C746" s="90" t="s">
        <v>2978</v>
      </c>
      <c r="D746" s="90" t="s">
        <v>1680</v>
      </c>
      <c r="E746" s="90">
        <v>4</v>
      </c>
      <c r="F746" s="91">
        <v>88</v>
      </c>
      <c r="G746" s="91">
        <f t="shared" si="11"/>
        <v>352</v>
      </c>
    </row>
    <row r="747" customHeight="1" spans="1:7">
      <c r="A747" s="88">
        <v>744</v>
      </c>
      <c r="B747" s="89">
        <v>9787204154807</v>
      </c>
      <c r="C747" s="90" t="s">
        <v>2979</v>
      </c>
      <c r="D747" s="90" t="s">
        <v>2980</v>
      </c>
      <c r="E747" s="90">
        <v>4</v>
      </c>
      <c r="F747" s="91">
        <v>40</v>
      </c>
      <c r="G747" s="91">
        <f t="shared" si="11"/>
        <v>160</v>
      </c>
    </row>
    <row r="748" customHeight="1" spans="1:7">
      <c r="A748" s="88">
        <v>745</v>
      </c>
      <c r="B748" s="89">
        <v>9787552114799</v>
      </c>
      <c r="C748" s="90" t="s">
        <v>2981</v>
      </c>
      <c r="D748" s="90" t="s">
        <v>2982</v>
      </c>
      <c r="E748" s="90">
        <v>4</v>
      </c>
      <c r="F748" s="91">
        <v>48</v>
      </c>
      <c r="G748" s="91">
        <f t="shared" si="11"/>
        <v>192</v>
      </c>
    </row>
    <row r="749" customHeight="1" spans="1:7">
      <c r="A749" s="88">
        <v>746</v>
      </c>
      <c r="B749" s="89">
        <v>9787806755167</v>
      </c>
      <c r="C749" s="90" t="s">
        <v>2983</v>
      </c>
      <c r="D749" s="90" t="s">
        <v>2984</v>
      </c>
      <c r="E749" s="90">
        <v>4</v>
      </c>
      <c r="F749" s="91">
        <v>26</v>
      </c>
      <c r="G749" s="91">
        <f t="shared" si="11"/>
        <v>104</v>
      </c>
    </row>
    <row r="750" customHeight="1" spans="1:7">
      <c r="A750" s="88">
        <v>747</v>
      </c>
      <c r="B750" s="89">
        <v>9787900911360</v>
      </c>
      <c r="C750" s="90" t="s">
        <v>2985</v>
      </c>
      <c r="D750" s="90" t="s">
        <v>2986</v>
      </c>
      <c r="E750" s="90">
        <v>4</v>
      </c>
      <c r="F750" s="91">
        <v>208</v>
      </c>
      <c r="G750" s="91">
        <f t="shared" si="11"/>
        <v>832</v>
      </c>
    </row>
    <row r="751" customHeight="1" spans="1:7">
      <c r="A751" s="88">
        <v>748</v>
      </c>
      <c r="B751" s="89">
        <v>9787552112023</v>
      </c>
      <c r="C751" s="90" t="s">
        <v>2987</v>
      </c>
      <c r="D751" s="90" t="s">
        <v>2988</v>
      </c>
      <c r="E751" s="90">
        <v>4</v>
      </c>
      <c r="F751" s="91">
        <v>38</v>
      </c>
      <c r="G751" s="91">
        <f t="shared" si="11"/>
        <v>152</v>
      </c>
    </row>
    <row r="752" customHeight="1" spans="1:7">
      <c r="A752" s="88">
        <v>749</v>
      </c>
      <c r="B752" s="89">
        <v>9787552114775</v>
      </c>
      <c r="C752" s="90" t="s">
        <v>2989</v>
      </c>
      <c r="D752" s="90" t="s">
        <v>2990</v>
      </c>
      <c r="E752" s="90">
        <v>4</v>
      </c>
      <c r="F752" s="91">
        <v>28</v>
      </c>
      <c r="G752" s="91">
        <f t="shared" si="11"/>
        <v>112</v>
      </c>
    </row>
    <row r="753" customHeight="1" spans="1:7">
      <c r="A753" s="88">
        <v>750</v>
      </c>
      <c r="B753" s="89">
        <v>9787552114782</v>
      </c>
      <c r="C753" s="90" t="s">
        <v>2991</v>
      </c>
      <c r="D753" s="90" t="s">
        <v>2990</v>
      </c>
      <c r="E753" s="90">
        <v>4</v>
      </c>
      <c r="F753" s="91">
        <v>32</v>
      </c>
      <c r="G753" s="91">
        <f t="shared" si="11"/>
        <v>128</v>
      </c>
    </row>
    <row r="754" customHeight="1" spans="1:7">
      <c r="A754" s="88">
        <v>751</v>
      </c>
      <c r="B754" s="89">
        <v>9787105093915</v>
      </c>
      <c r="C754" s="90" t="s">
        <v>2992</v>
      </c>
      <c r="D754" s="90" t="s">
        <v>2993</v>
      </c>
      <c r="E754" s="90">
        <v>4</v>
      </c>
      <c r="F754" s="91">
        <v>8</v>
      </c>
      <c r="G754" s="91">
        <f t="shared" si="11"/>
        <v>32</v>
      </c>
    </row>
    <row r="755" customHeight="1" spans="1:7">
      <c r="A755" s="88">
        <v>752</v>
      </c>
      <c r="B755" s="89">
        <v>9787105093892</v>
      </c>
      <c r="C755" s="90" t="s">
        <v>2994</v>
      </c>
      <c r="D755" s="90" t="s">
        <v>2993</v>
      </c>
      <c r="E755" s="90">
        <v>4</v>
      </c>
      <c r="F755" s="91">
        <v>6</v>
      </c>
      <c r="G755" s="91">
        <f t="shared" si="11"/>
        <v>24</v>
      </c>
    </row>
    <row r="756" customHeight="1" spans="1:7">
      <c r="A756" s="88">
        <v>753</v>
      </c>
      <c r="B756" s="89">
        <v>9787105093908</v>
      </c>
      <c r="C756" s="90" t="s">
        <v>2995</v>
      </c>
      <c r="D756" s="90" t="s">
        <v>2993</v>
      </c>
      <c r="E756" s="90">
        <v>4</v>
      </c>
      <c r="F756" s="91">
        <v>7</v>
      </c>
      <c r="G756" s="91">
        <f t="shared" si="11"/>
        <v>28</v>
      </c>
    </row>
    <row r="757" customHeight="1" spans="1:7">
      <c r="A757" s="88">
        <v>754</v>
      </c>
      <c r="B757" s="89">
        <v>9787105093885</v>
      </c>
      <c r="C757" s="90" t="s">
        <v>2996</v>
      </c>
      <c r="D757" s="90" t="s">
        <v>2993</v>
      </c>
      <c r="E757" s="90">
        <v>4</v>
      </c>
      <c r="F757" s="91">
        <v>7</v>
      </c>
      <c r="G757" s="91">
        <f t="shared" si="11"/>
        <v>28</v>
      </c>
    </row>
    <row r="758" customHeight="1" spans="1:7">
      <c r="A758" s="88">
        <v>755</v>
      </c>
      <c r="B758" s="89">
        <v>9787105094950</v>
      </c>
      <c r="C758" s="90" t="s">
        <v>2997</v>
      </c>
      <c r="D758" s="90" t="s">
        <v>2998</v>
      </c>
      <c r="E758" s="90">
        <v>4</v>
      </c>
      <c r="F758" s="91">
        <v>9</v>
      </c>
      <c r="G758" s="91">
        <f t="shared" si="11"/>
        <v>36</v>
      </c>
    </row>
    <row r="759" customHeight="1" spans="1:7">
      <c r="A759" s="88">
        <v>756</v>
      </c>
      <c r="B759" s="89">
        <v>9787105094936</v>
      </c>
      <c r="C759" s="90" t="s">
        <v>2999</v>
      </c>
      <c r="D759" s="90" t="s">
        <v>2998</v>
      </c>
      <c r="E759" s="90">
        <v>4</v>
      </c>
      <c r="F759" s="91">
        <v>8</v>
      </c>
      <c r="G759" s="91">
        <f t="shared" si="11"/>
        <v>32</v>
      </c>
    </row>
    <row r="760" customHeight="1" spans="1:7">
      <c r="A760" s="88">
        <v>757</v>
      </c>
      <c r="B760" s="89">
        <v>9787105094943</v>
      </c>
      <c r="C760" s="90" t="s">
        <v>3000</v>
      </c>
      <c r="D760" s="90" t="s">
        <v>2998</v>
      </c>
      <c r="E760" s="90">
        <v>4</v>
      </c>
      <c r="F760" s="91">
        <v>8</v>
      </c>
      <c r="G760" s="91">
        <f t="shared" si="11"/>
        <v>32</v>
      </c>
    </row>
    <row r="761" customHeight="1" spans="1:7">
      <c r="A761" s="88">
        <v>758</v>
      </c>
      <c r="B761" s="89">
        <v>9787105094967</v>
      </c>
      <c r="C761" s="90" t="s">
        <v>3001</v>
      </c>
      <c r="D761" s="90" t="s">
        <v>2998</v>
      </c>
      <c r="E761" s="90">
        <v>4</v>
      </c>
      <c r="F761" s="91">
        <v>9</v>
      </c>
      <c r="G761" s="91">
        <f t="shared" si="11"/>
        <v>36</v>
      </c>
    </row>
    <row r="762" customHeight="1" spans="1:7">
      <c r="A762" s="88">
        <v>759</v>
      </c>
      <c r="B762" s="89">
        <v>9787531248873</v>
      </c>
      <c r="C762" s="90" t="s">
        <v>3002</v>
      </c>
      <c r="D762" s="90" t="s">
        <v>3003</v>
      </c>
      <c r="E762" s="90">
        <v>4</v>
      </c>
      <c r="F762" s="91">
        <v>9</v>
      </c>
      <c r="G762" s="91">
        <f t="shared" si="11"/>
        <v>36</v>
      </c>
    </row>
    <row r="763" customHeight="1" spans="1:7">
      <c r="A763" s="88">
        <v>760</v>
      </c>
      <c r="B763" s="89">
        <v>9787531248903</v>
      </c>
      <c r="C763" s="90" t="s">
        <v>3004</v>
      </c>
      <c r="D763" s="90" t="s">
        <v>3003</v>
      </c>
      <c r="E763" s="90">
        <v>4</v>
      </c>
      <c r="F763" s="91">
        <v>9</v>
      </c>
      <c r="G763" s="91">
        <f t="shared" si="11"/>
        <v>36</v>
      </c>
    </row>
    <row r="764" customHeight="1" spans="1:7">
      <c r="A764" s="88">
        <v>761</v>
      </c>
      <c r="B764" s="89">
        <v>9787531248880</v>
      </c>
      <c r="C764" s="90" t="s">
        <v>3005</v>
      </c>
      <c r="D764" s="90" t="s">
        <v>3003</v>
      </c>
      <c r="E764" s="90">
        <v>4</v>
      </c>
      <c r="F764" s="91">
        <v>9</v>
      </c>
      <c r="G764" s="91">
        <f t="shared" si="11"/>
        <v>36</v>
      </c>
    </row>
    <row r="765" customHeight="1" spans="1:7">
      <c r="A765" s="88">
        <v>762</v>
      </c>
      <c r="B765" s="89">
        <v>9787531248811</v>
      </c>
      <c r="C765" s="90" t="s">
        <v>3006</v>
      </c>
      <c r="D765" s="90" t="s">
        <v>3003</v>
      </c>
      <c r="E765" s="90">
        <v>4</v>
      </c>
      <c r="F765" s="91">
        <v>9</v>
      </c>
      <c r="G765" s="91">
        <f t="shared" si="11"/>
        <v>36</v>
      </c>
    </row>
    <row r="766" customHeight="1" spans="1:7">
      <c r="A766" s="88">
        <v>763</v>
      </c>
      <c r="B766" s="89">
        <v>9787531248910</v>
      </c>
      <c r="C766" s="90" t="s">
        <v>3007</v>
      </c>
      <c r="D766" s="90" t="s">
        <v>3003</v>
      </c>
      <c r="E766" s="90">
        <v>4</v>
      </c>
      <c r="F766" s="91">
        <v>9</v>
      </c>
      <c r="G766" s="91">
        <f t="shared" si="11"/>
        <v>36</v>
      </c>
    </row>
    <row r="767" customHeight="1" spans="1:7">
      <c r="A767" s="88">
        <v>764</v>
      </c>
      <c r="B767" s="89">
        <v>9787531248804</v>
      </c>
      <c r="C767" s="90" t="s">
        <v>3008</v>
      </c>
      <c r="D767" s="90" t="s">
        <v>3003</v>
      </c>
      <c r="E767" s="90">
        <v>4</v>
      </c>
      <c r="F767" s="91">
        <v>9</v>
      </c>
      <c r="G767" s="91">
        <f t="shared" si="11"/>
        <v>36</v>
      </c>
    </row>
    <row r="768" customHeight="1" spans="1:7">
      <c r="A768" s="88">
        <v>765</v>
      </c>
      <c r="B768" s="89">
        <v>9787531248828</v>
      </c>
      <c r="C768" s="90" t="s">
        <v>3009</v>
      </c>
      <c r="D768" s="90" t="s">
        <v>3003</v>
      </c>
      <c r="E768" s="90">
        <v>4</v>
      </c>
      <c r="F768" s="91">
        <v>9</v>
      </c>
      <c r="G768" s="91">
        <f t="shared" si="11"/>
        <v>36</v>
      </c>
    </row>
    <row r="769" customHeight="1" spans="1:7">
      <c r="A769" s="88">
        <v>766</v>
      </c>
      <c r="B769" s="89">
        <v>9787531248859</v>
      </c>
      <c r="C769" s="90" t="s">
        <v>3010</v>
      </c>
      <c r="D769" s="90" t="s">
        <v>3003</v>
      </c>
      <c r="E769" s="90">
        <v>4</v>
      </c>
      <c r="F769" s="91">
        <v>9</v>
      </c>
      <c r="G769" s="91">
        <f t="shared" si="11"/>
        <v>36</v>
      </c>
    </row>
    <row r="770" customHeight="1" spans="1:7">
      <c r="A770" s="88">
        <v>767</v>
      </c>
      <c r="B770" s="89">
        <v>9787531248866</v>
      </c>
      <c r="C770" s="90" t="s">
        <v>3011</v>
      </c>
      <c r="D770" s="90" t="s">
        <v>3003</v>
      </c>
      <c r="E770" s="90">
        <v>4</v>
      </c>
      <c r="F770" s="91">
        <v>9</v>
      </c>
      <c r="G770" s="91">
        <f t="shared" si="11"/>
        <v>36</v>
      </c>
    </row>
    <row r="771" customHeight="1" spans="1:7">
      <c r="A771" s="88">
        <v>768</v>
      </c>
      <c r="B771" s="89">
        <v>9787532248897</v>
      </c>
      <c r="C771" s="90" t="s">
        <v>3012</v>
      </c>
      <c r="D771" s="90" t="s">
        <v>3003</v>
      </c>
      <c r="E771" s="90">
        <v>4</v>
      </c>
      <c r="F771" s="91">
        <v>9</v>
      </c>
      <c r="G771" s="91">
        <f t="shared" si="11"/>
        <v>36</v>
      </c>
    </row>
    <row r="772" customHeight="1" spans="1:7">
      <c r="A772" s="88">
        <v>769</v>
      </c>
      <c r="B772" s="89">
        <v>9787531248842</v>
      </c>
      <c r="C772" s="90" t="s">
        <v>3013</v>
      </c>
      <c r="D772" s="90" t="s">
        <v>3003</v>
      </c>
      <c r="E772" s="90">
        <v>4</v>
      </c>
      <c r="F772" s="91">
        <v>9</v>
      </c>
      <c r="G772" s="91">
        <f t="shared" ref="G772:G835" si="12">F772*E772</f>
        <v>36</v>
      </c>
    </row>
    <row r="773" customHeight="1" spans="1:7">
      <c r="A773" s="88">
        <v>770</v>
      </c>
      <c r="B773" s="89">
        <v>9787531248835</v>
      </c>
      <c r="C773" s="90" t="s">
        <v>3014</v>
      </c>
      <c r="D773" s="90"/>
      <c r="E773" s="90">
        <v>4</v>
      </c>
      <c r="F773" s="91">
        <v>9</v>
      </c>
      <c r="G773" s="91">
        <f t="shared" si="12"/>
        <v>36</v>
      </c>
    </row>
    <row r="774" customHeight="1" spans="1:7">
      <c r="A774" s="88">
        <v>771</v>
      </c>
      <c r="B774" s="89">
        <v>9787531247449</v>
      </c>
      <c r="C774" s="90" t="s">
        <v>3015</v>
      </c>
      <c r="D774" s="90" t="s">
        <v>3016</v>
      </c>
      <c r="E774" s="90">
        <v>4</v>
      </c>
      <c r="F774" s="91">
        <v>24</v>
      </c>
      <c r="G774" s="91">
        <f t="shared" si="12"/>
        <v>96</v>
      </c>
    </row>
    <row r="775" customHeight="1" spans="1:7">
      <c r="A775" s="88">
        <v>772</v>
      </c>
      <c r="B775" s="89">
        <v>9787531247456</v>
      </c>
      <c r="C775" s="90" t="s">
        <v>3017</v>
      </c>
      <c r="D775" s="90" t="s">
        <v>3016</v>
      </c>
      <c r="E775" s="90">
        <v>4</v>
      </c>
      <c r="F775" s="91">
        <v>24</v>
      </c>
      <c r="G775" s="91">
        <f t="shared" si="12"/>
        <v>96</v>
      </c>
    </row>
    <row r="776" customHeight="1" spans="1:7">
      <c r="A776" s="88">
        <v>773</v>
      </c>
      <c r="B776" s="89">
        <v>9787204161942</v>
      </c>
      <c r="C776" s="90" t="s">
        <v>3018</v>
      </c>
      <c r="D776" s="90" t="s">
        <v>3019</v>
      </c>
      <c r="E776" s="90">
        <v>4</v>
      </c>
      <c r="F776" s="91">
        <v>25</v>
      </c>
      <c r="G776" s="91">
        <f t="shared" si="12"/>
        <v>100</v>
      </c>
    </row>
    <row r="777" customHeight="1" spans="1:7">
      <c r="A777" s="88">
        <v>774</v>
      </c>
      <c r="B777" s="89">
        <v>9787538025071</v>
      </c>
      <c r="C777" s="90" t="s">
        <v>3020</v>
      </c>
      <c r="D777" s="90" t="s">
        <v>3021</v>
      </c>
      <c r="E777" s="90">
        <v>4</v>
      </c>
      <c r="F777" s="91">
        <v>36</v>
      </c>
      <c r="G777" s="91">
        <f t="shared" si="12"/>
        <v>144</v>
      </c>
    </row>
    <row r="778" customHeight="1" spans="1:7">
      <c r="A778" s="88">
        <v>775</v>
      </c>
      <c r="B778" s="89">
        <v>9787538023398</v>
      </c>
      <c r="C778" s="90" t="s">
        <v>3022</v>
      </c>
      <c r="D778" s="90" t="s">
        <v>1633</v>
      </c>
      <c r="E778" s="90">
        <v>4</v>
      </c>
      <c r="F778" s="91">
        <v>18</v>
      </c>
      <c r="G778" s="91">
        <f t="shared" si="12"/>
        <v>72</v>
      </c>
    </row>
    <row r="779" customHeight="1" spans="1:7">
      <c r="A779" s="88">
        <v>776</v>
      </c>
      <c r="B779" s="89">
        <v>9787552117981</v>
      </c>
      <c r="C779" s="90" t="s">
        <v>3023</v>
      </c>
      <c r="D779" s="90" t="s">
        <v>3024</v>
      </c>
      <c r="E779" s="90">
        <v>4</v>
      </c>
      <c r="F779" s="91">
        <v>39</v>
      </c>
      <c r="G779" s="91">
        <f t="shared" si="12"/>
        <v>156</v>
      </c>
    </row>
    <row r="780" customHeight="1" spans="1:7">
      <c r="A780" s="88">
        <v>777</v>
      </c>
      <c r="B780" s="89">
        <v>9787549721603</v>
      </c>
      <c r="C780" s="90" t="s">
        <v>3025</v>
      </c>
      <c r="D780" s="90" t="s">
        <v>3026</v>
      </c>
      <c r="E780" s="90">
        <v>4</v>
      </c>
      <c r="F780" s="91">
        <v>39.8</v>
      </c>
      <c r="G780" s="91">
        <f t="shared" si="12"/>
        <v>159.2</v>
      </c>
    </row>
    <row r="781" customHeight="1" spans="1:7">
      <c r="A781" s="88">
        <v>778</v>
      </c>
      <c r="B781" s="89">
        <v>9787549721627</v>
      </c>
      <c r="C781" s="90" t="s">
        <v>3027</v>
      </c>
      <c r="D781" s="90" t="s">
        <v>3026</v>
      </c>
      <c r="E781" s="90">
        <v>4</v>
      </c>
      <c r="F781" s="91">
        <v>39.8</v>
      </c>
      <c r="G781" s="91">
        <f t="shared" si="12"/>
        <v>159.2</v>
      </c>
    </row>
    <row r="782" customHeight="1" spans="1:7">
      <c r="A782" s="88">
        <v>779</v>
      </c>
      <c r="B782" s="89">
        <v>9787549721597</v>
      </c>
      <c r="C782" s="90" t="s">
        <v>3028</v>
      </c>
      <c r="D782" s="90" t="s">
        <v>3026</v>
      </c>
      <c r="E782" s="90">
        <v>4</v>
      </c>
      <c r="F782" s="91">
        <v>39.8</v>
      </c>
      <c r="G782" s="91">
        <f t="shared" si="12"/>
        <v>159.2</v>
      </c>
    </row>
    <row r="783" customHeight="1" spans="1:7">
      <c r="A783" s="88">
        <v>780</v>
      </c>
      <c r="B783" s="89">
        <v>9787531237112</v>
      </c>
      <c r="C783" s="90" t="s">
        <v>3029</v>
      </c>
      <c r="D783" s="90" t="s">
        <v>3030</v>
      </c>
      <c r="E783" s="90">
        <v>4</v>
      </c>
      <c r="F783" s="91">
        <v>180</v>
      </c>
      <c r="G783" s="91">
        <f t="shared" si="12"/>
        <v>720</v>
      </c>
    </row>
    <row r="784" customHeight="1" spans="1:7">
      <c r="A784" s="88">
        <v>781</v>
      </c>
      <c r="B784" s="89">
        <v>9787204073238</v>
      </c>
      <c r="C784" s="90" t="s">
        <v>2128</v>
      </c>
      <c r="D784" s="90" t="s">
        <v>2684</v>
      </c>
      <c r="E784" s="90">
        <v>4</v>
      </c>
      <c r="F784" s="91">
        <v>58</v>
      </c>
      <c r="G784" s="91">
        <f t="shared" si="12"/>
        <v>232</v>
      </c>
    </row>
    <row r="785" customHeight="1" spans="1:7">
      <c r="A785" s="88">
        <v>782</v>
      </c>
      <c r="B785" s="89">
        <v>9787204145096</v>
      </c>
      <c r="C785" s="90" t="s">
        <v>3031</v>
      </c>
      <c r="D785" s="90" t="s">
        <v>3032</v>
      </c>
      <c r="E785" s="90">
        <v>4</v>
      </c>
      <c r="F785" s="91">
        <v>200</v>
      </c>
      <c r="G785" s="91">
        <f t="shared" si="12"/>
        <v>800</v>
      </c>
    </row>
    <row r="786" customHeight="1" spans="1:7">
      <c r="A786" s="88">
        <v>783</v>
      </c>
      <c r="B786" s="89">
        <v>9787204155422</v>
      </c>
      <c r="C786" s="90" t="s">
        <v>3033</v>
      </c>
      <c r="D786" s="90" t="s">
        <v>3034</v>
      </c>
      <c r="E786" s="90">
        <v>4</v>
      </c>
      <c r="F786" s="91">
        <v>36</v>
      </c>
      <c r="G786" s="91">
        <f t="shared" si="12"/>
        <v>144</v>
      </c>
    </row>
    <row r="787" customHeight="1" spans="1:7">
      <c r="A787" s="88">
        <v>784</v>
      </c>
      <c r="B787" s="89">
        <v>9787204155446</v>
      </c>
      <c r="C787" s="90" t="s">
        <v>3035</v>
      </c>
      <c r="D787" s="90" t="s">
        <v>3036</v>
      </c>
      <c r="E787" s="90">
        <v>4</v>
      </c>
      <c r="F787" s="91">
        <v>36</v>
      </c>
      <c r="G787" s="91">
        <f t="shared" si="12"/>
        <v>144</v>
      </c>
    </row>
    <row r="788" customHeight="1" spans="1:7">
      <c r="A788" s="88">
        <v>785</v>
      </c>
      <c r="B788" s="89">
        <v>9787552117035</v>
      </c>
      <c r="C788" s="90" t="s">
        <v>3037</v>
      </c>
      <c r="D788" s="90" t="s">
        <v>3038</v>
      </c>
      <c r="E788" s="90">
        <v>4</v>
      </c>
      <c r="F788" s="91">
        <v>26</v>
      </c>
      <c r="G788" s="91">
        <f t="shared" si="12"/>
        <v>104</v>
      </c>
    </row>
    <row r="789" customHeight="1" spans="1:7">
      <c r="A789" s="88">
        <v>786</v>
      </c>
      <c r="B789" s="89">
        <v>9787552115055</v>
      </c>
      <c r="C789" s="90" t="s">
        <v>3039</v>
      </c>
      <c r="D789" s="90" t="s">
        <v>3040</v>
      </c>
      <c r="E789" s="90">
        <v>4</v>
      </c>
      <c r="F789" s="91">
        <v>39</v>
      </c>
      <c r="G789" s="91">
        <f t="shared" si="12"/>
        <v>156</v>
      </c>
    </row>
    <row r="790" customHeight="1" spans="1:7">
      <c r="A790" s="88">
        <v>787</v>
      </c>
      <c r="B790" s="89">
        <v>9787204155491</v>
      </c>
      <c r="C790" s="90" t="s">
        <v>3041</v>
      </c>
      <c r="D790" s="90" t="s">
        <v>3042</v>
      </c>
      <c r="E790" s="90">
        <v>4</v>
      </c>
      <c r="F790" s="91">
        <v>225</v>
      </c>
      <c r="G790" s="91">
        <f t="shared" si="12"/>
        <v>900</v>
      </c>
    </row>
    <row r="791" customHeight="1" spans="1:7">
      <c r="A791" s="88">
        <v>788</v>
      </c>
      <c r="B791" s="89">
        <v>9787204161133</v>
      </c>
      <c r="C791" s="90" t="s">
        <v>3043</v>
      </c>
      <c r="D791" s="90" t="s">
        <v>3044</v>
      </c>
      <c r="E791" s="90">
        <v>4</v>
      </c>
      <c r="F791" s="91">
        <v>78</v>
      </c>
      <c r="G791" s="91">
        <f t="shared" si="12"/>
        <v>312</v>
      </c>
    </row>
    <row r="792" customHeight="1" spans="1:7">
      <c r="A792" s="88">
        <v>789</v>
      </c>
      <c r="B792" s="89">
        <v>9787204163380</v>
      </c>
      <c r="C792" s="90" t="s">
        <v>3045</v>
      </c>
      <c r="D792" s="90" t="s">
        <v>3046</v>
      </c>
      <c r="E792" s="90">
        <v>4</v>
      </c>
      <c r="F792" s="91">
        <v>40</v>
      </c>
      <c r="G792" s="91">
        <f t="shared" si="12"/>
        <v>160</v>
      </c>
    </row>
    <row r="793" customHeight="1" spans="1:7">
      <c r="A793" s="88">
        <v>790</v>
      </c>
      <c r="B793" s="89">
        <v>9787552116564</v>
      </c>
      <c r="C793" s="90" t="s">
        <v>3047</v>
      </c>
      <c r="D793" s="90" t="s">
        <v>1884</v>
      </c>
      <c r="E793" s="90">
        <v>4</v>
      </c>
      <c r="F793" s="91">
        <v>48</v>
      </c>
      <c r="G793" s="91">
        <f t="shared" si="12"/>
        <v>192</v>
      </c>
    </row>
    <row r="794" customHeight="1" spans="1:7">
      <c r="A794" s="88">
        <v>791</v>
      </c>
      <c r="B794" s="89">
        <v>9787552116571</v>
      </c>
      <c r="C794" s="90" t="s">
        <v>3048</v>
      </c>
      <c r="D794" s="90" t="s">
        <v>3049</v>
      </c>
      <c r="E794" s="90">
        <v>4</v>
      </c>
      <c r="F794" s="91">
        <v>68</v>
      </c>
      <c r="G794" s="91">
        <f t="shared" si="12"/>
        <v>272</v>
      </c>
    </row>
    <row r="795" customHeight="1" spans="1:7">
      <c r="A795" s="88">
        <v>792</v>
      </c>
      <c r="B795" s="89">
        <v>9787552118148</v>
      </c>
      <c r="C795" s="90" t="s">
        <v>3050</v>
      </c>
      <c r="D795" s="90" t="s">
        <v>3051</v>
      </c>
      <c r="E795" s="90">
        <v>4</v>
      </c>
      <c r="F795" s="91">
        <v>48</v>
      </c>
      <c r="G795" s="91">
        <f t="shared" si="12"/>
        <v>192</v>
      </c>
    </row>
    <row r="796" customHeight="1" spans="1:7">
      <c r="A796" s="88">
        <v>793</v>
      </c>
      <c r="B796" s="89">
        <v>9787552118131</v>
      </c>
      <c r="C796" s="90" t="s">
        <v>3052</v>
      </c>
      <c r="D796" s="90" t="s">
        <v>3053</v>
      </c>
      <c r="E796" s="90">
        <v>4</v>
      </c>
      <c r="F796" s="91">
        <v>48</v>
      </c>
      <c r="G796" s="91">
        <f t="shared" si="12"/>
        <v>192</v>
      </c>
    </row>
    <row r="797" customHeight="1" spans="1:7">
      <c r="A797" s="88">
        <v>794</v>
      </c>
      <c r="B797" s="89">
        <v>9787552118155</v>
      </c>
      <c r="C797" s="90" t="s">
        <v>3054</v>
      </c>
      <c r="D797" s="90" t="s">
        <v>3051</v>
      </c>
      <c r="E797" s="90">
        <v>4</v>
      </c>
      <c r="F797" s="91">
        <v>48</v>
      </c>
      <c r="G797" s="91">
        <f t="shared" si="12"/>
        <v>192</v>
      </c>
    </row>
    <row r="798" customHeight="1" spans="1:7">
      <c r="A798" s="88">
        <v>795</v>
      </c>
      <c r="B798" s="89">
        <v>9787552118124</v>
      </c>
      <c r="C798" s="90" t="s">
        <v>3055</v>
      </c>
      <c r="D798" s="90" t="s">
        <v>3056</v>
      </c>
      <c r="E798" s="90">
        <v>4</v>
      </c>
      <c r="F798" s="91">
        <v>48</v>
      </c>
      <c r="G798" s="91">
        <f t="shared" si="12"/>
        <v>192</v>
      </c>
    </row>
    <row r="799" customHeight="1" spans="1:7">
      <c r="A799" s="88">
        <v>796</v>
      </c>
      <c r="B799" s="89">
        <v>9787204162031</v>
      </c>
      <c r="C799" s="90" t="s">
        <v>3057</v>
      </c>
      <c r="D799" s="90" t="s">
        <v>3058</v>
      </c>
      <c r="E799" s="90">
        <v>4</v>
      </c>
      <c r="F799" s="91">
        <v>41</v>
      </c>
      <c r="G799" s="91">
        <f t="shared" si="12"/>
        <v>164</v>
      </c>
    </row>
    <row r="800" customHeight="1" spans="1:7">
      <c r="A800" s="88">
        <v>797</v>
      </c>
      <c r="B800" s="89">
        <v>9787204160990</v>
      </c>
      <c r="C800" s="90" t="s">
        <v>3059</v>
      </c>
      <c r="D800" s="90" t="s">
        <v>3058</v>
      </c>
      <c r="E800" s="90">
        <v>4</v>
      </c>
      <c r="F800" s="91">
        <v>41</v>
      </c>
      <c r="G800" s="91">
        <f t="shared" si="12"/>
        <v>164</v>
      </c>
    </row>
    <row r="801" customHeight="1" spans="1:7">
      <c r="A801" s="88">
        <v>798</v>
      </c>
      <c r="B801" s="89">
        <v>9787204157006</v>
      </c>
      <c r="C801" s="90" t="s">
        <v>3060</v>
      </c>
      <c r="D801" s="90" t="s">
        <v>3061</v>
      </c>
      <c r="E801" s="90">
        <v>4</v>
      </c>
      <c r="F801" s="91">
        <v>28</v>
      </c>
      <c r="G801" s="91">
        <f t="shared" si="12"/>
        <v>112</v>
      </c>
    </row>
    <row r="802" customHeight="1" spans="1:7">
      <c r="A802" s="88">
        <v>799</v>
      </c>
      <c r="B802" s="89">
        <v>9787204156979</v>
      </c>
      <c r="C802" s="90" t="s">
        <v>3062</v>
      </c>
      <c r="D802" s="90" t="s">
        <v>3061</v>
      </c>
      <c r="E802" s="90">
        <v>4</v>
      </c>
      <c r="F802" s="91">
        <v>36</v>
      </c>
      <c r="G802" s="91">
        <f t="shared" si="12"/>
        <v>144</v>
      </c>
    </row>
    <row r="803" customHeight="1" spans="1:7">
      <c r="A803" s="88">
        <v>800</v>
      </c>
      <c r="B803" s="89">
        <v>9787204156672</v>
      </c>
      <c r="C803" s="90" t="s">
        <v>3063</v>
      </c>
      <c r="D803" s="90" t="s">
        <v>3061</v>
      </c>
      <c r="E803" s="90">
        <v>4</v>
      </c>
      <c r="F803" s="91">
        <v>33</v>
      </c>
      <c r="G803" s="91">
        <f t="shared" si="12"/>
        <v>132</v>
      </c>
    </row>
    <row r="804" customHeight="1" spans="1:7">
      <c r="A804" s="88">
        <v>801</v>
      </c>
      <c r="B804" s="89">
        <v>9787204156993</v>
      </c>
      <c r="C804" s="90" t="s">
        <v>3064</v>
      </c>
      <c r="D804" s="90" t="s">
        <v>3061</v>
      </c>
      <c r="E804" s="90">
        <v>4</v>
      </c>
      <c r="F804" s="91">
        <v>30</v>
      </c>
      <c r="G804" s="91">
        <f t="shared" si="12"/>
        <v>120</v>
      </c>
    </row>
    <row r="805" customHeight="1" spans="1:7">
      <c r="A805" s="88">
        <v>802</v>
      </c>
      <c r="B805" s="89">
        <v>9787204154760</v>
      </c>
      <c r="C805" s="90" t="s">
        <v>3065</v>
      </c>
      <c r="D805" s="90" t="s">
        <v>3061</v>
      </c>
      <c r="E805" s="90">
        <v>4</v>
      </c>
      <c r="F805" s="91">
        <v>45</v>
      </c>
      <c r="G805" s="91">
        <f t="shared" si="12"/>
        <v>180</v>
      </c>
    </row>
    <row r="806" customHeight="1" spans="1:7">
      <c r="A806" s="88">
        <v>803</v>
      </c>
      <c r="B806" s="89">
        <v>9787204157266</v>
      </c>
      <c r="C806" s="90" t="s">
        <v>3066</v>
      </c>
      <c r="D806" s="90" t="s">
        <v>3061</v>
      </c>
      <c r="E806" s="90">
        <v>4</v>
      </c>
      <c r="F806" s="91">
        <v>40</v>
      </c>
      <c r="G806" s="91">
        <f t="shared" si="12"/>
        <v>160</v>
      </c>
    </row>
    <row r="807" customHeight="1" spans="1:7">
      <c r="A807" s="88">
        <v>804</v>
      </c>
      <c r="B807" s="89">
        <v>9787204157914</v>
      </c>
      <c r="C807" s="90" t="s">
        <v>3067</v>
      </c>
      <c r="D807" s="90" t="s">
        <v>3061</v>
      </c>
      <c r="E807" s="90">
        <v>4</v>
      </c>
      <c r="F807" s="91">
        <v>42</v>
      </c>
      <c r="G807" s="91">
        <f t="shared" si="12"/>
        <v>168</v>
      </c>
    </row>
    <row r="808" customHeight="1" spans="1:7">
      <c r="A808" s="88">
        <v>805</v>
      </c>
      <c r="B808" s="89">
        <v>9787204153602</v>
      </c>
      <c r="C808" s="90" t="s">
        <v>3068</v>
      </c>
      <c r="D808" s="90" t="s">
        <v>3061</v>
      </c>
      <c r="E808" s="90">
        <v>4</v>
      </c>
      <c r="F808" s="91">
        <v>40</v>
      </c>
      <c r="G808" s="91">
        <f t="shared" si="12"/>
        <v>160</v>
      </c>
    </row>
    <row r="809" customHeight="1" spans="1:7">
      <c r="A809" s="88">
        <v>806</v>
      </c>
      <c r="B809" s="89">
        <v>9787538032499</v>
      </c>
      <c r="C809" s="90" t="s">
        <v>3069</v>
      </c>
      <c r="D809" s="90" t="s">
        <v>3070</v>
      </c>
      <c r="E809" s="90">
        <v>4</v>
      </c>
      <c r="F809" s="91">
        <v>80</v>
      </c>
      <c r="G809" s="91">
        <f t="shared" si="12"/>
        <v>320</v>
      </c>
    </row>
    <row r="810" customHeight="1" spans="1:7">
      <c r="A810" s="88">
        <v>807</v>
      </c>
      <c r="B810" s="89">
        <v>9787895220379</v>
      </c>
      <c r="C810" s="90" t="s">
        <v>3071</v>
      </c>
      <c r="D810" s="90" t="s">
        <v>1539</v>
      </c>
      <c r="E810" s="90">
        <v>4</v>
      </c>
      <c r="F810" s="91">
        <v>39</v>
      </c>
      <c r="G810" s="91">
        <f t="shared" si="12"/>
        <v>156</v>
      </c>
    </row>
    <row r="811" customHeight="1" spans="1:7">
      <c r="A811" s="88">
        <v>808</v>
      </c>
      <c r="B811" s="89">
        <v>9787538032321</v>
      </c>
      <c r="C811" s="90" t="s">
        <v>3072</v>
      </c>
      <c r="D811" s="90" t="s">
        <v>3073</v>
      </c>
      <c r="E811" s="90">
        <v>4</v>
      </c>
      <c r="F811" s="91">
        <v>300</v>
      </c>
      <c r="G811" s="91">
        <f t="shared" si="12"/>
        <v>1200</v>
      </c>
    </row>
    <row r="812" customHeight="1" spans="1:7">
      <c r="A812" s="88">
        <v>809</v>
      </c>
      <c r="B812" s="89">
        <v>9787204163458</v>
      </c>
      <c r="C812" s="90" t="s">
        <v>3074</v>
      </c>
      <c r="D812" s="90" t="s">
        <v>3075</v>
      </c>
      <c r="E812" s="90">
        <v>4</v>
      </c>
      <c r="F812" s="91">
        <v>48</v>
      </c>
      <c r="G812" s="91">
        <f t="shared" si="12"/>
        <v>192</v>
      </c>
    </row>
    <row r="813" customHeight="1" spans="1:7">
      <c r="A813" s="88">
        <v>810</v>
      </c>
      <c r="B813" s="89">
        <v>9787552113303</v>
      </c>
      <c r="C813" s="90" t="s">
        <v>3076</v>
      </c>
      <c r="D813" s="90" t="s">
        <v>3077</v>
      </c>
      <c r="E813" s="90">
        <v>4</v>
      </c>
      <c r="F813" s="91">
        <v>42</v>
      </c>
      <c r="G813" s="91">
        <f t="shared" si="12"/>
        <v>168</v>
      </c>
    </row>
    <row r="814" customHeight="1" spans="1:7">
      <c r="A814" s="88">
        <v>811</v>
      </c>
      <c r="B814" s="89">
        <v>9787552116786</v>
      </c>
      <c r="C814" s="90" t="s">
        <v>3078</v>
      </c>
      <c r="D814" s="90" t="s">
        <v>3079</v>
      </c>
      <c r="E814" s="90">
        <v>4</v>
      </c>
      <c r="F814" s="91">
        <v>48</v>
      </c>
      <c r="G814" s="91">
        <f t="shared" si="12"/>
        <v>192</v>
      </c>
    </row>
    <row r="815" customHeight="1" spans="1:7">
      <c r="A815" s="88">
        <v>812</v>
      </c>
      <c r="B815" s="89">
        <v>9787531242765</v>
      </c>
      <c r="C815" s="90" t="s">
        <v>3080</v>
      </c>
      <c r="D815" s="90" t="s">
        <v>3081</v>
      </c>
      <c r="E815" s="90">
        <v>4</v>
      </c>
      <c r="F815" s="91">
        <v>88</v>
      </c>
      <c r="G815" s="91">
        <f t="shared" si="12"/>
        <v>352</v>
      </c>
    </row>
    <row r="816" customHeight="1" spans="1:7">
      <c r="A816" s="88">
        <v>813</v>
      </c>
      <c r="B816" s="89">
        <v>9787204121779</v>
      </c>
      <c r="C816" s="90" t="s">
        <v>3082</v>
      </c>
      <c r="D816" s="90" t="s">
        <v>3083</v>
      </c>
      <c r="E816" s="90">
        <v>4</v>
      </c>
      <c r="F816" s="91">
        <v>28</v>
      </c>
      <c r="G816" s="91">
        <f t="shared" si="12"/>
        <v>112</v>
      </c>
    </row>
    <row r="817" customHeight="1" spans="1:7">
      <c r="A817" s="88">
        <v>814</v>
      </c>
      <c r="B817" s="89">
        <v>9787556914227</v>
      </c>
      <c r="C817" s="90" t="s">
        <v>3084</v>
      </c>
      <c r="D817" s="90" t="s">
        <v>3085</v>
      </c>
      <c r="E817" s="90">
        <v>4</v>
      </c>
      <c r="F817" s="91">
        <v>112</v>
      </c>
      <c r="G817" s="91">
        <f t="shared" si="12"/>
        <v>448</v>
      </c>
    </row>
    <row r="818" customHeight="1" spans="1:7">
      <c r="A818" s="88">
        <v>815</v>
      </c>
      <c r="B818" s="89">
        <v>9787105046959</v>
      </c>
      <c r="C818" s="90" t="s">
        <v>1552</v>
      </c>
      <c r="D818" s="90" t="s">
        <v>3086</v>
      </c>
      <c r="E818" s="90">
        <v>4</v>
      </c>
      <c r="F818" s="91">
        <v>45</v>
      </c>
      <c r="G818" s="91">
        <f t="shared" si="12"/>
        <v>180</v>
      </c>
    </row>
    <row r="819" customHeight="1" spans="1:7">
      <c r="A819" s="88">
        <v>816</v>
      </c>
      <c r="B819" s="89">
        <v>9787204160259</v>
      </c>
      <c r="C819" s="90" t="s">
        <v>3087</v>
      </c>
      <c r="D819" s="90" t="s">
        <v>3088</v>
      </c>
      <c r="E819" s="90">
        <v>4</v>
      </c>
      <c r="F819" s="91">
        <v>102</v>
      </c>
      <c r="G819" s="91">
        <f t="shared" si="12"/>
        <v>408</v>
      </c>
    </row>
    <row r="820" customHeight="1" spans="1:7">
      <c r="A820" s="88">
        <v>817</v>
      </c>
      <c r="B820" s="89">
        <v>9787204160273</v>
      </c>
      <c r="C820" s="90" t="s">
        <v>3089</v>
      </c>
      <c r="D820" s="90" t="s">
        <v>3088</v>
      </c>
      <c r="E820" s="90">
        <v>4</v>
      </c>
      <c r="F820" s="91">
        <v>106</v>
      </c>
      <c r="G820" s="91">
        <f t="shared" si="12"/>
        <v>424</v>
      </c>
    </row>
    <row r="821" customHeight="1" spans="1:7">
      <c r="A821" s="88">
        <v>818</v>
      </c>
      <c r="B821" s="89">
        <v>9787204160266</v>
      </c>
      <c r="C821" s="90" t="s">
        <v>3090</v>
      </c>
      <c r="D821" s="90" t="s">
        <v>3088</v>
      </c>
      <c r="E821" s="90">
        <v>4</v>
      </c>
      <c r="F821" s="91">
        <v>118</v>
      </c>
      <c r="G821" s="91">
        <f t="shared" si="12"/>
        <v>472</v>
      </c>
    </row>
    <row r="822" customHeight="1" spans="1:7">
      <c r="A822" s="88">
        <v>819</v>
      </c>
      <c r="B822" s="89">
        <v>9787204073702</v>
      </c>
      <c r="C822" s="90" t="s">
        <v>3091</v>
      </c>
      <c r="D822" s="90" t="s">
        <v>2980</v>
      </c>
      <c r="E822" s="90">
        <v>4</v>
      </c>
      <c r="F822" s="91">
        <v>30</v>
      </c>
      <c r="G822" s="91">
        <f t="shared" si="12"/>
        <v>120</v>
      </c>
    </row>
    <row r="823" customHeight="1" spans="1:7">
      <c r="A823" s="88">
        <v>820</v>
      </c>
      <c r="B823" s="89">
        <v>9787900896070</v>
      </c>
      <c r="C823" s="90" t="s">
        <v>3092</v>
      </c>
      <c r="D823" s="90" t="s">
        <v>1539</v>
      </c>
      <c r="E823" s="90">
        <v>4</v>
      </c>
      <c r="F823" s="91">
        <v>368</v>
      </c>
      <c r="G823" s="91">
        <f t="shared" si="12"/>
        <v>1472</v>
      </c>
    </row>
    <row r="824" customHeight="1" spans="1:7">
      <c r="A824" s="88">
        <v>821</v>
      </c>
      <c r="B824" s="89">
        <v>9787538031744</v>
      </c>
      <c r="C824" s="90" t="s">
        <v>3093</v>
      </c>
      <c r="D824" s="90" t="s">
        <v>3094</v>
      </c>
      <c r="E824" s="90">
        <v>4</v>
      </c>
      <c r="F824" s="91">
        <v>98</v>
      </c>
      <c r="G824" s="91">
        <f t="shared" si="12"/>
        <v>392</v>
      </c>
    </row>
    <row r="825" customHeight="1" spans="1:7">
      <c r="A825" s="88">
        <v>822</v>
      </c>
      <c r="B825" s="89">
        <v>9787552117356</v>
      </c>
      <c r="C825" s="90" t="s">
        <v>3095</v>
      </c>
      <c r="D825" s="90" t="s">
        <v>3096</v>
      </c>
      <c r="E825" s="90">
        <v>4</v>
      </c>
      <c r="F825" s="91">
        <v>470</v>
      </c>
      <c r="G825" s="91">
        <f t="shared" si="12"/>
        <v>1880</v>
      </c>
    </row>
    <row r="826" customHeight="1" spans="1:7">
      <c r="A826" s="88">
        <v>823</v>
      </c>
      <c r="B826" s="89">
        <v>9787204162963</v>
      </c>
      <c r="C826" s="90" t="s">
        <v>3097</v>
      </c>
      <c r="D826" s="90" t="s">
        <v>3098</v>
      </c>
      <c r="E826" s="90">
        <v>4</v>
      </c>
      <c r="F826" s="91">
        <v>82</v>
      </c>
      <c r="G826" s="91">
        <f t="shared" si="12"/>
        <v>328</v>
      </c>
    </row>
    <row r="827" customHeight="1" spans="1:7">
      <c r="A827" s="88">
        <v>824</v>
      </c>
      <c r="B827" s="89">
        <v>9787552116274</v>
      </c>
      <c r="C827" s="90" t="s">
        <v>2193</v>
      </c>
      <c r="D827" s="90" t="s">
        <v>3099</v>
      </c>
      <c r="E827" s="90">
        <v>4</v>
      </c>
      <c r="F827" s="91">
        <v>30</v>
      </c>
      <c r="G827" s="91">
        <f t="shared" si="12"/>
        <v>120</v>
      </c>
    </row>
    <row r="828" customHeight="1" spans="1:7">
      <c r="A828" s="88">
        <v>825</v>
      </c>
      <c r="B828" s="89">
        <v>9787895220478</v>
      </c>
      <c r="C828" s="90" t="s">
        <v>1694</v>
      </c>
      <c r="D828" s="90" t="s">
        <v>1695</v>
      </c>
      <c r="E828" s="90">
        <v>4</v>
      </c>
      <c r="F828" s="91">
        <v>58</v>
      </c>
      <c r="G828" s="91">
        <f t="shared" si="12"/>
        <v>232</v>
      </c>
    </row>
    <row r="829" customHeight="1" spans="1:7">
      <c r="A829" s="88">
        <v>826</v>
      </c>
      <c r="B829" s="89">
        <v>9787552116427</v>
      </c>
      <c r="C829" s="90" t="s">
        <v>3100</v>
      </c>
      <c r="D829" s="90" t="s">
        <v>3101</v>
      </c>
      <c r="E829" s="90">
        <v>4</v>
      </c>
      <c r="F829" s="91">
        <v>38</v>
      </c>
      <c r="G829" s="91">
        <f t="shared" si="12"/>
        <v>152</v>
      </c>
    </row>
    <row r="830" customHeight="1" spans="1:7">
      <c r="A830" s="88">
        <v>827</v>
      </c>
      <c r="B830" s="89">
        <v>9787900896995</v>
      </c>
      <c r="C830" s="90" t="s">
        <v>3102</v>
      </c>
      <c r="D830" s="90" t="s">
        <v>3103</v>
      </c>
      <c r="E830" s="90">
        <v>4</v>
      </c>
      <c r="F830" s="91">
        <v>208</v>
      </c>
      <c r="G830" s="91">
        <f t="shared" si="12"/>
        <v>832</v>
      </c>
    </row>
    <row r="831" customHeight="1" spans="1:7">
      <c r="A831" s="88">
        <v>828</v>
      </c>
      <c r="B831" s="89">
        <v>9787538029413</v>
      </c>
      <c r="C831" s="90" t="s">
        <v>3104</v>
      </c>
      <c r="D831" s="90" t="s">
        <v>3105</v>
      </c>
      <c r="E831" s="90">
        <v>4</v>
      </c>
      <c r="F831" s="91">
        <v>22</v>
      </c>
      <c r="G831" s="91">
        <f t="shared" si="12"/>
        <v>88</v>
      </c>
    </row>
    <row r="832" customHeight="1" spans="1:7">
      <c r="A832" s="88">
        <v>829</v>
      </c>
      <c r="B832" s="89">
        <v>9787538029383</v>
      </c>
      <c r="C832" s="90" t="s">
        <v>3106</v>
      </c>
      <c r="D832" s="90" t="s">
        <v>3034</v>
      </c>
      <c r="E832" s="90">
        <v>4</v>
      </c>
      <c r="F832" s="91">
        <v>28</v>
      </c>
      <c r="G832" s="91">
        <f t="shared" si="12"/>
        <v>112</v>
      </c>
    </row>
    <row r="833" customHeight="1" spans="1:7">
      <c r="A833" s="88">
        <v>830</v>
      </c>
      <c r="B833" s="89">
        <v>9787538031300</v>
      </c>
      <c r="C833" s="90" t="s">
        <v>3107</v>
      </c>
      <c r="D833" s="90"/>
      <c r="E833" s="90">
        <v>4</v>
      </c>
      <c r="F833" s="91">
        <v>28</v>
      </c>
      <c r="G833" s="91">
        <f t="shared" si="12"/>
        <v>112</v>
      </c>
    </row>
    <row r="834" customHeight="1" spans="1:7">
      <c r="A834" s="88">
        <v>831</v>
      </c>
      <c r="B834" s="89">
        <v>9787538028737</v>
      </c>
      <c r="C834" s="90" t="s">
        <v>3108</v>
      </c>
      <c r="D834" s="90" t="s">
        <v>3109</v>
      </c>
      <c r="E834" s="90">
        <v>4</v>
      </c>
      <c r="F834" s="91">
        <v>20</v>
      </c>
      <c r="G834" s="91">
        <f t="shared" si="12"/>
        <v>80</v>
      </c>
    </row>
    <row r="835" customHeight="1" spans="1:7">
      <c r="A835" s="88">
        <v>832</v>
      </c>
      <c r="B835" s="89">
        <v>9787538031294</v>
      </c>
      <c r="C835" s="90" t="s">
        <v>3110</v>
      </c>
      <c r="D835" s="90" t="s">
        <v>3111</v>
      </c>
      <c r="E835" s="90">
        <v>4</v>
      </c>
      <c r="F835" s="91">
        <v>22</v>
      </c>
      <c r="G835" s="91">
        <f t="shared" si="12"/>
        <v>88</v>
      </c>
    </row>
    <row r="836" customHeight="1" spans="1:7">
      <c r="A836" s="88">
        <v>833</v>
      </c>
      <c r="B836" s="89">
        <v>9787538029390</v>
      </c>
      <c r="C836" s="90" t="s">
        <v>3112</v>
      </c>
      <c r="D836" s="90" t="s">
        <v>2789</v>
      </c>
      <c r="E836" s="90">
        <v>4</v>
      </c>
      <c r="F836" s="91">
        <v>26</v>
      </c>
      <c r="G836" s="91">
        <f t="shared" ref="G836:G899" si="13">F836*E836</f>
        <v>104</v>
      </c>
    </row>
    <row r="837" customHeight="1" spans="1:7">
      <c r="A837" s="88">
        <v>834</v>
      </c>
      <c r="B837" s="89">
        <v>9787538031478</v>
      </c>
      <c r="C837" s="90" t="s">
        <v>3113</v>
      </c>
      <c r="D837" s="90" t="s">
        <v>3114</v>
      </c>
      <c r="E837" s="90">
        <v>4</v>
      </c>
      <c r="F837" s="91">
        <v>20</v>
      </c>
      <c r="G837" s="91">
        <f t="shared" si="13"/>
        <v>80</v>
      </c>
    </row>
    <row r="838" customHeight="1" spans="1:7">
      <c r="A838" s="88">
        <v>835</v>
      </c>
      <c r="B838" s="89">
        <v>9787900911438</v>
      </c>
      <c r="C838" s="90" t="s">
        <v>3115</v>
      </c>
      <c r="D838" s="90" t="s">
        <v>1539</v>
      </c>
      <c r="E838" s="90">
        <v>4</v>
      </c>
      <c r="F838" s="91">
        <v>48</v>
      </c>
      <c r="G838" s="91">
        <f t="shared" si="13"/>
        <v>192</v>
      </c>
    </row>
    <row r="839" customHeight="1" spans="1:7">
      <c r="A839" s="88">
        <v>836</v>
      </c>
      <c r="B839" s="89">
        <v>9787552113372</v>
      </c>
      <c r="C839" s="90" t="s">
        <v>3116</v>
      </c>
      <c r="D839" s="90" t="s">
        <v>2791</v>
      </c>
      <c r="E839" s="90">
        <v>4</v>
      </c>
      <c r="F839" s="91">
        <v>21</v>
      </c>
      <c r="G839" s="91">
        <f t="shared" si="13"/>
        <v>84</v>
      </c>
    </row>
    <row r="840" customHeight="1" spans="1:7">
      <c r="A840" s="88">
        <v>837</v>
      </c>
      <c r="B840" s="89">
        <v>9787538032406</v>
      </c>
      <c r="C840" s="90" t="s">
        <v>3117</v>
      </c>
      <c r="D840" s="90" t="s">
        <v>3118</v>
      </c>
      <c r="E840" s="90">
        <v>4</v>
      </c>
      <c r="F840" s="91">
        <v>32</v>
      </c>
      <c r="G840" s="91">
        <f t="shared" si="13"/>
        <v>128</v>
      </c>
    </row>
    <row r="841" customHeight="1" spans="1:7">
      <c r="A841" s="88">
        <v>838</v>
      </c>
      <c r="B841" s="89">
        <v>9787538032543</v>
      </c>
      <c r="C841" s="90" t="s">
        <v>3119</v>
      </c>
      <c r="D841" s="90" t="s">
        <v>3120</v>
      </c>
      <c r="E841" s="90">
        <v>4</v>
      </c>
      <c r="F841" s="91">
        <v>33</v>
      </c>
      <c r="G841" s="91">
        <f t="shared" si="13"/>
        <v>132</v>
      </c>
    </row>
    <row r="842" customHeight="1" spans="1:7">
      <c r="A842" s="88">
        <v>839</v>
      </c>
      <c r="B842" s="89">
        <v>9787538032468</v>
      </c>
      <c r="C842" s="90" t="s">
        <v>3121</v>
      </c>
      <c r="D842" s="90" t="s">
        <v>3122</v>
      </c>
      <c r="E842" s="90">
        <v>4</v>
      </c>
      <c r="F842" s="91">
        <v>25</v>
      </c>
      <c r="G842" s="91">
        <f t="shared" si="13"/>
        <v>100</v>
      </c>
    </row>
    <row r="843" customHeight="1" spans="1:7">
      <c r="A843" s="88">
        <v>840</v>
      </c>
      <c r="B843" s="89">
        <v>9787538032260</v>
      </c>
      <c r="C843" s="90" t="s">
        <v>3123</v>
      </c>
      <c r="D843" s="90" t="s">
        <v>3124</v>
      </c>
      <c r="E843" s="90">
        <v>4</v>
      </c>
      <c r="F843" s="91">
        <v>28</v>
      </c>
      <c r="G843" s="91">
        <f t="shared" si="13"/>
        <v>112</v>
      </c>
    </row>
    <row r="844" customHeight="1" spans="1:7">
      <c r="A844" s="88">
        <v>841</v>
      </c>
      <c r="B844" s="89">
        <v>9787552112993</v>
      </c>
      <c r="C844" s="90" t="s">
        <v>3125</v>
      </c>
      <c r="D844" s="90" t="s">
        <v>3126</v>
      </c>
      <c r="E844" s="90">
        <v>4</v>
      </c>
      <c r="F844" s="91">
        <v>28</v>
      </c>
      <c r="G844" s="91">
        <f t="shared" si="13"/>
        <v>112</v>
      </c>
    </row>
    <row r="845" customHeight="1" spans="1:7">
      <c r="A845" s="88">
        <v>842</v>
      </c>
      <c r="B845" s="89">
        <v>9787105154364</v>
      </c>
      <c r="C845" s="90" t="s">
        <v>3127</v>
      </c>
      <c r="D845" s="90" t="s">
        <v>3128</v>
      </c>
      <c r="E845" s="90">
        <v>4</v>
      </c>
      <c r="F845" s="91">
        <v>234</v>
      </c>
      <c r="G845" s="91">
        <f t="shared" si="13"/>
        <v>936</v>
      </c>
    </row>
    <row r="846" customHeight="1" spans="1:7">
      <c r="A846" s="88">
        <v>843</v>
      </c>
      <c r="B846" s="89">
        <v>9787538032550</v>
      </c>
      <c r="C846" s="90" t="s">
        <v>3129</v>
      </c>
      <c r="D846" s="90" t="s">
        <v>3130</v>
      </c>
      <c r="E846" s="90">
        <v>4</v>
      </c>
      <c r="F846" s="91">
        <v>30</v>
      </c>
      <c r="G846" s="91">
        <f t="shared" si="13"/>
        <v>120</v>
      </c>
    </row>
    <row r="847" customHeight="1" spans="1:7">
      <c r="A847" s="88">
        <v>844</v>
      </c>
      <c r="B847" s="89">
        <v>9787204126521</v>
      </c>
      <c r="C847" s="90" t="s">
        <v>3131</v>
      </c>
      <c r="D847" s="90" t="s">
        <v>3132</v>
      </c>
      <c r="E847" s="90">
        <v>4</v>
      </c>
      <c r="F847" s="91">
        <v>36</v>
      </c>
      <c r="G847" s="91">
        <f t="shared" si="13"/>
        <v>144</v>
      </c>
    </row>
    <row r="848" customHeight="1" spans="1:7">
      <c r="A848" s="88">
        <v>845</v>
      </c>
      <c r="B848" s="89">
        <v>9787552116465</v>
      </c>
      <c r="C848" s="90" t="s">
        <v>3133</v>
      </c>
      <c r="D848" s="90" t="s">
        <v>3134</v>
      </c>
      <c r="E848" s="90">
        <v>4</v>
      </c>
      <c r="F848" s="91">
        <v>84</v>
      </c>
      <c r="G848" s="91">
        <f t="shared" si="13"/>
        <v>336</v>
      </c>
    </row>
    <row r="849" customHeight="1" spans="1:7">
      <c r="A849" s="88">
        <v>846</v>
      </c>
      <c r="B849" s="89">
        <v>9787900562661</v>
      </c>
      <c r="C849" s="90" t="s">
        <v>3135</v>
      </c>
      <c r="D849" s="90" t="s">
        <v>3136</v>
      </c>
      <c r="E849" s="90">
        <v>4</v>
      </c>
      <c r="F849" s="91">
        <v>84</v>
      </c>
      <c r="G849" s="91">
        <f t="shared" si="13"/>
        <v>336</v>
      </c>
    </row>
    <row r="850" customHeight="1" spans="1:7">
      <c r="A850" s="88">
        <v>847</v>
      </c>
      <c r="B850" s="89">
        <v>9787538032246</v>
      </c>
      <c r="C850" s="90" t="s">
        <v>3137</v>
      </c>
      <c r="D850" s="90" t="s">
        <v>3138</v>
      </c>
      <c r="E850" s="90">
        <v>4</v>
      </c>
      <c r="F850" s="91">
        <v>40</v>
      </c>
      <c r="G850" s="91">
        <f t="shared" si="13"/>
        <v>160</v>
      </c>
    </row>
    <row r="851" customHeight="1" spans="1:7">
      <c r="A851" s="88">
        <v>848</v>
      </c>
      <c r="B851" s="89">
        <v>9787538029086</v>
      </c>
      <c r="C851" s="90" t="s">
        <v>3139</v>
      </c>
      <c r="D851" s="90" t="s">
        <v>3140</v>
      </c>
      <c r="E851" s="90">
        <v>4</v>
      </c>
      <c r="F851" s="91">
        <v>30</v>
      </c>
      <c r="G851" s="91">
        <f t="shared" si="13"/>
        <v>120</v>
      </c>
    </row>
    <row r="852" customHeight="1" spans="1:7">
      <c r="A852" s="88">
        <v>849</v>
      </c>
      <c r="B852" s="89">
        <v>9787538029093</v>
      </c>
      <c r="C852" s="90" t="s">
        <v>3141</v>
      </c>
      <c r="D852" s="90" t="s">
        <v>3142</v>
      </c>
      <c r="E852" s="90">
        <v>4</v>
      </c>
      <c r="F852" s="91">
        <v>34</v>
      </c>
      <c r="G852" s="91">
        <f t="shared" si="13"/>
        <v>136</v>
      </c>
    </row>
    <row r="853" customHeight="1" spans="1:7">
      <c r="A853" s="88">
        <v>850</v>
      </c>
      <c r="B853" s="89">
        <v>9787538031461</v>
      </c>
      <c r="C853" s="90" t="s">
        <v>3143</v>
      </c>
      <c r="D853" s="90" t="s">
        <v>3144</v>
      </c>
      <c r="E853" s="90">
        <v>4</v>
      </c>
      <c r="F853" s="91">
        <v>30</v>
      </c>
      <c r="G853" s="91">
        <f t="shared" si="13"/>
        <v>120</v>
      </c>
    </row>
    <row r="854" customHeight="1" spans="1:7">
      <c r="A854" s="88">
        <v>851</v>
      </c>
      <c r="B854" s="89">
        <v>9787538031355</v>
      </c>
      <c r="C854" s="90" t="s">
        <v>3145</v>
      </c>
      <c r="D854" s="90" t="s">
        <v>3146</v>
      </c>
      <c r="E854" s="90">
        <v>4</v>
      </c>
      <c r="F854" s="91">
        <v>30</v>
      </c>
      <c r="G854" s="91">
        <f t="shared" si="13"/>
        <v>120</v>
      </c>
    </row>
    <row r="855" customHeight="1" spans="1:7">
      <c r="A855" s="88">
        <v>852</v>
      </c>
      <c r="B855" s="89">
        <v>9787538028508</v>
      </c>
      <c r="C855" s="90" t="s">
        <v>3147</v>
      </c>
      <c r="D855" s="90" t="s">
        <v>3148</v>
      </c>
      <c r="E855" s="90">
        <v>4</v>
      </c>
      <c r="F855" s="91">
        <v>33</v>
      </c>
      <c r="G855" s="91">
        <f t="shared" si="13"/>
        <v>132</v>
      </c>
    </row>
    <row r="856" customHeight="1" spans="1:7">
      <c r="A856" s="88">
        <v>853</v>
      </c>
      <c r="B856" s="89">
        <v>9787538029680</v>
      </c>
      <c r="C856" s="90" t="s">
        <v>3149</v>
      </c>
      <c r="D856" s="90" t="s">
        <v>3150</v>
      </c>
      <c r="E856" s="90">
        <v>4</v>
      </c>
      <c r="F856" s="91">
        <v>30</v>
      </c>
      <c r="G856" s="91">
        <f t="shared" si="13"/>
        <v>120</v>
      </c>
    </row>
    <row r="857" customHeight="1" spans="1:7">
      <c r="A857" s="88">
        <v>854</v>
      </c>
      <c r="B857" s="89">
        <v>9787105149971</v>
      </c>
      <c r="C857" s="90" t="s">
        <v>3151</v>
      </c>
      <c r="D857" s="90" t="s">
        <v>3152</v>
      </c>
      <c r="E857" s="90">
        <v>4</v>
      </c>
      <c r="F857" s="91">
        <v>52</v>
      </c>
      <c r="G857" s="91">
        <f t="shared" si="13"/>
        <v>208</v>
      </c>
    </row>
    <row r="858" customHeight="1" spans="1:7">
      <c r="A858" s="88">
        <v>855</v>
      </c>
      <c r="B858" s="89">
        <v>9787538031287</v>
      </c>
      <c r="C858" s="90" t="s">
        <v>3153</v>
      </c>
      <c r="D858" s="90" t="s">
        <v>3154</v>
      </c>
      <c r="E858" s="90">
        <v>4</v>
      </c>
      <c r="F858" s="91">
        <v>35</v>
      </c>
      <c r="G858" s="91">
        <f t="shared" si="13"/>
        <v>140</v>
      </c>
    </row>
    <row r="859" customHeight="1" spans="1:7">
      <c r="A859" s="88">
        <v>856</v>
      </c>
      <c r="B859" s="89">
        <v>9787538031430</v>
      </c>
      <c r="C859" s="90" t="s">
        <v>3155</v>
      </c>
      <c r="D859" s="90" t="s">
        <v>3156</v>
      </c>
      <c r="E859" s="90">
        <v>4</v>
      </c>
      <c r="F859" s="91">
        <v>35</v>
      </c>
      <c r="G859" s="91">
        <f t="shared" si="13"/>
        <v>140</v>
      </c>
    </row>
    <row r="860" customHeight="1" spans="1:7">
      <c r="A860" s="88">
        <v>857</v>
      </c>
      <c r="B860" s="89">
        <v>9787538028515</v>
      </c>
      <c r="C860" s="90" t="s">
        <v>3157</v>
      </c>
      <c r="D860" s="90" t="s">
        <v>3158</v>
      </c>
      <c r="E860" s="90">
        <v>4</v>
      </c>
      <c r="F860" s="91">
        <v>35</v>
      </c>
      <c r="G860" s="91">
        <f t="shared" si="13"/>
        <v>140</v>
      </c>
    </row>
    <row r="861" customHeight="1" spans="1:7">
      <c r="A861" s="88">
        <v>858</v>
      </c>
      <c r="B861" s="89">
        <v>9787552104417</v>
      </c>
      <c r="C861" s="90" t="s">
        <v>3159</v>
      </c>
      <c r="D861" s="90" t="s">
        <v>3160</v>
      </c>
      <c r="E861" s="90">
        <v>4</v>
      </c>
      <c r="F861" s="91">
        <v>32</v>
      </c>
      <c r="G861" s="91">
        <f t="shared" si="13"/>
        <v>128</v>
      </c>
    </row>
    <row r="862" customHeight="1" spans="1:7">
      <c r="A862" s="88">
        <v>859</v>
      </c>
      <c r="B862" s="89">
        <v>9787204162529</v>
      </c>
      <c r="C862" s="90" t="s">
        <v>3161</v>
      </c>
      <c r="D862" s="90" t="s">
        <v>3162</v>
      </c>
      <c r="E862" s="90">
        <v>4</v>
      </c>
      <c r="F862" s="91">
        <v>73</v>
      </c>
      <c r="G862" s="91">
        <f t="shared" si="13"/>
        <v>292</v>
      </c>
    </row>
    <row r="863" customHeight="1" spans="1:7">
      <c r="A863" s="88">
        <v>860</v>
      </c>
      <c r="B863" s="89">
        <v>9787204160051</v>
      </c>
      <c r="C863" s="90" t="s">
        <v>3163</v>
      </c>
      <c r="D863" s="90" t="s">
        <v>3164</v>
      </c>
      <c r="E863" s="90">
        <v>4</v>
      </c>
      <c r="F863" s="91">
        <v>50</v>
      </c>
      <c r="G863" s="91">
        <f t="shared" si="13"/>
        <v>200</v>
      </c>
    </row>
    <row r="864" customHeight="1" spans="1:7">
      <c r="A864" s="88">
        <v>861</v>
      </c>
      <c r="B864" s="89">
        <v>9787538031850</v>
      </c>
      <c r="C864" s="90" t="s">
        <v>3165</v>
      </c>
      <c r="D864" s="90" t="s">
        <v>3166</v>
      </c>
      <c r="E864" s="90">
        <v>4</v>
      </c>
      <c r="F864" s="91">
        <v>30</v>
      </c>
      <c r="G864" s="91">
        <f t="shared" si="13"/>
        <v>120</v>
      </c>
    </row>
    <row r="865" customHeight="1" spans="1:7">
      <c r="A865" s="88">
        <v>862</v>
      </c>
      <c r="B865" s="89">
        <v>9787538028720</v>
      </c>
      <c r="C865" s="90" t="s">
        <v>3167</v>
      </c>
      <c r="D865" s="90" t="s">
        <v>3166</v>
      </c>
      <c r="E865" s="90">
        <v>4</v>
      </c>
      <c r="F865" s="91">
        <v>35</v>
      </c>
      <c r="G865" s="91">
        <f t="shared" si="13"/>
        <v>140</v>
      </c>
    </row>
    <row r="866" customHeight="1" spans="1:7">
      <c r="A866" s="88">
        <v>863</v>
      </c>
      <c r="B866" s="89">
        <v>9787552115154</v>
      </c>
      <c r="C866" s="90" t="s">
        <v>3168</v>
      </c>
      <c r="D866" s="90"/>
      <c r="E866" s="90">
        <v>4</v>
      </c>
      <c r="F866" s="91">
        <v>32</v>
      </c>
      <c r="G866" s="91">
        <f t="shared" si="13"/>
        <v>128</v>
      </c>
    </row>
    <row r="867" customHeight="1" spans="1:7">
      <c r="A867" s="88">
        <v>864</v>
      </c>
      <c r="B867" s="89">
        <v>9787900562944</v>
      </c>
      <c r="C867" s="90" t="s">
        <v>3169</v>
      </c>
      <c r="D867" s="90" t="s">
        <v>2924</v>
      </c>
      <c r="E867" s="90">
        <v>4</v>
      </c>
      <c r="F867" s="91">
        <v>1080</v>
      </c>
      <c r="G867" s="91">
        <f t="shared" si="13"/>
        <v>4320</v>
      </c>
    </row>
    <row r="868" customHeight="1" spans="1:7">
      <c r="A868" s="88">
        <v>865</v>
      </c>
      <c r="B868" s="89">
        <v>9787105134397</v>
      </c>
      <c r="C868" s="90" t="s">
        <v>3170</v>
      </c>
      <c r="D868" s="90" t="s">
        <v>3171</v>
      </c>
      <c r="E868" s="90">
        <v>4</v>
      </c>
      <c r="F868" s="91">
        <v>117</v>
      </c>
      <c r="G868" s="91">
        <f t="shared" si="13"/>
        <v>468</v>
      </c>
    </row>
    <row r="869" customHeight="1" spans="1:7">
      <c r="A869" s="88">
        <v>866</v>
      </c>
      <c r="B869" s="89">
        <v>9787555514343</v>
      </c>
      <c r="C869" s="90" t="s">
        <v>3172</v>
      </c>
      <c r="D869" s="90" t="s">
        <v>3173</v>
      </c>
      <c r="E869" s="90">
        <v>4</v>
      </c>
      <c r="F869" s="91">
        <v>120</v>
      </c>
      <c r="G869" s="91">
        <f t="shared" si="13"/>
        <v>480</v>
      </c>
    </row>
    <row r="870" customHeight="1" spans="1:7">
      <c r="A870" s="88">
        <v>867</v>
      </c>
      <c r="B870" s="89">
        <v>9787204112005</v>
      </c>
      <c r="C870" s="90" t="s">
        <v>3174</v>
      </c>
      <c r="D870" s="90" t="s">
        <v>3175</v>
      </c>
      <c r="E870" s="90">
        <v>4</v>
      </c>
      <c r="F870" s="91">
        <v>98</v>
      </c>
      <c r="G870" s="91">
        <f t="shared" si="13"/>
        <v>392</v>
      </c>
    </row>
    <row r="871" customHeight="1" spans="1:7">
      <c r="A871" s="88">
        <v>868</v>
      </c>
      <c r="B871" s="89">
        <v>9787204161720</v>
      </c>
      <c r="C871" s="90" t="s">
        <v>3176</v>
      </c>
      <c r="D871" s="90" t="s">
        <v>3177</v>
      </c>
      <c r="E871" s="90">
        <v>4</v>
      </c>
      <c r="F871" s="91">
        <v>140</v>
      </c>
      <c r="G871" s="91">
        <f t="shared" si="13"/>
        <v>560</v>
      </c>
    </row>
    <row r="872" customHeight="1" spans="1:7">
      <c r="A872" s="88">
        <v>869</v>
      </c>
      <c r="B872" s="89">
        <v>9787556914241</v>
      </c>
      <c r="C872" s="90" t="s">
        <v>3178</v>
      </c>
      <c r="D872" s="90" t="s">
        <v>3179</v>
      </c>
      <c r="E872" s="90">
        <v>4</v>
      </c>
      <c r="F872" s="91">
        <v>66</v>
      </c>
      <c r="G872" s="91">
        <f t="shared" si="13"/>
        <v>264</v>
      </c>
    </row>
    <row r="873" customHeight="1" spans="1:7">
      <c r="A873" s="88">
        <v>870</v>
      </c>
      <c r="B873" s="89">
        <v>9787531245148</v>
      </c>
      <c r="C873" s="90" t="s">
        <v>3180</v>
      </c>
      <c r="D873" s="90" t="s">
        <v>3181</v>
      </c>
      <c r="E873" s="90">
        <v>4</v>
      </c>
      <c r="F873" s="91">
        <v>254</v>
      </c>
      <c r="G873" s="91">
        <f t="shared" si="13"/>
        <v>1016</v>
      </c>
    </row>
    <row r="874" customHeight="1" spans="1:7">
      <c r="A874" s="88">
        <v>871</v>
      </c>
      <c r="B874" s="89">
        <v>9787556916061</v>
      </c>
      <c r="C874" s="90" t="s">
        <v>3182</v>
      </c>
      <c r="D874" s="90" t="s">
        <v>3183</v>
      </c>
      <c r="E874" s="90">
        <v>4</v>
      </c>
      <c r="F874" s="91">
        <v>23</v>
      </c>
      <c r="G874" s="91">
        <f t="shared" si="13"/>
        <v>92</v>
      </c>
    </row>
    <row r="875" customHeight="1" spans="1:7">
      <c r="A875" s="88">
        <v>872</v>
      </c>
      <c r="B875" s="89">
        <v>9787204152360</v>
      </c>
      <c r="C875" s="90" t="s">
        <v>3184</v>
      </c>
      <c r="D875" s="90" t="s">
        <v>2251</v>
      </c>
      <c r="E875" s="90">
        <v>4</v>
      </c>
      <c r="F875" s="91">
        <v>275</v>
      </c>
      <c r="G875" s="91">
        <f t="shared" si="13"/>
        <v>1100</v>
      </c>
    </row>
    <row r="876" customHeight="1" spans="1:7">
      <c r="A876" s="88">
        <v>873</v>
      </c>
      <c r="B876" s="89">
        <v>9787556918140</v>
      </c>
      <c r="C876" s="90" t="s">
        <v>3185</v>
      </c>
      <c r="D876" s="90" t="s">
        <v>3186</v>
      </c>
      <c r="E876" s="90">
        <v>4</v>
      </c>
      <c r="F876" s="91">
        <v>120</v>
      </c>
      <c r="G876" s="91">
        <f t="shared" si="13"/>
        <v>480</v>
      </c>
    </row>
    <row r="877" customHeight="1" spans="1:7">
      <c r="A877" s="88">
        <v>874</v>
      </c>
      <c r="B877" s="89">
        <v>9787531249047</v>
      </c>
      <c r="C877" s="90" t="s">
        <v>3187</v>
      </c>
      <c r="D877" s="90" t="s">
        <v>3188</v>
      </c>
      <c r="E877" s="90">
        <v>4</v>
      </c>
      <c r="F877" s="91">
        <v>79</v>
      </c>
      <c r="G877" s="91">
        <f t="shared" si="13"/>
        <v>316</v>
      </c>
    </row>
    <row r="878" customHeight="1" spans="1:7">
      <c r="A878" s="88">
        <v>875</v>
      </c>
      <c r="B878" s="89">
        <v>9787105163502</v>
      </c>
      <c r="C878" s="90" t="s">
        <v>3189</v>
      </c>
      <c r="D878" s="90" t="s">
        <v>3190</v>
      </c>
      <c r="E878" s="90">
        <v>4</v>
      </c>
      <c r="F878" s="91">
        <v>86</v>
      </c>
      <c r="G878" s="91">
        <f t="shared" si="13"/>
        <v>344</v>
      </c>
    </row>
    <row r="879" customHeight="1" spans="1:7">
      <c r="A879" s="88">
        <v>876</v>
      </c>
      <c r="B879" s="89">
        <v>9787806752986</v>
      </c>
      <c r="C879" s="90" t="s">
        <v>3191</v>
      </c>
      <c r="D879" s="90" t="s">
        <v>3192</v>
      </c>
      <c r="E879" s="90">
        <v>4</v>
      </c>
      <c r="F879" s="91">
        <v>38</v>
      </c>
      <c r="G879" s="91">
        <f t="shared" si="13"/>
        <v>152</v>
      </c>
    </row>
    <row r="880" customHeight="1" spans="1:7">
      <c r="A880" s="88">
        <v>877</v>
      </c>
      <c r="B880" s="89">
        <v>9787806752987</v>
      </c>
      <c r="C880" s="90" t="s">
        <v>3193</v>
      </c>
      <c r="D880" s="90" t="s">
        <v>2935</v>
      </c>
      <c r="E880" s="90">
        <v>4</v>
      </c>
      <c r="F880" s="91">
        <v>48</v>
      </c>
      <c r="G880" s="91">
        <f t="shared" si="13"/>
        <v>192</v>
      </c>
    </row>
    <row r="881" customHeight="1" spans="1:7">
      <c r="A881" s="88">
        <v>878</v>
      </c>
      <c r="B881" s="89">
        <v>9787204151389</v>
      </c>
      <c r="C881" s="90" t="s">
        <v>3194</v>
      </c>
      <c r="D881" s="90" t="s">
        <v>3195</v>
      </c>
      <c r="E881" s="90">
        <v>4</v>
      </c>
      <c r="F881" s="91">
        <v>56</v>
      </c>
      <c r="G881" s="91">
        <f t="shared" si="13"/>
        <v>224</v>
      </c>
    </row>
    <row r="882" customHeight="1" spans="1:7">
      <c r="A882" s="88">
        <v>879</v>
      </c>
      <c r="B882" s="89">
        <v>9787204151390</v>
      </c>
      <c r="C882" s="90" t="s">
        <v>3196</v>
      </c>
      <c r="D882" s="90"/>
      <c r="E882" s="90">
        <v>4</v>
      </c>
      <c r="F882" s="91">
        <v>212</v>
      </c>
      <c r="G882" s="91">
        <f t="shared" si="13"/>
        <v>848</v>
      </c>
    </row>
    <row r="883" customHeight="1" spans="1:7">
      <c r="A883" s="88">
        <v>880</v>
      </c>
      <c r="B883" s="89">
        <v>9787105163397</v>
      </c>
      <c r="C883" s="90" t="s">
        <v>3197</v>
      </c>
      <c r="D883" s="90" t="s">
        <v>1689</v>
      </c>
      <c r="E883" s="90">
        <v>4</v>
      </c>
      <c r="F883" s="91">
        <v>56</v>
      </c>
      <c r="G883" s="91">
        <f t="shared" si="13"/>
        <v>224</v>
      </c>
    </row>
    <row r="884" customHeight="1" spans="1:7">
      <c r="A884" s="88">
        <v>881</v>
      </c>
      <c r="B884" s="89">
        <v>9787105158324</v>
      </c>
      <c r="C884" s="90" t="s">
        <v>3198</v>
      </c>
      <c r="D884" s="90" t="s">
        <v>3199</v>
      </c>
      <c r="E884" s="90">
        <v>4</v>
      </c>
      <c r="F884" s="91">
        <v>198</v>
      </c>
      <c r="G884" s="91">
        <f t="shared" si="13"/>
        <v>792</v>
      </c>
    </row>
    <row r="885" customHeight="1" spans="1:7">
      <c r="A885" s="88">
        <v>882</v>
      </c>
      <c r="B885" s="89">
        <v>9787552102680</v>
      </c>
      <c r="C885" s="90" t="s">
        <v>3200</v>
      </c>
      <c r="D885" s="90" t="s">
        <v>2629</v>
      </c>
      <c r="E885" s="90">
        <v>4</v>
      </c>
      <c r="F885" s="91">
        <v>30</v>
      </c>
      <c r="G885" s="91">
        <f t="shared" si="13"/>
        <v>120</v>
      </c>
    </row>
    <row r="886" customHeight="1" spans="1:7">
      <c r="A886" s="88">
        <v>883</v>
      </c>
      <c r="B886" s="89">
        <v>9787204163434</v>
      </c>
      <c r="C886" s="90" t="s">
        <v>3201</v>
      </c>
      <c r="D886" s="90" t="s">
        <v>3202</v>
      </c>
      <c r="E886" s="90">
        <v>4</v>
      </c>
      <c r="F886" s="91">
        <v>25</v>
      </c>
      <c r="G886" s="91">
        <f t="shared" si="13"/>
        <v>100</v>
      </c>
    </row>
    <row r="887" customHeight="1" spans="1:7">
      <c r="A887" s="88">
        <v>884</v>
      </c>
      <c r="B887" s="89">
        <v>697096381713</v>
      </c>
      <c r="C887" s="90" t="s">
        <v>3203</v>
      </c>
      <c r="D887" s="90" t="s">
        <v>1654</v>
      </c>
      <c r="E887" s="90">
        <v>4</v>
      </c>
      <c r="F887" s="91">
        <v>39</v>
      </c>
      <c r="G887" s="91">
        <f t="shared" si="13"/>
        <v>156</v>
      </c>
    </row>
    <row r="888" customHeight="1" spans="1:7">
      <c r="A888" s="88">
        <v>885</v>
      </c>
      <c r="B888" s="89">
        <v>9787204133802</v>
      </c>
      <c r="C888" s="90" t="s">
        <v>3204</v>
      </c>
      <c r="D888" s="90" t="s">
        <v>3205</v>
      </c>
      <c r="E888" s="90">
        <v>4</v>
      </c>
      <c r="F888" s="91">
        <v>25</v>
      </c>
      <c r="G888" s="91">
        <f t="shared" si="13"/>
        <v>100</v>
      </c>
    </row>
    <row r="889" customHeight="1" spans="1:7">
      <c r="A889" s="88">
        <v>886</v>
      </c>
      <c r="B889" s="89">
        <v>9787900911438</v>
      </c>
      <c r="C889" s="90" t="s">
        <v>3115</v>
      </c>
      <c r="D889" s="90" t="s">
        <v>3206</v>
      </c>
      <c r="E889" s="90">
        <v>4</v>
      </c>
      <c r="F889" s="91">
        <v>48</v>
      </c>
      <c r="G889" s="91">
        <f t="shared" si="13"/>
        <v>192</v>
      </c>
    </row>
    <row r="890" customHeight="1" spans="1:7">
      <c r="A890" s="88">
        <v>887</v>
      </c>
      <c r="B890" s="89">
        <v>9787204162628</v>
      </c>
      <c r="C890" s="90" t="s">
        <v>3207</v>
      </c>
      <c r="D890" s="90" t="s">
        <v>3208</v>
      </c>
      <c r="E890" s="90">
        <v>4</v>
      </c>
      <c r="F890" s="91">
        <v>180</v>
      </c>
      <c r="G890" s="91">
        <f t="shared" si="13"/>
        <v>720</v>
      </c>
    </row>
    <row r="891" customHeight="1" spans="1:7">
      <c r="A891" s="88">
        <v>888</v>
      </c>
      <c r="B891" s="89">
        <v>9787531246138</v>
      </c>
      <c r="C891" s="90" t="s">
        <v>3209</v>
      </c>
      <c r="D891" s="90" t="s">
        <v>3210</v>
      </c>
      <c r="E891" s="90">
        <v>4</v>
      </c>
      <c r="F891" s="91">
        <v>224</v>
      </c>
      <c r="G891" s="91">
        <f t="shared" si="13"/>
        <v>896</v>
      </c>
    </row>
    <row r="892" customHeight="1" spans="1:7">
      <c r="A892" s="88">
        <v>889</v>
      </c>
      <c r="B892" s="89">
        <v>9787531242956</v>
      </c>
      <c r="C892" s="90" t="s">
        <v>3211</v>
      </c>
      <c r="D892" s="90" t="s">
        <v>3212</v>
      </c>
      <c r="E892" s="90">
        <v>4</v>
      </c>
      <c r="F892" s="91">
        <v>261</v>
      </c>
      <c r="G892" s="91">
        <f t="shared" si="13"/>
        <v>1044</v>
      </c>
    </row>
    <row r="893" customHeight="1" spans="1:7">
      <c r="A893" s="88">
        <v>890</v>
      </c>
      <c r="B893" s="89">
        <v>9787105162215</v>
      </c>
      <c r="C893" s="90" t="s">
        <v>3213</v>
      </c>
      <c r="D893" s="90" t="s">
        <v>3214</v>
      </c>
      <c r="E893" s="90">
        <v>4</v>
      </c>
      <c r="F893" s="91">
        <v>35</v>
      </c>
      <c r="G893" s="91">
        <f t="shared" si="13"/>
        <v>140</v>
      </c>
    </row>
    <row r="894" customHeight="1" spans="1:7">
      <c r="A894" s="88">
        <v>891</v>
      </c>
      <c r="B894" s="89">
        <v>9787204106639</v>
      </c>
      <c r="C894" s="90" t="s">
        <v>3215</v>
      </c>
      <c r="D894" s="90" t="s">
        <v>2684</v>
      </c>
      <c r="E894" s="90">
        <v>4</v>
      </c>
      <c r="F894" s="91">
        <v>20</v>
      </c>
      <c r="G894" s="91">
        <f t="shared" si="13"/>
        <v>80</v>
      </c>
    </row>
    <row r="895" customHeight="1" spans="1:7">
      <c r="A895" s="88">
        <v>892</v>
      </c>
      <c r="B895" s="89">
        <v>9787900911179</v>
      </c>
      <c r="C895" s="90" t="s">
        <v>3216</v>
      </c>
      <c r="D895" s="90" t="s">
        <v>3217</v>
      </c>
      <c r="E895" s="90">
        <v>4</v>
      </c>
      <c r="F895" s="91">
        <v>42</v>
      </c>
      <c r="G895" s="91">
        <f t="shared" si="13"/>
        <v>168</v>
      </c>
    </row>
    <row r="896" customHeight="1" spans="1:7">
      <c r="A896" s="88">
        <v>893</v>
      </c>
      <c r="B896" s="89">
        <v>9787549717569</v>
      </c>
      <c r="C896" s="90" t="s">
        <v>3218</v>
      </c>
      <c r="D896" s="90" t="s">
        <v>3219</v>
      </c>
      <c r="E896" s="90">
        <v>4</v>
      </c>
      <c r="F896" s="91">
        <v>18</v>
      </c>
      <c r="G896" s="91">
        <f t="shared" si="13"/>
        <v>72</v>
      </c>
    </row>
    <row r="897" customHeight="1" spans="1:7">
      <c r="A897" s="88">
        <v>894</v>
      </c>
      <c r="B897" s="89">
        <v>9787204165490</v>
      </c>
      <c r="C897" s="90" t="s">
        <v>3220</v>
      </c>
      <c r="D897" s="90" t="s">
        <v>3221</v>
      </c>
      <c r="E897" s="90">
        <v>4</v>
      </c>
      <c r="F897" s="91">
        <v>170</v>
      </c>
      <c r="G897" s="91">
        <f t="shared" si="13"/>
        <v>680</v>
      </c>
    </row>
    <row r="898" customHeight="1" spans="1:7">
      <c r="A898" s="88">
        <v>895</v>
      </c>
      <c r="B898" s="89">
        <v>9787204165506</v>
      </c>
      <c r="C898" s="90" t="s">
        <v>3222</v>
      </c>
      <c r="D898" s="90" t="s">
        <v>3221</v>
      </c>
      <c r="E898" s="90">
        <v>4</v>
      </c>
      <c r="F898" s="91">
        <v>68</v>
      </c>
      <c r="G898" s="91">
        <f t="shared" si="13"/>
        <v>272</v>
      </c>
    </row>
    <row r="899" customHeight="1" spans="1:7">
      <c r="A899" s="88">
        <v>896</v>
      </c>
      <c r="B899" s="89">
        <v>9787531239420</v>
      </c>
      <c r="C899" s="90" t="s">
        <v>3223</v>
      </c>
      <c r="D899" s="90" t="s">
        <v>3224</v>
      </c>
      <c r="E899" s="90">
        <v>4</v>
      </c>
      <c r="F899" s="91">
        <v>39</v>
      </c>
      <c r="G899" s="91">
        <f t="shared" si="13"/>
        <v>156</v>
      </c>
    </row>
    <row r="900" customHeight="1" spans="1:7">
      <c r="A900" s="88">
        <v>897</v>
      </c>
      <c r="B900" s="89">
        <v>9787204163991</v>
      </c>
      <c r="C900" s="90" t="s">
        <v>3225</v>
      </c>
      <c r="D900" s="90" t="s">
        <v>3226</v>
      </c>
      <c r="E900" s="90">
        <v>4</v>
      </c>
      <c r="F900" s="91">
        <v>28</v>
      </c>
      <c r="G900" s="91">
        <f t="shared" ref="G900:G922" si="14">F900*E900</f>
        <v>112</v>
      </c>
    </row>
    <row r="901" customHeight="1" spans="1:7">
      <c r="A901" s="88">
        <v>898</v>
      </c>
      <c r="B901" s="89">
        <v>9787552109375</v>
      </c>
      <c r="C901" s="90" t="s">
        <v>3227</v>
      </c>
      <c r="D901" s="90" t="s">
        <v>2993</v>
      </c>
      <c r="E901" s="90">
        <v>4</v>
      </c>
      <c r="F901" s="91">
        <v>36</v>
      </c>
      <c r="G901" s="91">
        <f t="shared" si="14"/>
        <v>144</v>
      </c>
    </row>
    <row r="902" customHeight="1" spans="1:7">
      <c r="A902" s="88">
        <v>899</v>
      </c>
      <c r="B902" s="89">
        <v>9787552109376</v>
      </c>
      <c r="C902" s="90" t="s">
        <v>3228</v>
      </c>
      <c r="D902" s="90" t="s">
        <v>2993</v>
      </c>
      <c r="E902" s="90">
        <v>4</v>
      </c>
      <c r="F902" s="91">
        <v>34</v>
      </c>
      <c r="G902" s="91">
        <f t="shared" si="14"/>
        <v>136</v>
      </c>
    </row>
    <row r="903" customHeight="1" spans="1:7">
      <c r="A903" s="88">
        <v>900</v>
      </c>
      <c r="B903" s="89">
        <v>9787552109377</v>
      </c>
      <c r="C903" s="90" t="s">
        <v>3229</v>
      </c>
      <c r="D903" s="90" t="s">
        <v>2993</v>
      </c>
      <c r="E903" s="90">
        <v>4</v>
      </c>
      <c r="F903" s="91">
        <v>34</v>
      </c>
      <c r="G903" s="91">
        <f t="shared" si="14"/>
        <v>136</v>
      </c>
    </row>
    <row r="904" customHeight="1" spans="1:7">
      <c r="A904" s="88">
        <v>901</v>
      </c>
      <c r="B904" s="89">
        <v>9787105145478</v>
      </c>
      <c r="C904" s="90" t="s">
        <v>3230</v>
      </c>
      <c r="D904" s="90" t="s">
        <v>3231</v>
      </c>
      <c r="E904" s="90">
        <v>4</v>
      </c>
      <c r="F904" s="91">
        <v>15</v>
      </c>
      <c r="G904" s="91">
        <f t="shared" si="14"/>
        <v>60</v>
      </c>
    </row>
    <row r="905" customHeight="1" spans="1:7">
      <c r="A905" s="88">
        <v>902</v>
      </c>
      <c r="B905" s="89">
        <v>9787204094677</v>
      </c>
      <c r="C905" s="90" t="s">
        <v>3232</v>
      </c>
      <c r="D905" s="90" t="s">
        <v>3233</v>
      </c>
      <c r="E905" s="90">
        <v>4</v>
      </c>
      <c r="F905" s="91">
        <v>25</v>
      </c>
      <c r="G905" s="91">
        <f t="shared" si="14"/>
        <v>100</v>
      </c>
    </row>
    <row r="906" customHeight="1" spans="1:7">
      <c r="A906" s="88">
        <v>903</v>
      </c>
      <c r="B906" s="89">
        <v>9787531158448</v>
      </c>
      <c r="C906" s="90" t="s">
        <v>3234</v>
      </c>
      <c r="D906" s="90" t="s">
        <v>3235</v>
      </c>
      <c r="E906" s="90">
        <v>4</v>
      </c>
      <c r="F906" s="91">
        <v>98</v>
      </c>
      <c r="G906" s="91">
        <f t="shared" si="14"/>
        <v>392</v>
      </c>
    </row>
    <row r="907" customHeight="1" spans="1:7">
      <c r="A907" s="88">
        <v>904</v>
      </c>
      <c r="B907" s="89">
        <v>9787552100341</v>
      </c>
      <c r="C907" s="90" t="s">
        <v>3236</v>
      </c>
      <c r="D907" s="90" t="s">
        <v>3237</v>
      </c>
      <c r="E907" s="90">
        <v>4</v>
      </c>
      <c r="F907" s="91">
        <v>40</v>
      </c>
      <c r="G907" s="91">
        <f t="shared" si="14"/>
        <v>160</v>
      </c>
    </row>
    <row r="908" customHeight="1" spans="1:7">
      <c r="A908" s="88">
        <v>905</v>
      </c>
      <c r="B908" s="89">
        <v>9787531149133</v>
      </c>
      <c r="C908" s="90" t="s">
        <v>3238</v>
      </c>
      <c r="D908" s="90" t="s">
        <v>3239</v>
      </c>
      <c r="E908" s="90">
        <v>4</v>
      </c>
      <c r="F908" s="91">
        <v>42</v>
      </c>
      <c r="G908" s="91">
        <f t="shared" si="14"/>
        <v>168</v>
      </c>
    </row>
    <row r="909" customHeight="1" spans="1:7">
      <c r="A909" s="88">
        <v>906</v>
      </c>
      <c r="B909" s="89">
        <v>9787896757505</v>
      </c>
      <c r="C909" s="90" t="s">
        <v>3240</v>
      </c>
      <c r="D909" s="90" t="s">
        <v>1992</v>
      </c>
      <c r="E909" s="90">
        <v>4</v>
      </c>
      <c r="F909" s="91">
        <v>58</v>
      </c>
      <c r="G909" s="91">
        <f t="shared" si="14"/>
        <v>232</v>
      </c>
    </row>
    <row r="910" customHeight="1" spans="1:7">
      <c r="A910" s="88">
        <v>907</v>
      </c>
      <c r="B910" s="89">
        <v>9787105151899</v>
      </c>
      <c r="C910" s="90" t="s">
        <v>3241</v>
      </c>
      <c r="D910" s="90" t="s">
        <v>3242</v>
      </c>
      <c r="E910" s="90">
        <v>4</v>
      </c>
      <c r="F910" s="91">
        <v>30</v>
      </c>
      <c r="G910" s="91">
        <f t="shared" si="14"/>
        <v>120</v>
      </c>
    </row>
    <row r="911" customHeight="1" spans="1:7">
      <c r="A911" s="88">
        <v>908</v>
      </c>
      <c r="B911" s="89">
        <v>9787105126880</v>
      </c>
      <c r="C911" s="90" t="s">
        <v>3243</v>
      </c>
      <c r="D911" s="90" t="s">
        <v>3244</v>
      </c>
      <c r="E911" s="90">
        <v>4</v>
      </c>
      <c r="F911" s="91">
        <v>16</v>
      </c>
      <c r="G911" s="91">
        <f t="shared" si="14"/>
        <v>64</v>
      </c>
    </row>
    <row r="912" customHeight="1" spans="1:7">
      <c r="A912" s="88">
        <v>909</v>
      </c>
      <c r="B912" s="89">
        <v>9787554211830</v>
      </c>
      <c r="C912" s="90" t="s">
        <v>3245</v>
      </c>
      <c r="D912" s="90" t="s">
        <v>3246</v>
      </c>
      <c r="E912" s="90">
        <v>4</v>
      </c>
      <c r="F912" s="91">
        <v>42</v>
      </c>
      <c r="G912" s="91">
        <f t="shared" si="14"/>
        <v>168</v>
      </c>
    </row>
    <row r="913" customHeight="1" spans="1:7">
      <c r="A913" s="88">
        <v>910</v>
      </c>
      <c r="B913" s="89">
        <v>9787552112962</v>
      </c>
      <c r="C913" s="90" t="s">
        <v>3247</v>
      </c>
      <c r="D913" s="90" t="s">
        <v>3248</v>
      </c>
      <c r="E913" s="90">
        <v>4</v>
      </c>
      <c r="F913" s="91">
        <v>30</v>
      </c>
      <c r="G913" s="91">
        <f t="shared" si="14"/>
        <v>120</v>
      </c>
    </row>
    <row r="914" customHeight="1" spans="1:7">
      <c r="A914" s="88">
        <v>911</v>
      </c>
      <c r="B914" s="89">
        <v>9787552110531</v>
      </c>
      <c r="C914" s="90" t="s">
        <v>3249</v>
      </c>
      <c r="D914" s="90" t="s">
        <v>3250</v>
      </c>
      <c r="E914" s="90">
        <v>4</v>
      </c>
      <c r="F914" s="91">
        <v>60</v>
      </c>
      <c r="G914" s="91">
        <f t="shared" si="14"/>
        <v>240</v>
      </c>
    </row>
    <row r="915" customHeight="1" spans="1:7">
      <c r="A915" s="88">
        <v>912</v>
      </c>
      <c r="B915" s="89">
        <v>9787552111699</v>
      </c>
      <c r="C915" s="90" t="s">
        <v>3251</v>
      </c>
      <c r="D915" s="90" t="s">
        <v>3252</v>
      </c>
      <c r="E915" s="90">
        <v>4</v>
      </c>
      <c r="F915" s="91">
        <v>38</v>
      </c>
      <c r="G915" s="91">
        <f t="shared" si="14"/>
        <v>152</v>
      </c>
    </row>
    <row r="916" customHeight="1" spans="1:7">
      <c r="A916" s="88">
        <v>913</v>
      </c>
      <c r="B916" s="89">
        <v>9787552108019</v>
      </c>
      <c r="C916" s="90" t="s">
        <v>3253</v>
      </c>
      <c r="D916" s="90" t="s">
        <v>3254</v>
      </c>
      <c r="E916" s="90">
        <v>4</v>
      </c>
      <c r="F916" s="91">
        <v>38</v>
      </c>
      <c r="G916" s="91">
        <f t="shared" si="14"/>
        <v>152</v>
      </c>
    </row>
    <row r="917" customHeight="1" spans="1:7">
      <c r="A917" s="88">
        <v>914</v>
      </c>
      <c r="B917" s="89">
        <v>9787552107890</v>
      </c>
      <c r="C917" s="90" t="s">
        <v>3255</v>
      </c>
      <c r="D917" s="90" t="s">
        <v>3256</v>
      </c>
      <c r="E917" s="90">
        <v>4</v>
      </c>
      <c r="F917" s="91">
        <v>88</v>
      </c>
      <c r="G917" s="91">
        <f t="shared" si="14"/>
        <v>352</v>
      </c>
    </row>
    <row r="918" customHeight="1" spans="1:7">
      <c r="A918" s="88">
        <v>915</v>
      </c>
      <c r="B918" s="89">
        <v>9787556919055</v>
      </c>
      <c r="C918" s="90" t="s">
        <v>3257</v>
      </c>
      <c r="D918" s="90" t="s">
        <v>3258</v>
      </c>
      <c r="E918" s="90">
        <v>4</v>
      </c>
      <c r="F918" s="91">
        <v>144</v>
      </c>
      <c r="G918" s="91">
        <f t="shared" si="14"/>
        <v>576</v>
      </c>
    </row>
    <row r="919" customHeight="1" spans="1:7">
      <c r="A919" s="88">
        <v>916</v>
      </c>
      <c r="B919" s="89">
        <v>9787204040635</v>
      </c>
      <c r="C919" s="90" t="s">
        <v>3259</v>
      </c>
      <c r="D919" s="90" t="s">
        <v>3260</v>
      </c>
      <c r="E919" s="90">
        <v>4</v>
      </c>
      <c r="F919" s="91">
        <v>35</v>
      </c>
      <c r="G919" s="91">
        <f t="shared" si="14"/>
        <v>140</v>
      </c>
    </row>
    <row r="920" customHeight="1" spans="1:7">
      <c r="A920" s="88">
        <v>917</v>
      </c>
      <c r="B920" s="89">
        <v>9787204163915</v>
      </c>
      <c r="C920" s="90" t="s">
        <v>3261</v>
      </c>
      <c r="D920" s="90" t="s">
        <v>3262</v>
      </c>
      <c r="E920" s="90">
        <v>4</v>
      </c>
      <c r="F920" s="91">
        <v>40</v>
      </c>
      <c r="G920" s="91">
        <f t="shared" si="14"/>
        <v>160</v>
      </c>
    </row>
    <row r="921" customHeight="1" spans="1:7">
      <c r="A921" s="88">
        <v>918</v>
      </c>
      <c r="B921" s="89">
        <v>9787204132546</v>
      </c>
      <c r="C921" s="90" t="s">
        <v>3263</v>
      </c>
      <c r="D921" s="90" t="s">
        <v>2935</v>
      </c>
      <c r="E921" s="90">
        <v>4</v>
      </c>
      <c r="F921" s="91">
        <v>16</v>
      </c>
      <c r="G921" s="91">
        <f t="shared" si="14"/>
        <v>64</v>
      </c>
    </row>
    <row r="922" customHeight="1" spans="1:7">
      <c r="A922" s="88">
        <v>919</v>
      </c>
      <c r="B922" s="89">
        <v>9787552108477</v>
      </c>
      <c r="C922" s="90" t="s">
        <v>3264</v>
      </c>
      <c r="D922" s="90" t="s">
        <v>2806</v>
      </c>
      <c r="E922" s="90">
        <v>4</v>
      </c>
      <c r="F922" s="91">
        <v>38</v>
      </c>
      <c r="G922" s="91">
        <f t="shared" si="14"/>
        <v>152</v>
      </c>
    </row>
    <row r="923" customHeight="1" spans="1:7">
      <c r="A923" s="90" t="s">
        <v>3265</v>
      </c>
      <c r="B923" s="90"/>
      <c r="C923" s="90"/>
      <c r="D923" s="90"/>
      <c r="E923" s="90"/>
      <c r="F923" s="90"/>
      <c r="G923" s="89"/>
    </row>
    <row r="924" customHeight="1" spans="1:7">
      <c r="A924" s="81"/>
      <c r="B924" s="93"/>
      <c r="C924" s="81"/>
      <c r="D924" s="81"/>
      <c r="E924" s="81"/>
      <c r="F924" s="81"/>
      <c r="G924" s="93"/>
    </row>
  </sheetData>
  <mergeCells count="2">
    <mergeCell ref="A1:G1"/>
    <mergeCell ref="A923:G923"/>
  </mergeCells>
  <pageMargins left="0.25" right="0.25" top="0.75" bottom="0.75" header="0.298611111111111" footer="0.298611111111111"/>
  <pageSetup paperSize="9" orientation="landscape" horizontalDpi="600"/>
  <headerFooter>
    <oddHeader>&amp;C&amp;18蒙文图书目录</oddHeader>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510"/>
  <sheetViews>
    <sheetView zoomScale="90" zoomScaleNormal="90" workbookViewId="0">
      <selection activeCell="C6" sqref="C6"/>
    </sheetView>
  </sheetViews>
  <sheetFormatPr defaultColWidth="8.91666666666667" defaultRowHeight="45" customHeight="1" outlineLevelCol="6"/>
  <cols>
    <col min="1" max="1" width="8.75" style="67" customWidth="1"/>
    <col min="2" max="2" width="23.4666666666667" style="51" customWidth="1"/>
    <col min="3" max="3" width="46.6583333333333" style="68" customWidth="1"/>
    <col min="4" max="4" width="20.1666666666667" style="69" customWidth="1"/>
    <col min="5" max="5" width="9.725" style="69" customWidth="1"/>
    <col min="6" max="6" width="11.0833333333333" style="67" customWidth="1"/>
    <col min="7" max="7" width="14.0833333333333" style="70" customWidth="1"/>
    <col min="8" max="12" width="8.91666666666667" style="67"/>
    <col min="13" max="13" width="10.4166666666667" style="67"/>
    <col min="14" max="16384" width="8.91666666666667" style="67"/>
  </cols>
  <sheetData>
    <row r="1" customHeight="1" spans="1:7">
      <c r="A1" s="71" t="s">
        <v>3266</v>
      </c>
      <c r="B1" s="71"/>
      <c r="C1" s="71"/>
      <c r="D1" s="71"/>
      <c r="E1" s="71"/>
      <c r="F1" s="71"/>
      <c r="G1" s="71"/>
    </row>
    <row r="2" s="66" customFormat="1" customHeight="1" spans="1:7">
      <c r="A2" s="72" t="s">
        <v>1</v>
      </c>
      <c r="B2" s="10" t="s">
        <v>1514</v>
      </c>
      <c r="C2" s="73" t="s">
        <v>3267</v>
      </c>
      <c r="D2" s="73" t="s">
        <v>1516</v>
      </c>
      <c r="E2" s="73" t="s">
        <v>35</v>
      </c>
      <c r="F2" s="73" t="s">
        <v>1517</v>
      </c>
      <c r="G2" s="10" t="s">
        <v>37</v>
      </c>
    </row>
    <row r="3" s="66" customFormat="1" customHeight="1" spans="1:7">
      <c r="A3" s="72"/>
      <c r="B3" s="10"/>
      <c r="C3" s="73" t="s">
        <v>4</v>
      </c>
      <c r="D3" s="73"/>
      <c r="E3" s="73"/>
      <c r="F3" s="74"/>
      <c r="G3" s="74">
        <f>SUM(G4:G4508)</f>
        <v>434747.479999995</v>
      </c>
    </row>
    <row r="4" s="67" customFormat="1" customHeight="1" spans="1:7">
      <c r="A4" s="75">
        <v>1</v>
      </c>
      <c r="B4" s="12">
        <v>9787200091403</v>
      </c>
      <c r="C4" s="76" t="s">
        <v>3268</v>
      </c>
      <c r="D4" s="76" t="s">
        <v>3269</v>
      </c>
      <c r="E4" s="76">
        <v>4</v>
      </c>
      <c r="F4" s="77">
        <v>18.62</v>
      </c>
      <c r="G4" s="77">
        <f t="shared" ref="G4:G67" si="0">E4*F4</f>
        <v>74.48</v>
      </c>
    </row>
    <row r="5" s="67" customFormat="1" customHeight="1" spans="1:7">
      <c r="A5" s="75">
        <v>2</v>
      </c>
      <c r="B5" s="12">
        <v>9787553442396</v>
      </c>
      <c r="C5" s="76" t="s">
        <v>3270</v>
      </c>
      <c r="D5" s="76" t="s">
        <v>3271</v>
      </c>
      <c r="E5" s="76">
        <v>4</v>
      </c>
      <c r="F5" s="77">
        <v>26.6</v>
      </c>
      <c r="G5" s="77">
        <f t="shared" si="0"/>
        <v>106.4</v>
      </c>
    </row>
    <row r="6" s="67" customFormat="1" customHeight="1" spans="1:7">
      <c r="A6" s="75">
        <v>3</v>
      </c>
      <c r="B6" s="12">
        <v>9787546396309</v>
      </c>
      <c r="C6" s="76" t="s">
        <v>3272</v>
      </c>
      <c r="D6" s="76" t="s">
        <v>3271</v>
      </c>
      <c r="E6" s="76">
        <v>4</v>
      </c>
      <c r="F6" s="77">
        <v>14.25</v>
      </c>
      <c r="G6" s="77">
        <f t="shared" si="0"/>
        <v>57</v>
      </c>
    </row>
    <row r="7" s="67" customFormat="1" customHeight="1" spans="1:7">
      <c r="A7" s="75">
        <v>4</v>
      </c>
      <c r="B7" s="12">
        <v>9787553440927</v>
      </c>
      <c r="C7" s="76" t="s">
        <v>3273</v>
      </c>
      <c r="D7" s="76" t="s">
        <v>3271</v>
      </c>
      <c r="E7" s="76">
        <v>4</v>
      </c>
      <c r="F7" s="77">
        <v>26.6</v>
      </c>
      <c r="G7" s="77">
        <f t="shared" si="0"/>
        <v>106.4</v>
      </c>
    </row>
    <row r="8" s="67" customFormat="1" customHeight="1" spans="1:7">
      <c r="A8" s="75">
        <v>5</v>
      </c>
      <c r="B8" s="12">
        <v>9787514317053</v>
      </c>
      <c r="C8" s="76" t="s">
        <v>3274</v>
      </c>
      <c r="D8" s="76" t="s">
        <v>3275</v>
      </c>
      <c r="E8" s="76">
        <v>4</v>
      </c>
      <c r="F8" s="77">
        <v>26.8</v>
      </c>
      <c r="G8" s="77">
        <f t="shared" si="0"/>
        <v>107.2</v>
      </c>
    </row>
    <row r="9" s="67" customFormat="1" customHeight="1" spans="1:7">
      <c r="A9" s="75">
        <v>6</v>
      </c>
      <c r="B9" s="12">
        <v>9787514316599</v>
      </c>
      <c r="C9" s="76" t="s">
        <v>3276</v>
      </c>
      <c r="D9" s="76" t="s">
        <v>3275</v>
      </c>
      <c r="E9" s="76">
        <v>4</v>
      </c>
      <c r="F9" s="77">
        <v>26.8</v>
      </c>
      <c r="G9" s="77">
        <f t="shared" si="0"/>
        <v>107.2</v>
      </c>
    </row>
    <row r="10" s="67" customFormat="1" customHeight="1" spans="1:7">
      <c r="A10" s="75">
        <v>7</v>
      </c>
      <c r="B10" s="12">
        <v>9787514315370</v>
      </c>
      <c r="C10" s="76" t="s">
        <v>3277</v>
      </c>
      <c r="D10" s="76" t="s">
        <v>3275</v>
      </c>
      <c r="E10" s="76">
        <v>4</v>
      </c>
      <c r="F10" s="77">
        <v>26.8</v>
      </c>
      <c r="G10" s="77">
        <f t="shared" si="0"/>
        <v>107.2</v>
      </c>
    </row>
    <row r="11" s="67" customFormat="1" customHeight="1" spans="1:7">
      <c r="A11" s="75">
        <v>8</v>
      </c>
      <c r="B11" s="12">
        <v>9787514315783</v>
      </c>
      <c r="C11" s="76" t="s">
        <v>3278</v>
      </c>
      <c r="D11" s="76" t="s">
        <v>3275</v>
      </c>
      <c r="E11" s="76">
        <v>4</v>
      </c>
      <c r="F11" s="77">
        <v>26.8</v>
      </c>
      <c r="G11" s="77">
        <f t="shared" si="0"/>
        <v>107.2</v>
      </c>
    </row>
    <row r="12" s="67" customFormat="1" customHeight="1" spans="1:7">
      <c r="A12" s="75">
        <v>9</v>
      </c>
      <c r="B12" s="12">
        <v>9787553426440</v>
      </c>
      <c r="C12" s="76" t="s">
        <v>3279</v>
      </c>
      <c r="D12" s="76" t="s">
        <v>3271</v>
      </c>
      <c r="E12" s="76">
        <v>4</v>
      </c>
      <c r="F12" s="77">
        <v>29.7</v>
      </c>
      <c r="G12" s="77">
        <f t="shared" si="0"/>
        <v>118.8</v>
      </c>
    </row>
    <row r="13" s="67" customFormat="1" customHeight="1" spans="1:7">
      <c r="A13" s="75">
        <v>10</v>
      </c>
      <c r="B13" s="12">
        <v>9787553412238</v>
      </c>
      <c r="C13" s="76" t="s">
        <v>3280</v>
      </c>
      <c r="D13" s="76" t="s">
        <v>3271</v>
      </c>
      <c r="E13" s="76">
        <v>4</v>
      </c>
      <c r="F13" s="77">
        <v>14.25</v>
      </c>
      <c r="G13" s="77">
        <f t="shared" si="0"/>
        <v>57</v>
      </c>
    </row>
    <row r="14" s="67" customFormat="1" customHeight="1" spans="1:7">
      <c r="A14" s="75">
        <v>11</v>
      </c>
      <c r="B14" s="12">
        <v>9787553426082</v>
      </c>
      <c r="C14" s="76" t="s">
        <v>3281</v>
      </c>
      <c r="D14" s="76" t="s">
        <v>3271</v>
      </c>
      <c r="E14" s="76">
        <v>4</v>
      </c>
      <c r="F14" s="77">
        <v>22.61</v>
      </c>
      <c r="G14" s="77">
        <f t="shared" si="0"/>
        <v>90.44</v>
      </c>
    </row>
    <row r="15" s="67" customFormat="1" customHeight="1" spans="1:7">
      <c r="A15" s="75">
        <v>12</v>
      </c>
      <c r="B15" s="12">
        <v>9787553425986</v>
      </c>
      <c r="C15" s="76" t="s">
        <v>3282</v>
      </c>
      <c r="D15" s="76" t="s">
        <v>3271</v>
      </c>
      <c r="E15" s="76">
        <v>4</v>
      </c>
      <c r="F15" s="77">
        <v>29.7</v>
      </c>
      <c r="G15" s="77">
        <f t="shared" si="0"/>
        <v>118.8</v>
      </c>
    </row>
    <row r="16" s="67" customFormat="1" customHeight="1" spans="1:7">
      <c r="A16" s="75">
        <v>13</v>
      </c>
      <c r="B16" s="12">
        <v>9787553425863</v>
      </c>
      <c r="C16" s="76" t="s">
        <v>3283</v>
      </c>
      <c r="D16" s="76" t="s">
        <v>3271</v>
      </c>
      <c r="E16" s="76">
        <v>4</v>
      </c>
      <c r="F16" s="77">
        <v>22.61</v>
      </c>
      <c r="G16" s="77">
        <f t="shared" si="0"/>
        <v>90.44</v>
      </c>
    </row>
    <row r="17" s="67" customFormat="1" customHeight="1" spans="1:7">
      <c r="A17" s="75">
        <v>14</v>
      </c>
      <c r="B17" s="12">
        <v>9787553426174</v>
      </c>
      <c r="C17" s="76" t="s">
        <v>3284</v>
      </c>
      <c r="D17" s="76" t="s">
        <v>3285</v>
      </c>
      <c r="E17" s="76">
        <v>4</v>
      </c>
      <c r="F17" s="77">
        <v>22.61</v>
      </c>
      <c r="G17" s="77">
        <f t="shared" si="0"/>
        <v>90.44</v>
      </c>
    </row>
    <row r="18" s="67" customFormat="1" customHeight="1" spans="1:7">
      <c r="A18" s="75">
        <v>15</v>
      </c>
      <c r="B18" s="12">
        <v>9787553411552</v>
      </c>
      <c r="C18" s="76" t="s">
        <v>3286</v>
      </c>
      <c r="D18" s="76" t="s">
        <v>3271</v>
      </c>
      <c r="E18" s="76">
        <v>4</v>
      </c>
      <c r="F18" s="77">
        <v>14.25</v>
      </c>
      <c r="G18" s="77">
        <f t="shared" si="0"/>
        <v>57</v>
      </c>
    </row>
    <row r="19" s="67" customFormat="1" customHeight="1" spans="1:7">
      <c r="A19" s="75">
        <v>16</v>
      </c>
      <c r="B19" s="12">
        <v>9787553425924</v>
      </c>
      <c r="C19" s="76" t="s">
        <v>3287</v>
      </c>
      <c r="D19" s="76" t="s">
        <v>3271</v>
      </c>
      <c r="E19" s="76">
        <v>4</v>
      </c>
      <c r="F19" s="77">
        <v>29.7</v>
      </c>
      <c r="G19" s="77">
        <f t="shared" si="0"/>
        <v>118.8</v>
      </c>
    </row>
    <row r="20" s="67" customFormat="1" customHeight="1" spans="1:7">
      <c r="A20" s="75">
        <v>17</v>
      </c>
      <c r="B20" s="12">
        <v>9787553425955</v>
      </c>
      <c r="C20" s="76" t="s">
        <v>3288</v>
      </c>
      <c r="D20" s="76" t="s">
        <v>3271</v>
      </c>
      <c r="E20" s="76">
        <v>4</v>
      </c>
      <c r="F20" s="77">
        <v>22.61</v>
      </c>
      <c r="G20" s="77">
        <f t="shared" si="0"/>
        <v>90.44</v>
      </c>
    </row>
    <row r="21" s="67" customFormat="1" customHeight="1" spans="1:7">
      <c r="A21" s="75">
        <v>18</v>
      </c>
      <c r="B21" s="12">
        <v>9787553426051</v>
      </c>
      <c r="C21" s="76" t="s">
        <v>3289</v>
      </c>
      <c r="D21" s="76" t="s">
        <v>3271</v>
      </c>
      <c r="E21" s="76">
        <v>4</v>
      </c>
      <c r="F21" s="77">
        <v>29.7</v>
      </c>
      <c r="G21" s="77">
        <f t="shared" si="0"/>
        <v>118.8</v>
      </c>
    </row>
    <row r="22" s="67" customFormat="1" customHeight="1" spans="1:7">
      <c r="A22" s="75">
        <v>19</v>
      </c>
      <c r="B22" s="12">
        <v>9787553442365</v>
      </c>
      <c r="C22" s="76" t="s">
        <v>3290</v>
      </c>
      <c r="D22" s="76" t="s">
        <v>3271</v>
      </c>
      <c r="E22" s="76">
        <v>4</v>
      </c>
      <c r="F22" s="77">
        <v>29.7</v>
      </c>
      <c r="G22" s="77">
        <f t="shared" si="0"/>
        <v>118.8</v>
      </c>
    </row>
    <row r="23" s="67" customFormat="1" customHeight="1" spans="1:7">
      <c r="A23" s="75">
        <v>20</v>
      </c>
      <c r="B23" s="12">
        <v>9787553426365</v>
      </c>
      <c r="C23" s="76" t="s">
        <v>3291</v>
      </c>
      <c r="D23" s="76" t="s">
        <v>3271</v>
      </c>
      <c r="E23" s="76">
        <v>4</v>
      </c>
      <c r="F23" s="77">
        <v>22.61</v>
      </c>
      <c r="G23" s="77">
        <f t="shared" si="0"/>
        <v>90.44</v>
      </c>
    </row>
    <row r="24" s="67" customFormat="1" customHeight="1" spans="1:7">
      <c r="A24" s="75">
        <v>21</v>
      </c>
      <c r="B24" s="12">
        <v>9787544456531</v>
      </c>
      <c r="C24" s="76" t="s">
        <v>3292</v>
      </c>
      <c r="D24" s="76" t="s">
        <v>3293</v>
      </c>
      <c r="E24" s="76">
        <v>4</v>
      </c>
      <c r="F24" s="77">
        <v>38.95</v>
      </c>
      <c r="G24" s="77">
        <f t="shared" si="0"/>
        <v>155.8</v>
      </c>
    </row>
    <row r="25" s="67" customFormat="1" customHeight="1" spans="1:7">
      <c r="A25" s="75">
        <v>22</v>
      </c>
      <c r="B25" s="12">
        <v>9787553411521</v>
      </c>
      <c r="C25" s="76" t="s">
        <v>3294</v>
      </c>
      <c r="D25" s="76" t="s">
        <v>3285</v>
      </c>
      <c r="E25" s="76">
        <v>4</v>
      </c>
      <c r="F25" s="77">
        <v>14.25</v>
      </c>
      <c r="G25" s="77">
        <f t="shared" si="0"/>
        <v>57</v>
      </c>
    </row>
    <row r="26" s="67" customFormat="1" customHeight="1" spans="1:7">
      <c r="A26" s="75">
        <v>23</v>
      </c>
      <c r="B26" s="12">
        <v>9787553412221</v>
      </c>
      <c r="C26" s="76" t="s">
        <v>3295</v>
      </c>
      <c r="D26" s="76" t="s">
        <v>3271</v>
      </c>
      <c r="E26" s="76">
        <v>4</v>
      </c>
      <c r="F26" s="77">
        <v>14.25</v>
      </c>
      <c r="G26" s="77">
        <f t="shared" si="0"/>
        <v>57</v>
      </c>
    </row>
    <row r="27" s="67" customFormat="1" customHeight="1" spans="1:7">
      <c r="A27" s="75">
        <v>24</v>
      </c>
      <c r="B27" s="12">
        <v>9787553425832</v>
      </c>
      <c r="C27" s="76" t="s">
        <v>3296</v>
      </c>
      <c r="D27" s="76" t="s">
        <v>3285</v>
      </c>
      <c r="E27" s="76">
        <v>4</v>
      </c>
      <c r="F27" s="77">
        <v>22.61</v>
      </c>
      <c r="G27" s="77">
        <f t="shared" si="0"/>
        <v>90.44</v>
      </c>
    </row>
    <row r="28" s="67" customFormat="1" customHeight="1" spans="1:7">
      <c r="A28" s="75">
        <v>25</v>
      </c>
      <c r="B28" s="12">
        <v>9787553426280</v>
      </c>
      <c r="C28" s="76" t="s">
        <v>3297</v>
      </c>
      <c r="D28" s="76" t="s">
        <v>3271</v>
      </c>
      <c r="E28" s="76">
        <v>4</v>
      </c>
      <c r="F28" s="77">
        <v>22.61</v>
      </c>
      <c r="G28" s="77">
        <f t="shared" si="0"/>
        <v>90.44</v>
      </c>
    </row>
    <row r="29" s="67" customFormat="1" customHeight="1" spans="1:7">
      <c r="A29" s="75">
        <v>26</v>
      </c>
      <c r="B29" s="12">
        <v>9787553426310</v>
      </c>
      <c r="C29" s="76" t="s">
        <v>3298</v>
      </c>
      <c r="D29" s="76" t="s">
        <v>3271</v>
      </c>
      <c r="E29" s="76">
        <v>4</v>
      </c>
      <c r="F29" s="77">
        <v>22.61</v>
      </c>
      <c r="G29" s="77">
        <f t="shared" si="0"/>
        <v>90.44</v>
      </c>
    </row>
    <row r="30" s="67" customFormat="1" customHeight="1" spans="1:7">
      <c r="A30" s="75">
        <v>27</v>
      </c>
      <c r="B30" s="12">
        <v>9787553426402</v>
      </c>
      <c r="C30" s="76" t="s">
        <v>3299</v>
      </c>
      <c r="D30" s="76" t="s">
        <v>3271</v>
      </c>
      <c r="E30" s="76">
        <v>4</v>
      </c>
      <c r="F30" s="77">
        <v>22.61</v>
      </c>
      <c r="G30" s="77">
        <f t="shared" si="0"/>
        <v>90.44</v>
      </c>
    </row>
    <row r="31" s="67" customFormat="1" customHeight="1" spans="1:7">
      <c r="A31" s="75">
        <v>28</v>
      </c>
      <c r="B31" s="12">
        <v>9787553411507</v>
      </c>
      <c r="C31" s="76" t="s">
        <v>3300</v>
      </c>
      <c r="D31" s="76" t="s">
        <v>3271</v>
      </c>
      <c r="E31" s="76">
        <v>4</v>
      </c>
      <c r="F31" s="77">
        <v>26.6</v>
      </c>
      <c r="G31" s="77">
        <f t="shared" si="0"/>
        <v>106.4</v>
      </c>
    </row>
    <row r="32" s="67" customFormat="1" customHeight="1" spans="1:7">
      <c r="A32" s="75">
        <v>29</v>
      </c>
      <c r="B32" s="12">
        <v>9787553425849</v>
      </c>
      <c r="C32" s="76" t="s">
        <v>3301</v>
      </c>
      <c r="D32" s="76" t="s">
        <v>3271</v>
      </c>
      <c r="E32" s="76">
        <v>4</v>
      </c>
      <c r="F32" s="77">
        <v>22.61</v>
      </c>
      <c r="G32" s="77">
        <f t="shared" si="0"/>
        <v>90.44</v>
      </c>
    </row>
    <row r="33" s="67" customFormat="1" customHeight="1" spans="1:7">
      <c r="A33" s="75">
        <v>30</v>
      </c>
      <c r="B33" s="12">
        <v>9787553411538</v>
      </c>
      <c r="C33" s="76" t="s">
        <v>3302</v>
      </c>
      <c r="D33" s="76" t="s">
        <v>3271</v>
      </c>
      <c r="E33" s="76">
        <v>4</v>
      </c>
      <c r="F33" s="77">
        <v>14.25</v>
      </c>
      <c r="G33" s="77">
        <f t="shared" si="0"/>
        <v>57</v>
      </c>
    </row>
    <row r="34" s="67" customFormat="1" customHeight="1" spans="1:7">
      <c r="A34" s="75">
        <v>31</v>
      </c>
      <c r="B34" s="12">
        <v>9787553411545</v>
      </c>
      <c r="C34" s="76" t="s">
        <v>3303</v>
      </c>
      <c r="D34" s="76" t="s">
        <v>3271</v>
      </c>
      <c r="E34" s="76">
        <v>4</v>
      </c>
      <c r="F34" s="77">
        <v>14.25</v>
      </c>
      <c r="G34" s="77">
        <f t="shared" si="0"/>
        <v>57</v>
      </c>
    </row>
    <row r="35" s="67" customFormat="1" customHeight="1" spans="1:7">
      <c r="A35" s="75">
        <v>32</v>
      </c>
      <c r="B35" s="12">
        <v>9787553411583</v>
      </c>
      <c r="C35" s="76" t="s">
        <v>3304</v>
      </c>
      <c r="D35" s="76" t="s">
        <v>3271</v>
      </c>
      <c r="E35" s="76">
        <v>4</v>
      </c>
      <c r="F35" s="77">
        <v>14.25</v>
      </c>
      <c r="G35" s="77">
        <f t="shared" si="0"/>
        <v>57</v>
      </c>
    </row>
    <row r="36" s="67" customFormat="1" customHeight="1" spans="1:7">
      <c r="A36" s="75">
        <v>33</v>
      </c>
      <c r="B36" s="12">
        <v>9787553425917</v>
      </c>
      <c r="C36" s="76" t="s">
        <v>3305</v>
      </c>
      <c r="D36" s="76" t="s">
        <v>3271</v>
      </c>
      <c r="E36" s="76">
        <v>4</v>
      </c>
      <c r="F36" s="77">
        <v>29.7</v>
      </c>
      <c r="G36" s="77">
        <f t="shared" si="0"/>
        <v>118.8</v>
      </c>
    </row>
    <row r="37" s="67" customFormat="1" customHeight="1" spans="1:7">
      <c r="A37" s="75">
        <v>34</v>
      </c>
      <c r="B37" s="12">
        <v>9787553426266</v>
      </c>
      <c r="C37" s="76" t="s">
        <v>3306</v>
      </c>
      <c r="D37" s="76" t="s">
        <v>3271</v>
      </c>
      <c r="E37" s="76">
        <v>4</v>
      </c>
      <c r="F37" s="77">
        <v>29.7</v>
      </c>
      <c r="G37" s="77">
        <f t="shared" si="0"/>
        <v>118.8</v>
      </c>
    </row>
    <row r="38" s="67" customFormat="1" customHeight="1" spans="1:7">
      <c r="A38" s="75">
        <v>35</v>
      </c>
      <c r="B38" s="12">
        <v>9787553426273</v>
      </c>
      <c r="C38" s="76" t="s">
        <v>3307</v>
      </c>
      <c r="D38" s="76" t="s">
        <v>3271</v>
      </c>
      <c r="E38" s="76">
        <v>4</v>
      </c>
      <c r="F38" s="77">
        <v>29.7</v>
      </c>
      <c r="G38" s="77">
        <f t="shared" si="0"/>
        <v>118.8</v>
      </c>
    </row>
    <row r="39" s="67" customFormat="1" customHeight="1" spans="1:7">
      <c r="A39" s="75">
        <v>36</v>
      </c>
      <c r="B39" s="12">
        <v>9787553426303</v>
      </c>
      <c r="C39" s="76" t="s">
        <v>3308</v>
      </c>
      <c r="D39" s="76" t="s">
        <v>3271</v>
      </c>
      <c r="E39" s="76">
        <v>4</v>
      </c>
      <c r="F39" s="77">
        <v>29.7</v>
      </c>
      <c r="G39" s="77">
        <f t="shared" si="0"/>
        <v>118.8</v>
      </c>
    </row>
    <row r="40" s="67" customFormat="1" customHeight="1" spans="1:7">
      <c r="A40" s="75">
        <v>37</v>
      </c>
      <c r="B40" s="12">
        <v>9787553426327</v>
      </c>
      <c r="C40" s="76" t="s">
        <v>3309</v>
      </c>
      <c r="D40" s="76" t="s">
        <v>3271</v>
      </c>
      <c r="E40" s="76">
        <v>4</v>
      </c>
      <c r="F40" s="77">
        <v>22.61</v>
      </c>
      <c r="G40" s="77">
        <f t="shared" si="0"/>
        <v>90.44</v>
      </c>
    </row>
    <row r="41" s="67" customFormat="1" customHeight="1" spans="1:7">
      <c r="A41" s="75">
        <v>38</v>
      </c>
      <c r="B41" s="12">
        <v>9787553426334</v>
      </c>
      <c r="C41" s="76" t="s">
        <v>3310</v>
      </c>
      <c r="D41" s="76" t="s">
        <v>3271</v>
      </c>
      <c r="E41" s="76">
        <v>4</v>
      </c>
      <c r="F41" s="77">
        <v>29.7</v>
      </c>
      <c r="G41" s="77">
        <f t="shared" si="0"/>
        <v>118.8</v>
      </c>
    </row>
    <row r="42" s="67" customFormat="1" customHeight="1" spans="1:7">
      <c r="A42" s="75">
        <v>39</v>
      </c>
      <c r="B42" s="12">
        <v>9787553426358</v>
      </c>
      <c r="C42" s="76" t="s">
        <v>3311</v>
      </c>
      <c r="D42" s="76" t="s">
        <v>3271</v>
      </c>
      <c r="E42" s="76">
        <v>4</v>
      </c>
      <c r="F42" s="77">
        <v>22.61</v>
      </c>
      <c r="G42" s="77">
        <f t="shared" si="0"/>
        <v>90.44</v>
      </c>
    </row>
    <row r="43" s="67" customFormat="1" customHeight="1" spans="1:7">
      <c r="A43" s="75">
        <v>40</v>
      </c>
      <c r="B43" s="12">
        <v>9787553426419</v>
      </c>
      <c r="C43" s="76" t="s">
        <v>3312</v>
      </c>
      <c r="D43" s="76" t="s">
        <v>3271</v>
      </c>
      <c r="E43" s="76">
        <v>4</v>
      </c>
      <c r="F43" s="77">
        <v>29.7</v>
      </c>
      <c r="G43" s="77">
        <f t="shared" si="0"/>
        <v>118.8</v>
      </c>
    </row>
    <row r="44" s="67" customFormat="1" customHeight="1" spans="1:7">
      <c r="A44" s="75">
        <v>41</v>
      </c>
      <c r="B44" s="12">
        <v>9787553426426</v>
      </c>
      <c r="C44" s="76" t="s">
        <v>3313</v>
      </c>
      <c r="D44" s="76" t="s">
        <v>3285</v>
      </c>
      <c r="E44" s="76">
        <v>4</v>
      </c>
      <c r="F44" s="77">
        <v>29.7</v>
      </c>
      <c r="G44" s="77">
        <f t="shared" si="0"/>
        <v>118.8</v>
      </c>
    </row>
    <row r="45" s="67" customFormat="1" customHeight="1" spans="1:7">
      <c r="A45" s="75">
        <v>42</v>
      </c>
      <c r="B45" s="12">
        <v>9787553426433</v>
      </c>
      <c r="C45" s="76" t="s">
        <v>3314</v>
      </c>
      <c r="D45" s="76" t="s">
        <v>3271</v>
      </c>
      <c r="E45" s="76">
        <v>4</v>
      </c>
      <c r="F45" s="77">
        <v>29.7</v>
      </c>
      <c r="G45" s="77">
        <f t="shared" si="0"/>
        <v>118.8</v>
      </c>
    </row>
    <row r="46" s="67" customFormat="1" customHeight="1" spans="1:7">
      <c r="A46" s="75">
        <v>43</v>
      </c>
      <c r="B46" s="12">
        <v>9787544456494</v>
      </c>
      <c r="C46" s="76" t="s">
        <v>3315</v>
      </c>
      <c r="D46" s="76" t="s">
        <v>3293</v>
      </c>
      <c r="E46" s="76">
        <v>4</v>
      </c>
      <c r="F46" s="77">
        <v>47.31</v>
      </c>
      <c r="G46" s="77">
        <f t="shared" si="0"/>
        <v>189.24</v>
      </c>
    </row>
    <row r="47" s="67" customFormat="1" customHeight="1" spans="1:7">
      <c r="A47" s="75">
        <v>44</v>
      </c>
      <c r="B47" s="12">
        <v>9787553426297</v>
      </c>
      <c r="C47" s="76" t="s">
        <v>3316</v>
      </c>
      <c r="D47" s="76" t="s">
        <v>3271</v>
      </c>
      <c r="E47" s="76">
        <v>4</v>
      </c>
      <c r="F47" s="77">
        <v>22.61</v>
      </c>
      <c r="G47" s="77">
        <f t="shared" si="0"/>
        <v>90.44</v>
      </c>
    </row>
    <row r="48" s="67" customFormat="1" customHeight="1" spans="1:7">
      <c r="A48" s="75">
        <v>45</v>
      </c>
      <c r="B48" s="12">
        <v>9787553426396</v>
      </c>
      <c r="C48" s="76" t="s">
        <v>3317</v>
      </c>
      <c r="D48" s="76" t="s">
        <v>3271</v>
      </c>
      <c r="E48" s="76">
        <v>4</v>
      </c>
      <c r="F48" s="77">
        <v>29.7</v>
      </c>
      <c r="G48" s="77">
        <f t="shared" si="0"/>
        <v>118.8</v>
      </c>
    </row>
    <row r="49" s="67" customFormat="1" customHeight="1" spans="1:7">
      <c r="A49" s="75">
        <v>46</v>
      </c>
      <c r="B49" s="12">
        <v>9787553440897</v>
      </c>
      <c r="C49" s="76" t="s">
        <v>3318</v>
      </c>
      <c r="D49" s="76" t="s">
        <v>3271</v>
      </c>
      <c r="E49" s="76">
        <v>4</v>
      </c>
      <c r="F49" s="77">
        <v>26.6</v>
      </c>
      <c r="G49" s="77">
        <f t="shared" si="0"/>
        <v>106.4</v>
      </c>
    </row>
    <row r="50" s="67" customFormat="1" customHeight="1" spans="1:7">
      <c r="A50" s="75">
        <v>47</v>
      </c>
      <c r="B50" s="12">
        <v>9787538727579</v>
      </c>
      <c r="C50" s="76" t="s">
        <v>3319</v>
      </c>
      <c r="D50" s="76" t="s">
        <v>3320</v>
      </c>
      <c r="E50" s="76">
        <v>4</v>
      </c>
      <c r="F50" s="77">
        <v>19</v>
      </c>
      <c r="G50" s="77">
        <f t="shared" si="0"/>
        <v>76</v>
      </c>
    </row>
    <row r="51" s="67" customFormat="1" customHeight="1" spans="1:7">
      <c r="A51" s="75">
        <v>48</v>
      </c>
      <c r="B51" s="12">
        <v>9787205073404</v>
      </c>
      <c r="C51" s="76" t="s">
        <v>3321</v>
      </c>
      <c r="D51" s="76" t="s">
        <v>3322</v>
      </c>
      <c r="E51" s="76">
        <v>4</v>
      </c>
      <c r="F51" s="77">
        <v>17.1</v>
      </c>
      <c r="G51" s="77">
        <f t="shared" si="0"/>
        <v>68.4</v>
      </c>
    </row>
    <row r="52" s="67" customFormat="1" customHeight="1" spans="1:7">
      <c r="A52" s="75">
        <v>49</v>
      </c>
      <c r="B52" s="12">
        <v>9787205077532</v>
      </c>
      <c r="C52" s="76" t="s">
        <v>3323</v>
      </c>
      <c r="D52" s="76" t="s">
        <v>3322</v>
      </c>
      <c r="E52" s="76">
        <v>4</v>
      </c>
      <c r="F52" s="77">
        <v>24</v>
      </c>
      <c r="G52" s="77">
        <f t="shared" si="0"/>
        <v>96</v>
      </c>
    </row>
    <row r="53" s="67" customFormat="1" customHeight="1" spans="1:7">
      <c r="A53" s="75">
        <v>50</v>
      </c>
      <c r="B53" s="12">
        <v>9787538727562</v>
      </c>
      <c r="C53" s="76" t="s">
        <v>3324</v>
      </c>
      <c r="D53" s="76" t="s">
        <v>3320</v>
      </c>
      <c r="E53" s="76">
        <v>4</v>
      </c>
      <c r="F53" s="77">
        <v>19</v>
      </c>
      <c r="G53" s="77">
        <f t="shared" si="0"/>
        <v>76</v>
      </c>
    </row>
    <row r="54" s="67" customFormat="1" customHeight="1" spans="1:7">
      <c r="A54" s="75">
        <v>51</v>
      </c>
      <c r="B54" s="12">
        <v>9787546390321</v>
      </c>
      <c r="C54" s="76" t="s">
        <v>3325</v>
      </c>
      <c r="D54" s="76" t="s">
        <v>3326</v>
      </c>
      <c r="E54" s="76">
        <v>4</v>
      </c>
      <c r="F54" s="77">
        <v>18.81</v>
      </c>
      <c r="G54" s="77">
        <f t="shared" si="0"/>
        <v>75.24</v>
      </c>
    </row>
    <row r="55" s="67" customFormat="1" customHeight="1" spans="1:7">
      <c r="A55" s="75">
        <v>52</v>
      </c>
      <c r="B55" s="12">
        <v>9787205073459</v>
      </c>
      <c r="C55" s="76" t="s">
        <v>3327</v>
      </c>
      <c r="D55" s="76" t="s">
        <v>3322</v>
      </c>
      <c r="E55" s="76">
        <v>4</v>
      </c>
      <c r="F55" s="77">
        <v>17.1</v>
      </c>
      <c r="G55" s="77">
        <f t="shared" si="0"/>
        <v>68.4</v>
      </c>
    </row>
    <row r="56" s="67" customFormat="1" customHeight="1" spans="1:7">
      <c r="A56" s="75">
        <v>53</v>
      </c>
      <c r="B56" s="12">
        <v>9787205077549</v>
      </c>
      <c r="C56" s="76" t="s">
        <v>3328</v>
      </c>
      <c r="D56" s="76" t="s">
        <v>3322</v>
      </c>
      <c r="E56" s="76">
        <v>4</v>
      </c>
      <c r="F56" s="77">
        <v>18</v>
      </c>
      <c r="G56" s="77">
        <f t="shared" si="0"/>
        <v>72</v>
      </c>
    </row>
    <row r="57" s="67" customFormat="1" customHeight="1" spans="1:7">
      <c r="A57" s="75">
        <v>54</v>
      </c>
      <c r="B57" s="12">
        <v>9787509404935</v>
      </c>
      <c r="C57" s="76" t="s">
        <v>3329</v>
      </c>
      <c r="D57" s="76" t="s">
        <v>3330</v>
      </c>
      <c r="E57" s="76">
        <v>4</v>
      </c>
      <c r="F57" s="77">
        <v>24.7</v>
      </c>
      <c r="G57" s="77">
        <f t="shared" si="0"/>
        <v>98.8</v>
      </c>
    </row>
    <row r="58" s="67" customFormat="1" customHeight="1" spans="1:7">
      <c r="A58" s="75">
        <v>55</v>
      </c>
      <c r="B58" s="12">
        <v>9787509405215</v>
      </c>
      <c r="C58" s="76" t="s">
        <v>3331</v>
      </c>
      <c r="D58" s="76" t="s">
        <v>3332</v>
      </c>
      <c r="E58" s="76">
        <v>4</v>
      </c>
      <c r="F58" s="77">
        <v>24.7</v>
      </c>
      <c r="G58" s="77">
        <f t="shared" si="0"/>
        <v>98.8</v>
      </c>
    </row>
    <row r="59" s="67" customFormat="1" customHeight="1" spans="1:7">
      <c r="A59" s="75">
        <v>56</v>
      </c>
      <c r="B59" s="12">
        <v>9787538727487</v>
      </c>
      <c r="C59" s="76" t="s">
        <v>3333</v>
      </c>
      <c r="D59" s="76" t="s">
        <v>3320</v>
      </c>
      <c r="E59" s="76">
        <v>4</v>
      </c>
      <c r="F59" s="77">
        <v>19</v>
      </c>
      <c r="G59" s="77">
        <f t="shared" si="0"/>
        <v>76</v>
      </c>
    </row>
    <row r="60" s="67" customFormat="1" customHeight="1" spans="1:7">
      <c r="A60" s="75">
        <v>57</v>
      </c>
      <c r="B60" s="12">
        <v>9787538727517</v>
      </c>
      <c r="C60" s="76" t="s">
        <v>3334</v>
      </c>
      <c r="D60" s="76" t="s">
        <v>3320</v>
      </c>
      <c r="E60" s="76">
        <v>4</v>
      </c>
      <c r="F60" s="77">
        <v>19</v>
      </c>
      <c r="G60" s="77">
        <f t="shared" si="0"/>
        <v>76</v>
      </c>
    </row>
    <row r="61" s="67" customFormat="1" customHeight="1" spans="1:7">
      <c r="A61" s="75">
        <v>58</v>
      </c>
      <c r="B61" s="12">
        <v>9787538727524</v>
      </c>
      <c r="C61" s="76" t="s">
        <v>3335</v>
      </c>
      <c r="D61" s="76" t="s">
        <v>3320</v>
      </c>
      <c r="E61" s="76">
        <v>4</v>
      </c>
      <c r="F61" s="77">
        <v>19</v>
      </c>
      <c r="G61" s="77">
        <f t="shared" si="0"/>
        <v>76</v>
      </c>
    </row>
    <row r="62" s="67" customFormat="1" customHeight="1" spans="1:7">
      <c r="A62" s="75">
        <v>59</v>
      </c>
      <c r="B62" s="12">
        <v>9787538727555</v>
      </c>
      <c r="C62" s="76" t="s">
        <v>3336</v>
      </c>
      <c r="D62" s="76" t="s">
        <v>3320</v>
      </c>
      <c r="E62" s="76">
        <v>4</v>
      </c>
      <c r="F62" s="77">
        <v>19</v>
      </c>
      <c r="G62" s="77">
        <f t="shared" si="0"/>
        <v>76</v>
      </c>
    </row>
    <row r="63" s="67" customFormat="1" customHeight="1" spans="1:7">
      <c r="A63" s="75">
        <v>60</v>
      </c>
      <c r="B63" s="12">
        <v>9787553411590</v>
      </c>
      <c r="C63" s="76" t="s">
        <v>3337</v>
      </c>
      <c r="D63" s="76" t="s">
        <v>3285</v>
      </c>
      <c r="E63" s="76">
        <v>4</v>
      </c>
      <c r="F63" s="77">
        <v>14.25</v>
      </c>
      <c r="G63" s="77">
        <f t="shared" si="0"/>
        <v>57</v>
      </c>
    </row>
    <row r="64" s="67" customFormat="1" customHeight="1" spans="1:7">
      <c r="A64" s="75">
        <v>61</v>
      </c>
      <c r="B64" s="12">
        <v>9787553440804</v>
      </c>
      <c r="C64" s="76" t="s">
        <v>3338</v>
      </c>
      <c r="D64" s="76" t="s">
        <v>3285</v>
      </c>
      <c r="E64" s="76">
        <v>4</v>
      </c>
      <c r="F64" s="77">
        <v>26.6</v>
      </c>
      <c r="G64" s="77">
        <f t="shared" si="0"/>
        <v>106.4</v>
      </c>
    </row>
    <row r="65" s="67" customFormat="1" customHeight="1" spans="1:7">
      <c r="A65" s="75">
        <v>62</v>
      </c>
      <c r="B65" s="12">
        <v>9787553426228</v>
      </c>
      <c r="C65" s="76" t="s">
        <v>3339</v>
      </c>
      <c r="D65" s="76" t="s">
        <v>3285</v>
      </c>
      <c r="E65" s="76">
        <v>4</v>
      </c>
      <c r="F65" s="77">
        <v>22.61</v>
      </c>
      <c r="G65" s="77">
        <f t="shared" si="0"/>
        <v>90.44</v>
      </c>
    </row>
    <row r="66" s="67" customFormat="1" customHeight="1" spans="1:7">
      <c r="A66" s="75">
        <v>63</v>
      </c>
      <c r="B66" s="12">
        <v>9787553440903</v>
      </c>
      <c r="C66" s="76" t="s">
        <v>3340</v>
      </c>
      <c r="D66" s="76" t="s">
        <v>3285</v>
      </c>
      <c r="E66" s="76">
        <v>4</v>
      </c>
      <c r="F66" s="77">
        <v>28</v>
      </c>
      <c r="G66" s="77">
        <f t="shared" si="0"/>
        <v>112</v>
      </c>
    </row>
    <row r="67" s="67" customFormat="1" customHeight="1" spans="1:7">
      <c r="A67" s="75">
        <v>64</v>
      </c>
      <c r="B67" s="12">
        <v>9787553426211</v>
      </c>
      <c r="C67" s="76" t="s">
        <v>3341</v>
      </c>
      <c r="D67" s="76" t="s">
        <v>3285</v>
      </c>
      <c r="E67" s="76">
        <v>4</v>
      </c>
      <c r="F67" s="77">
        <v>26.6</v>
      </c>
      <c r="G67" s="77">
        <f t="shared" si="0"/>
        <v>106.4</v>
      </c>
    </row>
    <row r="68" s="67" customFormat="1" customHeight="1" spans="1:7">
      <c r="A68" s="75">
        <v>65</v>
      </c>
      <c r="B68" s="12">
        <v>9787553426341</v>
      </c>
      <c r="C68" s="76" t="s">
        <v>3342</v>
      </c>
      <c r="D68" s="76" t="s">
        <v>3285</v>
      </c>
      <c r="E68" s="76">
        <v>4</v>
      </c>
      <c r="F68" s="77">
        <v>22.61</v>
      </c>
      <c r="G68" s="77">
        <f t="shared" ref="G68:G131" si="1">E68*F68</f>
        <v>90.44</v>
      </c>
    </row>
    <row r="69" s="67" customFormat="1" customHeight="1" spans="1:7">
      <c r="A69" s="75">
        <v>66</v>
      </c>
      <c r="B69" s="12">
        <v>9787553440880</v>
      </c>
      <c r="C69" s="76" t="s">
        <v>3343</v>
      </c>
      <c r="D69" s="76" t="s">
        <v>3285</v>
      </c>
      <c r="E69" s="76">
        <v>4</v>
      </c>
      <c r="F69" s="77">
        <v>28</v>
      </c>
      <c r="G69" s="77">
        <f t="shared" si="1"/>
        <v>112</v>
      </c>
    </row>
    <row r="70" s="67" customFormat="1" customHeight="1" spans="1:7">
      <c r="A70" s="75">
        <v>67</v>
      </c>
      <c r="B70" s="12">
        <v>9787546396293</v>
      </c>
      <c r="C70" s="76" t="s">
        <v>3344</v>
      </c>
      <c r="D70" s="76" t="s">
        <v>3326</v>
      </c>
      <c r="E70" s="76">
        <v>4</v>
      </c>
      <c r="F70" s="77">
        <v>14.25</v>
      </c>
      <c r="G70" s="77">
        <f t="shared" si="1"/>
        <v>57</v>
      </c>
    </row>
    <row r="71" s="67" customFormat="1" customHeight="1" spans="1:7">
      <c r="A71" s="75">
        <v>68</v>
      </c>
      <c r="B71" s="12">
        <v>9787553440866</v>
      </c>
      <c r="C71" s="76" t="s">
        <v>3345</v>
      </c>
      <c r="D71" s="76" t="s">
        <v>3285</v>
      </c>
      <c r="E71" s="76">
        <v>4</v>
      </c>
      <c r="F71" s="77">
        <v>28</v>
      </c>
      <c r="G71" s="77">
        <f t="shared" si="1"/>
        <v>112</v>
      </c>
    </row>
    <row r="72" s="67" customFormat="1" customHeight="1" spans="1:7">
      <c r="A72" s="75">
        <v>69</v>
      </c>
      <c r="B72" s="12">
        <v>9787553426167</v>
      </c>
      <c r="C72" s="76" t="s">
        <v>3346</v>
      </c>
      <c r="D72" s="76" t="s">
        <v>3285</v>
      </c>
      <c r="E72" s="76">
        <v>4</v>
      </c>
      <c r="F72" s="77">
        <v>28</v>
      </c>
      <c r="G72" s="77">
        <f t="shared" si="1"/>
        <v>112</v>
      </c>
    </row>
    <row r="73" s="67" customFormat="1" customHeight="1" spans="1:7">
      <c r="A73" s="75">
        <v>70</v>
      </c>
      <c r="B73" s="12">
        <v>9787553426389</v>
      </c>
      <c r="C73" s="76" t="s">
        <v>3347</v>
      </c>
      <c r="D73" s="76" t="s">
        <v>3285</v>
      </c>
      <c r="E73" s="76">
        <v>4</v>
      </c>
      <c r="F73" s="77">
        <v>28</v>
      </c>
      <c r="G73" s="77">
        <f t="shared" si="1"/>
        <v>112</v>
      </c>
    </row>
    <row r="74" s="67" customFormat="1" customHeight="1" spans="1:7">
      <c r="A74" s="75">
        <v>71</v>
      </c>
      <c r="B74" s="12">
        <v>9787551107501</v>
      </c>
      <c r="C74" s="76" t="s">
        <v>3348</v>
      </c>
      <c r="D74" s="76" t="s">
        <v>3349</v>
      </c>
      <c r="E74" s="76">
        <v>4</v>
      </c>
      <c r="F74" s="77">
        <v>22.61</v>
      </c>
      <c r="G74" s="77">
        <f t="shared" si="1"/>
        <v>90.44</v>
      </c>
    </row>
    <row r="75" s="67" customFormat="1" customHeight="1" spans="1:7">
      <c r="A75" s="75">
        <v>72</v>
      </c>
      <c r="B75" s="12">
        <v>9787564559243</v>
      </c>
      <c r="C75" s="76" t="s">
        <v>3350</v>
      </c>
      <c r="D75" s="76" t="s">
        <v>3351</v>
      </c>
      <c r="E75" s="76">
        <v>4</v>
      </c>
      <c r="F75" s="77">
        <v>47.31</v>
      </c>
      <c r="G75" s="77">
        <f t="shared" si="1"/>
        <v>189.24</v>
      </c>
    </row>
    <row r="76" s="67" customFormat="1" customHeight="1" spans="1:7">
      <c r="A76" s="75">
        <v>73</v>
      </c>
      <c r="B76" s="12">
        <v>9787500118787</v>
      </c>
      <c r="C76" s="76" t="s">
        <v>3352</v>
      </c>
      <c r="D76" s="76" t="s">
        <v>3353</v>
      </c>
      <c r="E76" s="76">
        <v>4</v>
      </c>
      <c r="F76" s="77">
        <v>18.62</v>
      </c>
      <c r="G76" s="77">
        <f t="shared" si="1"/>
        <v>74.48</v>
      </c>
    </row>
    <row r="77" s="67" customFormat="1" customHeight="1" spans="1:7">
      <c r="A77" s="75">
        <v>74</v>
      </c>
      <c r="B77" s="12">
        <v>9787508743608</v>
      </c>
      <c r="C77" s="76" t="s">
        <v>3354</v>
      </c>
      <c r="D77" s="76" t="s">
        <v>3355</v>
      </c>
      <c r="E77" s="76">
        <v>4</v>
      </c>
      <c r="F77" s="77">
        <v>24.7</v>
      </c>
      <c r="G77" s="77">
        <f t="shared" si="1"/>
        <v>98.8</v>
      </c>
    </row>
    <row r="78" s="67" customFormat="1" customHeight="1" spans="1:7">
      <c r="A78" s="75">
        <v>75</v>
      </c>
      <c r="B78" s="12">
        <v>9787548020097</v>
      </c>
      <c r="C78" s="76" t="s">
        <v>3356</v>
      </c>
      <c r="D78" s="76" t="s">
        <v>3357</v>
      </c>
      <c r="E78" s="76">
        <v>4</v>
      </c>
      <c r="F78" s="77">
        <v>24.51</v>
      </c>
      <c r="G78" s="77">
        <f t="shared" si="1"/>
        <v>98.04</v>
      </c>
    </row>
    <row r="79" s="67" customFormat="1" customHeight="1" spans="1:7">
      <c r="A79" s="75">
        <v>76</v>
      </c>
      <c r="B79" s="12">
        <v>9787549814565</v>
      </c>
      <c r="C79" s="76" t="s">
        <v>3358</v>
      </c>
      <c r="D79" s="76" t="s">
        <v>3359</v>
      </c>
      <c r="E79" s="76">
        <v>4</v>
      </c>
      <c r="F79" s="77">
        <v>25.46</v>
      </c>
      <c r="G79" s="77">
        <f t="shared" si="1"/>
        <v>101.84</v>
      </c>
    </row>
    <row r="80" s="67" customFormat="1" customHeight="1" spans="1:7">
      <c r="A80" s="75">
        <v>77</v>
      </c>
      <c r="B80" s="12">
        <v>9787538542493</v>
      </c>
      <c r="C80" s="76" t="s">
        <v>3360</v>
      </c>
      <c r="D80" s="76" t="s">
        <v>3361</v>
      </c>
      <c r="E80" s="76">
        <v>4</v>
      </c>
      <c r="F80" s="77">
        <v>18.81</v>
      </c>
      <c r="G80" s="77">
        <f t="shared" si="1"/>
        <v>75.24</v>
      </c>
    </row>
    <row r="81" s="67" customFormat="1" customHeight="1" spans="1:7">
      <c r="A81" s="75">
        <v>78</v>
      </c>
      <c r="B81" s="12">
        <v>9787514316292</v>
      </c>
      <c r="C81" s="76" t="s">
        <v>3362</v>
      </c>
      <c r="D81" s="76" t="s">
        <v>3363</v>
      </c>
      <c r="E81" s="76">
        <v>4</v>
      </c>
      <c r="F81" s="77">
        <v>26.41</v>
      </c>
      <c r="G81" s="77">
        <f t="shared" si="1"/>
        <v>105.64</v>
      </c>
    </row>
    <row r="82" s="67" customFormat="1" customHeight="1" spans="1:7">
      <c r="A82" s="75">
        <v>79</v>
      </c>
      <c r="B82" s="12">
        <v>9787511263087</v>
      </c>
      <c r="C82" s="76" t="s">
        <v>3364</v>
      </c>
      <c r="D82" s="76" t="s">
        <v>3365</v>
      </c>
      <c r="E82" s="76">
        <v>4</v>
      </c>
      <c r="F82" s="77">
        <v>29.8</v>
      </c>
      <c r="G82" s="77">
        <f t="shared" si="1"/>
        <v>119.2</v>
      </c>
    </row>
    <row r="83" s="67" customFormat="1" customHeight="1" spans="1:7">
      <c r="A83" s="75">
        <v>80</v>
      </c>
      <c r="B83" s="12">
        <v>9787553475561</v>
      </c>
      <c r="C83" s="76" t="s">
        <v>3366</v>
      </c>
      <c r="D83" s="76" t="s">
        <v>3326</v>
      </c>
      <c r="E83" s="76">
        <v>4</v>
      </c>
      <c r="F83" s="77">
        <v>23.75</v>
      </c>
      <c r="G83" s="77">
        <f t="shared" si="1"/>
        <v>95</v>
      </c>
    </row>
    <row r="84" s="67" customFormat="1" customHeight="1" spans="1:7">
      <c r="A84" s="75">
        <v>81</v>
      </c>
      <c r="B84" s="12">
        <v>9787205076061</v>
      </c>
      <c r="C84" s="76" t="s">
        <v>3367</v>
      </c>
      <c r="D84" s="76" t="s">
        <v>3322</v>
      </c>
      <c r="E84" s="76">
        <v>4</v>
      </c>
      <c r="F84" s="77">
        <v>21.85</v>
      </c>
      <c r="G84" s="77">
        <f t="shared" si="1"/>
        <v>87.4</v>
      </c>
    </row>
    <row r="85" s="67" customFormat="1" customHeight="1" spans="1:7">
      <c r="A85" s="75">
        <v>82</v>
      </c>
      <c r="B85" s="12">
        <v>9787551107358</v>
      </c>
      <c r="C85" s="76" t="s">
        <v>3368</v>
      </c>
      <c r="D85" s="76" t="s">
        <v>3349</v>
      </c>
      <c r="E85" s="76">
        <v>4</v>
      </c>
      <c r="F85" s="77">
        <v>22.61</v>
      </c>
      <c r="G85" s="77">
        <f t="shared" si="1"/>
        <v>90.44</v>
      </c>
    </row>
    <row r="86" s="67" customFormat="1" customHeight="1" spans="1:7">
      <c r="A86" s="75">
        <v>83</v>
      </c>
      <c r="B86" s="12">
        <v>9787548023159</v>
      </c>
      <c r="C86" s="76" t="s">
        <v>3369</v>
      </c>
      <c r="D86" s="76" t="s">
        <v>3357</v>
      </c>
      <c r="E86" s="76">
        <v>4</v>
      </c>
      <c r="F86" s="77">
        <v>24.51</v>
      </c>
      <c r="G86" s="77">
        <f t="shared" si="1"/>
        <v>98.04</v>
      </c>
    </row>
    <row r="87" s="67" customFormat="1" customHeight="1" spans="1:7">
      <c r="A87" s="75">
        <v>84</v>
      </c>
      <c r="B87" s="12">
        <v>9787548019923</v>
      </c>
      <c r="C87" s="76" t="s">
        <v>3370</v>
      </c>
      <c r="D87" s="76" t="s">
        <v>3357</v>
      </c>
      <c r="E87" s="76">
        <v>4</v>
      </c>
      <c r="F87" s="77">
        <v>24.51</v>
      </c>
      <c r="G87" s="77">
        <f t="shared" si="1"/>
        <v>98.04</v>
      </c>
    </row>
    <row r="88" s="67" customFormat="1" customHeight="1" spans="1:7">
      <c r="A88" s="75">
        <v>85</v>
      </c>
      <c r="B88" s="12">
        <v>9787551107440</v>
      </c>
      <c r="C88" s="76" t="s">
        <v>3371</v>
      </c>
      <c r="D88" s="76" t="s">
        <v>3349</v>
      </c>
      <c r="E88" s="76">
        <v>4</v>
      </c>
      <c r="F88" s="77">
        <v>22.61</v>
      </c>
      <c r="G88" s="77">
        <f t="shared" si="1"/>
        <v>90.44</v>
      </c>
    </row>
    <row r="89" s="67" customFormat="1" customHeight="1" spans="1:7">
      <c r="A89" s="75">
        <v>86</v>
      </c>
      <c r="B89" s="12">
        <v>9787538542400</v>
      </c>
      <c r="C89" s="76" t="s">
        <v>3372</v>
      </c>
      <c r="D89" s="76" t="s">
        <v>3361</v>
      </c>
      <c r="E89" s="76">
        <v>4</v>
      </c>
      <c r="F89" s="77">
        <v>18.81</v>
      </c>
      <c r="G89" s="77">
        <f t="shared" si="1"/>
        <v>75.24</v>
      </c>
    </row>
    <row r="90" s="67" customFormat="1" customHeight="1" spans="1:7">
      <c r="A90" s="75">
        <v>87</v>
      </c>
      <c r="B90" s="12">
        <v>9787564559199</v>
      </c>
      <c r="C90" s="76" t="s">
        <v>3373</v>
      </c>
      <c r="D90" s="76" t="s">
        <v>3351</v>
      </c>
      <c r="E90" s="76">
        <v>4</v>
      </c>
      <c r="F90" s="77">
        <v>47.31</v>
      </c>
      <c r="G90" s="77">
        <f t="shared" si="1"/>
        <v>189.24</v>
      </c>
    </row>
    <row r="91" s="67" customFormat="1" customHeight="1" spans="1:7">
      <c r="A91" s="75">
        <v>88</v>
      </c>
      <c r="B91" s="12">
        <v>9787553477916</v>
      </c>
      <c r="C91" s="76" t="s">
        <v>3374</v>
      </c>
      <c r="D91" s="76" t="s">
        <v>3326</v>
      </c>
      <c r="E91" s="76">
        <v>4</v>
      </c>
      <c r="F91" s="77">
        <v>23.75</v>
      </c>
      <c r="G91" s="77">
        <f t="shared" si="1"/>
        <v>95</v>
      </c>
    </row>
    <row r="92" s="67" customFormat="1" customHeight="1" spans="1:7">
      <c r="A92" s="75">
        <v>89</v>
      </c>
      <c r="B92" s="12">
        <v>9787307109797</v>
      </c>
      <c r="C92" s="76" t="s">
        <v>3375</v>
      </c>
      <c r="D92" s="76" t="s">
        <v>3376</v>
      </c>
      <c r="E92" s="76">
        <v>4</v>
      </c>
      <c r="F92" s="77">
        <v>16.06</v>
      </c>
      <c r="G92" s="77">
        <f t="shared" si="1"/>
        <v>64.24</v>
      </c>
    </row>
    <row r="93" s="67" customFormat="1" customHeight="1" spans="1:7">
      <c r="A93" s="75">
        <v>90</v>
      </c>
      <c r="B93" s="12">
        <v>9787508743554</v>
      </c>
      <c r="C93" s="76" t="s">
        <v>3377</v>
      </c>
      <c r="D93" s="76" t="s">
        <v>3355</v>
      </c>
      <c r="E93" s="76">
        <v>4</v>
      </c>
      <c r="F93" s="77">
        <v>24.7</v>
      </c>
      <c r="G93" s="77">
        <f t="shared" si="1"/>
        <v>98.8</v>
      </c>
    </row>
    <row r="94" s="67" customFormat="1" customHeight="1" spans="1:7">
      <c r="A94" s="75">
        <v>91</v>
      </c>
      <c r="B94" s="12">
        <v>9787514316261</v>
      </c>
      <c r="C94" s="76" t="s">
        <v>3378</v>
      </c>
      <c r="D94" s="76" t="s">
        <v>3363</v>
      </c>
      <c r="E94" s="76">
        <v>4</v>
      </c>
      <c r="F94" s="77">
        <v>26.41</v>
      </c>
      <c r="G94" s="77">
        <f t="shared" si="1"/>
        <v>105.64</v>
      </c>
    </row>
    <row r="95" s="67" customFormat="1" customHeight="1" spans="1:7">
      <c r="A95" s="75">
        <v>92</v>
      </c>
      <c r="B95" s="12">
        <v>9787514319460</v>
      </c>
      <c r="C95" s="76" t="s">
        <v>3379</v>
      </c>
      <c r="D95" s="76" t="s">
        <v>3363</v>
      </c>
      <c r="E95" s="76">
        <v>4</v>
      </c>
      <c r="F95" s="77">
        <v>26.41</v>
      </c>
      <c r="G95" s="77">
        <f t="shared" si="1"/>
        <v>105.64</v>
      </c>
    </row>
    <row r="96" s="67" customFormat="1" customHeight="1" spans="1:7">
      <c r="A96" s="75">
        <v>93</v>
      </c>
      <c r="B96" s="12">
        <v>9787538542448</v>
      </c>
      <c r="C96" s="76" t="s">
        <v>3380</v>
      </c>
      <c r="D96" s="76" t="s">
        <v>3361</v>
      </c>
      <c r="E96" s="76">
        <v>4</v>
      </c>
      <c r="F96" s="77">
        <v>18.81</v>
      </c>
      <c r="G96" s="77">
        <f t="shared" si="1"/>
        <v>75.24</v>
      </c>
    </row>
    <row r="97" s="67" customFormat="1" customHeight="1" spans="1:7">
      <c r="A97" s="75">
        <v>94</v>
      </c>
      <c r="B97" s="12">
        <v>9787514316223</v>
      </c>
      <c r="C97" s="76" t="s">
        <v>3381</v>
      </c>
      <c r="D97" s="76" t="s">
        <v>3363</v>
      </c>
      <c r="E97" s="76">
        <v>4</v>
      </c>
      <c r="F97" s="77">
        <v>26.41</v>
      </c>
      <c r="G97" s="77">
        <f t="shared" si="1"/>
        <v>105.64</v>
      </c>
    </row>
    <row r="98" s="67" customFormat="1" customHeight="1" spans="1:7">
      <c r="A98" s="75">
        <v>95</v>
      </c>
      <c r="B98" s="12">
        <v>9787514318531</v>
      </c>
      <c r="C98" s="76" t="s">
        <v>3382</v>
      </c>
      <c r="D98" s="76" t="s">
        <v>3363</v>
      </c>
      <c r="E98" s="76">
        <v>4</v>
      </c>
      <c r="F98" s="77">
        <v>26.41</v>
      </c>
      <c r="G98" s="77">
        <f t="shared" si="1"/>
        <v>105.64</v>
      </c>
    </row>
    <row r="99" s="67" customFormat="1" customHeight="1" spans="1:7">
      <c r="A99" s="75">
        <v>96</v>
      </c>
      <c r="B99" s="12">
        <v>9787548020035</v>
      </c>
      <c r="C99" s="76" t="s">
        <v>3383</v>
      </c>
      <c r="D99" s="76" t="s">
        <v>3357</v>
      </c>
      <c r="E99" s="76">
        <v>4</v>
      </c>
      <c r="F99" s="77">
        <v>24.51</v>
      </c>
      <c r="G99" s="77">
        <f t="shared" si="1"/>
        <v>98.04</v>
      </c>
    </row>
    <row r="100" s="67" customFormat="1" customHeight="1" spans="1:7">
      <c r="A100" s="75">
        <v>97</v>
      </c>
      <c r="B100" s="12">
        <v>9787548020073</v>
      </c>
      <c r="C100" s="76" t="s">
        <v>3384</v>
      </c>
      <c r="D100" s="76" t="s">
        <v>3357</v>
      </c>
      <c r="E100" s="76">
        <v>4</v>
      </c>
      <c r="F100" s="77">
        <v>24.51</v>
      </c>
      <c r="G100" s="77">
        <f t="shared" si="1"/>
        <v>98.04</v>
      </c>
    </row>
    <row r="101" s="67" customFormat="1" customHeight="1" spans="1:7">
      <c r="A101" s="75">
        <v>98</v>
      </c>
      <c r="B101" s="12">
        <v>9787548023111</v>
      </c>
      <c r="C101" s="76" t="s">
        <v>3385</v>
      </c>
      <c r="D101" s="76" t="s">
        <v>3357</v>
      </c>
      <c r="E101" s="76">
        <v>4</v>
      </c>
      <c r="F101" s="77">
        <v>28.31</v>
      </c>
      <c r="G101" s="77">
        <f t="shared" si="1"/>
        <v>113.24</v>
      </c>
    </row>
    <row r="102" s="67" customFormat="1" customHeight="1" spans="1:7">
      <c r="A102" s="75">
        <v>99</v>
      </c>
      <c r="B102" s="12">
        <v>9787548023135</v>
      </c>
      <c r="C102" s="76" t="s">
        <v>3386</v>
      </c>
      <c r="D102" s="76" t="s">
        <v>3357</v>
      </c>
      <c r="E102" s="76">
        <v>4</v>
      </c>
      <c r="F102" s="77">
        <v>28.31</v>
      </c>
      <c r="G102" s="77">
        <f t="shared" si="1"/>
        <v>113.24</v>
      </c>
    </row>
    <row r="103" s="67" customFormat="1" customHeight="1" spans="1:7">
      <c r="A103" s="75">
        <v>100</v>
      </c>
      <c r="B103" s="12">
        <v>9787509535783</v>
      </c>
      <c r="C103" s="76" t="s">
        <v>3387</v>
      </c>
      <c r="D103" s="76" t="s">
        <v>3388</v>
      </c>
      <c r="E103" s="76">
        <v>4</v>
      </c>
      <c r="F103" s="77">
        <v>27.08</v>
      </c>
      <c r="G103" s="77">
        <f t="shared" si="1"/>
        <v>108.32</v>
      </c>
    </row>
    <row r="104" s="67" customFormat="1" customHeight="1" spans="1:7">
      <c r="A104" s="75">
        <v>101</v>
      </c>
      <c r="B104" s="12">
        <v>9787205076030</v>
      </c>
      <c r="C104" s="76" t="s">
        <v>3389</v>
      </c>
      <c r="D104" s="76" t="s">
        <v>3322</v>
      </c>
      <c r="E104" s="76">
        <v>4</v>
      </c>
      <c r="F104" s="77">
        <v>22.8</v>
      </c>
      <c r="G104" s="77">
        <f t="shared" si="1"/>
        <v>91.2</v>
      </c>
    </row>
    <row r="105" s="67" customFormat="1" customHeight="1" spans="1:7">
      <c r="A105" s="75">
        <v>102</v>
      </c>
      <c r="B105" s="12">
        <v>9787508289571</v>
      </c>
      <c r="C105" s="76" t="s">
        <v>3390</v>
      </c>
      <c r="D105" s="76" t="s">
        <v>3391</v>
      </c>
      <c r="E105" s="76">
        <v>4</v>
      </c>
      <c r="F105" s="77">
        <v>22.8</v>
      </c>
      <c r="G105" s="77">
        <f t="shared" si="1"/>
        <v>91.2</v>
      </c>
    </row>
    <row r="106" s="67" customFormat="1" customHeight="1" spans="1:7">
      <c r="A106" s="75">
        <v>103</v>
      </c>
      <c r="B106" s="12">
        <v>9787548019831</v>
      </c>
      <c r="C106" s="76" t="s">
        <v>3392</v>
      </c>
      <c r="D106" s="76" t="s">
        <v>3357</v>
      </c>
      <c r="E106" s="76">
        <v>4</v>
      </c>
      <c r="F106" s="77">
        <v>24.51</v>
      </c>
      <c r="G106" s="77">
        <f t="shared" si="1"/>
        <v>98.04</v>
      </c>
    </row>
    <row r="107" s="67" customFormat="1" customHeight="1" spans="1:7">
      <c r="A107" s="75">
        <v>104</v>
      </c>
      <c r="B107" s="12">
        <v>9787548019862</v>
      </c>
      <c r="C107" s="76" t="s">
        <v>3393</v>
      </c>
      <c r="D107" s="76" t="s">
        <v>3357</v>
      </c>
      <c r="E107" s="76">
        <v>4</v>
      </c>
      <c r="F107" s="77">
        <v>24.51</v>
      </c>
      <c r="G107" s="77">
        <f t="shared" si="1"/>
        <v>98.04</v>
      </c>
    </row>
    <row r="108" s="67" customFormat="1" customHeight="1" spans="1:7">
      <c r="A108" s="75">
        <v>105</v>
      </c>
      <c r="B108" s="12">
        <v>9787548019893</v>
      </c>
      <c r="C108" s="76" t="s">
        <v>3394</v>
      </c>
      <c r="D108" s="76" t="s">
        <v>3357</v>
      </c>
      <c r="E108" s="76">
        <v>4</v>
      </c>
      <c r="F108" s="77">
        <v>24.51</v>
      </c>
      <c r="G108" s="77">
        <f t="shared" si="1"/>
        <v>98.04</v>
      </c>
    </row>
    <row r="109" s="67" customFormat="1" customHeight="1" spans="1:7">
      <c r="A109" s="75">
        <v>106</v>
      </c>
      <c r="B109" s="12">
        <v>9787538542479</v>
      </c>
      <c r="C109" s="76" t="s">
        <v>3395</v>
      </c>
      <c r="D109" s="76" t="s">
        <v>3361</v>
      </c>
      <c r="E109" s="76">
        <v>4</v>
      </c>
      <c r="F109" s="77">
        <v>18.81</v>
      </c>
      <c r="G109" s="77">
        <f t="shared" si="1"/>
        <v>75.24</v>
      </c>
    </row>
    <row r="110" s="67" customFormat="1" customHeight="1" spans="1:7">
      <c r="A110" s="75">
        <v>107</v>
      </c>
      <c r="B110" s="12">
        <v>9787548020059</v>
      </c>
      <c r="C110" s="76" t="s">
        <v>3396</v>
      </c>
      <c r="D110" s="76" t="s">
        <v>3357</v>
      </c>
      <c r="E110" s="76">
        <v>4</v>
      </c>
      <c r="F110" s="77">
        <v>24.51</v>
      </c>
      <c r="G110" s="77">
        <f t="shared" si="1"/>
        <v>98.04</v>
      </c>
    </row>
    <row r="111" s="67" customFormat="1" customHeight="1" spans="1:7">
      <c r="A111" s="75">
        <v>108</v>
      </c>
      <c r="B111" s="12">
        <v>9787548019992</v>
      </c>
      <c r="C111" s="76" t="s">
        <v>3397</v>
      </c>
      <c r="D111" s="76" t="s">
        <v>3357</v>
      </c>
      <c r="E111" s="76">
        <v>4</v>
      </c>
      <c r="F111" s="77">
        <v>24.51</v>
      </c>
      <c r="G111" s="77">
        <f t="shared" si="1"/>
        <v>98.04</v>
      </c>
    </row>
    <row r="112" s="67" customFormat="1" customHeight="1" spans="1:7">
      <c r="A112" s="75">
        <v>109</v>
      </c>
      <c r="B112" s="12">
        <v>9787205076047</v>
      </c>
      <c r="C112" s="76" t="s">
        <v>3398</v>
      </c>
      <c r="D112" s="76" t="s">
        <v>3322</v>
      </c>
      <c r="E112" s="76">
        <v>4</v>
      </c>
      <c r="F112" s="77">
        <v>22.8</v>
      </c>
      <c r="G112" s="77">
        <f t="shared" si="1"/>
        <v>91.2</v>
      </c>
    </row>
    <row r="113" s="67" customFormat="1" customHeight="1" spans="1:7">
      <c r="A113" s="75">
        <v>110</v>
      </c>
      <c r="B113" s="12">
        <v>9787205076054</v>
      </c>
      <c r="C113" s="76" t="s">
        <v>3399</v>
      </c>
      <c r="D113" s="76" t="s">
        <v>3322</v>
      </c>
      <c r="E113" s="76">
        <v>4</v>
      </c>
      <c r="F113" s="77">
        <v>22.8</v>
      </c>
      <c r="G113" s="77">
        <f t="shared" si="1"/>
        <v>91.2</v>
      </c>
    </row>
    <row r="114" s="67" customFormat="1" customHeight="1" spans="1:7">
      <c r="A114" s="75">
        <v>111</v>
      </c>
      <c r="B114" s="12">
        <v>9787508289588</v>
      </c>
      <c r="C114" s="76" t="s">
        <v>3400</v>
      </c>
      <c r="D114" s="76" t="s">
        <v>3391</v>
      </c>
      <c r="E114" s="76">
        <v>4</v>
      </c>
      <c r="F114" s="77">
        <v>22.8</v>
      </c>
      <c r="G114" s="77">
        <f t="shared" si="1"/>
        <v>91.2</v>
      </c>
    </row>
    <row r="115" s="67" customFormat="1" customHeight="1" spans="1:7">
      <c r="A115" s="75">
        <v>112</v>
      </c>
      <c r="B115" s="12">
        <v>9787508743585</v>
      </c>
      <c r="C115" s="76" t="s">
        <v>3401</v>
      </c>
      <c r="D115" s="76" t="s">
        <v>3355</v>
      </c>
      <c r="E115" s="76">
        <v>4</v>
      </c>
      <c r="F115" s="77">
        <v>24.7</v>
      </c>
      <c r="G115" s="77">
        <f t="shared" si="1"/>
        <v>98.8</v>
      </c>
    </row>
    <row r="116" s="67" customFormat="1" customHeight="1" spans="1:7">
      <c r="A116" s="75">
        <v>113</v>
      </c>
      <c r="B116" s="12">
        <v>9787548019848</v>
      </c>
      <c r="C116" s="76" t="s">
        <v>3402</v>
      </c>
      <c r="D116" s="76" t="s">
        <v>3357</v>
      </c>
      <c r="E116" s="76">
        <v>4</v>
      </c>
      <c r="F116" s="77">
        <v>24.51</v>
      </c>
      <c r="G116" s="77">
        <f t="shared" si="1"/>
        <v>98.04</v>
      </c>
    </row>
    <row r="117" s="67" customFormat="1" customHeight="1" spans="1:7">
      <c r="A117" s="75">
        <v>114</v>
      </c>
      <c r="B117" s="12">
        <v>9787548019855</v>
      </c>
      <c r="C117" s="76" t="s">
        <v>3403</v>
      </c>
      <c r="D117" s="76" t="s">
        <v>3357</v>
      </c>
      <c r="E117" s="76">
        <v>4</v>
      </c>
      <c r="F117" s="77">
        <v>24.51</v>
      </c>
      <c r="G117" s="77">
        <f t="shared" si="1"/>
        <v>98.04</v>
      </c>
    </row>
    <row r="118" s="67" customFormat="1" customHeight="1" spans="1:7">
      <c r="A118" s="75">
        <v>115</v>
      </c>
      <c r="B118" s="12">
        <v>9787548019916</v>
      </c>
      <c r="C118" s="76" t="s">
        <v>3404</v>
      </c>
      <c r="D118" s="76" t="s">
        <v>3357</v>
      </c>
      <c r="E118" s="76">
        <v>4</v>
      </c>
      <c r="F118" s="77">
        <v>24.51</v>
      </c>
      <c r="G118" s="77">
        <f t="shared" si="1"/>
        <v>98.04</v>
      </c>
    </row>
    <row r="119" s="67" customFormat="1" customHeight="1" spans="1:7">
      <c r="A119" s="75">
        <v>116</v>
      </c>
      <c r="B119" s="12">
        <v>9787548020028</v>
      </c>
      <c r="C119" s="76" t="s">
        <v>3405</v>
      </c>
      <c r="D119" s="76" t="s">
        <v>3357</v>
      </c>
      <c r="E119" s="76">
        <v>4</v>
      </c>
      <c r="F119" s="77">
        <v>24.51</v>
      </c>
      <c r="G119" s="77">
        <f t="shared" si="1"/>
        <v>98.04</v>
      </c>
    </row>
    <row r="120" s="67" customFormat="1" customHeight="1" spans="1:7">
      <c r="A120" s="75">
        <v>117</v>
      </c>
      <c r="B120" s="12">
        <v>9787548023227</v>
      </c>
      <c r="C120" s="76" t="s">
        <v>3406</v>
      </c>
      <c r="D120" s="76" t="s">
        <v>3357</v>
      </c>
      <c r="E120" s="76">
        <v>4</v>
      </c>
      <c r="F120" s="77">
        <v>28.31</v>
      </c>
      <c r="G120" s="77">
        <f t="shared" si="1"/>
        <v>113.24</v>
      </c>
    </row>
    <row r="121" s="67" customFormat="1" customHeight="1" spans="1:7">
      <c r="A121" s="75">
        <v>118</v>
      </c>
      <c r="B121" s="12">
        <v>9787551107433</v>
      </c>
      <c r="C121" s="76" t="s">
        <v>3407</v>
      </c>
      <c r="D121" s="76" t="s">
        <v>3349</v>
      </c>
      <c r="E121" s="76">
        <v>4</v>
      </c>
      <c r="F121" s="77">
        <v>22.61</v>
      </c>
      <c r="G121" s="77">
        <f t="shared" si="1"/>
        <v>90.44</v>
      </c>
    </row>
    <row r="122" s="67" customFormat="1" customHeight="1" spans="1:7">
      <c r="A122" s="75">
        <v>119</v>
      </c>
      <c r="B122" s="12">
        <v>9787551586443</v>
      </c>
      <c r="C122" s="76" t="s">
        <v>3408</v>
      </c>
      <c r="D122" s="76" t="s">
        <v>3409</v>
      </c>
      <c r="E122" s="76">
        <v>4</v>
      </c>
      <c r="F122" s="77">
        <v>15.01</v>
      </c>
      <c r="G122" s="77">
        <f t="shared" si="1"/>
        <v>60.04</v>
      </c>
    </row>
    <row r="123" s="67" customFormat="1" customHeight="1" spans="1:7">
      <c r="A123" s="75">
        <v>120</v>
      </c>
      <c r="B123" s="12">
        <v>9787514318494</v>
      </c>
      <c r="C123" s="76" t="s">
        <v>3410</v>
      </c>
      <c r="D123" s="76" t="s">
        <v>3363</v>
      </c>
      <c r="E123" s="76">
        <v>4</v>
      </c>
      <c r="F123" s="77">
        <v>26.41</v>
      </c>
      <c r="G123" s="77">
        <f t="shared" si="1"/>
        <v>105.64</v>
      </c>
    </row>
    <row r="124" s="67" customFormat="1" customHeight="1" spans="1:7">
      <c r="A124" s="75">
        <v>121</v>
      </c>
      <c r="B124" s="12">
        <v>9787538542394</v>
      </c>
      <c r="C124" s="76" t="s">
        <v>3411</v>
      </c>
      <c r="D124" s="76" t="s">
        <v>3361</v>
      </c>
      <c r="E124" s="76">
        <v>4</v>
      </c>
      <c r="F124" s="77">
        <v>18.81</v>
      </c>
      <c r="G124" s="77">
        <f t="shared" si="1"/>
        <v>75.24</v>
      </c>
    </row>
    <row r="125" s="67" customFormat="1" customHeight="1" spans="1:7">
      <c r="A125" s="75">
        <v>122</v>
      </c>
      <c r="B125" s="12">
        <v>9787551107495</v>
      </c>
      <c r="C125" s="76" t="s">
        <v>3412</v>
      </c>
      <c r="D125" s="76" t="s">
        <v>3349</v>
      </c>
      <c r="E125" s="76">
        <v>4</v>
      </c>
      <c r="F125" s="77">
        <v>22.61</v>
      </c>
      <c r="G125" s="77">
        <f t="shared" si="1"/>
        <v>90.44</v>
      </c>
    </row>
    <row r="126" s="67" customFormat="1" customHeight="1" spans="1:7">
      <c r="A126" s="75">
        <v>123</v>
      </c>
      <c r="B126" s="12">
        <v>9787563448821</v>
      </c>
      <c r="C126" s="76" t="s">
        <v>3413</v>
      </c>
      <c r="D126" s="76" t="s">
        <v>3414</v>
      </c>
      <c r="E126" s="76">
        <v>4</v>
      </c>
      <c r="F126" s="77">
        <v>27.55</v>
      </c>
      <c r="G126" s="77">
        <f t="shared" si="1"/>
        <v>110.2</v>
      </c>
    </row>
    <row r="127" s="67" customFormat="1" customHeight="1" spans="1:7">
      <c r="A127" s="75">
        <v>124</v>
      </c>
      <c r="B127" s="12">
        <v>9787561450611</v>
      </c>
      <c r="C127" s="76" t="s">
        <v>3415</v>
      </c>
      <c r="D127" s="76" t="s">
        <v>3416</v>
      </c>
      <c r="E127" s="76">
        <v>4</v>
      </c>
      <c r="F127" s="77">
        <v>9.5</v>
      </c>
      <c r="G127" s="77">
        <f t="shared" si="1"/>
        <v>38</v>
      </c>
    </row>
    <row r="128" s="67" customFormat="1" customHeight="1" spans="1:7">
      <c r="A128" s="75">
        <v>125</v>
      </c>
      <c r="B128" s="12">
        <v>9787501579068</v>
      </c>
      <c r="C128" s="76" t="s">
        <v>3417</v>
      </c>
      <c r="D128" s="76" t="s">
        <v>3418</v>
      </c>
      <c r="E128" s="76">
        <v>4</v>
      </c>
      <c r="F128" s="77">
        <v>13.11</v>
      </c>
      <c r="G128" s="77">
        <f t="shared" si="1"/>
        <v>52.44</v>
      </c>
    </row>
    <row r="129" s="67" customFormat="1" customHeight="1" spans="1:7">
      <c r="A129" s="75">
        <v>126</v>
      </c>
      <c r="B129" s="12">
        <v>9787531877677</v>
      </c>
      <c r="C129" s="76" t="s">
        <v>3419</v>
      </c>
      <c r="D129" s="76" t="s">
        <v>3420</v>
      </c>
      <c r="E129" s="76">
        <v>4</v>
      </c>
      <c r="F129" s="77">
        <v>19.8</v>
      </c>
      <c r="G129" s="77">
        <f t="shared" si="1"/>
        <v>79.2</v>
      </c>
    </row>
    <row r="130" s="67" customFormat="1" customHeight="1" spans="1:7">
      <c r="A130" s="75">
        <v>127</v>
      </c>
      <c r="B130" s="12">
        <v>9787531877516</v>
      </c>
      <c r="C130" s="76" t="s">
        <v>3421</v>
      </c>
      <c r="D130" s="76" t="s">
        <v>3420</v>
      </c>
      <c r="E130" s="76">
        <v>4</v>
      </c>
      <c r="F130" s="77">
        <v>19.8</v>
      </c>
      <c r="G130" s="77">
        <f t="shared" si="1"/>
        <v>79.2</v>
      </c>
    </row>
    <row r="131" s="67" customFormat="1" customHeight="1" spans="1:7">
      <c r="A131" s="75">
        <v>128</v>
      </c>
      <c r="B131" s="12">
        <v>9787802508163</v>
      </c>
      <c r="C131" s="76" t="s">
        <v>3422</v>
      </c>
      <c r="D131" s="76" t="s">
        <v>3423</v>
      </c>
      <c r="E131" s="76">
        <v>4</v>
      </c>
      <c r="F131" s="77">
        <v>28.31</v>
      </c>
      <c r="G131" s="77">
        <f t="shared" si="1"/>
        <v>113.24</v>
      </c>
    </row>
    <row r="132" s="67" customFormat="1" customHeight="1" spans="1:7">
      <c r="A132" s="75">
        <v>129</v>
      </c>
      <c r="B132" s="12">
        <v>9787531877974</v>
      </c>
      <c r="C132" s="76" t="s">
        <v>3424</v>
      </c>
      <c r="D132" s="76" t="s">
        <v>3420</v>
      </c>
      <c r="E132" s="76">
        <v>4</v>
      </c>
      <c r="F132" s="77">
        <v>19.8</v>
      </c>
      <c r="G132" s="77">
        <f t="shared" ref="G132:G195" si="2">E132*F132</f>
        <v>79.2</v>
      </c>
    </row>
    <row r="133" s="67" customFormat="1" customHeight="1" spans="1:7">
      <c r="A133" s="75">
        <v>130</v>
      </c>
      <c r="B133" s="12">
        <v>9787802508743</v>
      </c>
      <c r="C133" s="76" t="s">
        <v>3425</v>
      </c>
      <c r="D133" s="76" t="s">
        <v>3423</v>
      </c>
      <c r="E133" s="76">
        <v>4</v>
      </c>
      <c r="F133" s="77">
        <v>28.31</v>
      </c>
      <c r="G133" s="77">
        <f t="shared" si="2"/>
        <v>113.24</v>
      </c>
    </row>
    <row r="134" s="67" customFormat="1" customHeight="1" spans="1:7">
      <c r="A134" s="75">
        <v>131</v>
      </c>
      <c r="B134" s="12">
        <v>9787561456767</v>
      </c>
      <c r="C134" s="76" t="s">
        <v>3426</v>
      </c>
      <c r="D134" s="76" t="s">
        <v>3416</v>
      </c>
      <c r="E134" s="76">
        <v>4</v>
      </c>
      <c r="F134" s="77">
        <v>9.31</v>
      </c>
      <c r="G134" s="77">
        <f t="shared" si="2"/>
        <v>37.24</v>
      </c>
    </row>
    <row r="135" s="67" customFormat="1" customHeight="1" spans="1:7">
      <c r="A135" s="75">
        <v>132</v>
      </c>
      <c r="B135" s="12">
        <v>9787531877653</v>
      </c>
      <c r="C135" s="76" t="s">
        <v>3427</v>
      </c>
      <c r="D135" s="76" t="s">
        <v>3420</v>
      </c>
      <c r="E135" s="76">
        <v>4</v>
      </c>
      <c r="F135" s="77">
        <v>19.8</v>
      </c>
      <c r="G135" s="77">
        <f t="shared" si="2"/>
        <v>79.2</v>
      </c>
    </row>
    <row r="136" s="67" customFormat="1" customHeight="1" spans="1:7">
      <c r="A136" s="75">
        <v>133</v>
      </c>
      <c r="B136" s="12">
        <v>9787531877493</v>
      </c>
      <c r="C136" s="76" t="s">
        <v>3428</v>
      </c>
      <c r="D136" s="76" t="s">
        <v>3420</v>
      </c>
      <c r="E136" s="76">
        <v>4</v>
      </c>
      <c r="F136" s="77">
        <v>19.8</v>
      </c>
      <c r="G136" s="77">
        <f t="shared" si="2"/>
        <v>79.2</v>
      </c>
    </row>
    <row r="137" s="67" customFormat="1" customHeight="1" spans="1:7">
      <c r="A137" s="75">
        <v>134</v>
      </c>
      <c r="B137" s="12">
        <v>9787531877639</v>
      </c>
      <c r="C137" s="76" t="s">
        <v>3429</v>
      </c>
      <c r="D137" s="76" t="s">
        <v>3420</v>
      </c>
      <c r="E137" s="76">
        <v>4</v>
      </c>
      <c r="F137" s="77">
        <v>19.8</v>
      </c>
      <c r="G137" s="77">
        <f t="shared" si="2"/>
        <v>79.2</v>
      </c>
    </row>
    <row r="138" s="67" customFormat="1" customHeight="1" spans="1:7">
      <c r="A138" s="75">
        <v>135</v>
      </c>
      <c r="B138" s="12">
        <v>9787563446636</v>
      </c>
      <c r="C138" s="76" t="s">
        <v>3430</v>
      </c>
      <c r="D138" s="76" t="s">
        <v>3431</v>
      </c>
      <c r="E138" s="76">
        <v>4</v>
      </c>
      <c r="F138" s="77">
        <v>28.31</v>
      </c>
      <c r="G138" s="77">
        <f t="shared" si="2"/>
        <v>113.24</v>
      </c>
    </row>
    <row r="139" s="67" customFormat="1" customHeight="1" spans="1:7">
      <c r="A139" s="75">
        <v>136</v>
      </c>
      <c r="B139" s="12">
        <v>9787531877967</v>
      </c>
      <c r="C139" s="76" t="s">
        <v>3432</v>
      </c>
      <c r="D139" s="76" t="s">
        <v>3420</v>
      </c>
      <c r="E139" s="76">
        <v>4</v>
      </c>
      <c r="F139" s="77">
        <v>19.8</v>
      </c>
      <c r="G139" s="77">
        <f t="shared" si="2"/>
        <v>79.2</v>
      </c>
    </row>
    <row r="140" s="67" customFormat="1" customHeight="1" spans="1:7">
      <c r="A140" s="75">
        <v>137</v>
      </c>
      <c r="B140" s="12">
        <v>9787802508156</v>
      </c>
      <c r="C140" s="76" t="s">
        <v>3433</v>
      </c>
      <c r="D140" s="76" t="s">
        <v>3423</v>
      </c>
      <c r="E140" s="76">
        <v>4</v>
      </c>
      <c r="F140" s="77">
        <v>28.31</v>
      </c>
      <c r="G140" s="77">
        <f t="shared" si="2"/>
        <v>113.24</v>
      </c>
    </row>
    <row r="141" s="67" customFormat="1" customHeight="1" spans="1:7">
      <c r="A141" s="75">
        <v>138</v>
      </c>
      <c r="B141" s="12">
        <v>9787802508354</v>
      </c>
      <c r="C141" s="76" t="s">
        <v>3434</v>
      </c>
      <c r="D141" s="76" t="s">
        <v>3423</v>
      </c>
      <c r="E141" s="76">
        <v>4</v>
      </c>
      <c r="F141" s="77">
        <v>28.31</v>
      </c>
      <c r="G141" s="77">
        <f t="shared" si="2"/>
        <v>113.24</v>
      </c>
    </row>
    <row r="142" s="67" customFormat="1" customHeight="1" spans="1:7">
      <c r="A142" s="75">
        <v>139</v>
      </c>
      <c r="B142" s="12">
        <v>9787802508903</v>
      </c>
      <c r="C142" s="76" t="s">
        <v>3435</v>
      </c>
      <c r="D142" s="76" t="s">
        <v>3423</v>
      </c>
      <c r="E142" s="76">
        <v>4</v>
      </c>
      <c r="F142" s="77">
        <v>28.31</v>
      </c>
      <c r="G142" s="77">
        <f t="shared" si="2"/>
        <v>113.24</v>
      </c>
    </row>
    <row r="143" s="67" customFormat="1" customHeight="1" spans="1:7">
      <c r="A143" s="75">
        <v>140</v>
      </c>
      <c r="B143" s="12">
        <v>9787561456798</v>
      </c>
      <c r="C143" s="76" t="s">
        <v>3436</v>
      </c>
      <c r="D143" s="76" t="s">
        <v>3416</v>
      </c>
      <c r="E143" s="76">
        <v>4</v>
      </c>
      <c r="F143" s="77">
        <v>9.31</v>
      </c>
      <c r="G143" s="77">
        <f t="shared" si="2"/>
        <v>37.24</v>
      </c>
    </row>
    <row r="144" s="67" customFormat="1" customHeight="1" spans="1:7">
      <c r="A144" s="75">
        <v>141</v>
      </c>
      <c r="B144" s="12">
        <v>9787517601678</v>
      </c>
      <c r="C144" s="76" t="s">
        <v>3437</v>
      </c>
      <c r="D144" s="76" t="s">
        <v>3438</v>
      </c>
      <c r="E144" s="76">
        <v>4</v>
      </c>
      <c r="F144" s="77">
        <v>55.1</v>
      </c>
      <c r="G144" s="77">
        <f t="shared" si="2"/>
        <v>220.4</v>
      </c>
    </row>
    <row r="145" s="67" customFormat="1" customHeight="1" spans="1:7">
      <c r="A145" s="75">
        <v>142</v>
      </c>
      <c r="B145" s="12">
        <v>9787801039712</v>
      </c>
      <c r="C145" s="76" t="s">
        <v>3439</v>
      </c>
      <c r="D145" s="76" t="s">
        <v>3438</v>
      </c>
      <c r="E145" s="76">
        <v>4</v>
      </c>
      <c r="F145" s="77">
        <v>55.1</v>
      </c>
      <c r="G145" s="77">
        <f t="shared" si="2"/>
        <v>220.4</v>
      </c>
    </row>
    <row r="146" s="67" customFormat="1" customHeight="1" spans="1:7">
      <c r="A146" s="75">
        <v>143</v>
      </c>
      <c r="B146" s="12">
        <v>9787801033239</v>
      </c>
      <c r="C146" s="76" t="s">
        <v>3440</v>
      </c>
      <c r="D146" s="76" t="s">
        <v>3438</v>
      </c>
      <c r="E146" s="76">
        <v>4</v>
      </c>
      <c r="F146" s="77">
        <v>11.4</v>
      </c>
      <c r="G146" s="77">
        <f t="shared" si="2"/>
        <v>45.6</v>
      </c>
    </row>
    <row r="147" s="67" customFormat="1" customHeight="1" spans="1:7">
      <c r="A147" s="75">
        <v>144</v>
      </c>
      <c r="B147" s="12">
        <v>9787801038487</v>
      </c>
      <c r="C147" s="76" t="s">
        <v>3441</v>
      </c>
      <c r="D147" s="76" t="s">
        <v>3438</v>
      </c>
      <c r="E147" s="76">
        <v>4</v>
      </c>
      <c r="F147" s="77">
        <v>28.31</v>
      </c>
      <c r="G147" s="77">
        <f t="shared" si="2"/>
        <v>113.24</v>
      </c>
    </row>
    <row r="148" s="67" customFormat="1" customHeight="1" spans="1:7">
      <c r="A148" s="75">
        <v>145</v>
      </c>
      <c r="B148" s="12">
        <v>9787517600299</v>
      </c>
      <c r="C148" s="76" t="s">
        <v>3442</v>
      </c>
      <c r="D148" s="76" t="s">
        <v>3438</v>
      </c>
      <c r="E148" s="76">
        <v>4</v>
      </c>
      <c r="F148" s="77">
        <v>37.81</v>
      </c>
      <c r="G148" s="77">
        <f t="shared" si="2"/>
        <v>151.24</v>
      </c>
    </row>
    <row r="149" s="67" customFormat="1" customHeight="1" spans="1:7">
      <c r="A149" s="75">
        <v>146</v>
      </c>
      <c r="B149" s="12">
        <v>9787801038081</v>
      </c>
      <c r="C149" s="76" t="s">
        <v>3443</v>
      </c>
      <c r="D149" s="76" t="s">
        <v>3438</v>
      </c>
      <c r="E149" s="76">
        <v>4</v>
      </c>
      <c r="F149" s="77">
        <v>66.31</v>
      </c>
      <c r="G149" s="77">
        <f t="shared" si="2"/>
        <v>265.24</v>
      </c>
    </row>
    <row r="150" s="67" customFormat="1" customHeight="1" spans="1:7">
      <c r="A150" s="75">
        <v>147</v>
      </c>
      <c r="B150" s="12">
        <v>9787517600909</v>
      </c>
      <c r="C150" s="76" t="s">
        <v>3444</v>
      </c>
      <c r="D150" s="76" t="s">
        <v>3438</v>
      </c>
      <c r="E150" s="76">
        <v>4</v>
      </c>
      <c r="F150" s="77">
        <v>37.81</v>
      </c>
      <c r="G150" s="77">
        <f t="shared" si="2"/>
        <v>151.24</v>
      </c>
    </row>
    <row r="151" s="67" customFormat="1" customHeight="1" spans="1:7">
      <c r="A151" s="75">
        <v>148</v>
      </c>
      <c r="B151" s="12">
        <v>9787801034786</v>
      </c>
      <c r="C151" s="76" t="s">
        <v>3445</v>
      </c>
      <c r="D151" s="76" t="s">
        <v>3438</v>
      </c>
      <c r="E151" s="76">
        <v>4</v>
      </c>
      <c r="F151" s="77">
        <v>18.81</v>
      </c>
      <c r="G151" s="77">
        <f t="shared" si="2"/>
        <v>75.24</v>
      </c>
    </row>
    <row r="152" s="67" customFormat="1" customHeight="1" spans="1:7">
      <c r="A152" s="75">
        <v>149</v>
      </c>
      <c r="B152" s="12">
        <v>9787801036971</v>
      </c>
      <c r="C152" s="76" t="s">
        <v>3446</v>
      </c>
      <c r="D152" s="76" t="s">
        <v>3438</v>
      </c>
      <c r="E152" s="76">
        <v>4</v>
      </c>
      <c r="F152" s="77">
        <v>9.31</v>
      </c>
      <c r="G152" s="77">
        <f t="shared" si="2"/>
        <v>37.24</v>
      </c>
    </row>
    <row r="153" s="67" customFormat="1" customHeight="1" spans="1:7">
      <c r="A153" s="75">
        <v>150</v>
      </c>
      <c r="B153" s="12">
        <v>9787801035165</v>
      </c>
      <c r="C153" s="76" t="s">
        <v>3447</v>
      </c>
      <c r="D153" s="76" t="s">
        <v>3438</v>
      </c>
      <c r="E153" s="76">
        <v>4</v>
      </c>
      <c r="F153" s="77">
        <v>28.31</v>
      </c>
      <c r="G153" s="77">
        <f t="shared" si="2"/>
        <v>113.24</v>
      </c>
    </row>
    <row r="154" s="67" customFormat="1" customHeight="1" spans="1:7">
      <c r="A154" s="75">
        <v>151</v>
      </c>
      <c r="B154" s="12">
        <v>9787801037718</v>
      </c>
      <c r="C154" s="76" t="s">
        <v>3448</v>
      </c>
      <c r="D154" s="76" t="s">
        <v>3438</v>
      </c>
      <c r="E154" s="76">
        <v>4</v>
      </c>
      <c r="F154" s="77">
        <v>74.1</v>
      </c>
      <c r="G154" s="77">
        <f t="shared" si="2"/>
        <v>296.4</v>
      </c>
    </row>
    <row r="155" s="67" customFormat="1" customHeight="1" spans="1:7">
      <c r="A155" s="75">
        <v>152</v>
      </c>
      <c r="B155" s="12">
        <v>9787801035486</v>
      </c>
      <c r="C155" s="76" t="s">
        <v>3449</v>
      </c>
      <c r="D155" s="76" t="s">
        <v>3438</v>
      </c>
      <c r="E155" s="76">
        <v>4</v>
      </c>
      <c r="F155" s="77">
        <v>28.31</v>
      </c>
      <c r="G155" s="77">
        <f t="shared" si="2"/>
        <v>113.24</v>
      </c>
    </row>
    <row r="156" s="67" customFormat="1" customHeight="1" spans="1:7">
      <c r="A156" s="75">
        <v>153</v>
      </c>
      <c r="B156" s="12">
        <v>9787801036254</v>
      </c>
      <c r="C156" s="76" t="s">
        <v>3450</v>
      </c>
      <c r="D156" s="76" t="s">
        <v>3438</v>
      </c>
      <c r="E156" s="76">
        <v>4</v>
      </c>
      <c r="F156" s="77">
        <v>34.2</v>
      </c>
      <c r="G156" s="77">
        <f t="shared" si="2"/>
        <v>136.8</v>
      </c>
    </row>
    <row r="157" s="67" customFormat="1" customHeight="1" spans="1:7">
      <c r="A157" s="75">
        <v>154</v>
      </c>
      <c r="B157" s="12">
        <v>9787801035738</v>
      </c>
      <c r="C157" s="76" t="s">
        <v>3451</v>
      </c>
      <c r="D157" s="76" t="s">
        <v>3438</v>
      </c>
      <c r="E157" s="76">
        <v>4</v>
      </c>
      <c r="F157" s="77">
        <v>23.75</v>
      </c>
      <c r="G157" s="77">
        <f t="shared" si="2"/>
        <v>95</v>
      </c>
    </row>
    <row r="158" s="67" customFormat="1" customHeight="1" spans="1:7">
      <c r="A158" s="75">
        <v>155</v>
      </c>
      <c r="B158" s="12">
        <v>9787517600091</v>
      </c>
      <c r="C158" s="76" t="s">
        <v>3452</v>
      </c>
      <c r="D158" s="76" t="s">
        <v>3438</v>
      </c>
      <c r="E158" s="76">
        <v>4</v>
      </c>
      <c r="F158" s="77">
        <v>47.31</v>
      </c>
      <c r="G158" s="77">
        <f t="shared" si="2"/>
        <v>189.24</v>
      </c>
    </row>
    <row r="159" s="67" customFormat="1" customHeight="1" spans="1:7">
      <c r="A159" s="75">
        <v>156</v>
      </c>
      <c r="B159" s="12">
        <v>9787517601289</v>
      </c>
      <c r="C159" s="76" t="s">
        <v>3453</v>
      </c>
      <c r="D159" s="76" t="s">
        <v>3438</v>
      </c>
      <c r="E159" s="76">
        <v>4</v>
      </c>
      <c r="F159" s="77">
        <v>42.75</v>
      </c>
      <c r="G159" s="77">
        <f t="shared" si="2"/>
        <v>171</v>
      </c>
    </row>
    <row r="160" s="67" customFormat="1" customHeight="1" spans="1:7">
      <c r="A160" s="75">
        <v>157</v>
      </c>
      <c r="B160" s="12">
        <v>9787801036698</v>
      </c>
      <c r="C160" s="76" t="s">
        <v>3454</v>
      </c>
      <c r="D160" s="76" t="s">
        <v>3438</v>
      </c>
      <c r="E160" s="76">
        <v>4</v>
      </c>
      <c r="F160" s="77">
        <v>28.31</v>
      </c>
      <c r="G160" s="77">
        <f t="shared" si="2"/>
        <v>113.24</v>
      </c>
    </row>
    <row r="161" s="67" customFormat="1" customHeight="1" spans="1:7">
      <c r="A161" s="75">
        <v>158</v>
      </c>
      <c r="B161" s="12">
        <v>9787801037312</v>
      </c>
      <c r="C161" s="76" t="s">
        <v>3455</v>
      </c>
      <c r="D161" s="76" t="s">
        <v>3438</v>
      </c>
      <c r="E161" s="76">
        <v>4</v>
      </c>
      <c r="F161" s="77">
        <v>47.31</v>
      </c>
      <c r="G161" s="77">
        <f t="shared" si="2"/>
        <v>189.24</v>
      </c>
    </row>
    <row r="162" s="67" customFormat="1" customHeight="1" spans="1:7">
      <c r="A162" s="75">
        <v>159</v>
      </c>
      <c r="B162" s="12">
        <v>9787801036056</v>
      </c>
      <c r="C162" s="76" t="s">
        <v>3456</v>
      </c>
      <c r="D162" s="76" t="s">
        <v>3438</v>
      </c>
      <c r="E162" s="76">
        <v>4</v>
      </c>
      <c r="F162" s="77">
        <v>37.81</v>
      </c>
      <c r="G162" s="77">
        <f t="shared" si="2"/>
        <v>151.24</v>
      </c>
    </row>
    <row r="163" s="67" customFormat="1" customHeight="1" spans="1:7">
      <c r="A163" s="75">
        <v>160</v>
      </c>
      <c r="B163" s="12">
        <v>9787801037596</v>
      </c>
      <c r="C163" s="76" t="s">
        <v>3457</v>
      </c>
      <c r="D163" s="76" t="s">
        <v>3438</v>
      </c>
      <c r="E163" s="76">
        <v>4</v>
      </c>
      <c r="F163" s="77">
        <v>45.6</v>
      </c>
      <c r="G163" s="77">
        <f t="shared" si="2"/>
        <v>182.4</v>
      </c>
    </row>
    <row r="164" s="67" customFormat="1" customHeight="1" spans="1:7">
      <c r="A164" s="75">
        <v>161</v>
      </c>
      <c r="B164" s="12">
        <v>9787517601494</v>
      </c>
      <c r="C164" s="76" t="s">
        <v>3458</v>
      </c>
      <c r="D164" s="76" t="s">
        <v>3438</v>
      </c>
      <c r="E164" s="76">
        <v>4</v>
      </c>
      <c r="F164" s="77">
        <v>47.31</v>
      </c>
      <c r="G164" s="77">
        <f t="shared" si="2"/>
        <v>189.24</v>
      </c>
    </row>
    <row r="165" s="67" customFormat="1" customHeight="1" spans="1:7">
      <c r="A165" s="75">
        <v>162</v>
      </c>
      <c r="B165" s="12">
        <v>9787801035981</v>
      </c>
      <c r="C165" s="76" t="s">
        <v>3459</v>
      </c>
      <c r="D165" s="76" t="s">
        <v>3438</v>
      </c>
      <c r="E165" s="76">
        <v>4</v>
      </c>
      <c r="F165" s="77">
        <v>28.31</v>
      </c>
      <c r="G165" s="77">
        <f t="shared" si="2"/>
        <v>113.24</v>
      </c>
    </row>
    <row r="166" s="67" customFormat="1" customHeight="1" spans="1:7">
      <c r="A166" s="75">
        <v>163</v>
      </c>
      <c r="B166" s="12">
        <v>9787517600763</v>
      </c>
      <c r="C166" s="76" t="s">
        <v>3460</v>
      </c>
      <c r="D166" s="76" t="s">
        <v>3438</v>
      </c>
      <c r="E166" s="76">
        <v>4</v>
      </c>
      <c r="F166" s="77">
        <v>56.81</v>
      </c>
      <c r="G166" s="77">
        <f t="shared" si="2"/>
        <v>227.24</v>
      </c>
    </row>
    <row r="167" s="67" customFormat="1" customHeight="1" spans="1:7">
      <c r="A167" s="75">
        <v>164</v>
      </c>
      <c r="B167" s="12">
        <v>9787517601616</v>
      </c>
      <c r="C167" s="76" t="s">
        <v>3461</v>
      </c>
      <c r="D167" s="76" t="s">
        <v>3438</v>
      </c>
      <c r="E167" s="76">
        <v>4</v>
      </c>
      <c r="F167" s="77">
        <v>28.31</v>
      </c>
      <c r="G167" s="77">
        <f t="shared" si="2"/>
        <v>113.24</v>
      </c>
    </row>
    <row r="168" s="67" customFormat="1" customHeight="1" spans="1:7">
      <c r="A168" s="75">
        <v>165</v>
      </c>
      <c r="B168" s="12">
        <v>9787801037510</v>
      </c>
      <c r="C168" s="76" t="s">
        <v>3462</v>
      </c>
      <c r="D168" s="76" t="s">
        <v>3438</v>
      </c>
      <c r="E168" s="76">
        <v>4</v>
      </c>
      <c r="F168" s="77">
        <v>94.81</v>
      </c>
      <c r="G168" s="77">
        <f t="shared" si="2"/>
        <v>379.24</v>
      </c>
    </row>
    <row r="169" s="67" customFormat="1" customHeight="1" spans="1:7">
      <c r="A169" s="75">
        <v>166</v>
      </c>
      <c r="B169" s="12">
        <v>9787801036551</v>
      </c>
      <c r="C169" s="76" t="s">
        <v>3463</v>
      </c>
      <c r="D169" s="76" t="s">
        <v>3438</v>
      </c>
      <c r="E169" s="76">
        <v>4</v>
      </c>
      <c r="F169" s="77">
        <v>37.81</v>
      </c>
      <c r="G169" s="77">
        <f t="shared" si="2"/>
        <v>151.24</v>
      </c>
    </row>
    <row r="170" s="67" customFormat="1" customHeight="1" spans="1:7">
      <c r="A170" s="75">
        <v>167</v>
      </c>
      <c r="B170" s="12">
        <v>9787517600855</v>
      </c>
      <c r="C170" s="76" t="s">
        <v>3464</v>
      </c>
      <c r="D170" s="76" t="s">
        <v>3438</v>
      </c>
      <c r="E170" s="76">
        <v>4</v>
      </c>
      <c r="F170" s="77">
        <v>25</v>
      </c>
      <c r="G170" s="77">
        <f t="shared" si="2"/>
        <v>100</v>
      </c>
    </row>
    <row r="171" s="67" customFormat="1" customHeight="1" spans="1:7">
      <c r="A171" s="75">
        <v>168</v>
      </c>
      <c r="B171" s="12">
        <v>9787801036629</v>
      </c>
      <c r="C171" s="76" t="s">
        <v>3465</v>
      </c>
      <c r="D171" s="76" t="s">
        <v>3438</v>
      </c>
      <c r="E171" s="76">
        <v>4</v>
      </c>
      <c r="F171" s="77">
        <v>30.4</v>
      </c>
      <c r="G171" s="77">
        <f t="shared" si="2"/>
        <v>121.6</v>
      </c>
    </row>
    <row r="172" s="67" customFormat="1" customHeight="1" spans="1:7">
      <c r="A172" s="75">
        <v>169</v>
      </c>
      <c r="B172" s="12">
        <v>9787801036919</v>
      </c>
      <c r="C172" s="76" t="s">
        <v>3466</v>
      </c>
      <c r="D172" s="76" t="s">
        <v>3438</v>
      </c>
      <c r="E172" s="76">
        <v>4</v>
      </c>
      <c r="F172" s="77">
        <v>24.51</v>
      </c>
      <c r="G172" s="77">
        <f t="shared" si="2"/>
        <v>98.04</v>
      </c>
    </row>
    <row r="173" s="67" customFormat="1" customHeight="1" spans="1:7">
      <c r="A173" s="75">
        <v>170</v>
      </c>
      <c r="B173" s="12">
        <v>9787801038029</v>
      </c>
      <c r="C173" s="76" t="s">
        <v>3467</v>
      </c>
      <c r="D173" s="76" t="s">
        <v>3438</v>
      </c>
      <c r="E173" s="76">
        <v>4</v>
      </c>
      <c r="F173" s="77">
        <v>9.31</v>
      </c>
      <c r="G173" s="77">
        <f t="shared" si="2"/>
        <v>37.24</v>
      </c>
    </row>
    <row r="174" s="67" customFormat="1" customHeight="1" spans="1:7">
      <c r="A174" s="75">
        <v>171</v>
      </c>
      <c r="B174" s="12">
        <v>9787801036506</v>
      </c>
      <c r="C174" s="76" t="s">
        <v>3468</v>
      </c>
      <c r="D174" s="76" t="s">
        <v>3438</v>
      </c>
      <c r="E174" s="76">
        <v>4</v>
      </c>
      <c r="F174" s="77">
        <v>13.11</v>
      </c>
      <c r="G174" s="77">
        <f t="shared" si="2"/>
        <v>52.44</v>
      </c>
    </row>
    <row r="175" s="67" customFormat="1" customHeight="1" spans="1:7">
      <c r="A175" s="75">
        <v>172</v>
      </c>
      <c r="B175" s="12">
        <v>9787801036216</v>
      </c>
      <c r="C175" s="76" t="s">
        <v>3469</v>
      </c>
      <c r="D175" s="76" t="s">
        <v>3438</v>
      </c>
      <c r="E175" s="76">
        <v>4</v>
      </c>
      <c r="F175" s="77">
        <v>15.2</v>
      </c>
      <c r="G175" s="77">
        <f t="shared" si="2"/>
        <v>60.8</v>
      </c>
    </row>
    <row r="176" s="67" customFormat="1" customHeight="1" spans="1:7">
      <c r="A176" s="75">
        <v>173</v>
      </c>
      <c r="B176" s="12">
        <v>9787517601586</v>
      </c>
      <c r="C176" s="76" t="s">
        <v>3470</v>
      </c>
      <c r="D176" s="76" t="s">
        <v>3438</v>
      </c>
      <c r="E176" s="76">
        <v>4</v>
      </c>
      <c r="F176" s="77">
        <v>36.1</v>
      </c>
      <c r="G176" s="77">
        <f t="shared" si="2"/>
        <v>144.4</v>
      </c>
    </row>
    <row r="177" s="67" customFormat="1" customHeight="1" spans="1:7">
      <c r="A177" s="75">
        <v>174</v>
      </c>
      <c r="B177" s="12">
        <v>9787801037480</v>
      </c>
      <c r="C177" s="76" t="s">
        <v>3471</v>
      </c>
      <c r="D177" s="76" t="s">
        <v>3438</v>
      </c>
      <c r="E177" s="76">
        <v>4</v>
      </c>
      <c r="F177" s="77">
        <v>28.31</v>
      </c>
      <c r="G177" s="77">
        <f t="shared" si="2"/>
        <v>113.24</v>
      </c>
    </row>
    <row r="178" s="67" customFormat="1" customHeight="1" spans="1:7">
      <c r="A178" s="75">
        <v>175</v>
      </c>
      <c r="B178" s="12">
        <v>9787517600831</v>
      </c>
      <c r="C178" s="76" t="s">
        <v>3472</v>
      </c>
      <c r="D178" s="76" t="s">
        <v>3438</v>
      </c>
      <c r="E178" s="76">
        <v>4</v>
      </c>
      <c r="F178" s="77">
        <v>64.6</v>
      </c>
      <c r="G178" s="77">
        <f t="shared" si="2"/>
        <v>258.4</v>
      </c>
    </row>
    <row r="179" s="67" customFormat="1" customHeight="1" spans="1:7">
      <c r="A179" s="75">
        <v>176</v>
      </c>
      <c r="B179" s="12">
        <v>9787801037572</v>
      </c>
      <c r="C179" s="76" t="s">
        <v>3473</v>
      </c>
      <c r="D179" s="76" t="s">
        <v>3438</v>
      </c>
      <c r="E179" s="76">
        <v>4</v>
      </c>
      <c r="F179" s="77">
        <v>47.31</v>
      </c>
      <c r="G179" s="77">
        <f t="shared" si="2"/>
        <v>189.24</v>
      </c>
    </row>
    <row r="180" s="67" customFormat="1" customHeight="1" spans="1:7">
      <c r="A180" s="75">
        <v>177</v>
      </c>
      <c r="B180" s="12">
        <v>9787801036612</v>
      </c>
      <c r="C180" s="76" t="s">
        <v>3474</v>
      </c>
      <c r="D180" s="76" t="s">
        <v>3438</v>
      </c>
      <c r="E180" s="76">
        <v>4</v>
      </c>
      <c r="F180" s="77">
        <v>37.81</v>
      </c>
      <c r="G180" s="77">
        <f t="shared" si="2"/>
        <v>151.24</v>
      </c>
    </row>
    <row r="181" s="67" customFormat="1" customHeight="1" spans="1:7">
      <c r="A181" s="75">
        <v>178</v>
      </c>
      <c r="B181" s="12">
        <v>9787801036681</v>
      </c>
      <c r="C181" s="76" t="s">
        <v>3475</v>
      </c>
      <c r="D181" s="76" t="s">
        <v>3438</v>
      </c>
      <c r="E181" s="76">
        <v>4</v>
      </c>
      <c r="F181" s="77">
        <v>28.31</v>
      </c>
      <c r="G181" s="77">
        <f t="shared" si="2"/>
        <v>113.24</v>
      </c>
    </row>
    <row r="182" s="67" customFormat="1" customHeight="1" spans="1:7">
      <c r="A182" s="75">
        <v>179</v>
      </c>
      <c r="B182" s="12">
        <v>9787801036902</v>
      </c>
      <c r="C182" s="76" t="s">
        <v>3476</v>
      </c>
      <c r="D182" s="76" t="s">
        <v>3438</v>
      </c>
      <c r="E182" s="76">
        <v>4</v>
      </c>
      <c r="F182" s="77">
        <v>15.01</v>
      </c>
      <c r="G182" s="77">
        <f t="shared" si="2"/>
        <v>60.04</v>
      </c>
    </row>
    <row r="183" s="67" customFormat="1" customHeight="1" spans="1:7">
      <c r="A183" s="75">
        <v>180</v>
      </c>
      <c r="B183" s="12">
        <v>9787801037473</v>
      </c>
      <c r="C183" s="76" t="s">
        <v>3477</v>
      </c>
      <c r="D183" s="76" t="s">
        <v>3438</v>
      </c>
      <c r="E183" s="76">
        <v>4</v>
      </c>
      <c r="F183" s="77">
        <v>24.51</v>
      </c>
      <c r="G183" s="77">
        <f t="shared" si="2"/>
        <v>98.04</v>
      </c>
    </row>
    <row r="184" s="67" customFormat="1" customHeight="1" spans="1:7">
      <c r="A184" s="75">
        <v>181</v>
      </c>
      <c r="B184" s="12">
        <v>9787560267517</v>
      </c>
      <c r="C184" s="76" t="s">
        <v>3478</v>
      </c>
      <c r="D184" s="76" t="s">
        <v>3479</v>
      </c>
      <c r="E184" s="76">
        <v>4</v>
      </c>
      <c r="F184" s="77">
        <v>26.6</v>
      </c>
      <c r="G184" s="77">
        <f t="shared" si="2"/>
        <v>106.4</v>
      </c>
    </row>
    <row r="185" s="67" customFormat="1" customHeight="1" spans="1:7">
      <c r="A185" s="75">
        <v>182</v>
      </c>
      <c r="B185" s="12">
        <v>9787516518069</v>
      </c>
      <c r="C185" s="76" t="s">
        <v>3480</v>
      </c>
      <c r="D185" s="76" t="s">
        <v>3481</v>
      </c>
      <c r="E185" s="76">
        <v>4</v>
      </c>
      <c r="F185" s="77">
        <v>22</v>
      </c>
      <c r="G185" s="77">
        <f t="shared" si="2"/>
        <v>88</v>
      </c>
    </row>
    <row r="186" s="67" customFormat="1" customHeight="1" spans="1:7">
      <c r="A186" s="75">
        <v>183</v>
      </c>
      <c r="B186" s="12">
        <v>9787212051402</v>
      </c>
      <c r="C186" s="76" t="s">
        <v>3482</v>
      </c>
      <c r="D186" s="76" t="s">
        <v>3483</v>
      </c>
      <c r="E186" s="76">
        <v>4</v>
      </c>
      <c r="F186" s="77">
        <v>26.41</v>
      </c>
      <c r="G186" s="77">
        <f t="shared" si="2"/>
        <v>105.64</v>
      </c>
    </row>
    <row r="187" s="67" customFormat="1" customHeight="1" spans="1:7">
      <c r="A187" s="75">
        <v>184</v>
      </c>
      <c r="B187" s="12">
        <v>9787516516348</v>
      </c>
      <c r="C187" s="76" t="s">
        <v>3484</v>
      </c>
      <c r="D187" s="76" t="s">
        <v>3481</v>
      </c>
      <c r="E187" s="76">
        <v>4</v>
      </c>
      <c r="F187" s="77">
        <v>28</v>
      </c>
      <c r="G187" s="77">
        <f t="shared" si="2"/>
        <v>112</v>
      </c>
    </row>
    <row r="188" s="67" customFormat="1" customHeight="1" spans="1:7">
      <c r="A188" s="75">
        <v>185</v>
      </c>
      <c r="B188" s="12">
        <v>9787560260952</v>
      </c>
      <c r="C188" s="76" t="s">
        <v>3485</v>
      </c>
      <c r="D188" s="76" t="s">
        <v>3486</v>
      </c>
      <c r="E188" s="76">
        <v>4</v>
      </c>
      <c r="F188" s="77">
        <v>26.6</v>
      </c>
      <c r="G188" s="77">
        <f t="shared" si="2"/>
        <v>106.4</v>
      </c>
    </row>
    <row r="189" s="67" customFormat="1" customHeight="1" spans="1:7">
      <c r="A189" s="75">
        <v>186</v>
      </c>
      <c r="B189" s="12">
        <v>9787560262666</v>
      </c>
      <c r="C189" s="76" t="s">
        <v>3487</v>
      </c>
      <c r="D189" s="76" t="s">
        <v>3479</v>
      </c>
      <c r="E189" s="76">
        <v>4</v>
      </c>
      <c r="F189" s="77">
        <v>26.6</v>
      </c>
      <c r="G189" s="77">
        <f t="shared" si="2"/>
        <v>106.4</v>
      </c>
    </row>
    <row r="190" s="67" customFormat="1" customHeight="1" spans="1:7">
      <c r="A190" s="75">
        <v>187</v>
      </c>
      <c r="B190" s="12">
        <v>9787560265391</v>
      </c>
      <c r="C190" s="76" t="s">
        <v>3488</v>
      </c>
      <c r="D190" s="76" t="s">
        <v>3486</v>
      </c>
      <c r="E190" s="76">
        <v>4</v>
      </c>
      <c r="F190" s="77">
        <v>26.6</v>
      </c>
      <c r="G190" s="77">
        <f t="shared" si="2"/>
        <v>106.4</v>
      </c>
    </row>
    <row r="191" s="67" customFormat="1" customHeight="1" spans="1:7">
      <c r="A191" s="75">
        <v>188</v>
      </c>
      <c r="B191" s="12">
        <v>9787560264202</v>
      </c>
      <c r="C191" s="76" t="s">
        <v>3489</v>
      </c>
      <c r="D191" s="76" t="s">
        <v>3479</v>
      </c>
      <c r="E191" s="76">
        <v>4</v>
      </c>
      <c r="F191" s="77">
        <v>26.6</v>
      </c>
      <c r="G191" s="77">
        <f t="shared" si="2"/>
        <v>106.4</v>
      </c>
    </row>
    <row r="192" s="67" customFormat="1" customHeight="1" spans="1:7">
      <c r="A192" s="75">
        <v>189</v>
      </c>
      <c r="B192" s="12">
        <v>9787560266961</v>
      </c>
      <c r="C192" s="76" t="s">
        <v>3490</v>
      </c>
      <c r="D192" s="76" t="s">
        <v>3479</v>
      </c>
      <c r="E192" s="76">
        <v>4</v>
      </c>
      <c r="F192" s="77">
        <v>26.6</v>
      </c>
      <c r="G192" s="77">
        <f t="shared" si="2"/>
        <v>106.4</v>
      </c>
    </row>
    <row r="193" s="67" customFormat="1" customHeight="1" spans="1:7">
      <c r="A193" s="75">
        <v>190</v>
      </c>
      <c r="B193" s="12">
        <v>9787560262178</v>
      </c>
      <c r="C193" s="76" t="s">
        <v>3491</v>
      </c>
      <c r="D193" s="76" t="s">
        <v>3479</v>
      </c>
      <c r="E193" s="76">
        <v>4</v>
      </c>
      <c r="F193" s="77">
        <v>26.6</v>
      </c>
      <c r="G193" s="77">
        <f t="shared" si="2"/>
        <v>106.4</v>
      </c>
    </row>
    <row r="194" s="67" customFormat="1" customHeight="1" spans="1:7">
      <c r="A194" s="75">
        <v>191</v>
      </c>
      <c r="B194" s="12">
        <v>9787212050931</v>
      </c>
      <c r="C194" s="76" t="s">
        <v>3492</v>
      </c>
      <c r="D194" s="76" t="s">
        <v>3483</v>
      </c>
      <c r="E194" s="76">
        <v>4</v>
      </c>
      <c r="F194" s="77">
        <v>26.41</v>
      </c>
      <c r="G194" s="77">
        <f t="shared" si="2"/>
        <v>105.64</v>
      </c>
    </row>
    <row r="195" s="67" customFormat="1" customHeight="1" spans="1:7">
      <c r="A195" s="75">
        <v>192</v>
      </c>
      <c r="B195" s="12">
        <v>9787560265889</v>
      </c>
      <c r="C195" s="76" t="s">
        <v>3493</v>
      </c>
      <c r="D195" s="76" t="s">
        <v>3479</v>
      </c>
      <c r="E195" s="76">
        <v>4</v>
      </c>
      <c r="F195" s="77">
        <v>26.6</v>
      </c>
      <c r="G195" s="77">
        <f t="shared" si="2"/>
        <v>106.4</v>
      </c>
    </row>
    <row r="196" s="67" customFormat="1" customHeight="1" spans="1:7">
      <c r="A196" s="75">
        <v>193</v>
      </c>
      <c r="B196" s="12">
        <v>9787212050481</v>
      </c>
      <c r="C196" s="76" t="s">
        <v>3494</v>
      </c>
      <c r="D196" s="76" t="s">
        <v>3483</v>
      </c>
      <c r="E196" s="76">
        <v>4</v>
      </c>
      <c r="F196" s="77">
        <v>26.41</v>
      </c>
      <c r="G196" s="77">
        <f t="shared" ref="G196:G259" si="3">E196*F196</f>
        <v>105.64</v>
      </c>
    </row>
    <row r="197" s="67" customFormat="1" customHeight="1" spans="1:7">
      <c r="A197" s="75">
        <v>194</v>
      </c>
      <c r="B197" s="12">
        <v>9787212050214</v>
      </c>
      <c r="C197" s="76" t="s">
        <v>3495</v>
      </c>
      <c r="D197" s="76" t="s">
        <v>3483</v>
      </c>
      <c r="E197" s="76">
        <v>4</v>
      </c>
      <c r="F197" s="77">
        <v>26.41</v>
      </c>
      <c r="G197" s="77">
        <f t="shared" si="3"/>
        <v>105.64</v>
      </c>
    </row>
    <row r="198" s="67" customFormat="1" customHeight="1" spans="1:7">
      <c r="A198" s="75">
        <v>195</v>
      </c>
      <c r="B198" s="12">
        <v>9787560263366</v>
      </c>
      <c r="C198" s="76" t="s">
        <v>3496</v>
      </c>
      <c r="D198" s="76" t="s">
        <v>3479</v>
      </c>
      <c r="E198" s="76">
        <v>4</v>
      </c>
      <c r="F198" s="77">
        <v>26.6</v>
      </c>
      <c r="G198" s="77">
        <f t="shared" si="3"/>
        <v>106.4</v>
      </c>
    </row>
    <row r="199" s="67" customFormat="1" customHeight="1" spans="1:7">
      <c r="A199" s="75">
        <v>196</v>
      </c>
      <c r="B199" s="12">
        <v>9787560263977</v>
      </c>
      <c r="C199" s="76" t="s">
        <v>3497</v>
      </c>
      <c r="D199" s="76" t="s">
        <v>3479</v>
      </c>
      <c r="E199" s="76">
        <v>4</v>
      </c>
      <c r="F199" s="77">
        <v>26.6</v>
      </c>
      <c r="G199" s="77">
        <f t="shared" si="3"/>
        <v>106.4</v>
      </c>
    </row>
    <row r="200" s="67" customFormat="1" customHeight="1" spans="1:7">
      <c r="A200" s="75">
        <v>197</v>
      </c>
      <c r="B200" s="12">
        <v>9787560263632</v>
      </c>
      <c r="C200" s="76" t="s">
        <v>3498</v>
      </c>
      <c r="D200" s="76" t="s">
        <v>3479</v>
      </c>
      <c r="E200" s="76">
        <v>4</v>
      </c>
      <c r="F200" s="77">
        <v>26.6</v>
      </c>
      <c r="G200" s="77">
        <f t="shared" si="3"/>
        <v>106.4</v>
      </c>
    </row>
    <row r="201" s="67" customFormat="1" customHeight="1" spans="1:7">
      <c r="A201" s="75">
        <v>198</v>
      </c>
      <c r="B201" s="12">
        <v>9787212050757</v>
      </c>
      <c r="C201" s="76" t="s">
        <v>3499</v>
      </c>
      <c r="D201" s="76" t="s">
        <v>3483</v>
      </c>
      <c r="E201" s="76">
        <v>4</v>
      </c>
      <c r="F201" s="77">
        <v>26.41</v>
      </c>
      <c r="G201" s="77">
        <f t="shared" si="3"/>
        <v>105.64</v>
      </c>
    </row>
    <row r="202" s="67" customFormat="1" customHeight="1" spans="1:7">
      <c r="A202" s="75">
        <v>199</v>
      </c>
      <c r="B202" s="12">
        <v>9787560263823</v>
      </c>
      <c r="C202" s="76" t="s">
        <v>3500</v>
      </c>
      <c r="D202" s="76" t="s">
        <v>3479</v>
      </c>
      <c r="E202" s="76">
        <v>4</v>
      </c>
      <c r="F202" s="77">
        <v>26.6</v>
      </c>
      <c r="G202" s="77">
        <f t="shared" si="3"/>
        <v>106.4</v>
      </c>
    </row>
    <row r="203" s="67" customFormat="1" customHeight="1" spans="1:7">
      <c r="A203" s="75">
        <v>200</v>
      </c>
      <c r="B203" s="12">
        <v>9787560264806</v>
      </c>
      <c r="C203" s="76" t="s">
        <v>3501</v>
      </c>
      <c r="D203" s="76" t="s">
        <v>3479</v>
      </c>
      <c r="E203" s="76">
        <v>4</v>
      </c>
      <c r="F203" s="77">
        <v>26.6</v>
      </c>
      <c r="G203" s="77">
        <f t="shared" si="3"/>
        <v>106.4</v>
      </c>
    </row>
    <row r="204" s="67" customFormat="1" customHeight="1" spans="1:7">
      <c r="A204" s="75">
        <v>201</v>
      </c>
      <c r="B204" s="12">
        <v>9787560267357</v>
      </c>
      <c r="C204" s="76" t="s">
        <v>3502</v>
      </c>
      <c r="D204" s="76" t="s">
        <v>3479</v>
      </c>
      <c r="E204" s="76">
        <v>4</v>
      </c>
      <c r="F204" s="77">
        <v>26.6</v>
      </c>
      <c r="G204" s="77">
        <f t="shared" si="3"/>
        <v>106.4</v>
      </c>
    </row>
    <row r="205" s="67" customFormat="1" customHeight="1" spans="1:7">
      <c r="A205" s="75">
        <v>202</v>
      </c>
      <c r="B205" s="12">
        <v>9787560266435</v>
      </c>
      <c r="C205" s="76" t="s">
        <v>3503</v>
      </c>
      <c r="D205" s="76" t="s">
        <v>3479</v>
      </c>
      <c r="E205" s="76">
        <v>4</v>
      </c>
      <c r="F205" s="77">
        <v>26.6</v>
      </c>
      <c r="G205" s="77">
        <f t="shared" si="3"/>
        <v>106.4</v>
      </c>
    </row>
    <row r="206" s="67" customFormat="1" customHeight="1" spans="1:7">
      <c r="A206" s="75">
        <v>203</v>
      </c>
      <c r="B206" s="12">
        <v>9787560261652</v>
      </c>
      <c r="C206" s="76" t="s">
        <v>3504</v>
      </c>
      <c r="D206" s="76" t="s">
        <v>3505</v>
      </c>
      <c r="E206" s="76">
        <v>4</v>
      </c>
      <c r="F206" s="77">
        <v>26.6</v>
      </c>
      <c r="G206" s="77">
        <f t="shared" si="3"/>
        <v>106.4</v>
      </c>
    </row>
    <row r="207" s="67" customFormat="1" customHeight="1" spans="1:7">
      <c r="A207" s="75">
        <v>204</v>
      </c>
      <c r="B207" s="12">
        <v>9787560261898</v>
      </c>
      <c r="C207" s="76" t="s">
        <v>3506</v>
      </c>
      <c r="D207" s="76" t="s">
        <v>3479</v>
      </c>
      <c r="E207" s="76">
        <v>4</v>
      </c>
      <c r="F207" s="77">
        <v>26.6</v>
      </c>
      <c r="G207" s="77">
        <f t="shared" si="3"/>
        <v>106.4</v>
      </c>
    </row>
    <row r="208" s="67" customFormat="1" customHeight="1" spans="1:7">
      <c r="A208" s="75">
        <v>205</v>
      </c>
      <c r="B208" s="12">
        <v>9787560260235</v>
      </c>
      <c r="C208" s="76" t="s">
        <v>3507</v>
      </c>
      <c r="D208" s="76" t="s">
        <v>3479</v>
      </c>
      <c r="E208" s="76">
        <v>4</v>
      </c>
      <c r="F208" s="77">
        <v>26.6</v>
      </c>
      <c r="G208" s="77">
        <f t="shared" si="3"/>
        <v>106.4</v>
      </c>
    </row>
    <row r="209" s="67" customFormat="1" customHeight="1" spans="1:7">
      <c r="A209" s="75">
        <v>206</v>
      </c>
      <c r="B209" s="12">
        <v>9787212051327</v>
      </c>
      <c r="C209" s="76" t="s">
        <v>3508</v>
      </c>
      <c r="D209" s="76" t="s">
        <v>3483</v>
      </c>
      <c r="E209" s="76">
        <v>4</v>
      </c>
      <c r="F209" s="77">
        <v>26.41</v>
      </c>
      <c r="G209" s="77">
        <f t="shared" si="3"/>
        <v>105.64</v>
      </c>
    </row>
    <row r="210" s="67" customFormat="1" customHeight="1" spans="1:7">
      <c r="A210" s="75">
        <v>207</v>
      </c>
      <c r="B210" s="12">
        <v>9787560266237</v>
      </c>
      <c r="C210" s="76" t="s">
        <v>3509</v>
      </c>
      <c r="D210" s="76" t="s">
        <v>3486</v>
      </c>
      <c r="E210" s="76">
        <v>4</v>
      </c>
      <c r="F210" s="77">
        <v>26.6</v>
      </c>
      <c r="G210" s="77">
        <f t="shared" si="3"/>
        <v>106.4</v>
      </c>
    </row>
    <row r="211" s="67" customFormat="1" customHeight="1" spans="1:7">
      <c r="A211" s="75">
        <v>208</v>
      </c>
      <c r="B211" s="12">
        <v>9787560265124</v>
      </c>
      <c r="C211" s="76" t="s">
        <v>3510</v>
      </c>
      <c r="D211" s="76" t="s">
        <v>3479</v>
      </c>
      <c r="E211" s="76">
        <v>4</v>
      </c>
      <c r="F211" s="77">
        <v>26.6</v>
      </c>
      <c r="G211" s="77">
        <f t="shared" si="3"/>
        <v>106.4</v>
      </c>
    </row>
    <row r="212" s="67" customFormat="1" customHeight="1" spans="1:7">
      <c r="A212" s="75">
        <v>209</v>
      </c>
      <c r="B212" s="12">
        <v>9787560261775</v>
      </c>
      <c r="C212" s="76" t="s">
        <v>3511</v>
      </c>
      <c r="D212" s="76" t="s">
        <v>3479</v>
      </c>
      <c r="E212" s="76">
        <v>4</v>
      </c>
      <c r="F212" s="77">
        <v>26.6</v>
      </c>
      <c r="G212" s="77">
        <f t="shared" si="3"/>
        <v>106.4</v>
      </c>
    </row>
    <row r="213" s="67" customFormat="1" customHeight="1" spans="1:7">
      <c r="A213" s="75">
        <v>210</v>
      </c>
      <c r="B213" s="12">
        <v>9787560260327</v>
      </c>
      <c r="C213" s="76" t="s">
        <v>3512</v>
      </c>
      <c r="D213" s="76" t="s">
        <v>3479</v>
      </c>
      <c r="E213" s="76">
        <v>4</v>
      </c>
      <c r="F213" s="77">
        <v>26.6</v>
      </c>
      <c r="G213" s="77">
        <f t="shared" si="3"/>
        <v>106.4</v>
      </c>
    </row>
    <row r="214" s="67" customFormat="1" customHeight="1" spans="1:7">
      <c r="A214" s="75">
        <v>211</v>
      </c>
      <c r="B214" s="12">
        <v>9787560262116</v>
      </c>
      <c r="C214" s="76" t="s">
        <v>3513</v>
      </c>
      <c r="D214" s="76" t="s">
        <v>3479</v>
      </c>
      <c r="E214" s="76">
        <v>4</v>
      </c>
      <c r="F214" s="77">
        <v>26.6</v>
      </c>
      <c r="G214" s="77">
        <f t="shared" si="3"/>
        <v>106.4</v>
      </c>
    </row>
    <row r="215" s="67" customFormat="1" customHeight="1" spans="1:7">
      <c r="A215" s="75">
        <v>212</v>
      </c>
      <c r="B215" s="12">
        <v>9787560265247</v>
      </c>
      <c r="C215" s="76" t="s">
        <v>3514</v>
      </c>
      <c r="D215" s="76" t="s">
        <v>3479</v>
      </c>
      <c r="E215" s="76">
        <v>4</v>
      </c>
      <c r="F215" s="77">
        <v>26.6</v>
      </c>
      <c r="G215" s="77">
        <f t="shared" si="3"/>
        <v>106.4</v>
      </c>
    </row>
    <row r="216" s="67" customFormat="1" customHeight="1" spans="1:7">
      <c r="A216" s="75">
        <v>213</v>
      </c>
      <c r="B216" s="12">
        <v>9787560261843</v>
      </c>
      <c r="C216" s="76" t="s">
        <v>3515</v>
      </c>
      <c r="D216" s="76" t="s">
        <v>3479</v>
      </c>
      <c r="E216" s="76">
        <v>4</v>
      </c>
      <c r="F216" s="77">
        <v>26.6</v>
      </c>
      <c r="G216" s="77">
        <f t="shared" si="3"/>
        <v>106.4</v>
      </c>
    </row>
    <row r="217" s="67" customFormat="1" customHeight="1" spans="1:7">
      <c r="A217" s="75">
        <v>214</v>
      </c>
      <c r="B217" s="12">
        <v>9787560264721</v>
      </c>
      <c r="C217" s="76" t="s">
        <v>3516</v>
      </c>
      <c r="D217" s="76" t="s">
        <v>3479</v>
      </c>
      <c r="E217" s="76">
        <v>4</v>
      </c>
      <c r="F217" s="77">
        <v>26.6</v>
      </c>
      <c r="G217" s="77">
        <f t="shared" si="3"/>
        <v>106.4</v>
      </c>
    </row>
    <row r="218" s="67" customFormat="1" customHeight="1" spans="1:7">
      <c r="A218" s="75">
        <v>215</v>
      </c>
      <c r="B218" s="12">
        <v>9787560265193</v>
      </c>
      <c r="C218" s="76" t="s">
        <v>3517</v>
      </c>
      <c r="D218" s="76" t="s">
        <v>3486</v>
      </c>
      <c r="E218" s="76">
        <v>4</v>
      </c>
      <c r="F218" s="77">
        <v>26.6</v>
      </c>
      <c r="G218" s="77">
        <f t="shared" si="3"/>
        <v>106.4</v>
      </c>
    </row>
    <row r="219" s="67" customFormat="1" customHeight="1" spans="1:7">
      <c r="A219" s="75">
        <v>216</v>
      </c>
      <c r="B219" s="12">
        <v>9787560260389</v>
      </c>
      <c r="C219" s="76" t="s">
        <v>3518</v>
      </c>
      <c r="D219" s="76" t="s">
        <v>3479</v>
      </c>
      <c r="E219" s="76">
        <v>4</v>
      </c>
      <c r="F219" s="77">
        <v>26.6</v>
      </c>
      <c r="G219" s="77">
        <f t="shared" si="3"/>
        <v>106.4</v>
      </c>
    </row>
    <row r="220" s="67" customFormat="1" customHeight="1" spans="1:7">
      <c r="A220" s="75">
        <v>217</v>
      </c>
      <c r="B220" s="12">
        <v>9787560261997</v>
      </c>
      <c r="C220" s="76" t="s">
        <v>3519</v>
      </c>
      <c r="D220" s="76" t="s">
        <v>3486</v>
      </c>
      <c r="E220" s="76">
        <v>4</v>
      </c>
      <c r="F220" s="77">
        <v>26.6</v>
      </c>
      <c r="G220" s="77">
        <f t="shared" si="3"/>
        <v>106.4</v>
      </c>
    </row>
    <row r="221" s="67" customFormat="1" customHeight="1" spans="1:7">
      <c r="A221" s="75">
        <v>218</v>
      </c>
      <c r="B221" s="12">
        <v>9787560264950</v>
      </c>
      <c r="C221" s="76" t="s">
        <v>3520</v>
      </c>
      <c r="D221" s="76" t="s">
        <v>3479</v>
      </c>
      <c r="E221" s="76">
        <v>4</v>
      </c>
      <c r="F221" s="77">
        <v>26.6</v>
      </c>
      <c r="G221" s="77">
        <f t="shared" si="3"/>
        <v>106.4</v>
      </c>
    </row>
    <row r="222" s="67" customFormat="1" customHeight="1" spans="1:7">
      <c r="A222" s="75">
        <v>219</v>
      </c>
      <c r="B222" s="12">
        <v>9787560260501</v>
      </c>
      <c r="C222" s="76" t="s">
        <v>3521</v>
      </c>
      <c r="D222" s="76" t="s">
        <v>3479</v>
      </c>
      <c r="E222" s="76">
        <v>4</v>
      </c>
      <c r="F222" s="77">
        <v>26.6</v>
      </c>
      <c r="G222" s="77">
        <f t="shared" si="3"/>
        <v>106.4</v>
      </c>
    </row>
    <row r="223" s="67" customFormat="1" customHeight="1" spans="1:7">
      <c r="A223" s="75">
        <v>220</v>
      </c>
      <c r="B223" s="12">
        <v>9787560262598</v>
      </c>
      <c r="C223" s="76" t="s">
        <v>3522</v>
      </c>
      <c r="D223" s="76" t="s">
        <v>3479</v>
      </c>
      <c r="E223" s="76">
        <v>4</v>
      </c>
      <c r="F223" s="77">
        <v>26.6</v>
      </c>
      <c r="G223" s="77">
        <f t="shared" si="3"/>
        <v>106.4</v>
      </c>
    </row>
    <row r="224" s="67" customFormat="1" customHeight="1" spans="1:7">
      <c r="A224" s="75">
        <v>221</v>
      </c>
      <c r="B224" s="12">
        <v>9787560260457</v>
      </c>
      <c r="C224" s="76" t="s">
        <v>3523</v>
      </c>
      <c r="D224" s="76" t="s">
        <v>3479</v>
      </c>
      <c r="E224" s="76">
        <v>4</v>
      </c>
      <c r="F224" s="77">
        <v>26.6</v>
      </c>
      <c r="G224" s="77">
        <f t="shared" si="3"/>
        <v>106.4</v>
      </c>
    </row>
    <row r="225" s="67" customFormat="1" customHeight="1" spans="1:7">
      <c r="A225" s="75">
        <v>222</v>
      </c>
      <c r="B225" s="12">
        <v>9787560260549</v>
      </c>
      <c r="C225" s="76" t="s">
        <v>3524</v>
      </c>
      <c r="D225" s="76" t="s">
        <v>3479</v>
      </c>
      <c r="E225" s="76">
        <v>4</v>
      </c>
      <c r="F225" s="77">
        <v>26.6</v>
      </c>
      <c r="G225" s="77">
        <f t="shared" si="3"/>
        <v>106.4</v>
      </c>
    </row>
    <row r="226" s="67" customFormat="1" customHeight="1" spans="1:7">
      <c r="A226" s="75">
        <v>223</v>
      </c>
      <c r="B226" s="12">
        <v>9787560262048</v>
      </c>
      <c r="C226" s="76" t="s">
        <v>3525</v>
      </c>
      <c r="D226" s="76" t="s">
        <v>3479</v>
      </c>
      <c r="E226" s="76">
        <v>4</v>
      </c>
      <c r="F226" s="77">
        <v>26.6</v>
      </c>
      <c r="G226" s="77">
        <f t="shared" si="3"/>
        <v>106.4</v>
      </c>
    </row>
    <row r="227" s="67" customFormat="1" customHeight="1" spans="1:7">
      <c r="A227" s="75">
        <v>224</v>
      </c>
      <c r="B227" s="12">
        <v>9787560265049</v>
      </c>
      <c r="C227" s="76" t="s">
        <v>3526</v>
      </c>
      <c r="D227" s="76" t="s">
        <v>3479</v>
      </c>
      <c r="E227" s="76">
        <v>4</v>
      </c>
      <c r="F227" s="77">
        <v>26.6</v>
      </c>
      <c r="G227" s="77">
        <f t="shared" si="3"/>
        <v>106.4</v>
      </c>
    </row>
    <row r="228" s="67" customFormat="1" customHeight="1" spans="1:7">
      <c r="A228" s="75">
        <v>225</v>
      </c>
      <c r="B228" s="12">
        <v>9787560266886</v>
      </c>
      <c r="C228" s="76" t="s">
        <v>3527</v>
      </c>
      <c r="D228" s="76" t="s">
        <v>3479</v>
      </c>
      <c r="E228" s="76">
        <v>4</v>
      </c>
      <c r="F228" s="77">
        <v>26.6</v>
      </c>
      <c r="G228" s="77">
        <f t="shared" si="3"/>
        <v>106.4</v>
      </c>
    </row>
    <row r="229" s="67" customFormat="1" customHeight="1" spans="1:7">
      <c r="A229" s="75">
        <v>226</v>
      </c>
      <c r="B229" s="12">
        <v>9787560263304</v>
      </c>
      <c r="C229" s="76" t="s">
        <v>3528</v>
      </c>
      <c r="D229" s="76" t="s">
        <v>3479</v>
      </c>
      <c r="E229" s="76">
        <v>4</v>
      </c>
      <c r="F229" s="77">
        <v>26.6</v>
      </c>
      <c r="G229" s="77">
        <f t="shared" si="3"/>
        <v>106.4</v>
      </c>
    </row>
    <row r="230" s="67" customFormat="1" customHeight="1" spans="1:7">
      <c r="A230" s="75">
        <v>227</v>
      </c>
      <c r="B230" s="12">
        <v>9787560266404</v>
      </c>
      <c r="C230" s="76" t="s">
        <v>3529</v>
      </c>
      <c r="D230" s="76" t="s">
        <v>3479</v>
      </c>
      <c r="E230" s="76">
        <v>4</v>
      </c>
      <c r="F230" s="77">
        <v>26.6</v>
      </c>
      <c r="G230" s="77">
        <f t="shared" si="3"/>
        <v>106.4</v>
      </c>
    </row>
    <row r="231" s="67" customFormat="1" customHeight="1" spans="1:7">
      <c r="A231" s="75">
        <v>228</v>
      </c>
      <c r="B231" s="12">
        <v>9787212051297</v>
      </c>
      <c r="C231" s="76" t="s">
        <v>3530</v>
      </c>
      <c r="D231" s="76" t="s">
        <v>3483</v>
      </c>
      <c r="E231" s="76">
        <v>4</v>
      </c>
      <c r="F231" s="77">
        <v>26.41</v>
      </c>
      <c r="G231" s="77">
        <f t="shared" si="3"/>
        <v>105.64</v>
      </c>
    </row>
    <row r="232" s="67" customFormat="1" customHeight="1" spans="1:7">
      <c r="A232" s="75">
        <v>229</v>
      </c>
      <c r="B232" s="12">
        <v>9787560264691</v>
      </c>
      <c r="C232" s="76" t="s">
        <v>3531</v>
      </c>
      <c r="D232" s="76" t="s">
        <v>3479</v>
      </c>
      <c r="E232" s="76">
        <v>4</v>
      </c>
      <c r="F232" s="77">
        <v>26.6</v>
      </c>
      <c r="G232" s="77">
        <f t="shared" si="3"/>
        <v>106.4</v>
      </c>
    </row>
    <row r="233" s="67" customFormat="1" customHeight="1" spans="1:7">
      <c r="A233" s="75">
        <v>230</v>
      </c>
      <c r="B233" s="12">
        <v>9787560265094</v>
      </c>
      <c r="C233" s="76" t="s">
        <v>3532</v>
      </c>
      <c r="D233" s="76" t="s">
        <v>3479</v>
      </c>
      <c r="E233" s="76">
        <v>4</v>
      </c>
      <c r="F233" s="77">
        <v>26.6</v>
      </c>
      <c r="G233" s="77">
        <f t="shared" si="3"/>
        <v>106.4</v>
      </c>
    </row>
    <row r="234" s="67" customFormat="1" customHeight="1" spans="1:7">
      <c r="A234" s="75">
        <v>231</v>
      </c>
      <c r="B234" s="12">
        <v>9787560263342</v>
      </c>
      <c r="C234" s="76" t="s">
        <v>3533</v>
      </c>
      <c r="D234" s="76" t="s">
        <v>3479</v>
      </c>
      <c r="E234" s="76">
        <v>4</v>
      </c>
      <c r="F234" s="77">
        <v>26.6</v>
      </c>
      <c r="G234" s="77">
        <f t="shared" si="3"/>
        <v>106.4</v>
      </c>
    </row>
    <row r="235" s="67" customFormat="1" customHeight="1" spans="1:7">
      <c r="A235" s="75">
        <v>232</v>
      </c>
      <c r="B235" s="12">
        <v>9787560264653</v>
      </c>
      <c r="C235" s="76" t="s">
        <v>3534</v>
      </c>
      <c r="D235" s="76" t="s">
        <v>3479</v>
      </c>
      <c r="E235" s="76">
        <v>4</v>
      </c>
      <c r="F235" s="77">
        <v>26.6</v>
      </c>
      <c r="G235" s="77">
        <f t="shared" si="3"/>
        <v>106.4</v>
      </c>
    </row>
    <row r="236" s="67" customFormat="1" customHeight="1" spans="1:7">
      <c r="A236" s="75">
        <v>233</v>
      </c>
      <c r="B236" s="12">
        <v>9787560265315</v>
      </c>
      <c r="C236" s="76" t="s">
        <v>3535</v>
      </c>
      <c r="D236" s="76" t="s">
        <v>3486</v>
      </c>
      <c r="E236" s="76">
        <v>4</v>
      </c>
      <c r="F236" s="77">
        <v>26.6</v>
      </c>
      <c r="G236" s="77">
        <f t="shared" si="3"/>
        <v>106.4</v>
      </c>
    </row>
    <row r="237" s="67" customFormat="1" customHeight="1" spans="1:7">
      <c r="A237" s="75">
        <v>234</v>
      </c>
      <c r="B237" s="12">
        <v>9787560266213</v>
      </c>
      <c r="C237" s="76" t="s">
        <v>3536</v>
      </c>
      <c r="D237" s="76" t="s">
        <v>3505</v>
      </c>
      <c r="E237" s="76">
        <v>4</v>
      </c>
      <c r="F237" s="77">
        <v>26.6</v>
      </c>
      <c r="G237" s="77">
        <f t="shared" si="3"/>
        <v>106.4</v>
      </c>
    </row>
    <row r="238" s="67" customFormat="1" customHeight="1" spans="1:7">
      <c r="A238" s="75">
        <v>235</v>
      </c>
      <c r="B238" s="12">
        <v>9787560266312</v>
      </c>
      <c r="C238" s="76" t="s">
        <v>3537</v>
      </c>
      <c r="D238" s="76" t="s">
        <v>3479</v>
      </c>
      <c r="E238" s="76">
        <v>4</v>
      </c>
      <c r="F238" s="77">
        <v>26.6</v>
      </c>
      <c r="G238" s="77">
        <f t="shared" si="3"/>
        <v>106.4</v>
      </c>
    </row>
    <row r="239" s="67" customFormat="1" customHeight="1" spans="1:7">
      <c r="A239" s="75">
        <v>236</v>
      </c>
      <c r="B239" s="12">
        <v>9787560266923</v>
      </c>
      <c r="C239" s="76" t="s">
        <v>3538</v>
      </c>
      <c r="D239" s="76" t="s">
        <v>3479</v>
      </c>
      <c r="E239" s="76">
        <v>4</v>
      </c>
      <c r="F239" s="77">
        <v>26.6</v>
      </c>
      <c r="G239" s="77">
        <f t="shared" si="3"/>
        <v>106.4</v>
      </c>
    </row>
    <row r="240" s="67" customFormat="1" customHeight="1" spans="1:7">
      <c r="A240" s="75">
        <v>237</v>
      </c>
      <c r="B240" s="12">
        <v>9787560262086</v>
      </c>
      <c r="C240" s="76" t="s">
        <v>3539</v>
      </c>
      <c r="D240" s="76" t="s">
        <v>3479</v>
      </c>
      <c r="E240" s="76">
        <v>4</v>
      </c>
      <c r="F240" s="77">
        <v>26.6</v>
      </c>
      <c r="G240" s="77">
        <f t="shared" si="3"/>
        <v>106.4</v>
      </c>
    </row>
    <row r="241" s="67" customFormat="1" customHeight="1" spans="1:7">
      <c r="A241" s="75">
        <v>238</v>
      </c>
      <c r="B241" s="12">
        <v>9787560266190</v>
      </c>
      <c r="C241" s="76" t="s">
        <v>3540</v>
      </c>
      <c r="D241" s="76" t="s">
        <v>3479</v>
      </c>
      <c r="E241" s="76">
        <v>4</v>
      </c>
      <c r="F241" s="77">
        <v>26.6</v>
      </c>
      <c r="G241" s="77">
        <f t="shared" si="3"/>
        <v>106.4</v>
      </c>
    </row>
    <row r="242" s="67" customFormat="1" customHeight="1" spans="1:7">
      <c r="A242" s="75">
        <v>239</v>
      </c>
      <c r="B242" s="12">
        <v>9787560260440</v>
      </c>
      <c r="C242" s="76" t="s">
        <v>3541</v>
      </c>
      <c r="D242" s="76" t="s">
        <v>3479</v>
      </c>
      <c r="E242" s="76">
        <v>4</v>
      </c>
      <c r="F242" s="77">
        <v>26.6</v>
      </c>
      <c r="G242" s="77">
        <f t="shared" si="3"/>
        <v>106.4</v>
      </c>
    </row>
    <row r="243" s="67" customFormat="1" customHeight="1" spans="1:7">
      <c r="A243" s="75">
        <v>240</v>
      </c>
      <c r="B243" s="12">
        <v>9787560262581</v>
      </c>
      <c r="C243" s="76" t="s">
        <v>3542</v>
      </c>
      <c r="D243" s="76" t="s">
        <v>3479</v>
      </c>
      <c r="E243" s="76">
        <v>4</v>
      </c>
      <c r="F243" s="77">
        <v>26.6</v>
      </c>
      <c r="G243" s="77">
        <f t="shared" si="3"/>
        <v>106.4</v>
      </c>
    </row>
    <row r="244" s="67" customFormat="1" customHeight="1" spans="1:7">
      <c r="A244" s="75">
        <v>241</v>
      </c>
      <c r="B244" s="12">
        <v>9787560262642</v>
      </c>
      <c r="C244" s="76" t="s">
        <v>3543</v>
      </c>
      <c r="D244" s="76" t="s">
        <v>3486</v>
      </c>
      <c r="E244" s="76">
        <v>4</v>
      </c>
      <c r="F244" s="77">
        <v>26.6</v>
      </c>
      <c r="G244" s="77">
        <f t="shared" si="3"/>
        <v>106.4</v>
      </c>
    </row>
    <row r="245" s="67" customFormat="1" customHeight="1" spans="1:7">
      <c r="A245" s="75">
        <v>242</v>
      </c>
      <c r="B245" s="12">
        <v>9787560265001</v>
      </c>
      <c r="C245" s="76" t="s">
        <v>3544</v>
      </c>
      <c r="D245" s="76" t="s">
        <v>3479</v>
      </c>
      <c r="E245" s="76">
        <v>4</v>
      </c>
      <c r="F245" s="77">
        <v>26.6</v>
      </c>
      <c r="G245" s="77">
        <f t="shared" si="3"/>
        <v>106.4</v>
      </c>
    </row>
    <row r="246" s="67" customFormat="1" customHeight="1" spans="1:7">
      <c r="A246" s="75">
        <v>243</v>
      </c>
      <c r="B246" s="12">
        <v>9787560265032</v>
      </c>
      <c r="C246" s="76" t="s">
        <v>3545</v>
      </c>
      <c r="D246" s="76" t="s">
        <v>3479</v>
      </c>
      <c r="E246" s="76">
        <v>4</v>
      </c>
      <c r="F246" s="77">
        <v>26.6</v>
      </c>
      <c r="G246" s="77">
        <f t="shared" si="3"/>
        <v>106.4</v>
      </c>
    </row>
    <row r="247" s="67" customFormat="1" customHeight="1" spans="1:7">
      <c r="A247" s="75">
        <v>244</v>
      </c>
      <c r="B247" s="12">
        <v>9787560265360</v>
      </c>
      <c r="C247" s="76" t="s">
        <v>3546</v>
      </c>
      <c r="D247" s="76" t="s">
        <v>3486</v>
      </c>
      <c r="E247" s="76">
        <v>4</v>
      </c>
      <c r="F247" s="77">
        <v>26.6</v>
      </c>
      <c r="G247" s="77">
        <f t="shared" si="3"/>
        <v>106.4</v>
      </c>
    </row>
    <row r="248" s="67" customFormat="1" customHeight="1" spans="1:7">
      <c r="A248" s="75">
        <v>245</v>
      </c>
      <c r="B248" s="12">
        <v>9787560265872</v>
      </c>
      <c r="C248" s="76" t="s">
        <v>3547</v>
      </c>
      <c r="D248" s="76" t="s">
        <v>3479</v>
      </c>
      <c r="E248" s="76">
        <v>4</v>
      </c>
      <c r="F248" s="77">
        <v>26.6</v>
      </c>
      <c r="G248" s="77">
        <f t="shared" si="3"/>
        <v>106.4</v>
      </c>
    </row>
    <row r="249" s="67" customFormat="1" customHeight="1" spans="1:7">
      <c r="A249" s="75">
        <v>246</v>
      </c>
      <c r="B249" s="12">
        <v>9787560266350</v>
      </c>
      <c r="C249" s="76" t="s">
        <v>3548</v>
      </c>
      <c r="D249" s="76" t="s">
        <v>3479</v>
      </c>
      <c r="E249" s="76">
        <v>4</v>
      </c>
      <c r="F249" s="77">
        <v>26.6</v>
      </c>
      <c r="G249" s="77">
        <f t="shared" si="3"/>
        <v>106.4</v>
      </c>
    </row>
    <row r="250" s="67" customFormat="1" customHeight="1" spans="1:7">
      <c r="A250" s="75">
        <v>247</v>
      </c>
      <c r="B250" s="12">
        <v>9787560266381</v>
      </c>
      <c r="C250" s="76" t="s">
        <v>3549</v>
      </c>
      <c r="D250" s="76" t="s">
        <v>3479</v>
      </c>
      <c r="E250" s="76">
        <v>4</v>
      </c>
      <c r="F250" s="77">
        <v>26.6</v>
      </c>
      <c r="G250" s="77">
        <f t="shared" si="3"/>
        <v>106.4</v>
      </c>
    </row>
    <row r="251" s="67" customFormat="1" customHeight="1" spans="1:7">
      <c r="A251" s="75">
        <v>248</v>
      </c>
      <c r="B251" s="12">
        <v>9787560267500</v>
      </c>
      <c r="C251" s="76" t="s">
        <v>3550</v>
      </c>
      <c r="D251" s="76" t="s">
        <v>3479</v>
      </c>
      <c r="E251" s="76">
        <v>4</v>
      </c>
      <c r="F251" s="77">
        <v>26.6</v>
      </c>
      <c r="G251" s="77">
        <f t="shared" si="3"/>
        <v>106.4</v>
      </c>
    </row>
    <row r="252" s="67" customFormat="1" customHeight="1" spans="1:7">
      <c r="A252" s="75">
        <v>249</v>
      </c>
      <c r="B252" s="12">
        <v>9787560264790</v>
      </c>
      <c r="C252" s="76" t="s">
        <v>3551</v>
      </c>
      <c r="D252" s="76" t="s">
        <v>3479</v>
      </c>
      <c r="E252" s="76">
        <v>4</v>
      </c>
      <c r="F252" s="77">
        <v>26.6</v>
      </c>
      <c r="G252" s="77">
        <f t="shared" si="3"/>
        <v>106.4</v>
      </c>
    </row>
    <row r="253" s="67" customFormat="1" customHeight="1" spans="1:7">
      <c r="A253" s="75">
        <v>250</v>
      </c>
      <c r="B253" s="12">
        <v>9787560262567</v>
      </c>
      <c r="C253" s="76" t="s">
        <v>3552</v>
      </c>
      <c r="D253" s="76" t="s">
        <v>3479</v>
      </c>
      <c r="E253" s="76">
        <v>4</v>
      </c>
      <c r="F253" s="77">
        <v>26.6</v>
      </c>
      <c r="G253" s="77">
        <f t="shared" si="3"/>
        <v>106.4</v>
      </c>
    </row>
    <row r="254" s="67" customFormat="1" customHeight="1" spans="1:7">
      <c r="A254" s="75">
        <v>251</v>
      </c>
      <c r="B254" s="12">
        <v>9787560263618</v>
      </c>
      <c r="C254" s="76" t="s">
        <v>3553</v>
      </c>
      <c r="D254" s="76" t="s">
        <v>3479</v>
      </c>
      <c r="E254" s="76">
        <v>4</v>
      </c>
      <c r="F254" s="77">
        <v>26.6</v>
      </c>
      <c r="G254" s="77">
        <f t="shared" si="3"/>
        <v>106.4</v>
      </c>
    </row>
    <row r="255" s="67" customFormat="1" customHeight="1" spans="1:7">
      <c r="A255" s="75">
        <v>252</v>
      </c>
      <c r="B255" s="12">
        <v>9787560264677</v>
      </c>
      <c r="C255" s="76" t="s">
        <v>3554</v>
      </c>
      <c r="D255" s="76" t="s">
        <v>3479</v>
      </c>
      <c r="E255" s="76">
        <v>4</v>
      </c>
      <c r="F255" s="77">
        <v>26.6</v>
      </c>
      <c r="G255" s="77">
        <f t="shared" si="3"/>
        <v>106.4</v>
      </c>
    </row>
    <row r="256" s="67" customFormat="1" customHeight="1" spans="1:7">
      <c r="A256" s="75">
        <v>253</v>
      </c>
      <c r="B256" s="12">
        <v>9787560265018</v>
      </c>
      <c r="C256" s="76" t="s">
        <v>3555</v>
      </c>
      <c r="D256" s="76" t="s">
        <v>3479</v>
      </c>
      <c r="E256" s="76">
        <v>4</v>
      </c>
      <c r="F256" s="77">
        <v>26.6</v>
      </c>
      <c r="G256" s="77">
        <f t="shared" si="3"/>
        <v>106.4</v>
      </c>
    </row>
    <row r="257" s="67" customFormat="1" customHeight="1" spans="1:7">
      <c r="A257" s="75">
        <v>254</v>
      </c>
      <c r="B257" s="12">
        <v>9787560266367</v>
      </c>
      <c r="C257" s="76" t="s">
        <v>3536</v>
      </c>
      <c r="D257" s="76" t="s">
        <v>3479</v>
      </c>
      <c r="E257" s="76">
        <v>4</v>
      </c>
      <c r="F257" s="77">
        <v>26.6</v>
      </c>
      <c r="G257" s="77">
        <f t="shared" si="3"/>
        <v>106.4</v>
      </c>
    </row>
    <row r="258" s="67" customFormat="1" customHeight="1" spans="1:7">
      <c r="A258" s="75">
        <v>255</v>
      </c>
      <c r="B258" s="12">
        <v>9787560266947</v>
      </c>
      <c r="C258" s="76" t="s">
        <v>3556</v>
      </c>
      <c r="D258" s="76" t="s">
        <v>3479</v>
      </c>
      <c r="E258" s="76">
        <v>4</v>
      </c>
      <c r="F258" s="77">
        <v>26.6</v>
      </c>
      <c r="G258" s="77">
        <f t="shared" si="3"/>
        <v>106.4</v>
      </c>
    </row>
    <row r="259" s="67" customFormat="1" customHeight="1" spans="1:7">
      <c r="A259" s="75">
        <v>256</v>
      </c>
      <c r="B259" s="12">
        <v>9787560264189</v>
      </c>
      <c r="C259" s="76" t="s">
        <v>3557</v>
      </c>
      <c r="D259" s="76" t="s">
        <v>3479</v>
      </c>
      <c r="E259" s="76">
        <v>4</v>
      </c>
      <c r="F259" s="77">
        <v>26.6</v>
      </c>
      <c r="G259" s="77">
        <f t="shared" si="3"/>
        <v>106.4</v>
      </c>
    </row>
    <row r="260" s="67" customFormat="1" customHeight="1" spans="1:7">
      <c r="A260" s="75">
        <v>257</v>
      </c>
      <c r="B260" s="12">
        <v>9787560260587</v>
      </c>
      <c r="C260" s="76" t="s">
        <v>3558</v>
      </c>
      <c r="D260" s="76" t="s">
        <v>3479</v>
      </c>
      <c r="E260" s="76">
        <v>4</v>
      </c>
      <c r="F260" s="77">
        <v>26.6</v>
      </c>
      <c r="G260" s="77">
        <f t="shared" ref="G260:G323" si="4">E260*F260</f>
        <v>106.4</v>
      </c>
    </row>
    <row r="261" s="67" customFormat="1" customHeight="1" spans="1:7">
      <c r="A261" s="75">
        <v>258</v>
      </c>
      <c r="B261" s="12">
        <v>9787560262109</v>
      </c>
      <c r="C261" s="76" t="s">
        <v>3559</v>
      </c>
      <c r="D261" s="76" t="s">
        <v>3486</v>
      </c>
      <c r="E261" s="76">
        <v>4</v>
      </c>
      <c r="F261" s="77">
        <v>26.6</v>
      </c>
      <c r="G261" s="77">
        <f t="shared" si="4"/>
        <v>106.4</v>
      </c>
    </row>
    <row r="262" s="67" customFormat="1" customHeight="1" spans="1:7">
      <c r="A262" s="75">
        <v>259</v>
      </c>
      <c r="B262" s="12">
        <v>9787560262659</v>
      </c>
      <c r="C262" s="76" t="s">
        <v>3560</v>
      </c>
      <c r="D262" s="76" t="s">
        <v>3479</v>
      </c>
      <c r="E262" s="76">
        <v>4</v>
      </c>
      <c r="F262" s="77">
        <v>26.6</v>
      </c>
      <c r="G262" s="77">
        <f t="shared" si="4"/>
        <v>106.4</v>
      </c>
    </row>
    <row r="263" s="67" customFormat="1" customHeight="1" spans="1:7">
      <c r="A263" s="75">
        <v>260</v>
      </c>
      <c r="B263" s="12">
        <v>9787560263335</v>
      </c>
      <c r="C263" s="76" t="s">
        <v>3561</v>
      </c>
      <c r="D263" s="76" t="s">
        <v>3479</v>
      </c>
      <c r="E263" s="76">
        <v>4</v>
      </c>
      <c r="F263" s="77">
        <v>26.6</v>
      </c>
      <c r="G263" s="77">
        <f t="shared" si="4"/>
        <v>106.4</v>
      </c>
    </row>
    <row r="264" s="67" customFormat="1" customHeight="1" spans="1:7">
      <c r="A264" s="75">
        <v>261</v>
      </c>
      <c r="B264" s="12">
        <v>9787560264776</v>
      </c>
      <c r="C264" s="76" t="s">
        <v>3562</v>
      </c>
      <c r="D264" s="76" t="s">
        <v>3479</v>
      </c>
      <c r="E264" s="76">
        <v>4</v>
      </c>
      <c r="F264" s="77">
        <v>26.6</v>
      </c>
      <c r="G264" s="77">
        <f t="shared" si="4"/>
        <v>106.4</v>
      </c>
    </row>
    <row r="265" s="67" customFormat="1" customHeight="1" spans="1:7">
      <c r="A265" s="75">
        <v>262</v>
      </c>
      <c r="B265" s="12">
        <v>9787560264783</v>
      </c>
      <c r="C265" s="76" t="s">
        <v>3563</v>
      </c>
      <c r="D265" s="76" t="s">
        <v>3479</v>
      </c>
      <c r="E265" s="76">
        <v>4</v>
      </c>
      <c r="F265" s="77">
        <v>26.6</v>
      </c>
      <c r="G265" s="77">
        <f t="shared" si="4"/>
        <v>106.4</v>
      </c>
    </row>
    <row r="266" s="67" customFormat="1" customHeight="1" spans="1:7">
      <c r="A266" s="75">
        <v>263</v>
      </c>
      <c r="B266" s="12">
        <v>9787560265087</v>
      </c>
      <c r="C266" s="76" t="s">
        <v>3564</v>
      </c>
      <c r="D266" s="76" t="s">
        <v>3479</v>
      </c>
      <c r="E266" s="76">
        <v>4</v>
      </c>
      <c r="F266" s="77">
        <v>26.6</v>
      </c>
      <c r="G266" s="77">
        <f t="shared" si="4"/>
        <v>106.4</v>
      </c>
    </row>
    <row r="267" s="67" customFormat="1" customHeight="1" spans="1:7">
      <c r="A267" s="75">
        <v>264</v>
      </c>
      <c r="B267" s="12">
        <v>9787560265308</v>
      </c>
      <c r="C267" s="76" t="s">
        <v>3565</v>
      </c>
      <c r="D267" s="76" t="s">
        <v>3486</v>
      </c>
      <c r="E267" s="76">
        <v>4</v>
      </c>
      <c r="F267" s="77">
        <v>26.6</v>
      </c>
      <c r="G267" s="77">
        <f t="shared" si="4"/>
        <v>106.4</v>
      </c>
    </row>
    <row r="268" s="67" customFormat="1" customHeight="1" spans="1:7">
      <c r="A268" s="75">
        <v>265</v>
      </c>
      <c r="B268" s="12">
        <v>9787560265339</v>
      </c>
      <c r="C268" s="76" t="s">
        <v>3566</v>
      </c>
      <c r="D268" s="76" t="s">
        <v>3486</v>
      </c>
      <c r="E268" s="76">
        <v>4</v>
      </c>
      <c r="F268" s="77">
        <v>26.6</v>
      </c>
      <c r="G268" s="77">
        <f t="shared" si="4"/>
        <v>106.4</v>
      </c>
    </row>
    <row r="269" s="67" customFormat="1" customHeight="1" spans="1:7">
      <c r="A269" s="75">
        <v>266</v>
      </c>
      <c r="B269" s="12">
        <v>9787560265346</v>
      </c>
      <c r="C269" s="76" t="s">
        <v>3567</v>
      </c>
      <c r="D269" s="76" t="s">
        <v>3486</v>
      </c>
      <c r="E269" s="76">
        <v>4</v>
      </c>
      <c r="F269" s="77">
        <v>26.6</v>
      </c>
      <c r="G269" s="77">
        <f t="shared" si="4"/>
        <v>106.4</v>
      </c>
    </row>
    <row r="270" s="67" customFormat="1" customHeight="1" spans="1:7">
      <c r="A270" s="75">
        <v>267</v>
      </c>
      <c r="B270" s="12">
        <v>9787560265353</v>
      </c>
      <c r="C270" s="76" t="s">
        <v>3568</v>
      </c>
      <c r="D270" s="76" t="s">
        <v>3486</v>
      </c>
      <c r="E270" s="76">
        <v>4</v>
      </c>
      <c r="F270" s="77">
        <v>26.6</v>
      </c>
      <c r="G270" s="77">
        <f t="shared" si="4"/>
        <v>106.4</v>
      </c>
    </row>
    <row r="271" s="67" customFormat="1" customHeight="1" spans="1:7">
      <c r="A271" s="75">
        <v>268</v>
      </c>
      <c r="B271" s="12">
        <v>9787560265377</v>
      </c>
      <c r="C271" s="76" t="s">
        <v>3569</v>
      </c>
      <c r="D271" s="76" t="s">
        <v>3486</v>
      </c>
      <c r="E271" s="76">
        <v>4</v>
      </c>
      <c r="F271" s="77">
        <v>26.6</v>
      </c>
      <c r="G271" s="77">
        <f t="shared" si="4"/>
        <v>106.4</v>
      </c>
    </row>
    <row r="272" s="67" customFormat="1" customHeight="1" spans="1:7">
      <c r="A272" s="75">
        <v>269</v>
      </c>
      <c r="B272" s="12">
        <v>9787560265384</v>
      </c>
      <c r="C272" s="76" t="s">
        <v>3570</v>
      </c>
      <c r="D272" s="76" t="s">
        <v>3486</v>
      </c>
      <c r="E272" s="76">
        <v>4</v>
      </c>
      <c r="F272" s="77">
        <v>26.6</v>
      </c>
      <c r="G272" s="77">
        <f t="shared" si="4"/>
        <v>106.4</v>
      </c>
    </row>
    <row r="273" s="67" customFormat="1" customHeight="1" spans="1:7">
      <c r="A273" s="75">
        <v>270</v>
      </c>
      <c r="B273" s="12">
        <v>9787560266183</v>
      </c>
      <c r="C273" s="76" t="s">
        <v>3571</v>
      </c>
      <c r="D273" s="76" t="s">
        <v>3479</v>
      </c>
      <c r="E273" s="76">
        <v>4</v>
      </c>
      <c r="F273" s="77">
        <v>26.6</v>
      </c>
      <c r="G273" s="77">
        <f t="shared" si="4"/>
        <v>106.4</v>
      </c>
    </row>
    <row r="274" s="67" customFormat="1" customHeight="1" spans="1:7">
      <c r="A274" s="75">
        <v>271</v>
      </c>
      <c r="B274" s="12">
        <v>9787560266336</v>
      </c>
      <c r="C274" s="76" t="s">
        <v>3572</v>
      </c>
      <c r="D274" s="76" t="s">
        <v>3479</v>
      </c>
      <c r="E274" s="76">
        <v>4</v>
      </c>
      <c r="F274" s="77">
        <v>26.6</v>
      </c>
      <c r="G274" s="77">
        <f t="shared" si="4"/>
        <v>106.4</v>
      </c>
    </row>
    <row r="275" s="67" customFormat="1" customHeight="1" spans="1:7">
      <c r="A275" s="75">
        <v>272</v>
      </c>
      <c r="B275" s="12">
        <v>9787560266343</v>
      </c>
      <c r="C275" s="76" t="s">
        <v>3573</v>
      </c>
      <c r="D275" s="76" t="s">
        <v>3479</v>
      </c>
      <c r="E275" s="76">
        <v>4</v>
      </c>
      <c r="F275" s="77">
        <v>26.6</v>
      </c>
      <c r="G275" s="77">
        <f t="shared" si="4"/>
        <v>106.4</v>
      </c>
    </row>
    <row r="276" s="67" customFormat="1" customHeight="1" spans="1:7">
      <c r="A276" s="75">
        <v>273</v>
      </c>
      <c r="B276" s="12">
        <v>9787560266879</v>
      </c>
      <c r="C276" s="76" t="s">
        <v>3574</v>
      </c>
      <c r="D276" s="76" t="s">
        <v>3479</v>
      </c>
      <c r="E276" s="76">
        <v>4</v>
      </c>
      <c r="F276" s="77">
        <v>26.6</v>
      </c>
      <c r="G276" s="77">
        <f t="shared" si="4"/>
        <v>106.4</v>
      </c>
    </row>
    <row r="277" s="67" customFormat="1" customHeight="1" spans="1:7">
      <c r="A277" s="75">
        <v>274</v>
      </c>
      <c r="B277" s="12">
        <v>9787560260495</v>
      </c>
      <c r="C277" s="76" t="s">
        <v>3575</v>
      </c>
      <c r="D277" s="76" t="s">
        <v>3479</v>
      </c>
      <c r="E277" s="76">
        <v>4</v>
      </c>
      <c r="F277" s="77">
        <v>26.6</v>
      </c>
      <c r="G277" s="77">
        <f t="shared" si="4"/>
        <v>106.4</v>
      </c>
    </row>
    <row r="278" s="67" customFormat="1" customHeight="1" spans="1:7">
      <c r="A278" s="75">
        <v>275</v>
      </c>
      <c r="B278" s="12">
        <v>9787560266398</v>
      </c>
      <c r="C278" s="76" t="s">
        <v>3576</v>
      </c>
      <c r="D278" s="76" t="s">
        <v>3479</v>
      </c>
      <c r="E278" s="76">
        <v>4</v>
      </c>
      <c r="F278" s="77">
        <v>26.6</v>
      </c>
      <c r="G278" s="77">
        <f t="shared" si="4"/>
        <v>106.4</v>
      </c>
    </row>
    <row r="279" s="67" customFormat="1" customHeight="1" spans="1:7">
      <c r="A279" s="75">
        <v>276</v>
      </c>
      <c r="B279" s="12">
        <v>9787540752927</v>
      </c>
      <c r="C279" s="76" t="s">
        <v>3577</v>
      </c>
      <c r="D279" s="76" t="s">
        <v>3578</v>
      </c>
      <c r="E279" s="76">
        <v>4</v>
      </c>
      <c r="F279" s="77">
        <v>53.2</v>
      </c>
      <c r="G279" s="77">
        <f t="shared" si="4"/>
        <v>212.8</v>
      </c>
    </row>
    <row r="280" s="67" customFormat="1" customHeight="1" spans="1:7">
      <c r="A280" s="75">
        <v>277</v>
      </c>
      <c r="B280" s="12">
        <v>9787511299789</v>
      </c>
      <c r="C280" s="76" t="s">
        <v>3579</v>
      </c>
      <c r="D280" s="76" t="s">
        <v>3580</v>
      </c>
      <c r="E280" s="76">
        <v>4</v>
      </c>
      <c r="F280" s="77">
        <v>36</v>
      </c>
      <c r="G280" s="77">
        <f t="shared" si="4"/>
        <v>144</v>
      </c>
    </row>
    <row r="281" s="67" customFormat="1" customHeight="1" spans="1:7">
      <c r="A281" s="75">
        <v>278</v>
      </c>
      <c r="B281" s="12">
        <v>9787568135603</v>
      </c>
      <c r="C281" s="76" t="s">
        <v>3581</v>
      </c>
      <c r="D281" s="76" t="s">
        <v>3582</v>
      </c>
      <c r="E281" s="76">
        <v>4</v>
      </c>
      <c r="F281" s="77">
        <v>36</v>
      </c>
      <c r="G281" s="77">
        <f t="shared" si="4"/>
        <v>144</v>
      </c>
    </row>
    <row r="282" s="67" customFormat="1" customHeight="1" spans="1:7">
      <c r="A282" s="75">
        <v>279</v>
      </c>
      <c r="B282" s="12">
        <v>9787519410049</v>
      </c>
      <c r="C282" s="76" t="s">
        <v>3583</v>
      </c>
      <c r="D282" s="76" t="s">
        <v>3580</v>
      </c>
      <c r="E282" s="76">
        <v>4</v>
      </c>
      <c r="F282" s="77">
        <v>36</v>
      </c>
      <c r="G282" s="77">
        <f t="shared" si="4"/>
        <v>144</v>
      </c>
    </row>
    <row r="283" s="67" customFormat="1" customHeight="1" spans="1:7">
      <c r="A283" s="75">
        <v>280</v>
      </c>
      <c r="B283" s="12">
        <v>9787519400477</v>
      </c>
      <c r="C283" s="76" t="s">
        <v>3584</v>
      </c>
      <c r="D283" s="76" t="s">
        <v>3580</v>
      </c>
      <c r="E283" s="76">
        <v>4</v>
      </c>
      <c r="F283" s="77">
        <v>36</v>
      </c>
      <c r="G283" s="77">
        <f t="shared" si="4"/>
        <v>144</v>
      </c>
    </row>
    <row r="284" s="67" customFormat="1" customHeight="1" spans="1:7">
      <c r="A284" s="75">
        <v>281</v>
      </c>
      <c r="B284" s="12">
        <v>9787511295330</v>
      </c>
      <c r="C284" s="76" t="s">
        <v>3585</v>
      </c>
      <c r="D284" s="76" t="s">
        <v>3580</v>
      </c>
      <c r="E284" s="76">
        <v>4</v>
      </c>
      <c r="F284" s="77">
        <v>36</v>
      </c>
      <c r="G284" s="77">
        <f t="shared" si="4"/>
        <v>144</v>
      </c>
    </row>
    <row r="285" s="67" customFormat="1" customHeight="1" spans="1:7">
      <c r="A285" s="75">
        <v>282</v>
      </c>
      <c r="B285" s="12">
        <v>9787568129848</v>
      </c>
      <c r="C285" s="76" t="s">
        <v>3586</v>
      </c>
      <c r="D285" s="76" t="s">
        <v>3582</v>
      </c>
      <c r="E285" s="76">
        <v>4</v>
      </c>
      <c r="F285" s="77">
        <v>36</v>
      </c>
      <c r="G285" s="77">
        <f t="shared" si="4"/>
        <v>144</v>
      </c>
    </row>
    <row r="286" s="67" customFormat="1" customHeight="1" spans="1:7">
      <c r="A286" s="75">
        <v>283</v>
      </c>
      <c r="B286" s="12">
        <v>9787558116421</v>
      </c>
      <c r="C286" s="76" t="s">
        <v>3587</v>
      </c>
      <c r="D286" s="76" t="s">
        <v>3588</v>
      </c>
      <c r="E286" s="76">
        <v>4</v>
      </c>
      <c r="F286" s="77">
        <v>36</v>
      </c>
      <c r="G286" s="77">
        <f t="shared" si="4"/>
        <v>144</v>
      </c>
    </row>
    <row r="287" s="67" customFormat="1" customHeight="1" spans="1:7">
      <c r="A287" s="75">
        <v>284</v>
      </c>
      <c r="B287" s="12">
        <v>9787553400907</v>
      </c>
      <c r="C287" s="76" t="s">
        <v>3589</v>
      </c>
      <c r="D287" s="76" t="s">
        <v>3285</v>
      </c>
      <c r="E287" s="76">
        <v>4</v>
      </c>
      <c r="F287" s="77">
        <v>28.31</v>
      </c>
      <c r="G287" s="77">
        <f t="shared" si="4"/>
        <v>113.24</v>
      </c>
    </row>
    <row r="288" s="67" customFormat="1" customHeight="1" spans="1:7">
      <c r="A288" s="75">
        <v>285</v>
      </c>
      <c r="B288" s="12">
        <v>9787519407148</v>
      </c>
      <c r="C288" s="76" t="s">
        <v>3590</v>
      </c>
      <c r="D288" s="76" t="s">
        <v>3580</v>
      </c>
      <c r="E288" s="76">
        <v>4</v>
      </c>
      <c r="F288" s="77">
        <v>36</v>
      </c>
      <c r="G288" s="77">
        <f t="shared" si="4"/>
        <v>144</v>
      </c>
    </row>
    <row r="289" s="67" customFormat="1" customHeight="1" spans="1:7">
      <c r="A289" s="75">
        <v>286</v>
      </c>
      <c r="B289" s="12">
        <v>9787538387957</v>
      </c>
      <c r="C289" s="76" t="s">
        <v>3591</v>
      </c>
      <c r="D289" s="76" t="s">
        <v>3592</v>
      </c>
      <c r="E289" s="76">
        <v>4</v>
      </c>
      <c r="F289" s="77">
        <v>24.51</v>
      </c>
      <c r="G289" s="77">
        <f t="shared" si="4"/>
        <v>98.04</v>
      </c>
    </row>
    <row r="290" s="67" customFormat="1" customHeight="1" spans="1:7">
      <c r="A290" s="75">
        <v>287</v>
      </c>
      <c r="B290" s="12">
        <v>9787568134286</v>
      </c>
      <c r="C290" s="76" t="s">
        <v>3593</v>
      </c>
      <c r="D290" s="76" t="s">
        <v>3582</v>
      </c>
      <c r="E290" s="76">
        <v>4</v>
      </c>
      <c r="F290" s="77">
        <v>36</v>
      </c>
      <c r="G290" s="77">
        <f t="shared" si="4"/>
        <v>144</v>
      </c>
    </row>
    <row r="291" s="67" customFormat="1" customHeight="1" spans="1:7">
      <c r="A291" s="75">
        <v>288</v>
      </c>
      <c r="B291" s="12">
        <v>9787519422905</v>
      </c>
      <c r="C291" s="76" t="s">
        <v>3594</v>
      </c>
      <c r="D291" s="76" t="s">
        <v>3580</v>
      </c>
      <c r="E291" s="76">
        <v>4</v>
      </c>
      <c r="F291" s="77">
        <v>36</v>
      </c>
      <c r="G291" s="77">
        <f t="shared" si="4"/>
        <v>144</v>
      </c>
    </row>
    <row r="292" s="67" customFormat="1" customHeight="1" spans="1:7">
      <c r="A292" s="75">
        <v>289</v>
      </c>
      <c r="B292" s="12">
        <v>9787538389500</v>
      </c>
      <c r="C292" s="76" t="s">
        <v>3595</v>
      </c>
      <c r="D292" s="76" t="s">
        <v>3592</v>
      </c>
      <c r="E292" s="76">
        <v>4</v>
      </c>
      <c r="F292" s="77">
        <v>24.51</v>
      </c>
      <c r="G292" s="77">
        <f t="shared" si="4"/>
        <v>98.04</v>
      </c>
    </row>
    <row r="293" s="67" customFormat="1" customHeight="1" spans="1:7">
      <c r="A293" s="75">
        <v>290</v>
      </c>
      <c r="B293" s="12">
        <v>9787538387704</v>
      </c>
      <c r="C293" s="76" t="s">
        <v>3596</v>
      </c>
      <c r="D293" s="76" t="s">
        <v>3592</v>
      </c>
      <c r="E293" s="76">
        <v>4</v>
      </c>
      <c r="F293" s="77">
        <v>24.51</v>
      </c>
      <c r="G293" s="77">
        <f t="shared" si="4"/>
        <v>98.04</v>
      </c>
    </row>
    <row r="294" s="67" customFormat="1" customHeight="1" spans="1:7">
      <c r="A294" s="75">
        <v>291</v>
      </c>
      <c r="B294" s="12">
        <v>9787538389975</v>
      </c>
      <c r="C294" s="76" t="s">
        <v>3597</v>
      </c>
      <c r="D294" s="76" t="s">
        <v>3592</v>
      </c>
      <c r="E294" s="76">
        <v>4</v>
      </c>
      <c r="F294" s="77">
        <v>24.51</v>
      </c>
      <c r="G294" s="77">
        <f t="shared" si="4"/>
        <v>98.04</v>
      </c>
    </row>
    <row r="295" s="67" customFormat="1" customHeight="1" spans="1:7">
      <c r="A295" s="75">
        <v>292</v>
      </c>
      <c r="B295" s="12">
        <v>9787538387513</v>
      </c>
      <c r="C295" s="76" t="s">
        <v>3598</v>
      </c>
      <c r="D295" s="76" t="s">
        <v>3592</v>
      </c>
      <c r="E295" s="76">
        <v>4</v>
      </c>
      <c r="F295" s="77">
        <v>24.51</v>
      </c>
      <c r="G295" s="77">
        <f t="shared" si="4"/>
        <v>98.04</v>
      </c>
    </row>
    <row r="296" s="67" customFormat="1" customHeight="1" spans="1:7">
      <c r="A296" s="75">
        <v>293</v>
      </c>
      <c r="B296" s="12">
        <v>9787538389364</v>
      </c>
      <c r="C296" s="76" t="s">
        <v>3599</v>
      </c>
      <c r="D296" s="76" t="s">
        <v>3592</v>
      </c>
      <c r="E296" s="76">
        <v>4</v>
      </c>
      <c r="F296" s="77">
        <v>24.51</v>
      </c>
      <c r="G296" s="77">
        <f t="shared" si="4"/>
        <v>98.04</v>
      </c>
    </row>
    <row r="297" s="67" customFormat="1" customHeight="1" spans="1:7">
      <c r="A297" s="75">
        <v>294</v>
      </c>
      <c r="B297" s="12">
        <v>9787568134163</v>
      </c>
      <c r="C297" s="76" t="s">
        <v>3600</v>
      </c>
      <c r="D297" s="76" t="s">
        <v>3582</v>
      </c>
      <c r="E297" s="76">
        <v>4</v>
      </c>
      <c r="F297" s="77">
        <v>36</v>
      </c>
      <c r="G297" s="77">
        <f t="shared" si="4"/>
        <v>144</v>
      </c>
    </row>
    <row r="298" s="67" customFormat="1" customHeight="1" spans="1:7">
      <c r="A298" s="75">
        <v>295</v>
      </c>
      <c r="B298" s="12">
        <v>9787519422851</v>
      </c>
      <c r="C298" s="76" t="s">
        <v>3601</v>
      </c>
      <c r="D298" s="76" t="s">
        <v>3582</v>
      </c>
      <c r="E298" s="76">
        <v>4</v>
      </c>
      <c r="F298" s="77">
        <v>36</v>
      </c>
      <c r="G298" s="77">
        <f t="shared" si="4"/>
        <v>144</v>
      </c>
    </row>
    <row r="299" s="67" customFormat="1" customHeight="1" spans="1:7">
      <c r="A299" s="75">
        <v>296</v>
      </c>
      <c r="B299" s="12">
        <v>9787519407100</v>
      </c>
      <c r="C299" s="76" t="s">
        <v>3602</v>
      </c>
      <c r="D299" s="76" t="s">
        <v>3580</v>
      </c>
      <c r="E299" s="76">
        <v>4</v>
      </c>
      <c r="F299" s="77">
        <v>36</v>
      </c>
      <c r="G299" s="77">
        <f t="shared" si="4"/>
        <v>144</v>
      </c>
    </row>
    <row r="300" s="67" customFormat="1" customHeight="1" spans="1:7">
      <c r="A300" s="75">
        <v>297</v>
      </c>
      <c r="B300" s="12">
        <v>9787538389937</v>
      </c>
      <c r="C300" s="76" t="s">
        <v>3603</v>
      </c>
      <c r="D300" s="76" t="s">
        <v>3592</v>
      </c>
      <c r="E300" s="76">
        <v>4</v>
      </c>
      <c r="F300" s="77">
        <v>24.51</v>
      </c>
      <c r="G300" s="77">
        <f t="shared" si="4"/>
        <v>98.04</v>
      </c>
    </row>
    <row r="301" s="67" customFormat="1" customHeight="1" spans="1:7">
      <c r="A301" s="75">
        <v>298</v>
      </c>
      <c r="B301" s="12">
        <v>9787568134262</v>
      </c>
      <c r="C301" s="76" t="s">
        <v>3604</v>
      </c>
      <c r="D301" s="76" t="s">
        <v>3582</v>
      </c>
      <c r="E301" s="76">
        <v>4</v>
      </c>
      <c r="F301" s="77">
        <v>36</v>
      </c>
      <c r="G301" s="77">
        <f t="shared" si="4"/>
        <v>144</v>
      </c>
    </row>
    <row r="302" s="67" customFormat="1" customHeight="1" spans="1:7">
      <c r="A302" s="75">
        <v>299</v>
      </c>
      <c r="B302" s="12">
        <v>9787511299772</v>
      </c>
      <c r="C302" s="76" t="s">
        <v>3605</v>
      </c>
      <c r="D302" s="76" t="s">
        <v>3580</v>
      </c>
      <c r="E302" s="76">
        <v>4</v>
      </c>
      <c r="F302" s="77">
        <v>36</v>
      </c>
      <c r="G302" s="77">
        <f t="shared" si="4"/>
        <v>144</v>
      </c>
    </row>
    <row r="303" s="67" customFormat="1" customHeight="1" spans="1:7">
      <c r="A303" s="75">
        <v>300</v>
      </c>
      <c r="B303" s="12">
        <v>9787538387490</v>
      </c>
      <c r="C303" s="76" t="s">
        <v>3606</v>
      </c>
      <c r="D303" s="76" t="s">
        <v>3592</v>
      </c>
      <c r="E303" s="76">
        <v>4</v>
      </c>
      <c r="F303" s="77">
        <v>24.51</v>
      </c>
      <c r="G303" s="77">
        <f t="shared" si="4"/>
        <v>98.04</v>
      </c>
    </row>
    <row r="304" s="67" customFormat="1" customHeight="1" spans="1:7">
      <c r="A304" s="75">
        <v>301</v>
      </c>
      <c r="B304" s="12">
        <v>9787538387506</v>
      </c>
      <c r="C304" s="76" t="s">
        <v>3607</v>
      </c>
      <c r="D304" s="76" t="s">
        <v>3592</v>
      </c>
      <c r="E304" s="76">
        <v>4</v>
      </c>
      <c r="F304" s="77">
        <v>24.51</v>
      </c>
      <c r="G304" s="77">
        <f t="shared" si="4"/>
        <v>98.04</v>
      </c>
    </row>
    <row r="305" s="67" customFormat="1" customHeight="1" spans="1:7">
      <c r="A305" s="75">
        <v>302</v>
      </c>
      <c r="B305" s="12">
        <v>9787519603601</v>
      </c>
      <c r="C305" s="76" t="s">
        <v>3608</v>
      </c>
      <c r="D305" s="76" t="s">
        <v>3609</v>
      </c>
      <c r="E305" s="76">
        <v>4</v>
      </c>
      <c r="F305" s="77">
        <v>32</v>
      </c>
      <c r="G305" s="77">
        <f t="shared" si="4"/>
        <v>128</v>
      </c>
    </row>
    <row r="306" s="67" customFormat="1" customHeight="1" spans="1:7">
      <c r="A306" s="75">
        <v>303</v>
      </c>
      <c r="B306" s="12">
        <v>9787511727992</v>
      </c>
      <c r="C306" s="76" t="s">
        <v>3610</v>
      </c>
      <c r="D306" s="76" t="s">
        <v>3611</v>
      </c>
      <c r="E306" s="76">
        <v>4</v>
      </c>
      <c r="F306" s="77">
        <v>53.2</v>
      </c>
      <c r="G306" s="77">
        <f t="shared" si="4"/>
        <v>212.8</v>
      </c>
    </row>
    <row r="307" s="67" customFormat="1" customHeight="1" spans="1:7">
      <c r="A307" s="75">
        <v>304</v>
      </c>
      <c r="B307" s="12">
        <v>9787569215014</v>
      </c>
      <c r="C307" s="76" t="s">
        <v>3612</v>
      </c>
      <c r="D307" s="76" t="s">
        <v>3613</v>
      </c>
      <c r="E307" s="76">
        <v>4</v>
      </c>
      <c r="F307" s="77">
        <v>38</v>
      </c>
      <c r="G307" s="77">
        <f t="shared" si="4"/>
        <v>152</v>
      </c>
    </row>
    <row r="308" s="67" customFormat="1" customHeight="1" spans="1:7">
      <c r="A308" s="75">
        <v>305</v>
      </c>
      <c r="B308" s="12">
        <v>9787506861472</v>
      </c>
      <c r="C308" s="76" t="s">
        <v>3614</v>
      </c>
      <c r="D308" s="76" t="s">
        <v>3615</v>
      </c>
      <c r="E308" s="76">
        <v>4</v>
      </c>
      <c r="F308" s="77">
        <v>36</v>
      </c>
      <c r="G308" s="77">
        <f t="shared" si="4"/>
        <v>144</v>
      </c>
    </row>
    <row r="309" s="67" customFormat="1" customHeight="1" spans="1:7">
      <c r="A309" s="75">
        <v>306</v>
      </c>
      <c r="B309" s="12">
        <v>9787557013899</v>
      </c>
      <c r="C309" s="76" t="s">
        <v>3616</v>
      </c>
      <c r="D309" s="76" t="s">
        <v>3617</v>
      </c>
      <c r="E309" s="76">
        <v>4</v>
      </c>
      <c r="F309" s="77">
        <v>30</v>
      </c>
      <c r="G309" s="77">
        <f t="shared" si="4"/>
        <v>120</v>
      </c>
    </row>
    <row r="310" s="67" customFormat="1" customHeight="1" spans="1:7">
      <c r="A310" s="75">
        <v>307</v>
      </c>
      <c r="B310" s="12">
        <v>9787547248065</v>
      </c>
      <c r="C310" s="76" t="s">
        <v>3618</v>
      </c>
      <c r="D310" s="76" t="s">
        <v>3619</v>
      </c>
      <c r="E310" s="76">
        <v>4</v>
      </c>
      <c r="F310" s="77">
        <v>68</v>
      </c>
      <c r="G310" s="77">
        <f t="shared" si="4"/>
        <v>272</v>
      </c>
    </row>
    <row r="311" s="67" customFormat="1" customHeight="1" spans="1:7">
      <c r="A311" s="75">
        <v>308</v>
      </c>
      <c r="B311" s="12">
        <v>9787568863872</v>
      </c>
      <c r="C311" s="76" t="s">
        <v>3620</v>
      </c>
      <c r="D311" s="76" t="s">
        <v>3431</v>
      </c>
      <c r="E311" s="76">
        <v>4</v>
      </c>
      <c r="F311" s="77">
        <v>55</v>
      </c>
      <c r="G311" s="77">
        <f t="shared" si="4"/>
        <v>220</v>
      </c>
    </row>
    <row r="312" s="67" customFormat="1" customHeight="1" spans="1:7">
      <c r="A312" s="75">
        <v>309</v>
      </c>
      <c r="B312" s="12">
        <v>9787540247584</v>
      </c>
      <c r="C312" s="76" t="s">
        <v>3621</v>
      </c>
      <c r="D312" s="76" t="s">
        <v>3622</v>
      </c>
      <c r="E312" s="76">
        <v>4</v>
      </c>
      <c r="F312" s="77">
        <v>39</v>
      </c>
      <c r="G312" s="77">
        <f t="shared" si="4"/>
        <v>156</v>
      </c>
    </row>
    <row r="313" s="67" customFormat="1" customHeight="1" spans="1:7">
      <c r="A313" s="75">
        <v>310</v>
      </c>
      <c r="B313" s="12">
        <v>9787510867156</v>
      </c>
      <c r="C313" s="76" t="s">
        <v>3623</v>
      </c>
      <c r="D313" s="76" t="s">
        <v>3624</v>
      </c>
      <c r="E313" s="76">
        <v>4</v>
      </c>
      <c r="F313" s="77">
        <v>38</v>
      </c>
      <c r="G313" s="77">
        <f t="shared" si="4"/>
        <v>152</v>
      </c>
    </row>
    <row r="314" s="67" customFormat="1" customHeight="1" spans="1:7">
      <c r="A314" s="75">
        <v>311</v>
      </c>
      <c r="B314" s="12">
        <v>9787514373004</v>
      </c>
      <c r="C314" s="76" t="s">
        <v>3625</v>
      </c>
      <c r="D314" s="76" t="s">
        <v>3626</v>
      </c>
      <c r="E314" s="76">
        <v>4</v>
      </c>
      <c r="F314" s="77">
        <v>29.8</v>
      </c>
      <c r="G314" s="77">
        <f t="shared" si="4"/>
        <v>119.2</v>
      </c>
    </row>
    <row r="315" s="67" customFormat="1" customHeight="1" spans="1:7">
      <c r="A315" s="75">
        <v>312</v>
      </c>
      <c r="B315" s="12">
        <v>9787507842807</v>
      </c>
      <c r="C315" s="76" t="s">
        <v>3627</v>
      </c>
      <c r="D315" s="76" t="s">
        <v>3628</v>
      </c>
      <c r="E315" s="76">
        <v>4</v>
      </c>
      <c r="F315" s="77">
        <v>38</v>
      </c>
      <c r="G315" s="77">
        <f t="shared" si="4"/>
        <v>152</v>
      </c>
    </row>
    <row r="316" s="67" customFormat="1" customHeight="1" spans="1:7">
      <c r="A316" s="75">
        <v>313</v>
      </c>
      <c r="B316" s="12">
        <v>9787519429348</v>
      </c>
      <c r="C316" s="76" t="s">
        <v>3629</v>
      </c>
      <c r="D316" s="76" t="s">
        <v>3580</v>
      </c>
      <c r="E316" s="76">
        <v>4</v>
      </c>
      <c r="F316" s="77">
        <v>45</v>
      </c>
      <c r="G316" s="77">
        <f t="shared" si="4"/>
        <v>180</v>
      </c>
    </row>
    <row r="317" s="67" customFormat="1" customHeight="1" spans="1:7">
      <c r="A317" s="75">
        <v>314</v>
      </c>
      <c r="B317" s="12">
        <v>9787567637948</v>
      </c>
      <c r="C317" s="76" t="s">
        <v>3630</v>
      </c>
      <c r="D317" s="76" t="s">
        <v>3631</v>
      </c>
      <c r="E317" s="76">
        <v>4</v>
      </c>
      <c r="F317" s="77">
        <v>48</v>
      </c>
      <c r="G317" s="77">
        <f t="shared" si="4"/>
        <v>192</v>
      </c>
    </row>
    <row r="318" s="67" customFormat="1" customHeight="1" spans="1:7">
      <c r="A318" s="75">
        <v>315</v>
      </c>
      <c r="B318" s="12">
        <v>9787510039836</v>
      </c>
      <c r="C318" s="76" t="s">
        <v>3632</v>
      </c>
      <c r="D318" s="76" t="s">
        <v>3633</v>
      </c>
      <c r="E318" s="76">
        <v>4</v>
      </c>
      <c r="F318" s="77">
        <v>24.51</v>
      </c>
      <c r="G318" s="77">
        <f t="shared" si="4"/>
        <v>98.04</v>
      </c>
    </row>
    <row r="319" s="67" customFormat="1" customHeight="1" spans="1:7">
      <c r="A319" s="75">
        <v>316</v>
      </c>
      <c r="B319" s="12">
        <v>9787568150972</v>
      </c>
      <c r="C319" s="76" t="s">
        <v>3634</v>
      </c>
      <c r="D319" s="76" t="s">
        <v>3582</v>
      </c>
      <c r="E319" s="76">
        <v>4</v>
      </c>
      <c r="F319" s="77">
        <v>58</v>
      </c>
      <c r="G319" s="77">
        <f t="shared" si="4"/>
        <v>232</v>
      </c>
    </row>
    <row r="320" s="67" customFormat="1" customHeight="1" spans="1:7">
      <c r="A320" s="75">
        <v>317</v>
      </c>
      <c r="B320" s="12">
        <v>9787558048975</v>
      </c>
      <c r="C320" s="76" t="s">
        <v>3635</v>
      </c>
      <c r="D320" s="76" t="s">
        <v>3636</v>
      </c>
      <c r="E320" s="76">
        <v>4</v>
      </c>
      <c r="F320" s="77">
        <v>66</v>
      </c>
      <c r="G320" s="77">
        <f t="shared" si="4"/>
        <v>264</v>
      </c>
    </row>
    <row r="321" s="67" customFormat="1" customHeight="1" spans="1:7">
      <c r="A321" s="75">
        <v>318</v>
      </c>
      <c r="B321" s="12">
        <v>9787547216682</v>
      </c>
      <c r="C321" s="76" t="s">
        <v>3637</v>
      </c>
      <c r="D321" s="76" t="s">
        <v>3619</v>
      </c>
      <c r="E321" s="76">
        <v>4</v>
      </c>
      <c r="F321" s="77">
        <v>28.5</v>
      </c>
      <c r="G321" s="77">
        <f t="shared" si="4"/>
        <v>114</v>
      </c>
    </row>
    <row r="322" s="67" customFormat="1" customHeight="1" spans="1:7">
      <c r="A322" s="75">
        <v>319</v>
      </c>
      <c r="B322" s="12">
        <v>9787500144830</v>
      </c>
      <c r="C322" s="76" t="s">
        <v>3638</v>
      </c>
      <c r="D322" s="76" t="s">
        <v>3639</v>
      </c>
      <c r="E322" s="76">
        <v>4</v>
      </c>
      <c r="F322" s="77">
        <v>53.2</v>
      </c>
      <c r="G322" s="77">
        <f t="shared" si="4"/>
        <v>212.8</v>
      </c>
    </row>
    <row r="323" s="67" customFormat="1" customHeight="1" spans="1:7">
      <c r="A323" s="75">
        <v>320</v>
      </c>
      <c r="B323" s="12">
        <v>9787568850322</v>
      </c>
      <c r="C323" s="76" t="s">
        <v>3640</v>
      </c>
      <c r="D323" s="76" t="s">
        <v>3431</v>
      </c>
      <c r="E323" s="76">
        <v>4</v>
      </c>
      <c r="F323" s="77">
        <v>60</v>
      </c>
      <c r="G323" s="77">
        <f t="shared" si="4"/>
        <v>240</v>
      </c>
    </row>
    <row r="324" s="67" customFormat="1" customHeight="1" spans="1:7">
      <c r="A324" s="75">
        <v>321</v>
      </c>
      <c r="B324" s="12">
        <v>9787568858786</v>
      </c>
      <c r="C324" s="76" t="s">
        <v>3641</v>
      </c>
      <c r="D324" s="76" t="s">
        <v>3431</v>
      </c>
      <c r="E324" s="76">
        <v>4</v>
      </c>
      <c r="F324" s="77">
        <v>40</v>
      </c>
      <c r="G324" s="77">
        <f t="shared" ref="G324:G387" si="5">E324*F324</f>
        <v>160</v>
      </c>
    </row>
    <row r="325" s="67" customFormat="1" customHeight="1" spans="1:7">
      <c r="A325" s="75">
        <v>322</v>
      </c>
      <c r="B325" s="12">
        <v>9787510863042</v>
      </c>
      <c r="C325" s="76" t="s">
        <v>3642</v>
      </c>
      <c r="D325" s="76" t="s">
        <v>3624</v>
      </c>
      <c r="E325" s="76">
        <v>4</v>
      </c>
      <c r="F325" s="77">
        <v>40</v>
      </c>
      <c r="G325" s="77">
        <f t="shared" si="5"/>
        <v>160</v>
      </c>
    </row>
    <row r="326" s="67" customFormat="1" customHeight="1" spans="1:7">
      <c r="A326" s="75">
        <v>323</v>
      </c>
      <c r="B326" s="12">
        <v>9787519425265</v>
      </c>
      <c r="C326" s="76" t="s">
        <v>3643</v>
      </c>
      <c r="D326" s="76" t="s">
        <v>3580</v>
      </c>
      <c r="E326" s="76">
        <v>4</v>
      </c>
      <c r="F326" s="77">
        <v>45</v>
      </c>
      <c r="G326" s="77">
        <f t="shared" si="5"/>
        <v>180</v>
      </c>
    </row>
    <row r="327" s="67" customFormat="1" customHeight="1" spans="1:7">
      <c r="A327" s="75">
        <v>324</v>
      </c>
      <c r="B327" s="12">
        <v>9787557529925</v>
      </c>
      <c r="C327" s="76" t="s">
        <v>3644</v>
      </c>
      <c r="D327" s="76" t="s">
        <v>3645</v>
      </c>
      <c r="E327" s="76">
        <v>4</v>
      </c>
      <c r="F327" s="77">
        <v>68</v>
      </c>
      <c r="G327" s="77">
        <f t="shared" si="5"/>
        <v>272</v>
      </c>
    </row>
    <row r="328" s="67" customFormat="1" customHeight="1" spans="1:7">
      <c r="A328" s="75">
        <v>325</v>
      </c>
      <c r="B328" s="12">
        <v>9787568825016</v>
      </c>
      <c r="C328" s="76" t="s">
        <v>3646</v>
      </c>
      <c r="D328" s="76" t="s">
        <v>3431</v>
      </c>
      <c r="E328" s="76">
        <v>4</v>
      </c>
      <c r="F328" s="77">
        <v>69</v>
      </c>
      <c r="G328" s="77">
        <f t="shared" si="5"/>
        <v>276</v>
      </c>
    </row>
    <row r="329" s="67" customFormat="1" customHeight="1" spans="1:7">
      <c r="A329" s="75">
        <v>326</v>
      </c>
      <c r="B329" s="12">
        <v>9787514369717</v>
      </c>
      <c r="C329" s="76" t="s">
        <v>3647</v>
      </c>
      <c r="D329" s="76" t="s">
        <v>3626</v>
      </c>
      <c r="E329" s="76">
        <v>4</v>
      </c>
      <c r="F329" s="77">
        <v>38</v>
      </c>
      <c r="G329" s="77">
        <f t="shared" si="5"/>
        <v>152</v>
      </c>
    </row>
    <row r="330" s="67" customFormat="1" customHeight="1" spans="1:7">
      <c r="A330" s="75">
        <v>327</v>
      </c>
      <c r="B330" s="12">
        <v>9787568847124</v>
      </c>
      <c r="C330" s="76" t="s">
        <v>3648</v>
      </c>
      <c r="D330" s="76" t="s">
        <v>3431</v>
      </c>
      <c r="E330" s="76">
        <v>4</v>
      </c>
      <c r="F330" s="77">
        <v>38</v>
      </c>
      <c r="G330" s="77">
        <f t="shared" si="5"/>
        <v>152</v>
      </c>
    </row>
    <row r="331" s="67" customFormat="1" customHeight="1" spans="1:7">
      <c r="A331" s="75">
        <v>328</v>
      </c>
      <c r="B331" s="12">
        <v>9787547214435</v>
      </c>
      <c r="C331" s="76" t="s">
        <v>3649</v>
      </c>
      <c r="D331" s="76" t="s">
        <v>3619</v>
      </c>
      <c r="E331" s="76">
        <v>4</v>
      </c>
      <c r="F331" s="77">
        <v>31.35</v>
      </c>
      <c r="G331" s="77">
        <f t="shared" si="5"/>
        <v>125.4</v>
      </c>
    </row>
    <row r="332" s="67" customFormat="1" customHeight="1" spans="1:7">
      <c r="A332" s="75">
        <v>329</v>
      </c>
      <c r="B332" s="12">
        <v>9787546387789</v>
      </c>
      <c r="C332" s="76" t="s">
        <v>3650</v>
      </c>
      <c r="D332" s="76" t="s">
        <v>3271</v>
      </c>
      <c r="E332" s="76">
        <v>4</v>
      </c>
      <c r="F332" s="77">
        <v>24.51</v>
      </c>
      <c r="G332" s="77">
        <f t="shared" si="5"/>
        <v>98.04</v>
      </c>
    </row>
    <row r="333" s="67" customFormat="1" customHeight="1" spans="1:7">
      <c r="A333" s="75">
        <v>330</v>
      </c>
      <c r="B333" s="12">
        <v>9787568128186</v>
      </c>
      <c r="C333" s="76" t="s">
        <v>3651</v>
      </c>
      <c r="D333" s="76" t="s">
        <v>3582</v>
      </c>
      <c r="E333" s="76">
        <v>4</v>
      </c>
      <c r="F333" s="77">
        <v>40</v>
      </c>
      <c r="G333" s="77">
        <f t="shared" si="5"/>
        <v>160</v>
      </c>
    </row>
    <row r="334" s="67" customFormat="1" customHeight="1" spans="1:7">
      <c r="A334" s="75">
        <v>331</v>
      </c>
      <c r="B334" s="12">
        <v>9787510033520</v>
      </c>
      <c r="C334" s="76" t="s">
        <v>3652</v>
      </c>
      <c r="D334" s="76" t="s">
        <v>3633</v>
      </c>
      <c r="E334" s="76">
        <v>4</v>
      </c>
      <c r="F334" s="77">
        <v>24.51</v>
      </c>
      <c r="G334" s="77">
        <f t="shared" si="5"/>
        <v>98.04</v>
      </c>
    </row>
    <row r="335" s="67" customFormat="1" customHeight="1" spans="1:7">
      <c r="A335" s="75">
        <v>332</v>
      </c>
      <c r="B335" s="12">
        <v>9787568127394</v>
      </c>
      <c r="C335" s="76" t="s">
        <v>3653</v>
      </c>
      <c r="D335" s="76" t="s">
        <v>3582</v>
      </c>
      <c r="E335" s="76">
        <v>4</v>
      </c>
      <c r="F335" s="77">
        <v>40</v>
      </c>
      <c r="G335" s="77">
        <f t="shared" si="5"/>
        <v>160</v>
      </c>
    </row>
    <row r="336" s="67" customFormat="1" customHeight="1" spans="1:7">
      <c r="A336" s="75">
        <v>333</v>
      </c>
      <c r="B336" s="12">
        <v>9787546386126</v>
      </c>
      <c r="C336" s="76" t="s">
        <v>3654</v>
      </c>
      <c r="D336" s="76" t="s">
        <v>3271</v>
      </c>
      <c r="E336" s="76">
        <v>4</v>
      </c>
      <c r="F336" s="77">
        <v>24.51</v>
      </c>
      <c r="G336" s="77">
        <f t="shared" si="5"/>
        <v>98.04</v>
      </c>
    </row>
    <row r="337" s="67" customFormat="1" customHeight="1" spans="1:7">
      <c r="A337" s="75">
        <v>334</v>
      </c>
      <c r="B337" s="12">
        <v>9787568858267</v>
      </c>
      <c r="C337" s="76" t="s">
        <v>3655</v>
      </c>
      <c r="D337" s="76" t="s">
        <v>3431</v>
      </c>
      <c r="E337" s="76">
        <v>4</v>
      </c>
      <c r="F337" s="77">
        <v>61</v>
      </c>
      <c r="G337" s="77">
        <f t="shared" si="5"/>
        <v>244</v>
      </c>
    </row>
    <row r="338" s="67" customFormat="1" customHeight="1" spans="1:7">
      <c r="A338" s="75">
        <v>335</v>
      </c>
      <c r="B338" s="12">
        <v>9787565835841</v>
      </c>
      <c r="C338" s="76" t="s">
        <v>3656</v>
      </c>
      <c r="D338" s="76" t="s">
        <v>3657</v>
      </c>
      <c r="E338" s="76">
        <v>4</v>
      </c>
      <c r="F338" s="77">
        <v>68</v>
      </c>
      <c r="G338" s="77">
        <f t="shared" si="5"/>
        <v>272</v>
      </c>
    </row>
    <row r="339" s="67" customFormat="1" customHeight="1" spans="1:7">
      <c r="A339" s="75">
        <v>336</v>
      </c>
      <c r="B339" s="12">
        <v>9787546386928</v>
      </c>
      <c r="C339" s="76" t="s">
        <v>3658</v>
      </c>
      <c r="D339" s="76" t="s">
        <v>3271</v>
      </c>
      <c r="E339" s="76">
        <v>4</v>
      </c>
      <c r="F339" s="77">
        <v>24.51</v>
      </c>
      <c r="G339" s="77">
        <f t="shared" si="5"/>
        <v>98.04</v>
      </c>
    </row>
    <row r="340" s="67" customFormat="1" customHeight="1" spans="1:7">
      <c r="A340" s="75">
        <v>337</v>
      </c>
      <c r="B340" s="12">
        <v>9787546386546</v>
      </c>
      <c r="C340" s="76" t="s">
        <v>3659</v>
      </c>
      <c r="D340" s="76" t="s">
        <v>3271</v>
      </c>
      <c r="E340" s="76">
        <v>4</v>
      </c>
      <c r="F340" s="77">
        <v>24.51</v>
      </c>
      <c r="G340" s="77">
        <f t="shared" si="5"/>
        <v>98.04</v>
      </c>
    </row>
    <row r="341" s="67" customFormat="1" customHeight="1" spans="1:7">
      <c r="A341" s="75">
        <v>338</v>
      </c>
      <c r="B341" s="12">
        <v>9787546387383</v>
      </c>
      <c r="C341" s="76" t="s">
        <v>3660</v>
      </c>
      <c r="D341" s="76" t="s">
        <v>3271</v>
      </c>
      <c r="E341" s="76">
        <v>4</v>
      </c>
      <c r="F341" s="77">
        <v>24.51</v>
      </c>
      <c r="G341" s="77">
        <f t="shared" si="5"/>
        <v>98.04</v>
      </c>
    </row>
    <row r="342" s="67" customFormat="1" customHeight="1" spans="1:7">
      <c r="A342" s="75">
        <v>339</v>
      </c>
      <c r="B342" s="12">
        <v>9787546386027</v>
      </c>
      <c r="C342" s="76" t="s">
        <v>3661</v>
      </c>
      <c r="D342" s="76" t="s">
        <v>3271</v>
      </c>
      <c r="E342" s="76">
        <v>4</v>
      </c>
      <c r="F342" s="77">
        <v>24.51</v>
      </c>
      <c r="G342" s="77">
        <f t="shared" si="5"/>
        <v>98.04</v>
      </c>
    </row>
    <row r="343" s="67" customFormat="1" customHeight="1" spans="1:7">
      <c r="A343" s="75">
        <v>340</v>
      </c>
      <c r="B343" s="12">
        <v>9787568858694</v>
      </c>
      <c r="C343" s="76" t="s">
        <v>3662</v>
      </c>
      <c r="D343" s="76" t="s">
        <v>3431</v>
      </c>
      <c r="E343" s="76">
        <v>4</v>
      </c>
      <c r="F343" s="77">
        <v>39</v>
      </c>
      <c r="G343" s="77">
        <f t="shared" si="5"/>
        <v>156</v>
      </c>
    </row>
    <row r="344" s="67" customFormat="1" customHeight="1" spans="1:7">
      <c r="A344" s="75">
        <v>341</v>
      </c>
      <c r="B344" s="12">
        <v>9787546387284</v>
      </c>
      <c r="C344" s="76" t="s">
        <v>3663</v>
      </c>
      <c r="D344" s="76" t="s">
        <v>3271</v>
      </c>
      <c r="E344" s="76">
        <v>4</v>
      </c>
      <c r="F344" s="77">
        <v>24.51</v>
      </c>
      <c r="G344" s="77">
        <f t="shared" si="5"/>
        <v>98.04</v>
      </c>
    </row>
    <row r="345" s="67" customFormat="1" customHeight="1" spans="1:7">
      <c r="A345" s="75">
        <v>342</v>
      </c>
      <c r="B345" s="12">
        <v>9787546386720</v>
      </c>
      <c r="C345" s="76" t="s">
        <v>3664</v>
      </c>
      <c r="D345" s="76" t="s">
        <v>3271</v>
      </c>
      <c r="E345" s="76">
        <v>4</v>
      </c>
      <c r="F345" s="77">
        <v>24.51</v>
      </c>
      <c r="G345" s="77">
        <f t="shared" si="5"/>
        <v>98.04</v>
      </c>
    </row>
    <row r="346" s="67" customFormat="1" customHeight="1" spans="1:7">
      <c r="A346" s="75">
        <v>343</v>
      </c>
      <c r="B346" s="12">
        <v>9787516516300</v>
      </c>
      <c r="C346" s="76" t="s">
        <v>3665</v>
      </c>
      <c r="D346" s="76" t="s">
        <v>3666</v>
      </c>
      <c r="E346" s="76">
        <v>4</v>
      </c>
      <c r="F346" s="77">
        <v>30</v>
      </c>
      <c r="G346" s="77">
        <f t="shared" si="5"/>
        <v>120</v>
      </c>
    </row>
    <row r="347" s="67" customFormat="1" customHeight="1" spans="1:7">
      <c r="A347" s="75">
        <v>344</v>
      </c>
      <c r="B347" s="12">
        <v>9787546387611</v>
      </c>
      <c r="C347" s="76" t="s">
        <v>3667</v>
      </c>
      <c r="D347" s="76" t="s">
        <v>3271</v>
      </c>
      <c r="E347" s="76">
        <v>4</v>
      </c>
      <c r="F347" s="77">
        <v>24.51</v>
      </c>
      <c r="G347" s="77">
        <f t="shared" si="5"/>
        <v>98.04</v>
      </c>
    </row>
    <row r="348" s="67" customFormat="1" customHeight="1" spans="1:7">
      <c r="A348" s="75">
        <v>345</v>
      </c>
      <c r="B348" s="12">
        <v>9787546387659</v>
      </c>
      <c r="C348" s="76" t="s">
        <v>3668</v>
      </c>
      <c r="D348" s="76" t="s">
        <v>3271</v>
      </c>
      <c r="E348" s="76">
        <v>4</v>
      </c>
      <c r="F348" s="77">
        <v>24.51</v>
      </c>
      <c r="G348" s="77">
        <f t="shared" si="5"/>
        <v>98.04</v>
      </c>
    </row>
    <row r="349" s="67" customFormat="1" customHeight="1" spans="1:7">
      <c r="A349" s="75">
        <v>346</v>
      </c>
      <c r="B349" s="12">
        <v>9787546387154</v>
      </c>
      <c r="C349" s="76" t="s">
        <v>3669</v>
      </c>
      <c r="D349" s="76" t="s">
        <v>3271</v>
      </c>
      <c r="E349" s="76">
        <v>4</v>
      </c>
      <c r="F349" s="77">
        <v>24.51</v>
      </c>
      <c r="G349" s="77">
        <f t="shared" si="5"/>
        <v>98.04</v>
      </c>
    </row>
    <row r="350" s="67" customFormat="1" customHeight="1" spans="1:7">
      <c r="A350" s="75">
        <v>347</v>
      </c>
      <c r="B350" s="12">
        <v>9787516516263</v>
      </c>
      <c r="C350" s="76" t="s">
        <v>3670</v>
      </c>
      <c r="D350" s="76" t="s">
        <v>3666</v>
      </c>
      <c r="E350" s="76">
        <v>4</v>
      </c>
      <c r="F350" s="77">
        <v>23.8</v>
      </c>
      <c r="G350" s="77">
        <f t="shared" si="5"/>
        <v>95.2</v>
      </c>
    </row>
    <row r="351" s="67" customFormat="1" customHeight="1" spans="1:7">
      <c r="A351" s="75">
        <v>348</v>
      </c>
      <c r="B351" s="12">
        <v>9787545144970</v>
      </c>
      <c r="C351" s="76" t="s">
        <v>3671</v>
      </c>
      <c r="D351" s="76" t="s">
        <v>3672</v>
      </c>
      <c r="E351" s="76">
        <v>4</v>
      </c>
      <c r="F351" s="77">
        <v>78</v>
      </c>
      <c r="G351" s="77">
        <f t="shared" si="5"/>
        <v>312</v>
      </c>
    </row>
    <row r="352" s="67" customFormat="1" customHeight="1" spans="1:7">
      <c r="A352" s="75">
        <v>349</v>
      </c>
      <c r="B352" s="12">
        <v>9787546386867</v>
      </c>
      <c r="C352" s="76" t="s">
        <v>3673</v>
      </c>
      <c r="D352" s="76" t="s">
        <v>3271</v>
      </c>
      <c r="E352" s="76">
        <v>4</v>
      </c>
      <c r="F352" s="77">
        <v>24.51</v>
      </c>
      <c r="G352" s="77">
        <f t="shared" si="5"/>
        <v>98.04</v>
      </c>
    </row>
    <row r="353" s="67" customFormat="1" customHeight="1" spans="1:7">
      <c r="A353" s="75">
        <v>350</v>
      </c>
      <c r="B353" s="12">
        <v>9787546387567</v>
      </c>
      <c r="C353" s="76" t="s">
        <v>3674</v>
      </c>
      <c r="D353" s="76" t="s">
        <v>3271</v>
      </c>
      <c r="E353" s="76">
        <v>4</v>
      </c>
      <c r="F353" s="77">
        <v>24.51</v>
      </c>
      <c r="G353" s="77">
        <f t="shared" si="5"/>
        <v>98.04</v>
      </c>
    </row>
    <row r="354" s="67" customFormat="1" customHeight="1" spans="1:7">
      <c r="A354" s="75">
        <v>351</v>
      </c>
      <c r="B354" s="12">
        <v>9787546387215</v>
      </c>
      <c r="C354" s="76" t="s">
        <v>3675</v>
      </c>
      <c r="D354" s="76" t="s">
        <v>3271</v>
      </c>
      <c r="E354" s="76">
        <v>4</v>
      </c>
      <c r="F354" s="77">
        <v>24.51</v>
      </c>
      <c r="G354" s="77">
        <f t="shared" si="5"/>
        <v>98.04</v>
      </c>
    </row>
    <row r="355" s="67" customFormat="1" customHeight="1" spans="1:7">
      <c r="A355" s="75">
        <v>352</v>
      </c>
      <c r="B355" s="12">
        <v>9787546387536</v>
      </c>
      <c r="C355" s="76" t="s">
        <v>3676</v>
      </c>
      <c r="D355" s="76" t="s">
        <v>3271</v>
      </c>
      <c r="E355" s="76">
        <v>4</v>
      </c>
      <c r="F355" s="77">
        <v>24.51</v>
      </c>
      <c r="G355" s="77">
        <f t="shared" si="5"/>
        <v>98.04</v>
      </c>
    </row>
    <row r="356" s="67" customFormat="1" customHeight="1" spans="1:7">
      <c r="A356" s="75">
        <v>353</v>
      </c>
      <c r="B356" s="12">
        <v>9787557013868</v>
      </c>
      <c r="C356" s="76" t="s">
        <v>3677</v>
      </c>
      <c r="D356" s="76" t="s">
        <v>3617</v>
      </c>
      <c r="E356" s="76">
        <v>4</v>
      </c>
      <c r="F356" s="77">
        <v>30</v>
      </c>
      <c r="G356" s="77">
        <f t="shared" si="5"/>
        <v>120</v>
      </c>
    </row>
    <row r="357" s="67" customFormat="1" customHeight="1" spans="1:7">
      <c r="A357" s="75">
        <v>354</v>
      </c>
      <c r="B357" s="12">
        <v>9787546386904</v>
      </c>
      <c r="C357" s="76" t="s">
        <v>3678</v>
      </c>
      <c r="D357" s="76" t="s">
        <v>3271</v>
      </c>
      <c r="E357" s="76">
        <v>4</v>
      </c>
      <c r="F357" s="77">
        <v>24.51</v>
      </c>
      <c r="G357" s="77">
        <f t="shared" si="5"/>
        <v>98.04</v>
      </c>
    </row>
    <row r="358" s="67" customFormat="1" customHeight="1" spans="1:7">
      <c r="A358" s="75">
        <v>355</v>
      </c>
      <c r="B358" s="12">
        <v>9787546387260</v>
      </c>
      <c r="C358" s="76" t="s">
        <v>3679</v>
      </c>
      <c r="D358" s="76" t="s">
        <v>3271</v>
      </c>
      <c r="E358" s="76">
        <v>4</v>
      </c>
      <c r="F358" s="77">
        <v>24.51</v>
      </c>
      <c r="G358" s="77">
        <f t="shared" si="5"/>
        <v>98.04</v>
      </c>
    </row>
    <row r="359" s="67" customFormat="1" customHeight="1" spans="1:7">
      <c r="A359" s="75">
        <v>356</v>
      </c>
      <c r="B359" s="12">
        <v>9787546387345</v>
      </c>
      <c r="C359" s="76" t="s">
        <v>3680</v>
      </c>
      <c r="D359" s="76" t="s">
        <v>3271</v>
      </c>
      <c r="E359" s="76">
        <v>4</v>
      </c>
      <c r="F359" s="77">
        <v>24.51</v>
      </c>
      <c r="G359" s="77">
        <f t="shared" si="5"/>
        <v>98.04</v>
      </c>
    </row>
    <row r="360" s="67" customFormat="1" customHeight="1" spans="1:7">
      <c r="A360" s="75">
        <v>357</v>
      </c>
      <c r="B360" s="12">
        <v>9787516518052</v>
      </c>
      <c r="C360" s="76" t="s">
        <v>3681</v>
      </c>
      <c r="D360" s="76" t="s">
        <v>3666</v>
      </c>
      <c r="E360" s="76">
        <v>4</v>
      </c>
      <c r="F360" s="77">
        <v>28</v>
      </c>
      <c r="G360" s="77">
        <f t="shared" si="5"/>
        <v>112</v>
      </c>
    </row>
    <row r="361" s="67" customFormat="1" customHeight="1" spans="1:7">
      <c r="A361" s="75">
        <v>358</v>
      </c>
      <c r="B361" s="12">
        <v>9787546386010</v>
      </c>
      <c r="C361" s="76" t="s">
        <v>3682</v>
      </c>
      <c r="D361" s="76" t="s">
        <v>3271</v>
      </c>
      <c r="E361" s="76">
        <v>4</v>
      </c>
      <c r="F361" s="77">
        <v>24.51</v>
      </c>
      <c r="G361" s="77">
        <f t="shared" si="5"/>
        <v>98.04</v>
      </c>
    </row>
    <row r="362" s="67" customFormat="1" customHeight="1" spans="1:7">
      <c r="A362" s="75">
        <v>359</v>
      </c>
      <c r="B362" s="12">
        <v>9787546386812</v>
      </c>
      <c r="C362" s="76" t="s">
        <v>3683</v>
      </c>
      <c r="D362" s="76" t="s">
        <v>3271</v>
      </c>
      <c r="E362" s="76">
        <v>4</v>
      </c>
      <c r="F362" s="77">
        <v>24.51</v>
      </c>
      <c r="G362" s="77">
        <f t="shared" si="5"/>
        <v>98.04</v>
      </c>
    </row>
    <row r="363" s="67" customFormat="1" customHeight="1" spans="1:7">
      <c r="A363" s="75">
        <v>360</v>
      </c>
      <c r="B363" s="12">
        <v>9787546386850</v>
      </c>
      <c r="C363" s="76" t="s">
        <v>3684</v>
      </c>
      <c r="D363" s="76" t="s">
        <v>3271</v>
      </c>
      <c r="E363" s="76">
        <v>4</v>
      </c>
      <c r="F363" s="77">
        <v>24.51</v>
      </c>
      <c r="G363" s="77">
        <f t="shared" si="5"/>
        <v>98.04</v>
      </c>
    </row>
    <row r="364" s="67" customFormat="1" customHeight="1" spans="1:7">
      <c r="A364" s="75">
        <v>361</v>
      </c>
      <c r="B364" s="12">
        <v>9787546387710</v>
      </c>
      <c r="C364" s="76" t="s">
        <v>3685</v>
      </c>
      <c r="D364" s="76" t="s">
        <v>3271</v>
      </c>
      <c r="E364" s="76">
        <v>4</v>
      </c>
      <c r="F364" s="77">
        <v>24.51</v>
      </c>
      <c r="G364" s="77">
        <f t="shared" si="5"/>
        <v>98.04</v>
      </c>
    </row>
    <row r="365" s="67" customFormat="1" customHeight="1" spans="1:7">
      <c r="A365" s="75">
        <v>362</v>
      </c>
      <c r="B365" s="12">
        <v>9787546387741</v>
      </c>
      <c r="C365" s="76" t="s">
        <v>3686</v>
      </c>
      <c r="D365" s="76" t="s">
        <v>3271</v>
      </c>
      <c r="E365" s="76">
        <v>4</v>
      </c>
      <c r="F365" s="77">
        <v>24.51</v>
      </c>
      <c r="G365" s="77">
        <f t="shared" si="5"/>
        <v>98.04</v>
      </c>
    </row>
    <row r="366" s="67" customFormat="1" customHeight="1" spans="1:7">
      <c r="A366" s="75">
        <v>363</v>
      </c>
      <c r="B366" s="12">
        <v>9787546387772</v>
      </c>
      <c r="C366" s="76" t="s">
        <v>3687</v>
      </c>
      <c r="D366" s="76" t="s">
        <v>3271</v>
      </c>
      <c r="E366" s="76">
        <v>4</v>
      </c>
      <c r="F366" s="77">
        <v>24.51</v>
      </c>
      <c r="G366" s="77">
        <f t="shared" si="5"/>
        <v>98.04</v>
      </c>
    </row>
    <row r="367" s="67" customFormat="1" customHeight="1" spans="1:7">
      <c r="A367" s="75">
        <v>364</v>
      </c>
      <c r="B367" s="12">
        <v>9787546387192</v>
      </c>
      <c r="C367" s="76" t="s">
        <v>3688</v>
      </c>
      <c r="D367" s="76" t="s">
        <v>3271</v>
      </c>
      <c r="E367" s="76">
        <v>4</v>
      </c>
      <c r="F367" s="77">
        <v>24.51</v>
      </c>
      <c r="G367" s="77">
        <f t="shared" si="5"/>
        <v>98.04</v>
      </c>
    </row>
    <row r="368" s="67" customFormat="1" customHeight="1" spans="1:7">
      <c r="A368" s="75">
        <v>365</v>
      </c>
      <c r="B368" s="12">
        <v>9787510033506</v>
      </c>
      <c r="C368" s="76" t="s">
        <v>3689</v>
      </c>
      <c r="D368" s="76" t="s">
        <v>3633</v>
      </c>
      <c r="E368" s="76">
        <v>4</v>
      </c>
      <c r="F368" s="77">
        <v>25.8</v>
      </c>
      <c r="G368" s="77">
        <f t="shared" si="5"/>
        <v>103.2</v>
      </c>
    </row>
    <row r="369" s="67" customFormat="1" customHeight="1" spans="1:7">
      <c r="A369" s="75">
        <v>366</v>
      </c>
      <c r="B369" s="12">
        <v>9787546386836</v>
      </c>
      <c r="C369" s="76" t="s">
        <v>3690</v>
      </c>
      <c r="D369" s="76" t="s">
        <v>3271</v>
      </c>
      <c r="E369" s="76">
        <v>4</v>
      </c>
      <c r="F369" s="77">
        <v>24.51</v>
      </c>
      <c r="G369" s="77">
        <f t="shared" si="5"/>
        <v>98.04</v>
      </c>
    </row>
    <row r="370" s="67" customFormat="1" customHeight="1" spans="1:7">
      <c r="A370" s="75">
        <v>367</v>
      </c>
      <c r="B370" s="12">
        <v>9787546387369</v>
      </c>
      <c r="C370" s="76" t="s">
        <v>3691</v>
      </c>
      <c r="D370" s="76" t="s">
        <v>3271</v>
      </c>
      <c r="E370" s="76">
        <v>4</v>
      </c>
      <c r="F370" s="77">
        <v>24.51</v>
      </c>
      <c r="G370" s="77">
        <f t="shared" si="5"/>
        <v>98.04</v>
      </c>
    </row>
    <row r="371" s="67" customFormat="1" customHeight="1" spans="1:7">
      <c r="A371" s="75">
        <v>368</v>
      </c>
      <c r="B371" s="12">
        <v>9787546387758</v>
      </c>
      <c r="C371" s="76" t="s">
        <v>3692</v>
      </c>
      <c r="D371" s="76" t="s">
        <v>3271</v>
      </c>
      <c r="E371" s="76">
        <v>4</v>
      </c>
      <c r="F371" s="77">
        <v>24.51</v>
      </c>
      <c r="G371" s="77">
        <f t="shared" si="5"/>
        <v>98.04</v>
      </c>
    </row>
    <row r="372" s="67" customFormat="1" customHeight="1" spans="1:7">
      <c r="A372" s="75">
        <v>369</v>
      </c>
      <c r="B372" s="12">
        <v>9787546386805</v>
      </c>
      <c r="C372" s="76" t="s">
        <v>3693</v>
      </c>
      <c r="D372" s="76" t="s">
        <v>3271</v>
      </c>
      <c r="E372" s="76">
        <v>4</v>
      </c>
      <c r="F372" s="77">
        <v>24.51</v>
      </c>
      <c r="G372" s="77">
        <f t="shared" si="5"/>
        <v>98.04</v>
      </c>
    </row>
    <row r="373" s="67" customFormat="1" customHeight="1" spans="1:7">
      <c r="A373" s="75">
        <v>370</v>
      </c>
      <c r="B373" s="12">
        <v>9787546386829</v>
      </c>
      <c r="C373" s="76" t="s">
        <v>3694</v>
      </c>
      <c r="D373" s="76" t="s">
        <v>3271</v>
      </c>
      <c r="E373" s="76">
        <v>4</v>
      </c>
      <c r="F373" s="77">
        <v>24.51</v>
      </c>
      <c r="G373" s="77">
        <f t="shared" si="5"/>
        <v>98.04</v>
      </c>
    </row>
    <row r="374" s="67" customFormat="1" customHeight="1" spans="1:7">
      <c r="A374" s="75">
        <v>371</v>
      </c>
      <c r="B374" s="12">
        <v>9787546387208</v>
      </c>
      <c r="C374" s="76" t="s">
        <v>3695</v>
      </c>
      <c r="D374" s="76" t="s">
        <v>3271</v>
      </c>
      <c r="E374" s="76">
        <v>4</v>
      </c>
      <c r="F374" s="77">
        <v>24.51</v>
      </c>
      <c r="G374" s="77">
        <f t="shared" si="5"/>
        <v>98.04</v>
      </c>
    </row>
    <row r="375" s="67" customFormat="1" customHeight="1" spans="1:7">
      <c r="A375" s="75">
        <v>372</v>
      </c>
      <c r="B375" s="12">
        <v>9787546387246</v>
      </c>
      <c r="C375" s="76" t="s">
        <v>3696</v>
      </c>
      <c r="D375" s="76" t="s">
        <v>3271</v>
      </c>
      <c r="E375" s="76">
        <v>4</v>
      </c>
      <c r="F375" s="77">
        <v>24.51</v>
      </c>
      <c r="G375" s="77">
        <f t="shared" si="5"/>
        <v>98.04</v>
      </c>
    </row>
    <row r="376" s="67" customFormat="1" customHeight="1" spans="1:7">
      <c r="A376" s="75">
        <v>373</v>
      </c>
      <c r="B376" s="12">
        <v>9787546387253</v>
      </c>
      <c r="C376" s="76" t="s">
        <v>3697</v>
      </c>
      <c r="D376" s="76" t="s">
        <v>3271</v>
      </c>
      <c r="E376" s="76">
        <v>4</v>
      </c>
      <c r="F376" s="77">
        <v>24.51</v>
      </c>
      <c r="G376" s="77">
        <f t="shared" si="5"/>
        <v>98.04</v>
      </c>
    </row>
    <row r="377" s="67" customFormat="1" customHeight="1" spans="1:7">
      <c r="A377" s="75">
        <v>374</v>
      </c>
      <c r="B377" s="12">
        <v>9787546387604</v>
      </c>
      <c r="C377" s="76" t="s">
        <v>3698</v>
      </c>
      <c r="D377" s="76" t="s">
        <v>3271</v>
      </c>
      <c r="E377" s="76">
        <v>4</v>
      </c>
      <c r="F377" s="77">
        <v>24.51</v>
      </c>
      <c r="G377" s="77">
        <f t="shared" si="5"/>
        <v>98.04</v>
      </c>
    </row>
    <row r="378" s="67" customFormat="1" customHeight="1" spans="1:7">
      <c r="A378" s="75">
        <v>375</v>
      </c>
      <c r="B378" s="12">
        <v>9787546387703</v>
      </c>
      <c r="C378" s="76" t="s">
        <v>3699</v>
      </c>
      <c r="D378" s="76" t="s">
        <v>3271</v>
      </c>
      <c r="E378" s="76">
        <v>4</v>
      </c>
      <c r="F378" s="77">
        <v>24.51</v>
      </c>
      <c r="G378" s="77">
        <f t="shared" si="5"/>
        <v>98.04</v>
      </c>
    </row>
    <row r="379" s="67" customFormat="1" customHeight="1" spans="1:7">
      <c r="A379" s="75">
        <v>376</v>
      </c>
      <c r="B379" s="12">
        <v>9787546387727</v>
      </c>
      <c r="C379" s="76" t="s">
        <v>3700</v>
      </c>
      <c r="D379" s="76" t="s">
        <v>3271</v>
      </c>
      <c r="E379" s="76">
        <v>4</v>
      </c>
      <c r="F379" s="77">
        <v>24.51</v>
      </c>
      <c r="G379" s="77">
        <f t="shared" si="5"/>
        <v>98.04</v>
      </c>
    </row>
    <row r="380" s="67" customFormat="1" customHeight="1" spans="1:7">
      <c r="A380" s="75">
        <v>377</v>
      </c>
      <c r="B380" s="12">
        <v>9787546387734</v>
      </c>
      <c r="C380" s="76" t="s">
        <v>3701</v>
      </c>
      <c r="D380" s="76" t="s">
        <v>3271</v>
      </c>
      <c r="E380" s="76">
        <v>4</v>
      </c>
      <c r="F380" s="77">
        <v>24.51</v>
      </c>
      <c r="G380" s="77">
        <f t="shared" si="5"/>
        <v>98.04</v>
      </c>
    </row>
    <row r="381" s="67" customFormat="1" customHeight="1" spans="1:7">
      <c r="A381" s="75">
        <v>378</v>
      </c>
      <c r="B381" s="12">
        <v>9787568858687</v>
      </c>
      <c r="C381" s="76" t="s">
        <v>3702</v>
      </c>
      <c r="D381" s="76" t="s">
        <v>3431</v>
      </c>
      <c r="E381" s="76">
        <v>4</v>
      </c>
      <c r="F381" s="77">
        <v>55</v>
      </c>
      <c r="G381" s="77">
        <f t="shared" si="5"/>
        <v>220</v>
      </c>
    </row>
    <row r="382" s="67" customFormat="1" customHeight="1" spans="1:7">
      <c r="A382" s="75">
        <v>379</v>
      </c>
      <c r="B382" s="12">
        <v>9787548832515</v>
      </c>
      <c r="C382" s="76" t="s">
        <v>3703</v>
      </c>
      <c r="D382" s="76" t="s">
        <v>3704</v>
      </c>
      <c r="E382" s="76">
        <v>4</v>
      </c>
      <c r="F382" s="77">
        <v>33.06</v>
      </c>
      <c r="G382" s="77">
        <f t="shared" si="5"/>
        <v>132.24</v>
      </c>
    </row>
    <row r="383" s="67" customFormat="1" customHeight="1" spans="1:7">
      <c r="A383" s="75">
        <v>380</v>
      </c>
      <c r="B383" s="12">
        <v>9787548831631</v>
      </c>
      <c r="C383" s="76" t="s">
        <v>3705</v>
      </c>
      <c r="D383" s="76" t="s">
        <v>3704</v>
      </c>
      <c r="E383" s="76">
        <v>4</v>
      </c>
      <c r="F383" s="77">
        <v>33.06</v>
      </c>
      <c r="G383" s="77">
        <f t="shared" si="5"/>
        <v>132.24</v>
      </c>
    </row>
    <row r="384" s="67" customFormat="1" customHeight="1" spans="1:7">
      <c r="A384" s="75">
        <v>381</v>
      </c>
      <c r="B384" s="12">
        <v>9787548832140</v>
      </c>
      <c r="C384" s="76" t="s">
        <v>3706</v>
      </c>
      <c r="D384" s="76" t="s">
        <v>3704</v>
      </c>
      <c r="E384" s="76">
        <v>4</v>
      </c>
      <c r="F384" s="77">
        <v>33.06</v>
      </c>
      <c r="G384" s="77">
        <f t="shared" si="5"/>
        <v>132.24</v>
      </c>
    </row>
    <row r="385" s="67" customFormat="1" customHeight="1" spans="1:7">
      <c r="A385" s="75">
        <v>382</v>
      </c>
      <c r="B385" s="12">
        <v>9787548831372</v>
      </c>
      <c r="C385" s="76" t="s">
        <v>3707</v>
      </c>
      <c r="D385" s="76" t="s">
        <v>3704</v>
      </c>
      <c r="E385" s="76">
        <v>4</v>
      </c>
      <c r="F385" s="77">
        <v>33.06</v>
      </c>
      <c r="G385" s="77">
        <f t="shared" si="5"/>
        <v>132.24</v>
      </c>
    </row>
    <row r="386" s="67" customFormat="1" customHeight="1" spans="1:7">
      <c r="A386" s="75">
        <v>383</v>
      </c>
      <c r="B386" s="12">
        <v>9787548832096</v>
      </c>
      <c r="C386" s="76" t="s">
        <v>3708</v>
      </c>
      <c r="D386" s="76" t="s">
        <v>3704</v>
      </c>
      <c r="E386" s="76">
        <v>4</v>
      </c>
      <c r="F386" s="77">
        <v>33.06</v>
      </c>
      <c r="G386" s="77">
        <f t="shared" si="5"/>
        <v>132.24</v>
      </c>
    </row>
    <row r="387" s="67" customFormat="1" customHeight="1" spans="1:7">
      <c r="A387" s="75">
        <v>384</v>
      </c>
      <c r="B387" s="12">
        <v>9787548832072</v>
      </c>
      <c r="C387" s="76" t="s">
        <v>3709</v>
      </c>
      <c r="D387" s="76" t="s">
        <v>3704</v>
      </c>
      <c r="E387" s="76">
        <v>4</v>
      </c>
      <c r="F387" s="77">
        <v>33.06</v>
      </c>
      <c r="G387" s="77">
        <f t="shared" si="5"/>
        <v>132.24</v>
      </c>
    </row>
    <row r="388" s="67" customFormat="1" customHeight="1" spans="1:7">
      <c r="A388" s="75">
        <v>385</v>
      </c>
      <c r="B388" s="12">
        <v>9787548831600</v>
      </c>
      <c r="C388" s="76" t="s">
        <v>3710</v>
      </c>
      <c r="D388" s="76" t="s">
        <v>3704</v>
      </c>
      <c r="E388" s="76">
        <v>4</v>
      </c>
      <c r="F388" s="77">
        <v>33.06</v>
      </c>
      <c r="G388" s="77">
        <f t="shared" ref="G388:G451" si="6">E388*F388</f>
        <v>132.24</v>
      </c>
    </row>
    <row r="389" s="67" customFormat="1" customHeight="1" spans="1:7">
      <c r="A389" s="75">
        <v>386</v>
      </c>
      <c r="B389" s="12">
        <v>9787548831617</v>
      </c>
      <c r="C389" s="76" t="s">
        <v>3711</v>
      </c>
      <c r="D389" s="76" t="s">
        <v>3704</v>
      </c>
      <c r="E389" s="76">
        <v>4</v>
      </c>
      <c r="F389" s="77">
        <v>33.06</v>
      </c>
      <c r="G389" s="77">
        <f t="shared" si="6"/>
        <v>132.24</v>
      </c>
    </row>
    <row r="390" s="67" customFormat="1" customHeight="1" spans="1:7">
      <c r="A390" s="75">
        <v>387</v>
      </c>
      <c r="B390" s="12">
        <v>9787548832065</v>
      </c>
      <c r="C390" s="76" t="s">
        <v>3712</v>
      </c>
      <c r="D390" s="76" t="s">
        <v>3704</v>
      </c>
      <c r="E390" s="76">
        <v>4</v>
      </c>
      <c r="F390" s="77">
        <v>33.06</v>
      </c>
      <c r="G390" s="77">
        <f t="shared" si="6"/>
        <v>132.24</v>
      </c>
    </row>
    <row r="391" s="67" customFormat="1" customHeight="1" spans="1:7">
      <c r="A391" s="75">
        <v>388</v>
      </c>
      <c r="B391" s="12">
        <v>9787548831594</v>
      </c>
      <c r="C391" s="76" t="s">
        <v>3713</v>
      </c>
      <c r="D391" s="76" t="s">
        <v>3704</v>
      </c>
      <c r="E391" s="76">
        <v>4</v>
      </c>
      <c r="F391" s="77">
        <v>33.06</v>
      </c>
      <c r="G391" s="77">
        <f t="shared" si="6"/>
        <v>132.24</v>
      </c>
    </row>
    <row r="392" s="67" customFormat="1" customHeight="1" spans="1:7">
      <c r="A392" s="75">
        <v>389</v>
      </c>
      <c r="B392" s="12">
        <v>9787569903294</v>
      </c>
      <c r="C392" s="76" t="s">
        <v>3714</v>
      </c>
      <c r="D392" s="76" t="s">
        <v>3715</v>
      </c>
      <c r="E392" s="76">
        <v>4</v>
      </c>
      <c r="F392" s="77">
        <v>34.2</v>
      </c>
      <c r="G392" s="77">
        <f t="shared" si="6"/>
        <v>136.8</v>
      </c>
    </row>
    <row r="393" s="67" customFormat="1" customHeight="1" spans="1:7">
      <c r="A393" s="75">
        <v>390</v>
      </c>
      <c r="B393" s="12">
        <v>9787807697978</v>
      </c>
      <c r="C393" s="76" t="s">
        <v>3716</v>
      </c>
      <c r="D393" s="76" t="s">
        <v>3717</v>
      </c>
      <c r="E393" s="76">
        <v>4</v>
      </c>
      <c r="F393" s="77">
        <v>30.4</v>
      </c>
      <c r="G393" s="77">
        <f t="shared" si="6"/>
        <v>121.6</v>
      </c>
    </row>
    <row r="394" s="67" customFormat="1" customHeight="1" spans="1:7">
      <c r="A394" s="75">
        <v>391</v>
      </c>
      <c r="B394" s="12">
        <v>9787504759788</v>
      </c>
      <c r="C394" s="76" t="s">
        <v>3718</v>
      </c>
      <c r="D394" s="76" t="s">
        <v>3719</v>
      </c>
      <c r="E394" s="76">
        <v>4</v>
      </c>
      <c r="F394" s="77">
        <v>36.1</v>
      </c>
      <c r="G394" s="77">
        <f t="shared" si="6"/>
        <v>144.4</v>
      </c>
    </row>
    <row r="395" s="67" customFormat="1" customHeight="1" spans="1:7">
      <c r="A395" s="75">
        <v>392</v>
      </c>
      <c r="B395" s="12">
        <v>9787503247057</v>
      </c>
      <c r="C395" s="76" t="s">
        <v>3720</v>
      </c>
      <c r="D395" s="76" t="s">
        <v>3721</v>
      </c>
      <c r="E395" s="76">
        <v>4</v>
      </c>
      <c r="F395" s="77">
        <v>23.75</v>
      </c>
      <c r="G395" s="77">
        <f t="shared" si="6"/>
        <v>95</v>
      </c>
    </row>
    <row r="396" s="67" customFormat="1" customHeight="1" spans="1:7">
      <c r="A396" s="75">
        <v>393</v>
      </c>
      <c r="B396" s="12">
        <v>9787205089450</v>
      </c>
      <c r="C396" s="76" t="s">
        <v>3722</v>
      </c>
      <c r="D396" s="76" t="s">
        <v>3322</v>
      </c>
      <c r="E396" s="76">
        <v>4</v>
      </c>
      <c r="F396" s="77">
        <v>41.61</v>
      </c>
      <c r="G396" s="77">
        <f t="shared" si="6"/>
        <v>166.44</v>
      </c>
    </row>
    <row r="397" s="67" customFormat="1" customHeight="1" spans="1:7">
      <c r="A397" s="75">
        <v>394</v>
      </c>
      <c r="B397" s="12">
        <v>9787500157595</v>
      </c>
      <c r="C397" s="76" t="s">
        <v>3723</v>
      </c>
      <c r="D397" s="76" t="s">
        <v>3353</v>
      </c>
      <c r="E397" s="76">
        <v>4</v>
      </c>
      <c r="F397" s="77">
        <v>23.8</v>
      </c>
      <c r="G397" s="77">
        <f t="shared" si="6"/>
        <v>95.2</v>
      </c>
    </row>
    <row r="398" s="67" customFormat="1" customHeight="1" spans="1:7">
      <c r="A398" s="75">
        <v>395</v>
      </c>
      <c r="B398" s="12">
        <v>9787552208115</v>
      </c>
      <c r="C398" s="76" t="s">
        <v>3724</v>
      </c>
      <c r="D398" s="76" t="s">
        <v>3725</v>
      </c>
      <c r="E398" s="76">
        <v>4</v>
      </c>
      <c r="F398" s="77">
        <v>26.41</v>
      </c>
      <c r="G398" s="77">
        <f t="shared" si="6"/>
        <v>105.64</v>
      </c>
    </row>
    <row r="399" s="67" customFormat="1" customHeight="1" spans="1:7">
      <c r="A399" s="75">
        <v>396</v>
      </c>
      <c r="B399" s="12">
        <v>9787555110255</v>
      </c>
      <c r="C399" s="76" t="s">
        <v>3726</v>
      </c>
      <c r="D399" s="76" t="s">
        <v>3727</v>
      </c>
      <c r="E399" s="76">
        <v>4</v>
      </c>
      <c r="F399" s="77">
        <v>28.5</v>
      </c>
      <c r="G399" s="77">
        <f t="shared" si="6"/>
        <v>114</v>
      </c>
    </row>
    <row r="400" s="67" customFormat="1" customHeight="1" spans="1:7">
      <c r="A400" s="75">
        <v>397</v>
      </c>
      <c r="B400" s="12">
        <v>9787806008744</v>
      </c>
      <c r="C400" s="76" t="s">
        <v>3728</v>
      </c>
      <c r="D400" s="76" t="s">
        <v>3729</v>
      </c>
      <c r="E400" s="76">
        <v>4</v>
      </c>
      <c r="F400" s="77">
        <v>28.8</v>
      </c>
      <c r="G400" s="77">
        <f t="shared" si="6"/>
        <v>115.2</v>
      </c>
    </row>
    <row r="401" s="67" customFormat="1" customHeight="1" spans="1:7">
      <c r="A401" s="75">
        <v>398</v>
      </c>
      <c r="B401" s="12">
        <v>9787806536476</v>
      </c>
      <c r="C401" s="76" t="s">
        <v>3730</v>
      </c>
      <c r="D401" s="76" t="s">
        <v>3731</v>
      </c>
      <c r="E401" s="76">
        <v>4</v>
      </c>
      <c r="F401" s="77">
        <v>36.1</v>
      </c>
      <c r="G401" s="77">
        <f t="shared" si="6"/>
        <v>144.4</v>
      </c>
    </row>
    <row r="402" s="67" customFormat="1" customHeight="1" spans="1:7">
      <c r="A402" s="75">
        <v>399</v>
      </c>
      <c r="B402" s="12">
        <v>9787541756337</v>
      </c>
      <c r="C402" s="76" t="s">
        <v>3732</v>
      </c>
      <c r="D402" s="76" t="s">
        <v>3733</v>
      </c>
      <c r="E402" s="76">
        <v>4</v>
      </c>
      <c r="F402" s="77">
        <v>18.8</v>
      </c>
      <c r="G402" s="77">
        <f t="shared" si="6"/>
        <v>75.2</v>
      </c>
    </row>
    <row r="403" s="67" customFormat="1" customHeight="1" spans="1:7">
      <c r="A403" s="75">
        <v>400</v>
      </c>
      <c r="B403" s="12">
        <v>9787517128939</v>
      </c>
      <c r="C403" s="76" t="s">
        <v>3734</v>
      </c>
      <c r="D403" s="76" t="s">
        <v>3735</v>
      </c>
      <c r="E403" s="76">
        <v>4</v>
      </c>
      <c r="F403" s="77">
        <v>36.1</v>
      </c>
      <c r="G403" s="77">
        <f t="shared" si="6"/>
        <v>144.4</v>
      </c>
    </row>
    <row r="404" s="67" customFormat="1" customHeight="1" spans="1:7">
      <c r="A404" s="75">
        <v>401</v>
      </c>
      <c r="B404" s="12">
        <v>9787509539101</v>
      </c>
      <c r="C404" s="76" t="s">
        <v>3736</v>
      </c>
      <c r="D404" s="76" t="s">
        <v>3388</v>
      </c>
      <c r="E404" s="76">
        <v>4</v>
      </c>
      <c r="F404" s="77">
        <v>27.55</v>
      </c>
      <c r="G404" s="77">
        <f t="shared" si="6"/>
        <v>110.2</v>
      </c>
    </row>
    <row r="405" s="67" customFormat="1" customHeight="1" spans="1:7">
      <c r="A405" s="75">
        <v>402</v>
      </c>
      <c r="B405" s="12">
        <v>9787537972857</v>
      </c>
      <c r="C405" s="76" t="s">
        <v>3737</v>
      </c>
      <c r="D405" s="76" t="s">
        <v>3738</v>
      </c>
      <c r="E405" s="76">
        <v>4</v>
      </c>
      <c r="F405" s="77">
        <v>28.5</v>
      </c>
      <c r="G405" s="77">
        <f t="shared" si="6"/>
        <v>114</v>
      </c>
    </row>
    <row r="406" s="67" customFormat="1" customHeight="1" spans="1:7">
      <c r="A406" s="75">
        <v>403</v>
      </c>
      <c r="B406" s="12">
        <v>9787549404827</v>
      </c>
      <c r="C406" s="76" t="s">
        <v>3739</v>
      </c>
      <c r="D406" s="76" t="s">
        <v>3740</v>
      </c>
      <c r="E406" s="76">
        <v>4</v>
      </c>
      <c r="F406" s="77">
        <v>14</v>
      </c>
      <c r="G406" s="77">
        <f t="shared" si="6"/>
        <v>56</v>
      </c>
    </row>
    <row r="407" s="67" customFormat="1" customHeight="1" spans="1:7">
      <c r="A407" s="75">
        <v>404</v>
      </c>
      <c r="B407" s="12">
        <v>9787801459459</v>
      </c>
      <c r="C407" s="76" t="s">
        <v>3741</v>
      </c>
      <c r="D407" s="76" t="s">
        <v>3365</v>
      </c>
      <c r="E407" s="76">
        <v>4</v>
      </c>
      <c r="F407" s="77">
        <v>17.1</v>
      </c>
      <c r="G407" s="77">
        <f t="shared" si="6"/>
        <v>68.4</v>
      </c>
    </row>
    <row r="408" s="67" customFormat="1" customHeight="1" spans="1:7">
      <c r="A408" s="75">
        <v>405</v>
      </c>
      <c r="B408" s="12">
        <v>9787548053224</v>
      </c>
      <c r="C408" s="76" t="s">
        <v>3742</v>
      </c>
      <c r="D408" s="76" t="s">
        <v>3357</v>
      </c>
      <c r="E408" s="76">
        <v>4</v>
      </c>
      <c r="F408" s="77">
        <v>25</v>
      </c>
      <c r="G408" s="77">
        <f t="shared" si="6"/>
        <v>100</v>
      </c>
    </row>
    <row r="409" s="67" customFormat="1" customHeight="1" spans="1:7">
      <c r="A409" s="75">
        <v>406</v>
      </c>
      <c r="B409" s="12">
        <v>9787564024635</v>
      </c>
      <c r="C409" s="76" t="s">
        <v>3743</v>
      </c>
      <c r="D409" s="76" t="s">
        <v>3744</v>
      </c>
      <c r="E409" s="76">
        <v>4</v>
      </c>
      <c r="F409" s="77">
        <v>21.66</v>
      </c>
      <c r="G409" s="77">
        <f t="shared" si="6"/>
        <v>86.64</v>
      </c>
    </row>
    <row r="410" s="67" customFormat="1" customHeight="1" spans="1:7">
      <c r="A410" s="75">
        <v>407</v>
      </c>
      <c r="B410" s="12">
        <v>9787554807095</v>
      </c>
      <c r="C410" s="76" t="s">
        <v>3745</v>
      </c>
      <c r="D410" s="76" t="s">
        <v>3746</v>
      </c>
      <c r="E410" s="76">
        <v>4</v>
      </c>
      <c r="F410" s="77">
        <v>17.1</v>
      </c>
      <c r="G410" s="77">
        <f t="shared" si="6"/>
        <v>68.4</v>
      </c>
    </row>
    <row r="411" s="67" customFormat="1" customHeight="1" spans="1:7">
      <c r="A411" s="75">
        <v>408</v>
      </c>
      <c r="B411" s="12">
        <v>9787566707765</v>
      </c>
      <c r="C411" s="76" t="s">
        <v>3747</v>
      </c>
      <c r="D411" s="76" t="s">
        <v>3748</v>
      </c>
      <c r="E411" s="76">
        <v>4</v>
      </c>
      <c r="F411" s="77">
        <v>26.6</v>
      </c>
      <c r="G411" s="77">
        <f t="shared" si="6"/>
        <v>106.4</v>
      </c>
    </row>
    <row r="412" s="67" customFormat="1" customHeight="1" spans="1:7">
      <c r="A412" s="75">
        <v>409</v>
      </c>
      <c r="B412" s="12">
        <v>9787530583753</v>
      </c>
      <c r="C412" s="76" t="s">
        <v>3749</v>
      </c>
      <c r="D412" s="76" t="s">
        <v>3750</v>
      </c>
      <c r="E412" s="76">
        <v>4</v>
      </c>
      <c r="F412" s="77">
        <v>36.8</v>
      </c>
      <c r="G412" s="77">
        <f t="shared" si="6"/>
        <v>147.2</v>
      </c>
    </row>
    <row r="413" s="67" customFormat="1" customHeight="1" spans="1:7">
      <c r="A413" s="75">
        <v>410</v>
      </c>
      <c r="B413" s="12">
        <v>9787538759518</v>
      </c>
      <c r="C413" s="76" t="s">
        <v>3751</v>
      </c>
      <c r="D413" s="76" t="s">
        <v>3320</v>
      </c>
      <c r="E413" s="76">
        <v>4</v>
      </c>
      <c r="F413" s="77">
        <v>26.41</v>
      </c>
      <c r="G413" s="77">
        <f t="shared" si="6"/>
        <v>105.64</v>
      </c>
    </row>
    <row r="414" s="67" customFormat="1" customHeight="1" spans="1:7">
      <c r="A414" s="75">
        <v>411</v>
      </c>
      <c r="B414" s="12">
        <v>9787546412863</v>
      </c>
      <c r="C414" s="76" t="s">
        <v>3752</v>
      </c>
      <c r="D414" s="76" t="s">
        <v>3753</v>
      </c>
      <c r="E414" s="76">
        <v>4</v>
      </c>
      <c r="F414" s="77">
        <v>23.8</v>
      </c>
      <c r="G414" s="77">
        <f t="shared" si="6"/>
        <v>95.2</v>
      </c>
    </row>
    <row r="415" s="67" customFormat="1" customHeight="1" spans="1:7">
      <c r="A415" s="75">
        <v>412</v>
      </c>
      <c r="B415" s="12">
        <v>9787516603956</v>
      </c>
      <c r="C415" s="76" t="s">
        <v>3754</v>
      </c>
      <c r="D415" s="76" t="s">
        <v>3755</v>
      </c>
      <c r="E415" s="76">
        <v>4</v>
      </c>
      <c r="F415" s="77">
        <v>26.41</v>
      </c>
      <c r="G415" s="77">
        <f t="shared" si="6"/>
        <v>105.64</v>
      </c>
    </row>
    <row r="416" s="67" customFormat="1" customHeight="1" spans="1:7">
      <c r="A416" s="75">
        <v>413</v>
      </c>
      <c r="B416" s="12">
        <v>9787556828272</v>
      </c>
      <c r="C416" s="76" t="s">
        <v>3756</v>
      </c>
      <c r="D416" s="76" t="s">
        <v>3757</v>
      </c>
      <c r="E416" s="76">
        <v>4</v>
      </c>
      <c r="F416" s="77">
        <v>45.6</v>
      </c>
      <c r="G416" s="77">
        <f t="shared" si="6"/>
        <v>182.4</v>
      </c>
    </row>
    <row r="417" s="67" customFormat="1" customHeight="1" spans="1:7">
      <c r="A417" s="75">
        <v>414</v>
      </c>
      <c r="B417" s="12">
        <v>9787558133060</v>
      </c>
      <c r="C417" s="76" t="s">
        <v>3758</v>
      </c>
      <c r="D417" s="76" t="s">
        <v>3326</v>
      </c>
      <c r="E417" s="76">
        <v>4</v>
      </c>
      <c r="F417" s="77">
        <v>12</v>
      </c>
      <c r="G417" s="77">
        <f t="shared" si="6"/>
        <v>48</v>
      </c>
    </row>
    <row r="418" s="67" customFormat="1" customHeight="1" spans="1:7">
      <c r="A418" s="75">
        <v>415</v>
      </c>
      <c r="B418" s="12">
        <v>9787531726036</v>
      </c>
      <c r="C418" s="76" t="s">
        <v>3759</v>
      </c>
      <c r="D418" s="76" t="s">
        <v>3760</v>
      </c>
      <c r="E418" s="76">
        <v>4</v>
      </c>
      <c r="F418" s="77">
        <v>16.8</v>
      </c>
      <c r="G418" s="77">
        <f t="shared" si="6"/>
        <v>67.2</v>
      </c>
    </row>
    <row r="419" s="67" customFormat="1" customHeight="1" spans="1:7">
      <c r="A419" s="75">
        <v>416</v>
      </c>
      <c r="B419" s="12">
        <v>9787514707359</v>
      </c>
      <c r="C419" s="76" t="s">
        <v>3761</v>
      </c>
      <c r="D419" s="76" t="s">
        <v>3762</v>
      </c>
      <c r="E419" s="76">
        <v>4</v>
      </c>
      <c r="F419" s="77">
        <v>26.6</v>
      </c>
      <c r="G419" s="77">
        <f t="shared" si="6"/>
        <v>106.4</v>
      </c>
    </row>
    <row r="420" s="67" customFormat="1" customHeight="1" spans="1:7">
      <c r="A420" s="75">
        <v>417</v>
      </c>
      <c r="B420" s="12">
        <v>9787509412510</v>
      </c>
      <c r="C420" s="76" t="s">
        <v>3763</v>
      </c>
      <c r="D420" s="76" t="s">
        <v>3332</v>
      </c>
      <c r="E420" s="76">
        <v>4</v>
      </c>
      <c r="F420" s="77">
        <v>15.01</v>
      </c>
      <c r="G420" s="77">
        <f t="shared" si="6"/>
        <v>60.04</v>
      </c>
    </row>
    <row r="421" s="67" customFormat="1" customHeight="1" spans="1:7">
      <c r="A421" s="75">
        <v>418</v>
      </c>
      <c r="B421" s="12">
        <v>9787514223170</v>
      </c>
      <c r="C421" s="76" t="s">
        <v>3764</v>
      </c>
      <c r="D421" s="76" t="s">
        <v>3765</v>
      </c>
      <c r="E421" s="76">
        <v>4</v>
      </c>
      <c r="F421" s="77">
        <v>19</v>
      </c>
      <c r="G421" s="77">
        <f t="shared" si="6"/>
        <v>76</v>
      </c>
    </row>
    <row r="422" s="67" customFormat="1" customHeight="1" spans="1:7">
      <c r="A422" s="75">
        <v>419</v>
      </c>
      <c r="B422" s="12">
        <v>9787510820915</v>
      </c>
      <c r="C422" s="76" t="s">
        <v>3766</v>
      </c>
      <c r="D422" s="76" t="s">
        <v>3767</v>
      </c>
      <c r="E422" s="76">
        <v>4</v>
      </c>
      <c r="F422" s="77">
        <v>26.22</v>
      </c>
      <c r="G422" s="77">
        <f t="shared" si="6"/>
        <v>104.88</v>
      </c>
    </row>
    <row r="423" s="67" customFormat="1" customHeight="1" spans="1:7">
      <c r="A423" s="75">
        <v>420</v>
      </c>
      <c r="B423" s="12">
        <v>9787511331618</v>
      </c>
      <c r="C423" s="76" t="s">
        <v>3768</v>
      </c>
      <c r="D423" s="76" t="s">
        <v>3769</v>
      </c>
      <c r="E423" s="76">
        <v>4</v>
      </c>
      <c r="F423" s="77">
        <v>24.41</v>
      </c>
      <c r="G423" s="77">
        <f t="shared" si="6"/>
        <v>97.64</v>
      </c>
    </row>
    <row r="424" s="67" customFormat="1" customHeight="1" spans="1:7">
      <c r="A424" s="75">
        <v>421</v>
      </c>
      <c r="B424" s="12">
        <v>9787531888628</v>
      </c>
      <c r="C424" s="76" t="s">
        <v>3770</v>
      </c>
      <c r="D424" s="76" t="s">
        <v>3420</v>
      </c>
      <c r="E424" s="76">
        <v>4</v>
      </c>
      <c r="F424" s="77">
        <v>25.46</v>
      </c>
      <c r="G424" s="77">
        <f t="shared" si="6"/>
        <v>101.84</v>
      </c>
    </row>
    <row r="425" s="67" customFormat="1" customHeight="1" spans="1:7">
      <c r="A425" s="75">
        <v>422</v>
      </c>
      <c r="B425" s="12">
        <v>9787538694826</v>
      </c>
      <c r="C425" s="76" t="s">
        <v>3771</v>
      </c>
      <c r="D425" s="76" t="s">
        <v>3772</v>
      </c>
      <c r="E425" s="76">
        <v>4</v>
      </c>
      <c r="F425" s="77">
        <v>15.01</v>
      </c>
      <c r="G425" s="77">
        <f t="shared" si="6"/>
        <v>60.04</v>
      </c>
    </row>
    <row r="426" s="67" customFormat="1" customHeight="1" spans="1:7">
      <c r="A426" s="75">
        <v>423</v>
      </c>
      <c r="B426" s="12">
        <v>9787511263285</v>
      </c>
      <c r="C426" s="76" t="s">
        <v>3773</v>
      </c>
      <c r="D426" s="76" t="s">
        <v>3365</v>
      </c>
      <c r="E426" s="76">
        <v>4</v>
      </c>
      <c r="F426" s="77">
        <v>38</v>
      </c>
      <c r="G426" s="77">
        <f t="shared" si="6"/>
        <v>152</v>
      </c>
    </row>
    <row r="427" s="67" customFormat="1" customHeight="1" spans="1:7">
      <c r="A427" s="75">
        <v>424</v>
      </c>
      <c r="B427" s="12">
        <v>9787509504147</v>
      </c>
      <c r="C427" s="76" t="s">
        <v>3774</v>
      </c>
      <c r="D427" s="76" t="s">
        <v>3388</v>
      </c>
      <c r="E427" s="76">
        <v>4</v>
      </c>
      <c r="F427" s="77">
        <v>29</v>
      </c>
      <c r="G427" s="77">
        <f t="shared" si="6"/>
        <v>116</v>
      </c>
    </row>
    <row r="428" s="67" customFormat="1" customHeight="1" spans="1:7">
      <c r="A428" s="75">
        <v>425</v>
      </c>
      <c r="B428" s="12">
        <v>9787538596892</v>
      </c>
      <c r="C428" s="76" t="s">
        <v>3775</v>
      </c>
      <c r="D428" s="76" t="s">
        <v>3776</v>
      </c>
      <c r="E428" s="76">
        <v>4</v>
      </c>
      <c r="F428" s="77">
        <v>14.25</v>
      </c>
      <c r="G428" s="77">
        <f t="shared" si="6"/>
        <v>57</v>
      </c>
    </row>
    <row r="429" s="67" customFormat="1" customHeight="1" spans="1:7">
      <c r="A429" s="75">
        <v>426</v>
      </c>
      <c r="B429" s="12">
        <v>9787506836357</v>
      </c>
      <c r="C429" s="76" t="s">
        <v>3777</v>
      </c>
      <c r="D429" s="76" t="s">
        <v>3778</v>
      </c>
      <c r="E429" s="76">
        <v>4</v>
      </c>
      <c r="F429" s="77">
        <v>22.8</v>
      </c>
      <c r="G429" s="77">
        <f t="shared" si="6"/>
        <v>91.2</v>
      </c>
    </row>
    <row r="430" s="67" customFormat="1" customHeight="1" spans="1:7">
      <c r="A430" s="75">
        <v>427</v>
      </c>
      <c r="B430" s="12">
        <v>9787548023265</v>
      </c>
      <c r="C430" s="76" t="s">
        <v>3779</v>
      </c>
      <c r="D430" s="76" t="s">
        <v>3357</v>
      </c>
      <c r="E430" s="76">
        <v>4</v>
      </c>
      <c r="F430" s="77">
        <v>28.31</v>
      </c>
      <c r="G430" s="77">
        <f t="shared" si="6"/>
        <v>113.24</v>
      </c>
    </row>
    <row r="431" s="67" customFormat="1" customHeight="1" spans="1:7">
      <c r="A431" s="75">
        <v>428</v>
      </c>
      <c r="B431" s="12">
        <v>9787557505943</v>
      </c>
      <c r="C431" s="76" t="s">
        <v>3780</v>
      </c>
      <c r="D431" s="76" t="s">
        <v>3772</v>
      </c>
      <c r="E431" s="76">
        <v>4</v>
      </c>
      <c r="F431" s="77">
        <v>28.31</v>
      </c>
      <c r="G431" s="77">
        <f t="shared" si="6"/>
        <v>113.24</v>
      </c>
    </row>
    <row r="432" s="67" customFormat="1" customHeight="1" spans="1:7">
      <c r="A432" s="75">
        <v>429</v>
      </c>
      <c r="B432" s="12">
        <v>9787538668889</v>
      </c>
      <c r="C432" s="76" t="s">
        <v>3781</v>
      </c>
      <c r="D432" s="76" t="s">
        <v>3772</v>
      </c>
      <c r="E432" s="76">
        <v>4</v>
      </c>
      <c r="F432" s="77">
        <v>10</v>
      </c>
      <c r="G432" s="77">
        <f t="shared" si="6"/>
        <v>40</v>
      </c>
    </row>
    <row r="433" s="67" customFormat="1" customHeight="1" spans="1:7">
      <c r="A433" s="75">
        <v>430</v>
      </c>
      <c r="B433" s="12">
        <v>9787534842504</v>
      </c>
      <c r="C433" s="76" t="s">
        <v>3782</v>
      </c>
      <c r="D433" s="76" t="s">
        <v>3783</v>
      </c>
      <c r="E433" s="76">
        <v>4</v>
      </c>
      <c r="F433" s="77">
        <v>28.31</v>
      </c>
      <c r="G433" s="77">
        <f t="shared" si="6"/>
        <v>113.24</v>
      </c>
    </row>
    <row r="434" s="67" customFormat="1" customHeight="1" spans="1:7">
      <c r="A434" s="75">
        <v>431</v>
      </c>
      <c r="B434" s="12">
        <v>9787514319675</v>
      </c>
      <c r="C434" s="76" t="s">
        <v>3784</v>
      </c>
      <c r="D434" s="76" t="s">
        <v>3363</v>
      </c>
      <c r="E434" s="76">
        <v>4</v>
      </c>
      <c r="F434" s="77">
        <v>26.41</v>
      </c>
      <c r="G434" s="77">
        <f t="shared" si="6"/>
        <v>105.64</v>
      </c>
    </row>
    <row r="435" s="67" customFormat="1" customHeight="1" spans="1:7">
      <c r="A435" s="75">
        <v>432</v>
      </c>
      <c r="B435" s="12">
        <v>9787553486444</v>
      </c>
      <c r="C435" s="76" t="s">
        <v>3785</v>
      </c>
      <c r="D435" s="76" t="s">
        <v>3326</v>
      </c>
      <c r="E435" s="76">
        <v>4</v>
      </c>
      <c r="F435" s="77">
        <v>25</v>
      </c>
      <c r="G435" s="77">
        <f t="shared" si="6"/>
        <v>100</v>
      </c>
    </row>
    <row r="436" s="67" customFormat="1" customHeight="1" spans="1:7">
      <c r="A436" s="75">
        <v>433</v>
      </c>
      <c r="B436" s="12">
        <v>9787538582215</v>
      </c>
      <c r="C436" s="76" t="s">
        <v>3786</v>
      </c>
      <c r="D436" s="76" t="s">
        <v>3361</v>
      </c>
      <c r="E436" s="76">
        <v>4</v>
      </c>
      <c r="F436" s="77">
        <v>28.31</v>
      </c>
      <c r="G436" s="77">
        <f t="shared" si="6"/>
        <v>113.24</v>
      </c>
    </row>
    <row r="437" s="67" customFormat="1" customHeight="1" spans="1:7">
      <c r="A437" s="75">
        <v>434</v>
      </c>
      <c r="B437" s="12">
        <v>9787549801756</v>
      </c>
      <c r="C437" s="76" t="s">
        <v>3787</v>
      </c>
      <c r="D437" s="76" t="s">
        <v>3359</v>
      </c>
      <c r="E437" s="76">
        <v>4</v>
      </c>
      <c r="F437" s="77">
        <v>25.46</v>
      </c>
      <c r="G437" s="77">
        <f t="shared" si="6"/>
        <v>101.84</v>
      </c>
    </row>
    <row r="438" s="67" customFormat="1" customHeight="1" spans="1:7">
      <c r="A438" s="75">
        <v>435</v>
      </c>
      <c r="B438" s="12">
        <v>9787538557190</v>
      </c>
      <c r="C438" s="76" t="s">
        <v>3788</v>
      </c>
      <c r="D438" s="76" t="s">
        <v>3361</v>
      </c>
      <c r="E438" s="76">
        <v>4</v>
      </c>
      <c r="F438" s="77">
        <v>18.81</v>
      </c>
      <c r="G438" s="77">
        <f t="shared" si="6"/>
        <v>75.24</v>
      </c>
    </row>
    <row r="439" s="67" customFormat="1" customHeight="1" spans="1:7">
      <c r="A439" s="75">
        <v>436</v>
      </c>
      <c r="B439" s="12">
        <v>9787544456548</v>
      </c>
      <c r="C439" s="76" t="s">
        <v>3789</v>
      </c>
      <c r="D439" s="76" t="s">
        <v>3790</v>
      </c>
      <c r="E439" s="76">
        <v>4</v>
      </c>
      <c r="F439" s="77">
        <v>42.75</v>
      </c>
      <c r="G439" s="77">
        <f t="shared" si="6"/>
        <v>171</v>
      </c>
    </row>
    <row r="440" s="67" customFormat="1" customHeight="1" spans="1:7">
      <c r="A440" s="75">
        <v>437</v>
      </c>
      <c r="B440" s="12">
        <v>9787546912660</v>
      </c>
      <c r="C440" s="76" t="s">
        <v>3791</v>
      </c>
      <c r="D440" s="76" t="s">
        <v>3792</v>
      </c>
      <c r="E440" s="76">
        <v>4</v>
      </c>
      <c r="F440" s="77">
        <v>24.51</v>
      </c>
      <c r="G440" s="77">
        <f t="shared" si="6"/>
        <v>98.04</v>
      </c>
    </row>
    <row r="441" s="67" customFormat="1" customHeight="1" spans="1:7">
      <c r="A441" s="75">
        <v>438</v>
      </c>
      <c r="B441" s="12">
        <v>9787511252258</v>
      </c>
      <c r="C441" s="76" t="s">
        <v>3793</v>
      </c>
      <c r="D441" s="76" t="s">
        <v>3365</v>
      </c>
      <c r="E441" s="76">
        <v>4</v>
      </c>
      <c r="F441" s="77">
        <v>38</v>
      </c>
      <c r="G441" s="77">
        <f t="shared" si="6"/>
        <v>152</v>
      </c>
    </row>
    <row r="442" s="67" customFormat="1" customHeight="1" spans="1:7">
      <c r="A442" s="75">
        <v>439</v>
      </c>
      <c r="B442" s="12">
        <v>9787564542375</v>
      </c>
      <c r="C442" s="76" t="s">
        <v>3794</v>
      </c>
      <c r="D442" s="76" t="s">
        <v>3351</v>
      </c>
      <c r="E442" s="76">
        <v>4</v>
      </c>
      <c r="F442" s="77">
        <v>41.61</v>
      </c>
      <c r="G442" s="77">
        <f t="shared" si="6"/>
        <v>166.44</v>
      </c>
    </row>
    <row r="443" s="67" customFormat="1" customHeight="1" spans="1:7">
      <c r="A443" s="75">
        <v>440</v>
      </c>
      <c r="B443" s="12">
        <v>9787514213614</v>
      </c>
      <c r="C443" s="76" t="s">
        <v>3795</v>
      </c>
      <c r="D443" s="76" t="s">
        <v>3765</v>
      </c>
      <c r="E443" s="76">
        <v>4</v>
      </c>
      <c r="F443" s="77">
        <v>26.6</v>
      </c>
      <c r="G443" s="77">
        <f t="shared" si="6"/>
        <v>106.4</v>
      </c>
    </row>
    <row r="444" s="67" customFormat="1" customHeight="1" spans="1:7">
      <c r="A444" s="75">
        <v>441</v>
      </c>
      <c r="B444" s="12">
        <v>9787533759445</v>
      </c>
      <c r="C444" s="76" t="s">
        <v>3796</v>
      </c>
      <c r="D444" s="76" t="s">
        <v>3797</v>
      </c>
      <c r="E444" s="76">
        <v>4</v>
      </c>
      <c r="F444" s="77">
        <v>24.51</v>
      </c>
      <c r="G444" s="77">
        <f t="shared" si="6"/>
        <v>98.04</v>
      </c>
    </row>
    <row r="445" s="67" customFormat="1" customHeight="1" spans="1:7">
      <c r="A445" s="75">
        <v>442</v>
      </c>
      <c r="B445" s="12">
        <v>9787546328690</v>
      </c>
      <c r="C445" s="76" t="s">
        <v>3798</v>
      </c>
      <c r="D445" s="76" t="s">
        <v>3326</v>
      </c>
      <c r="E445" s="76">
        <v>4</v>
      </c>
      <c r="F445" s="77">
        <v>25.65</v>
      </c>
      <c r="G445" s="77">
        <f t="shared" si="6"/>
        <v>102.6</v>
      </c>
    </row>
    <row r="446" s="67" customFormat="1" customHeight="1" spans="1:7">
      <c r="A446" s="75">
        <v>443</v>
      </c>
      <c r="B446" s="12">
        <v>9787546371511</v>
      </c>
      <c r="C446" s="76" t="s">
        <v>3799</v>
      </c>
      <c r="D446" s="76" t="s">
        <v>3326</v>
      </c>
      <c r="E446" s="76">
        <v>4</v>
      </c>
      <c r="F446" s="77">
        <v>26.41</v>
      </c>
      <c r="G446" s="77">
        <f t="shared" si="6"/>
        <v>105.64</v>
      </c>
    </row>
    <row r="447" s="67" customFormat="1" customHeight="1" spans="1:7">
      <c r="A447" s="75">
        <v>444</v>
      </c>
      <c r="B447" s="12">
        <v>9787504750570</v>
      </c>
      <c r="C447" s="76" t="s">
        <v>3800</v>
      </c>
      <c r="D447" s="76" t="s">
        <v>3719</v>
      </c>
      <c r="E447" s="76">
        <v>4</v>
      </c>
      <c r="F447" s="77">
        <v>26.41</v>
      </c>
      <c r="G447" s="77">
        <f t="shared" si="6"/>
        <v>105.64</v>
      </c>
    </row>
    <row r="448" s="67" customFormat="1" customHeight="1" spans="1:7">
      <c r="A448" s="75">
        <v>445</v>
      </c>
      <c r="B448" s="12">
        <v>9787553478043</v>
      </c>
      <c r="C448" s="76" t="s">
        <v>3801</v>
      </c>
      <c r="D448" s="76" t="s">
        <v>3326</v>
      </c>
      <c r="E448" s="76">
        <v>4</v>
      </c>
      <c r="F448" s="77">
        <v>32</v>
      </c>
      <c r="G448" s="77">
        <f t="shared" si="6"/>
        <v>128</v>
      </c>
    </row>
    <row r="449" s="67" customFormat="1" customHeight="1" spans="1:7">
      <c r="A449" s="75">
        <v>446</v>
      </c>
      <c r="B449" s="12">
        <v>9787548011705</v>
      </c>
      <c r="C449" s="76" t="s">
        <v>3802</v>
      </c>
      <c r="D449" s="76" t="s">
        <v>3357</v>
      </c>
      <c r="E449" s="76">
        <v>4</v>
      </c>
      <c r="F449" s="77">
        <v>18.05</v>
      </c>
      <c r="G449" s="77">
        <f t="shared" si="6"/>
        <v>72.2</v>
      </c>
    </row>
    <row r="450" s="67" customFormat="1" customHeight="1" spans="1:7">
      <c r="A450" s="75">
        <v>447</v>
      </c>
      <c r="B450" s="12">
        <v>9787556817443</v>
      </c>
      <c r="C450" s="76" t="s">
        <v>3803</v>
      </c>
      <c r="D450" s="76" t="s">
        <v>3757</v>
      </c>
      <c r="E450" s="76">
        <v>4</v>
      </c>
      <c r="F450" s="77">
        <v>23.75</v>
      </c>
      <c r="G450" s="77">
        <f t="shared" si="6"/>
        <v>95</v>
      </c>
    </row>
    <row r="451" s="67" customFormat="1" customHeight="1" spans="1:7">
      <c r="A451" s="75">
        <v>448</v>
      </c>
      <c r="B451" s="12">
        <v>9787512623323</v>
      </c>
      <c r="C451" s="76" t="s">
        <v>3804</v>
      </c>
      <c r="D451" s="76" t="s">
        <v>3805</v>
      </c>
      <c r="E451" s="76">
        <v>4</v>
      </c>
      <c r="F451" s="77">
        <v>39.8</v>
      </c>
      <c r="G451" s="77">
        <f t="shared" si="6"/>
        <v>159.2</v>
      </c>
    </row>
    <row r="452" s="67" customFormat="1" customHeight="1" spans="1:7">
      <c r="A452" s="75">
        <v>449</v>
      </c>
      <c r="B452" s="12">
        <v>9787548046417</v>
      </c>
      <c r="C452" s="76" t="s">
        <v>3806</v>
      </c>
      <c r="D452" s="76" t="s">
        <v>3357</v>
      </c>
      <c r="E452" s="76">
        <v>4</v>
      </c>
      <c r="F452" s="77">
        <v>32</v>
      </c>
      <c r="G452" s="77">
        <f t="shared" ref="G452:G515" si="7">E452*F452</f>
        <v>128</v>
      </c>
    </row>
    <row r="453" s="67" customFormat="1" customHeight="1" spans="1:7">
      <c r="A453" s="75">
        <v>450</v>
      </c>
      <c r="B453" s="12">
        <v>9787540683740</v>
      </c>
      <c r="C453" s="76" t="s">
        <v>3807</v>
      </c>
      <c r="D453" s="76" t="s">
        <v>3746</v>
      </c>
      <c r="E453" s="76">
        <v>4</v>
      </c>
      <c r="F453" s="77">
        <v>14.25</v>
      </c>
      <c r="G453" s="77">
        <f t="shared" si="7"/>
        <v>57</v>
      </c>
    </row>
    <row r="454" s="67" customFormat="1" customHeight="1" spans="1:7">
      <c r="A454" s="75">
        <v>451</v>
      </c>
      <c r="B454" s="12">
        <v>9787538535471</v>
      </c>
      <c r="C454" s="76" t="s">
        <v>3808</v>
      </c>
      <c r="D454" s="76" t="s">
        <v>3361</v>
      </c>
      <c r="E454" s="76">
        <v>4</v>
      </c>
      <c r="F454" s="77">
        <v>17.1</v>
      </c>
      <c r="G454" s="77">
        <f t="shared" si="7"/>
        <v>68.4</v>
      </c>
    </row>
    <row r="455" s="67" customFormat="1" customHeight="1" spans="1:7">
      <c r="A455" s="75">
        <v>452</v>
      </c>
      <c r="B455" s="12">
        <v>9787538572285</v>
      </c>
      <c r="C455" s="76" t="s">
        <v>3809</v>
      </c>
      <c r="D455" s="76" t="s">
        <v>3776</v>
      </c>
      <c r="E455" s="76">
        <v>4</v>
      </c>
      <c r="F455" s="77">
        <v>30.88</v>
      </c>
      <c r="G455" s="77">
        <f t="shared" si="7"/>
        <v>123.52</v>
      </c>
    </row>
    <row r="456" s="67" customFormat="1" customHeight="1" spans="1:7">
      <c r="A456" s="75">
        <v>453</v>
      </c>
      <c r="B456" s="12">
        <v>9787564552961</v>
      </c>
      <c r="C456" s="76" t="s">
        <v>3810</v>
      </c>
      <c r="D456" s="76" t="s">
        <v>3351</v>
      </c>
      <c r="E456" s="76">
        <v>4</v>
      </c>
      <c r="F456" s="77">
        <v>45.6</v>
      </c>
      <c r="G456" s="77">
        <f t="shared" si="7"/>
        <v>182.4</v>
      </c>
    </row>
    <row r="457" s="67" customFormat="1" customHeight="1" spans="1:7">
      <c r="A457" s="75">
        <v>454</v>
      </c>
      <c r="B457" s="12">
        <v>9787553426624</v>
      </c>
      <c r="C457" s="76" t="s">
        <v>3811</v>
      </c>
      <c r="D457" s="76" t="s">
        <v>3812</v>
      </c>
      <c r="E457" s="76">
        <v>4</v>
      </c>
      <c r="F457" s="77">
        <v>25</v>
      </c>
      <c r="G457" s="77">
        <f t="shared" si="7"/>
        <v>100</v>
      </c>
    </row>
    <row r="458" s="67" customFormat="1" customHeight="1" spans="1:7">
      <c r="A458" s="75">
        <v>455</v>
      </c>
      <c r="B458" s="12">
        <v>9787558110368</v>
      </c>
      <c r="C458" s="76" t="s">
        <v>3813</v>
      </c>
      <c r="D458" s="76" t="s">
        <v>3326</v>
      </c>
      <c r="E458" s="76">
        <v>4</v>
      </c>
      <c r="F458" s="77">
        <v>12</v>
      </c>
      <c r="G458" s="77">
        <f t="shared" si="7"/>
        <v>48</v>
      </c>
    </row>
    <row r="459" s="67" customFormat="1" customHeight="1" spans="1:7">
      <c r="A459" s="75">
        <v>456</v>
      </c>
      <c r="B459" s="12">
        <v>9787229071547</v>
      </c>
      <c r="C459" s="76" t="s">
        <v>3814</v>
      </c>
      <c r="D459" s="76" t="s">
        <v>3815</v>
      </c>
      <c r="E459" s="76">
        <v>4</v>
      </c>
      <c r="F459" s="77">
        <v>18.91</v>
      </c>
      <c r="G459" s="77">
        <f t="shared" si="7"/>
        <v>75.64</v>
      </c>
    </row>
    <row r="460" s="67" customFormat="1" customHeight="1" spans="1:7">
      <c r="A460" s="75">
        <v>457</v>
      </c>
      <c r="B460" s="12">
        <v>9787558101298</v>
      </c>
      <c r="C460" s="76" t="s">
        <v>3816</v>
      </c>
      <c r="D460" s="76" t="s">
        <v>3271</v>
      </c>
      <c r="E460" s="76">
        <v>4</v>
      </c>
      <c r="F460" s="77">
        <v>23.75</v>
      </c>
      <c r="G460" s="77">
        <f t="shared" si="7"/>
        <v>95</v>
      </c>
    </row>
    <row r="461" s="67" customFormat="1" customHeight="1" spans="1:7">
      <c r="A461" s="75">
        <v>458</v>
      </c>
      <c r="B461" s="12">
        <v>9787205083700</v>
      </c>
      <c r="C461" s="76" t="s">
        <v>3817</v>
      </c>
      <c r="D461" s="76" t="s">
        <v>3322</v>
      </c>
      <c r="E461" s="76">
        <v>4</v>
      </c>
      <c r="F461" s="77">
        <v>22.8</v>
      </c>
      <c r="G461" s="77">
        <f t="shared" si="7"/>
        <v>91.2</v>
      </c>
    </row>
    <row r="462" s="67" customFormat="1" customHeight="1" spans="1:7">
      <c r="A462" s="75">
        <v>459</v>
      </c>
      <c r="B462" s="12">
        <v>9787531929376</v>
      </c>
      <c r="C462" s="76" t="s">
        <v>3818</v>
      </c>
      <c r="D462" s="76" t="s">
        <v>3819</v>
      </c>
      <c r="E462" s="76">
        <v>4</v>
      </c>
      <c r="F462" s="77">
        <v>17.1</v>
      </c>
      <c r="G462" s="77">
        <f t="shared" si="7"/>
        <v>68.4</v>
      </c>
    </row>
    <row r="463" s="67" customFormat="1" customHeight="1" spans="1:7">
      <c r="A463" s="75">
        <v>460</v>
      </c>
      <c r="B463" s="12">
        <v>9787538663365</v>
      </c>
      <c r="C463" s="76" t="s">
        <v>3820</v>
      </c>
      <c r="D463" s="76" t="s">
        <v>3772</v>
      </c>
      <c r="E463" s="76">
        <v>4</v>
      </c>
      <c r="F463" s="77">
        <v>10</v>
      </c>
      <c r="G463" s="77">
        <f t="shared" si="7"/>
        <v>40</v>
      </c>
    </row>
    <row r="464" s="67" customFormat="1" customHeight="1" spans="1:7">
      <c r="A464" s="75">
        <v>461</v>
      </c>
      <c r="B464" s="12">
        <v>9787510034466</v>
      </c>
      <c r="C464" s="76" t="s">
        <v>3821</v>
      </c>
      <c r="D464" s="76" t="s">
        <v>3822</v>
      </c>
      <c r="E464" s="76">
        <v>4</v>
      </c>
      <c r="F464" s="77">
        <v>24.51</v>
      </c>
      <c r="G464" s="77">
        <f t="shared" si="7"/>
        <v>98.04</v>
      </c>
    </row>
    <row r="465" s="67" customFormat="1" customHeight="1" spans="1:7">
      <c r="A465" s="75">
        <v>462</v>
      </c>
      <c r="B465" s="12">
        <v>9787509405246</v>
      </c>
      <c r="C465" s="76" t="s">
        <v>3823</v>
      </c>
      <c r="D465" s="76" t="s">
        <v>3330</v>
      </c>
      <c r="E465" s="76">
        <v>4</v>
      </c>
      <c r="F465" s="77">
        <v>24.7</v>
      </c>
      <c r="G465" s="77">
        <f t="shared" si="7"/>
        <v>98.8</v>
      </c>
    </row>
    <row r="466" s="67" customFormat="1" customHeight="1" spans="1:7">
      <c r="A466" s="75">
        <v>463</v>
      </c>
      <c r="B466" s="12">
        <v>9787553420684</v>
      </c>
      <c r="C466" s="76" t="s">
        <v>3824</v>
      </c>
      <c r="D466" s="76" t="s">
        <v>3825</v>
      </c>
      <c r="E466" s="76">
        <v>4</v>
      </c>
      <c r="F466" s="77">
        <v>20.9</v>
      </c>
      <c r="G466" s="77">
        <f t="shared" si="7"/>
        <v>83.6</v>
      </c>
    </row>
    <row r="467" s="67" customFormat="1" customHeight="1" spans="1:7">
      <c r="A467" s="75">
        <v>464</v>
      </c>
      <c r="B467" s="12">
        <v>9787547032138</v>
      </c>
      <c r="C467" s="76" t="s">
        <v>3826</v>
      </c>
      <c r="D467" s="76" t="s">
        <v>3827</v>
      </c>
      <c r="E467" s="76">
        <v>4</v>
      </c>
      <c r="F467" s="77">
        <v>13.11</v>
      </c>
      <c r="G467" s="77">
        <f t="shared" si="7"/>
        <v>52.44</v>
      </c>
    </row>
    <row r="468" s="67" customFormat="1" customHeight="1" spans="1:7">
      <c r="A468" s="75">
        <v>465</v>
      </c>
      <c r="B468" s="12">
        <v>9787539175126</v>
      </c>
      <c r="C468" s="76" t="s">
        <v>3828</v>
      </c>
      <c r="D468" s="76" t="s">
        <v>3757</v>
      </c>
      <c r="E468" s="76">
        <v>4</v>
      </c>
      <c r="F468" s="77">
        <v>28.5</v>
      </c>
      <c r="G468" s="77">
        <f t="shared" si="7"/>
        <v>114</v>
      </c>
    </row>
    <row r="469" s="67" customFormat="1" customHeight="1" spans="1:7">
      <c r="A469" s="75">
        <v>466</v>
      </c>
      <c r="B469" s="12">
        <v>9787530578759</v>
      </c>
      <c r="C469" s="76" t="s">
        <v>3829</v>
      </c>
      <c r="D469" s="76" t="s">
        <v>3750</v>
      </c>
      <c r="E469" s="76">
        <v>4</v>
      </c>
      <c r="F469" s="77">
        <v>35.8</v>
      </c>
      <c r="G469" s="77">
        <f t="shared" si="7"/>
        <v>143.2</v>
      </c>
    </row>
    <row r="470" s="67" customFormat="1" customHeight="1" spans="1:7">
      <c r="A470" s="75">
        <v>467</v>
      </c>
      <c r="B470" s="12">
        <v>9787511247391</v>
      </c>
      <c r="C470" s="76" t="s">
        <v>3830</v>
      </c>
      <c r="D470" s="76" t="s">
        <v>3365</v>
      </c>
      <c r="E470" s="76">
        <v>4</v>
      </c>
      <c r="F470" s="77">
        <v>74.1</v>
      </c>
      <c r="G470" s="77">
        <f t="shared" si="7"/>
        <v>296.4</v>
      </c>
    </row>
    <row r="471" s="67" customFormat="1" customHeight="1" spans="1:7">
      <c r="A471" s="75">
        <v>468</v>
      </c>
      <c r="B471" s="12">
        <v>9787553460437</v>
      </c>
      <c r="C471" s="76" t="s">
        <v>3831</v>
      </c>
      <c r="D471" s="76" t="s">
        <v>3326</v>
      </c>
      <c r="E471" s="76">
        <v>4</v>
      </c>
      <c r="F471" s="77">
        <v>25</v>
      </c>
      <c r="G471" s="77">
        <f t="shared" si="7"/>
        <v>100</v>
      </c>
    </row>
    <row r="472" s="67" customFormat="1" customHeight="1" spans="1:7">
      <c r="A472" s="75">
        <v>469</v>
      </c>
      <c r="B472" s="12">
        <v>9787553465210</v>
      </c>
      <c r="C472" s="76" t="s">
        <v>3832</v>
      </c>
      <c r="D472" s="76" t="s">
        <v>3326</v>
      </c>
      <c r="E472" s="76">
        <v>4</v>
      </c>
      <c r="F472" s="77">
        <v>12</v>
      </c>
      <c r="G472" s="77">
        <f t="shared" si="7"/>
        <v>48</v>
      </c>
    </row>
    <row r="473" s="67" customFormat="1" customHeight="1" spans="1:7">
      <c r="A473" s="75">
        <v>470</v>
      </c>
      <c r="B473" s="12">
        <v>9787539170749</v>
      </c>
      <c r="C473" s="76" t="s">
        <v>3833</v>
      </c>
      <c r="D473" s="76" t="s">
        <v>3757</v>
      </c>
      <c r="E473" s="76">
        <v>4</v>
      </c>
      <c r="F473" s="77">
        <v>30.4</v>
      </c>
      <c r="G473" s="77">
        <f t="shared" si="7"/>
        <v>121.6</v>
      </c>
    </row>
    <row r="474" s="67" customFormat="1" customHeight="1" spans="1:7">
      <c r="A474" s="75">
        <v>471</v>
      </c>
      <c r="B474" s="12">
        <v>9787538739947</v>
      </c>
      <c r="C474" s="76" t="s">
        <v>3834</v>
      </c>
      <c r="D474" s="76" t="s">
        <v>3320</v>
      </c>
      <c r="E474" s="76">
        <v>4</v>
      </c>
      <c r="F474" s="77">
        <v>19</v>
      </c>
      <c r="G474" s="77">
        <f t="shared" si="7"/>
        <v>76</v>
      </c>
    </row>
    <row r="475" s="67" customFormat="1" customHeight="1" spans="1:7">
      <c r="A475" s="75">
        <v>472</v>
      </c>
      <c r="B475" s="12">
        <v>9787508749600</v>
      </c>
      <c r="C475" s="76" t="s">
        <v>3835</v>
      </c>
      <c r="D475" s="76" t="s">
        <v>3355</v>
      </c>
      <c r="E475" s="76">
        <v>4</v>
      </c>
      <c r="F475" s="77">
        <v>36.86</v>
      </c>
      <c r="G475" s="77">
        <f t="shared" si="7"/>
        <v>147.44</v>
      </c>
    </row>
    <row r="476" s="67" customFormat="1" customHeight="1" spans="1:7">
      <c r="A476" s="75">
        <v>473</v>
      </c>
      <c r="B476" s="12">
        <v>9787538658781</v>
      </c>
      <c r="C476" s="76" t="s">
        <v>3836</v>
      </c>
      <c r="D476" s="76" t="s">
        <v>3837</v>
      </c>
      <c r="E476" s="76">
        <v>4</v>
      </c>
      <c r="F476" s="77">
        <v>10</v>
      </c>
      <c r="G476" s="77">
        <f t="shared" si="7"/>
        <v>40</v>
      </c>
    </row>
    <row r="477" s="67" customFormat="1" customHeight="1" spans="1:7">
      <c r="A477" s="75">
        <v>474</v>
      </c>
      <c r="B477" s="12">
        <v>9787542763754</v>
      </c>
      <c r="C477" s="76" t="s">
        <v>3838</v>
      </c>
      <c r="D477" s="76" t="s">
        <v>3839</v>
      </c>
      <c r="E477" s="76">
        <v>4</v>
      </c>
      <c r="F477" s="77">
        <v>18.81</v>
      </c>
      <c r="G477" s="77">
        <f t="shared" si="7"/>
        <v>75.24</v>
      </c>
    </row>
    <row r="478" s="67" customFormat="1" customHeight="1" spans="1:7">
      <c r="A478" s="75">
        <v>475</v>
      </c>
      <c r="B478" s="12">
        <v>9787539166094</v>
      </c>
      <c r="C478" s="76" t="s">
        <v>3840</v>
      </c>
      <c r="D478" s="76" t="s">
        <v>3757</v>
      </c>
      <c r="E478" s="76">
        <v>4</v>
      </c>
      <c r="F478" s="77">
        <v>33.25</v>
      </c>
      <c r="G478" s="77">
        <f t="shared" si="7"/>
        <v>133</v>
      </c>
    </row>
    <row r="479" s="67" customFormat="1" customHeight="1" spans="1:7">
      <c r="A479" s="75">
        <v>476</v>
      </c>
      <c r="B479" s="12">
        <v>9787549815715</v>
      </c>
      <c r="C479" s="76" t="s">
        <v>3841</v>
      </c>
      <c r="D479" s="76" t="s">
        <v>3359</v>
      </c>
      <c r="E479" s="76">
        <v>4</v>
      </c>
      <c r="F479" s="77">
        <v>25.46</v>
      </c>
      <c r="G479" s="77">
        <f t="shared" si="7"/>
        <v>101.84</v>
      </c>
    </row>
    <row r="480" s="67" customFormat="1" customHeight="1" spans="1:7">
      <c r="A480" s="75">
        <v>477</v>
      </c>
      <c r="B480" s="12">
        <v>9787538751338</v>
      </c>
      <c r="C480" s="76" t="s">
        <v>3842</v>
      </c>
      <c r="D480" s="76" t="s">
        <v>3320</v>
      </c>
      <c r="E480" s="76">
        <v>4</v>
      </c>
      <c r="F480" s="77">
        <v>26.41</v>
      </c>
      <c r="G480" s="77">
        <f t="shared" si="7"/>
        <v>105.64</v>
      </c>
    </row>
    <row r="481" s="67" customFormat="1" customHeight="1" spans="1:7">
      <c r="A481" s="75">
        <v>478</v>
      </c>
      <c r="B481" s="12">
        <v>9787557526818</v>
      </c>
      <c r="C481" s="76" t="s">
        <v>3843</v>
      </c>
      <c r="D481" s="76" t="s">
        <v>3772</v>
      </c>
      <c r="E481" s="76">
        <v>4</v>
      </c>
      <c r="F481" s="77">
        <v>27.8</v>
      </c>
      <c r="G481" s="77">
        <f t="shared" si="7"/>
        <v>111.2</v>
      </c>
    </row>
    <row r="482" s="67" customFormat="1" customHeight="1" spans="1:7">
      <c r="A482" s="75">
        <v>479</v>
      </c>
      <c r="B482" s="12">
        <v>9787553447322</v>
      </c>
      <c r="C482" s="76" t="s">
        <v>3844</v>
      </c>
      <c r="D482" s="76" t="s">
        <v>3326</v>
      </c>
      <c r="E482" s="76">
        <v>4</v>
      </c>
      <c r="F482" s="77">
        <v>18.81</v>
      </c>
      <c r="G482" s="77">
        <f t="shared" si="7"/>
        <v>75.24</v>
      </c>
    </row>
    <row r="483" s="67" customFormat="1" customHeight="1" spans="1:7">
      <c r="A483" s="75">
        <v>480</v>
      </c>
      <c r="B483" s="12">
        <v>9787511205469</v>
      </c>
      <c r="C483" s="76" t="s">
        <v>3845</v>
      </c>
      <c r="D483" s="76" t="s">
        <v>3365</v>
      </c>
      <c r="E483" s="76">
        <v>4</v>
      </c>
      <c r="F483" s="77">
        <v>28.31</v>
      </c>
      <c r="G483" s="77">
        <f t="shared" si="7"/>
        <v>113.24</v>
      </c>
    </row>
    <row r="484" s="67" customFormat="1" customHeight="1" spans="1:7">
      <c r="A484" s="75">
        <v>481</v>
      </c>
      <c r="B484" s="12">
        <v>9787511211224</v>
      </c>
      <c r="C484" s="76" t="s">
        <v>3846</v>
      </c>
      <c r="D484" s="76" t="s">
        <v>3365</v>
      </c>
      <c r="E484" s="76">
        <v>4</v>
      </c>
      <c r="F484" s="77">
        <v>28.31</v>
      </c>
      <c r="G484" s="77">
        <f t="shared" si="7"/>
        <v>113.24</v>
      </c>
    </row>
    <row r="485" s="67" customFormat="1" customHeight="1" spans="1:7">
      <c r="A485" s="75">
        <v>482</v>
      </c>
      <c r="B485" s="12">
        <v>9787538647341</v>
      </c>
      <c r="C485" s="76" t="s">
        <v>3847</v>
      </c>
      <c r="D485" s="76" t="s">
        <v>3772</v>
      </c>
      <c r="E485" s="76">
        <v>4</v>
      </c>
      <c r="F485" s="77">
        <v>9.5</v>
      </c>
      <c r="G485" s="77">
        <f t="shared" si="7"/>
        <v>38</v>
      </c>
    </row>
    <row r="486" s="67" customFormat="1" customHeight="1" spans="1:7">
      <c r="A486" s="75">
        <v>483</v>
      </c>
      <c r="B486" s="12">
        <v>9787546383354</v>
      </c>
      <c r="C486" s="76" t="s">
        <v>3848</v>
      </c>
      <c r="D486" s="76" t="s">
        <v>3271</v>
      </c>
      <c r="E486" s="76">
        <v>4</v>
      </c>
      <c r="F486" s="77">
        <v>15.96</v>
      </c>
      <c r="G486" s="77">
        <f t="shared" si="7"/>
        <v>63.84</v>
      </c>
    </row>
    <row r="487" s="67" customFormat="1" customHeight="1" spans="1:7">
      <c r="A487" s="75">
        <v>484</v>
      </c>
      <c r="B487" s="12">
        <v>9787539184609</v>
      </c>
      <c r="C487" s="76" t="s">
        <v>3849</v>
      </c>
      <c r="D487" s="76" t="s">
        <v>3757</v>
      </c>
      <c r="E487" s="76">
        <v>4</v>
      </c>
      <c r="F487" s="77">
        <v>37.81</v>
      </c>
      <c r="G487" s="77">
        <f t="shared" si="7"/>
        <v>151.24</v>
      </c>
    </row>
    <row r="488" s="67" customFormat="1" customHeight="1" spans="1:7">
      <c r="A488" s="75">
        <v>485</v>
      </c>
      <c r="B488" s="12">
        <v>9787539180069</v>
      </c>
      <c r="C488" s="76" t="s">
        <v>3850</v>
      </c>
      <c r="D488" s="76" t="s">
        <v>3757</v>
      </c>
      <c r="E488" s="76">
        <v>4</v>
      </c>
      <c r="F488" s="77">
        <v>36.1</v>
      </c>
      <c r="G488" s="77">
        <f t="shared" si="7"/>
        <v>144.4</v>
      </c>
    </row>
    <row r="489" s="67" customFormat="1" customHeight="1" spans="1:7">
      <c r="A489" s="75">
        <v>486</v>
      </c>
      <c r="B489" s="12">
        <v>9787553472980</v>
      </c>
      <c r="C489" s="76" t="s">
        <v>3851</v>
      </c>
      <c r="D489" s="76" t="s">
        <v>3326</v>
      </c>
      <c r="E489" s="76">
        <v>4</v>
      </c>
      <c r="F489" s="77">
        <v>25</v>
      </c>
      <c r="G489" s="77">
        <f t="shared" si="7"/>
        <v>100</v>
      </c>
    </row>
    <row r="490" s="67" customFormat="1" customHeight="1" spans="1:7">
      <c r="A490" s="75">
        <v>487</v>
      </c>
      <c r="B490" s="12">
        <v>9787508084985</v>
      </c>
      <c r="C490" s="76" t="s">
        <v>3852</v>
      </c>
      <c r="D490" s="76" t="s">
        <v>3853</v>
      </c>
      <c r="E490" s="76">
        <v>4</v>
      </c>
      <c r="F490" s="77">
        <v>30.4</v>
      </c>
      <c r="G490" s="77">
        <f t="shared" si="7"/>
        <v>121.6</v>
      </c>
    </row>
    <row r="491" s="67" customFormat="1" customHeight="1" spans="1:7">
      <c r="A491" s="75">
        <v>488</v>
      </c>
      <c r="B491" s="12">
        <v>9787514210972</v>
      </c>
      <c r="C491" s="76" t="s">
        <v>3854</v>
      </c>
      <c r="D491" s="76" t="s">
        <v>3765</v>
      </c>
      <c r="E491" s="76">
        <v>4</v>
      </c>
      <c r="F491" s="77">
        <v>15.2</v>
      </c>
      <c r="G491" s="77">
        <f t="shared" si="7"/>
        <v>60.8</v>
      </c>
    </row>
    <row r="492" s="67" customFormat="1" customHeight="1" spans="1:7">
      <c r="A492" s="75">
        <v>489</v>
      </c>
      <c r="B492" s="12">
        <v>9787564019495</v>
      </c>
      <c r="C492" s="76" t="s">
        <v>3855</v>
      </c>
      <c r="D492" s="76" t="s">
        <v>3744</v>
      </c>
      <c r="E492" s="76">
        <v>4</v>
      </c>
      <c r="F492" s="77">
        <v>14.25</v>
      </c>
      <c r="G492" s="77">
        <f t="shared" si="7"/>
        <v>57</v>
      </c>
    </row>
    <row r="493" s="67" customFormat="1" customHeight="1" spans="1:7">
      <c r="A493" s="75">
        <v>490</v>
      </c>
      <c r="B493" s="12">
        <v>9787205081188</v>
      </c>
      <c r="C493" s="76" t="s">
        <v>3856</v>
      </c>
      <c r="D493" s="76" t="s">
        <v>3322</v>
      </c>
      <c r="E493" s="76">
        <v>4</v>
      </c>
      <c r="F493" s="77">
        <v>21.85</v>
      </c>
      <c r="G493" s="77">
        <f t="shared" si="7"/>
        <v>87.4</v>
      </c>
    </row>
    <row r="494" s="67" customFormat="1" customHeight="1" spans="1:7">
      <c r="A494" s="75">
        <v>491</v>
      </c>
      <c r="B494" s="12">
        <v>9787538650129</v>
      </c>
      <c r="C494" s="76" t="s">
        <v>3857</v>
      </c>
      <c r="D494" s="76" t="s">
        <v>3772</v>
      </c>
      <c r="E494" s="76">
        <v>4</v>
      </c>
      <c r="F494" s="77">
        <v>10</v>
      </c>
      <c r="G494" s="77">
        <f t="shared" si="7"/>
        <v>40</v>
      </c>
    </row>
    <row r="495" s="67" customFormat="1" customHeight="1" spans="1:7">
      <c r="A495" s="75">
        <v>492</v>
      </c>
      <c r="B495" s="12">
        <v>9787516803493</v>
      </c>
      <c r="C495" s="76" t="s">
        <v>3858</v>
      </c>
      <c r="D495" s="76" t="s">
        <v>3859</v>
      </c>
      <c r="E495" s="76">
        <v>4</v>
      </c>
      <c r="F495" s="77">
        <v>24.7</v>
      </c>
      <c r="G495" s="77">
        <f t="shared" si="7"/>
        <v>98.8</v>
      </c>
    </row>
    <row r="496" s="67" customFormat="1" customHeight="1" spans="1:7">
      <c r="A496" s="75">
        <v>493</v>
      </c>
      <c r="B496" s="12">
        <v>9787511245052</v>
      </c>
      <c r="C496" s="76" t="s">
        <v>3860</v>
      </c>
      <c r="D496" s="76" t="s">
        <v>3365</v>
      </c>
      <c r="E496" s="76">
        <v>4</v>
      </c>
      <c r="F496" s="77">
        <v>96</v>
      </c>
      <c r="G496" s="77">
        <f t="shared" si="7"/>
        <v>384</v>
      </c>
    </row>
    <row r="497" s="67" customFormat="1" customHeight="1" spans="1:7">
      <c r="A497" s="75">
        <v>494</v>
      </c>
      <c r="B497" s="12">
        <v>9787564022495</v>
      </c>
      <c r="C497" s="76" t="s">
        <v>3861</v>
      </c>
      <c r="D497" s="76" t="s">
        <v>3744</v>
      </c>
      <c r="E497" s="76">
        <v>4</v>
      </c>
      <c r="F497" s="77">
        <v>14.25</v>
      </c>
      <c r="G497" s="77">
        <f t="shared" si="7"/>
        <v>57</v>
      </c>
    </row>
    <row r="498" s="67" customFormat="1" customHeight="1" spans="1:7">
      <c r="A498" s="75">
        <v>495</v>
      </c>
      <c r="B498" s="12">
        <v>9787538645347</v>
      </c>
      <c r="C498" s="76" t="s">
        <v>3862</v>
      </c>
      <c r="D498" s="76" t="s">
        <v>3772</v>
      </c>
      <c r="E498" s="76">
        <v>4</v>
      </c>
      <c r="F498" s="77">
        <v>10</v>
      </c>
      <c r="G498" s="77">
        <f t="shared" si="7"/>
        <v>40</v>
      </c>
    </row>
    <row r="499" s="67" customFormat="1" customHeight="1" spans="1:7">
      <c r="A499" s="75">
        <v>496</v>
      </c>
      <c r="B499" s="12">
        <v>9787205073473</v>
      </c>
      <c r="C499" s="76" t="s">
        <v>3863</v>
      </c>
      <c r="D499" s="76" t="s">
        <v>3322</v>
      </c>
      <c r="E499" s="76">
        <v>4</v>
      </c>
      <c r="F499" s="77">
        <v>17.1</v>
      </c>
      <c r="G499" s="77">
        <f t="shared" si="7"/>
        <v>68.4</v>
      </c>
    </row>
    <row r="500" s="67" customFormat="1" customHeight="1" spans="1:7">
      <c r="A500" s="75">
        <v>497</v>
      </c>
      <c r="B500" s="12">
        <v>9787539182650</v>
      </c>
      <c r="C500" s="76" t="s">
        <v>3864</v>
      </c>
      <c r="D500" s="76" t="s">
        <v>3757</v>
      </c>
      <c r="E500" s="76">
        <v>4</v>
      </c>
      <c r="F500" s="77">
        <v>28.5</v>
      </c>
      <c r="G500" s="77">
        <f t="shared" si="7"/>
        <v>114</v>
      </c>
    </row>
    <row r="501" s="67" customFormat="1" customHeight="1" spans="1:7">
      <c r="A501" s="75">
        <v>498</v>
      </c>
      <c r="B501" s="12">
        <v>9787514313413</v>
      </c>
      <c r="C501" s="76" t="s">
        <v>3865</v>
      </c>
      <c r="D501" s="76" t="s">
        <v>3363</v>
      </c>
      <c r="E501" s="76">
        <v>4</v>
      </c>
      <c r="F501" s="77">
        <v>28.31</v>
      </c>
      <c r="G501" s="77">
        <f t="shared" si="7"/>
        <v>113.24</v>
      </c>
    </row>
    <row r="502" s="67" customFormat="1" customHeight="1" spans="1:7">
      <c r="A502" s="75">
        <v>499</v>
      </c>
      <c r="B502" s="12">
        <v>9787542753984</v>
      </c>
      <c r="C502" s="76" t="s">
        <v>3866</v>
      </c>
      <c r="D502" s="76" t="s">
        <v>3839</v>
      </c>
      <c r="E502" s="76">
        <v>4</v>
      </c>
      <c r="F502" s="77">
        <v>18.81</v>
      </c>
      <c r="G502" s="77">
        <f t="shared" si="7"/>
        <v>75.24</v>
      </c>
    </row>
    <row r="503" s="67" customFormat="1" customHeight="1" spans="1:7">
      <c r="A503" s="75">
        <v>500</v>
      </c>
      <c r="B503" s="12">
        <v>9787556812455</v>
      </c>
      <c r="C503" s="76" t="s">
        <v>3867</v>
      </c>
      <c r="D503" s="76" t="s">
        <v>3757</v>
      </c>
      <c r="E503" s="76">
        <v>4</v>
      </c>
      <c r="F503" s="77">
        <v>39.9</v>
      </c>
      <c r="G503" s="77">
        <f t="shared" si="7"/>
        <v>159.6</v>
      </c>
    </row>
    <row r="504" s="67" customFormat="1" customHeight="1" spans="1:7">
      <c r="A504" s="75">
        <v>501</v>
      </c>
      <c r="B504" s="12">
        <v>9787538653052</v>
      </c>
      <c r="C504" s="76" t="s">
        <v>3868</v>
      </c>
      <c r="D504" s="76" t="s">
        <v>3772</v>
      </c>
      <c r="E504" s="76">
        <v>4</v>
      </c>
      <c r="F504" s="77">
        <v>10</v>
      </c>
      <c r="G504" s="77">
        <f t="shared" si="7"/>
        <v>40</v>
      </c>
    </row>
    <row r="505" s="67" customFormat="1" customHeight="1" spans="1:7">
      <c r="A505" s="75">
        <v>502</v>
      </c>
      <c r="B505" s="12">
        <v>9787508741543</v>
      </c>
      <c r="C505" s="76" t="s">
        <v>3869</v>
      </c>
      <c r="D505" s="76" t="s">
        <v>3355</v>
      </c>
      <c r="E505" s="76">
        <v>4</v>
      </c>
      <c r="F505" s="77">
        <v>24.7</v>
      </c>
      <c r="G505" s="77">
        <f t="shared" si="7"/>
        <v>98.8</v>
      </c>
    </row>
    <row r="506" s="67" customFormat="1" customHeight="1" spans="1:7">
      <c r="A506" s="75">
        <v>503</v>
      </c>
      <c r="B506" s="12">
        <v>9787545143089</v>
      </c>
      <c r="C506" s="76" t="s">
        <v>3870</v>
      </c>
      <c r="D506" s="76" t="s">
        <v>3871</v>
      </c>
      <c r="E506" s="76">
        <v>4</v>
      </c>
      <c r="F506" s="77">
        <v>39.9</v>
      </c>
      <c r="G506" s="77">
        <f t="shared" si="7"/>
        <v>159.6</v>
      </c>
    </row>
    <row r="507" s="67" customFormat="1" customHeight="1" spans="1:7">
      <c r="A507" s="75">
        <v>504</v>
      </c>
      <c r="B507" s="12">
        <v>9787556826391</v>
      </c>
      <c r="C507" s="76" t="s">
        <v>3872</v>
      </c>
      <c r="D507" s="76" t="s">
        <v>3757</v>
      </c>
      <c r="E507" s="76">
        <v>4</v>
      </c>
      <c r="F507" s="77">
        <v>58</v>
      </c>
      <c r="G507" s="77">
        <f t="shared" si="7"/>
        <v>232</v>
      </c>
    </row>
    <row r="508" s="67" customFormat="1" customHeight="1" spans="1:7">
      <c r="A508" s="75">
        <v>505</v>
      </c>
      <c r="B508" s="12">
        <v>9787205079314</v>
      </c>
      <c r="C508" s="76" t="s">
        <v>3873</v>
      </c>
      <c r="D508" s="76" t="s">
        <v>3322</v>
      </c>
      <c r="E508" s="76">
        <v>4</v>
      </c>
      <c r="F508" s="77">
        <v>16.15</v>
      </c>
      <c r="G508" s="77">
        <f t="shared" si="7"/>
        <v>64.6</v>
      </c>
    </row>
    <row r="509" s="67" customFormat="1" customHeight="1" spans="1:7">
      <c r="A509" s="75">
        <v>506</v>
      </c>
      <c r="B509" s="12">
        <v>9787538754513</v>
      </c>
      <c r="C509" s="76" t="s">
        <v>3751</v>
      </c>
      <c r="D509" s="76" t="s">
        <v>3320</v>
      </c>
      <c r="E509" s="76">
        <v>4</v>
      </c>
      <c r="F509" s="77">
        <v>26.41</v>
      </c>
      <c r="G509" s="77">
        <f t="shared" si="7"/>
        <v>105.64</v>
      </c>
    </row>
    <row r="510" s="67" customFormat="1" customHeight="1" spans="1:7">
      <c r="A510" s="75">
        <v>507</v>
      </c>
      <c r="B510" s="12">
        <v>9787538756289</v>
      </c>
      <c r="C510" s="76" t="s">
        <v>3751</v>
      </c>
      <c r="D510" s="76" t="s">
        <v>3320</v>
      </c>
      <c r="E510" s="76">
        <v>4</v>
      </c>
      <c r="F510" s="77">
        <v>26.41</v>
      </c>
      <c r="G510" s="77">
        <f t="shared" si="7"/>
        <v>105.64</v>
      </c>
    </row>
    <row r="511" s="67" customFormat="1" customHeight="1" spans="1:7">
      <c r="A511" s="75">
        <v>508</v>
      </c>
      <c r="B511" s="12">
        <v>9787508070223</v>
      </c>
      <c r="C511" s="76" t="s">
        <v>3874</v>
      </c>
      <c r="D511" s="76" t="s">
        <v>3853</v>
      </c>
      <c r="E511" s="76">
        <v>4</v>
      </c>
      <c r="F511" s="77">
        <v>23.75</v>
      </c>
      <c r="G511" s="77">
        <f t="shared" si="7"/>
        <v>95</v>
      </c>
    </row>
    <row r="512" s="67" customFormat="1" customHeight="1" spans="1:7">
      <c r="A512" s="75">
        <v>509</v>
      </c>
      <c r="B512" s="12">
        <v>9787511208361</v>
      </c>
      <c r="C512" s="76" t="s">
        <v>3875</v>
      </c>
      <c r="D512" s="76" t="s">
        <v>3365</v>
      </c>
      <c r="E512" s="76">
        <v>4</v>
      </c>
      <c r="F512" s="77">
        <v>21.85</v>
      </c>
      <c r="G512" s="77">
        <f t="shared" si="7"/>
        <v>87.4</v>
      </c>
    </row>
    <row r="513" s="67" customFormat="1" customHeight="1" spans="1:7">
      <c r="A513" s="75">
        <v>510</v>
      </c>
      <c r="B513" s="12">
        <v>9787548021452</v>
      </c>
      <c r="C513" s="76" t="s">
        <v>3876</v>
      </c>
      <c r="D513" s="76" t="s">
        <v>3357</v>
      </c>
      <c r="E513" s="76">
        <v>4</v>
      </c>
      <c r="F513" s="77">
        <v>24.51</v>
      </c>
      <c r="G513" s="77">
        <f t="shared" si="7"/>
        <v>98.04</v>
      </c>
    </row>
    <row r="514" s="67" customFormat="1" customHeight="1" spans="1:7">
      <c r="A514" s="75">
        <v>511</v>
      </c>
      <c r="B514" s="12">
        <v>9787519423643</v>
      </c>
      <c r="C514" s="76" t="s">
        <v>3877</v>
      </c>
      <c r="D514" s="76" t="s">
        <v>3365</v>
      </c>
      <c r="E514" s="76">
        <v>4</v>
      </c>
      <c r="F514" s="77">
        <v>29</v>
      </c>
      <c r="G514" s="77">
        <f t="shared" si="7"/>
        <v>116</v>
      </c>
    </row>
    <row r="515" s="67" customFormat="1" customHeight="1" spans="1:7">
      <c r="A515" s="75">
        <v>512</v>
      </c>
      <c r="B515" s="12">
        <v>9787553419114</v>
      </c>
      <c r="C515" s="76" t="s">
        <v>3878</v>
      </c>
      <c r="D515" s="76" t="s">
        <v>3271</v>
      </c>
      <c r="E515" s="76">
        <v>4</v>
      </c>
      <c r="F515" s="77">
        <v>18.91</v>
      </c>
      <c r="G515" s="77">
        <f t="shared" si="7"/>
        <v>75.64</v>
      </c>
    </row>
    <row r="516" s="67" customFormat="1" customHeight="1" spans="1:7">
      <c r="A516" s="75">
        <v>513</v>
      </c>
      <c r="B516" s="12">
        <v>9787511237149</v>
      </c>
      <c r="C516" s="76" t="s">
        <v>3879</v>
      </c>
      <c r="D516" s="76" t="s">
        <v>3365</v>
      </c>
      <c r="E516" s="76">
        <v>4</v>
      </c>
      <c r="F516" s="77">
        <v>52</v>
      </c>
      <c r="G516" s="77">
        <f t="shared" ref="G516:G579" si="8">E516*F516</f>
        <v>208</v>
      </c>
    </row>
    <row r="517" s="67" customFormat="1" customHeight="1" spans="1:7">
      <c r="A517" s="75">
        <v>514</v>
      </c>
      <c r="B517" s="12">
        <v>9787538569483</v>
      </c>
      <c r="C517" s="76" t="s">
        <v>3880</v>
      </c>
      <c r="D517" s="76" t="s">
        <v>3361</v>
      </c>
      <c r="E517" s="76">
        <v>4</v>
      </c>
      <c r="F517" s="77">
        <v>23.75</v>
      </c>
      <c r="G517" s="77">
        <f t="shared" si="8"/>
        <v>95</v>
      </c>
    </row>
    <row r="518" s="67" customFormat="1" customHeight="1" spans="1:7">
      <c r="A518" s="75">
        <v>515</v>
      </c>
      <c r="B518" s="12">
        <v>9787565821707</v>
      </c>
      <c r="C518" s="76" t="s">
        <v>3881</v>
      </c>
      <c r="D518" s="76" t="s">
        <v>3882</v>
      </c>
      <c r="E518" s="76">
        <v>4</v>
      </c>
      <c r="F518" s="77">
        <v>29.8</v>
      </c>
      <c r="G518" s="77">
        <f t="shared" si="8"/>
        <v>119.2</v>
      </c>
    </row>
    <row r="519" s="67" customFormat="1" customHeight="1" spans="1:7">
      <c r="A519" s="75">
        <v>516</v>
      </c>
      <c r="B519" s="12">
        <v>9787509537527</v>
      </c>
      <c r="C519" s="76" t="s">
        <v>3883</v>
      </c>
      <c r="D519" s="76" t="s">
        <v>3388</v>
      </c>
      <c r="E519" s="76">
        <v>4</v>
      </c>
      <c r="F519" s="77">
        <v>26.13</v>
      </c>
      <c r="G519" s="77">
        <f t="shared" si="8"/>
        <v>104.52</v>
      </c>
    </row>
    <row r="520" s="67" customFormat="1" customHeight="1" spans="1:7">
      <c r="A520" s="75">
        <v>517</v>
      </c>
      <c r="B520" s="12">
        <v>9787806534892</v>
      </c>
      <c r="C520" s="76" t="s">
        <v>3884</v>
      </c>
      <c r="D520" s="76" t="s">
        <v>3731</v>
      </c>
      <c r="E520" s="76">
        <v>4</v>
      </c>
      <c r="F520" s="77">
        <v>42.75</v>
      </c>
      <c r="G520" s="77">
        <f t="shared" si="8"/>
        <v>171</v>
      </c>
    </row>
    <row r="521" s="67" customFormat="1" customHeight="1" spans="1:7">
      <c r="A521" s="75">
        <v>518</v>
      </c>
      <c r="B521" s="12">
        <v>9787205076214</v>
      </c>
      <c r="C521" s="76" t="s">
        <v>3885</v>
      </c>
      <c r="D521" s="76" t="s">
        <v>3322</v>
      </c>
      <c r="E521" s="76">
        <v>4</v>
      </c>
      <c r="F521" s="77">
        <v>17.58</v>
      </c>
      <c r="G521" s="77">
        <f t="shared" si="8"/>
        <v>70.32</v>
      </c>
    </row>
    <row r="522" s="67" customFormat="1" customHeight="1" spans="1:7">
      <c r="A522" s="75">
        <v>519</v>
      </c>
      <c r="B522" s="12">
        <v>9787538551402</v>
      </c>
      <c r="C522" s="76" t="s">
        <v>3886</v>
      </c>
      <c r="D522" s="76" t="s">
        <v>3361</v>
      </c>
      <c r="E522" s="76">
        <v>4</v>
      </c>
      <c r="F522" s="77">
        <v>19.76</v>
      </c>
      <c r="G522" s="77">
        <f t="shared" si="8"/>
        <v>79.04</v>
      </c>
    </row>
    <row r="523" s="67" customFormat="1" customHeight="1" spans="1:7">
      <c r="A523" s="75">
        <v>520</v>
      </c>
      <c r="B523" s="12">
        <v>9787508088679</v>
      </c>
      <c r="C523" s="76" t="s">
        <v>3887</v>
      </c>
      <c r="D523" s="76" t="s">
        <v>3853</v>
      </c>
      <c r="E523" s="76">
        <v>4</v>
      </c>
      <c r="F523" s="77">
        <v>23.75</v>
      </c>
      <c r="G523" s="77">
        <f t="shared" si="8"/>
        <v>95</v>
      </c>
    </row>
    <row r="524" s="67" customFormat="1" customHeight="1" spans="1:7">
      <c r="A524" s="75">
        <v>521</v>
      </c>
      <c r="B524" s="12">
        <v>9787546411613</v>
      </c>
      <c r="C524" s="76" t="s">
        <v>3888</v>
      </c>
      <c r="D524" s="76" t="s">
        <v>3753</v>
      </c>
      <c r="E524" s="76">
        <v>4</v>
      </c>
      <c r="F524" s="77">
        <v>22.61</v>
      </c>
      <c r="G524" s="77">
        <f t="shared" si="8"/>
        <v>90.44</v>
      </c>
    </row>
    <row r="525" s="67" customFormat="1" customHeight="1" spans="1:7">
      <c r="A525" s="75">
        <v>522</v>
      </c>
      <c r="B525" s="12">
        <v>9787509536339</v>
      </c>
      <c r="C525" s="76" t="s">
        <v>3889</v>
      </c>
      <c r="D525" s="76" t="s">
        <v>3388</v>
      </c>
      <c r="E525" s="76">
        <v>4</v>
      </c>
      <c r="F525" s="77">
        <v>27.55</v>
      </c>
      <c r="G525" s="77">
        <f t="shared" si="8"/>
        <v>110.2</v>
      </c>
    </row>
    <row r="526" s="67" customFormat="1" customHeight="1" spans="1:7">
      <c r="A526" s="75">
        <v>523</v>
      </c>
      <c r="B526" s="12">
        <v>9787539190785</v>
      </c>
      <c r="C526" s="76" t="s">
        <v>3890</v>
      </c>
      <c r="D526" s="76" t="s">
        <v>3757</v>
      </c>
      <c r="E526" s="76">
        <v>4</v>
      </c>
      <c r="F526" s="77">
        <v>39.8</v>
      </c>
      <c r="G526" s="77">
        <f t="shared" si="8"/>
        <v>159.2</v>
      </c>
    </row>
    <row r="527" s="67" customFormat="1" customHeight="1" spans="1:7">
      <c r="A527" s="75">
        <v>524</v>
      </c>
      <c r="B527" s="12">
        <v>9787553476117</v>
      </c>
      <c r="C527" s="76" t="s">
        <v>3891</v>
      </c>
      <c r="D527" s="76" t="s">
        <v>3326</v>
      </c>
      <c r="E527" s="76">
        <v>4</v>
      </c>
      <c r="F527" s="77">
        <v>23.75</v>
      </c>
      <c r="G527" s="77">
        <f t="shared" si="8"/>
        <v>95</v>
      </c>
    </row>
    <row r="528" s="67" customFormat="1" customHeight="1" spans="1:7">
      <c r="A528" s="75">
        <v>525</v>
      </c>
      <c r="B528" s="12">
        <v>9787538550290</v>
      </c>
      <c r="C528" s="76" t="s">
        <v>3892</v>
      </c>
      <c r="D528" s="76" t="s">
        <v>3361</v>
      </c>
      <c r="E528" s="76">
        <v>4</v>
      </c>
      <c r="F528" s="77">
        <v>13.11</v>
      </c>
      <c r="G528" s="77">
        <f t="shared" si="8"/>
        <v>52.44</v>
      </c>
    </row>
    <row r="529" s="67" customFormat="1" customHeight="1" spans="1:7">
      <c r="A529" s="75">
        <v>526</v>
      </c>
      <c r="B529" s="12">
        <v>9787565824623</v>
      </c>
      <c r="C529" s="76" t="s">
        <v>3893</v>
      </c>
      <c r="D529" s="76" t="s">
        <v>3882</v>
      </c>
      <c r="E529" s="76">
        <v>4</v>
      </c>
      <c r="F529" s="77">
        <v>29.8</v>
      </c>
      <c r="G529" s="77">
        <f t="shared" si="8"/>
        <v>119.2</v>
      </c>
    </row>
    <row r="530" s="67" customFormat="1" customHeight="1" spans="1:7">
      <c r="A530" s="75">
        <v>527</v>
      </c>
      <c r="B530" s="12">
        <v>9787205078089</v>
      </c>
      <c r="C530" s="76" t="s">
        <v>3894</v>
      </c>
      <c r="D530" s="76" t="s">
        <v>3322</v>
      </c>
      <c r="E530" s="76">
        <v>4</v>
      </c>
      <c r="F530" s="77">
        <v>17.1</v>
      </c>
      <c r="G530" s="77">
        <f t="shared" si="8"/>
        <v>68.4</v>
      </c>
    </row>
    <row r="531" s="67" customFormat="1" customHeight="1" spans="1:7">
      <c r="A531" s="75">
        <v>528</v>
      </c>
      <c r="B531" s="12">
        <v>9787509411377</v>
      </c>
      <c r="C531" s="76" t="s">
        <v>3895</v>
      </c>
      <c r="D531" s="76" t="s">
        <v>3330</v>
      </c>
      <c r="E531" s="76">
        <v>4</v>
      </c>
      <c r="F531" s="77">
        <v>15.01</v>
      </c>
      <c r="G531" s="77">
        <f t="shared" si="8"/>
        <v>60.04</v>
      </c>
    </row>
    <row r="532" s="67" customFormat="1" customHeight="1" spans="1:7">
      <c r="A532" s="75">
        <v>529</v>
      </c>
      <c r="B532" s="12">
        <v>9787538654950</v>
      </c>
      <c r="C532" s="76" t="s">
        <v>3896</v>
      </c>
      <c r="D532" s="76" t="s">
        <v>3772</v>
      </c>
      <c r="E532" s="76">
        <v>4</v>
      </c>
      <c r="F532" s="77">
        <v>10</v>
      </c>
      <c r="G532" s="77">
        <f t="shared" si="8"/>
        <v>40</v>
      </c>
    </row>
    <row r="533" s="67" customFormat="1" customHeight="1" spans="1:7">
      <c r="A533" s="75">
        <v>530</v>
      </c>
      <c r="B533" s="12">
        <v>9787548045342</v>
      </c>
      <c r="C533" s="76" t="s">
        <v>3897</v>
      </c>
      <c r="D533" s="76" t="s">
        <v>3357</v>
      </c>
      <c r="E533" s="76">
        <v>4</v>
      </c>
      <c r="F533" s="77">
        <v>36</v>
      </c>
      <c r="G533" s="77">
        <f t="shared" si="8"/>
        <v>144</v>
      </c>
    </row>
    <row r="534" s="67" customFormat="1" customHeight="1" spans="1:7">
      <c r="A534" s="75">
        <v>531</v>
      </c>
      <c r="B534" s="12">
        <v>9787556806867</v>
      </c>
      <c r="C534" s="76" t="s">
        <v>3898</v>
      </c>
      <c r="D534" s="76" t="s">
        <v>3899</v>
      </c>
      <c r="E534" s="76">
        <v>4</v>
      </c>
      <c r="F534" s="77">
        <v>38</v>
      </c>
      <c r="G534" s="77">
        <f t="shared" si="8"/>
        <v>152</v>
      </c>
    </row>
    <row r="535" s="67" customFormat="1" customHeight="1" spans="1:7">
      <c r="A535" s="75">
        <v>532</v>
      </c>
      <c r="B535" s="12">
        <v>9787539169705</v>
      </c>
      <c r="C535" s="76" t="s">
        <v>3900</v>
      </c>
      <c r="D535" s="76" t="s">
        <v>3757</v>
      </c>
      <c r="E535" s="76">
        <v>4</v>
      </c>
      <c r="F535" s="77">
        <v>30</v>
      </c>
      <c r="G535" s="77">
        <f t="shared" si="8"/>
        <v>120</v>
      </c>
    </row>
    <row r="536" s="67" customFormat="1" customHeight="1" spans="1:7">
      <c r="A536" s="75">
        <v>533</v>
      </c>
      <c r="B536" s="12">
        <v>9787553418124</v>
      </c>
      <c r="C536" s="76" t="s">
        <v>3901</v>
      </c>
      <c r="D536" s="76" t="s">
        <v>3271</v>
      </c>
      <c r="E536" s="76">
        <v>4</v>
      </c>
      <c r="F536" s="77">
        <v>29.8</v>
      </c>
      <c r="G536" s="77">
        <f t="shared" si="8"/>
        <v>119.2</v>
      </c>
    </row>
    <row r="537" s="67" customFormat="1" customHeight="1" spans="1:7">
      <c r="A537" s="75">
        <v>534</v>
      </c>
      <c r="B537" s="12">
        <v>9787538595512</v>
      </c>
      <c r="C537" s="76" t="s">
        <v>3902</v>
      </c>
      <c r="D537" s="76" t="s">
        <v>3361</v>
      </c>
      <c r="E537" s="76">
        <v>4</v>
      </c>
      <c r="F537" s="77">
        <v>14.25</v>
      </c>
      <c r="G537" s="77">
        <f t="shared" si="8"/>
        <v>57</v>
      </c>
    </row>
    <row r="538" s="67" customFormat="1" customHeight="1" spans="1:7">
      <c r="A538" s="75">
        <v>535</v>
      </c>
      <c r="B538" s="12">
        <v>9787508087535</v>
      </c>
      <c r="C538" s="76" t="s">
        <v>3903</v>
      </c>
      <c r="D538" s="76" t="s">
        <v>3853</v>
      </c>
      <c r="E538" s="76">
        <v>4</v>
      </c>
      <c r="F538" s="77">
        <v>14.25</v>
      </c>
      <c r="G538" s="77">
        <f t="shared" si="8"/>
        <v>57</v>
      </c>
    </row>
    <row r="539" s="67" customFormat="1" customHeight="1" spans="1:7">
      <c r="A539" s="75">
        <v>536</v>
      </c>
      <c r="B539" s="12">
        <v>9787553434100</v>
      </c>
      <c r="C539" s="76" t="s">
        <v>3904</v>
      </c>
      <c r="D539" s="76" t="s">
        <v>3271</v>
      </c>
      <c r="E539" s="76">
        <v>4</v>
      </c>
      <c r="F539" s="77">
        <v>22.61</v>
      </c>
      <c r="G539" s="77">
        <f t="shared" si="8"/>
        <v>90.44</v>
      </c>
    </row>
    <row r="540" s="67" customFormat="1" customHeight="1" spans="1:7">
      <c r="A540" s="75">
        <v>537</v>
      </c>
      <c r="B540" s="12">
        <v>9787539165127</v>
      </c>
      <c r="C540" s="76" t="s">
        <v>3905</v>
      </c>
      <c r="D540" s="76" t="s">
        <v>3757</v>
      </c>
      <c r="E540" s="76">
        <v>4</v>
      </c>
      <c r="F540" s="77">
        <v>30</v>
      </c>
      <c r="G540" s="77">
        <f t="shared" si="8"/>
        <v>120</v>
      </c>
    </row>
    <row r="541" s="67" customFormat="1" customHeight="1" spans="1:7">
      <c r="A541" s="75">
        <v>538</v>
      </c>
      <c r="B541" s="12">
        <v>9787538571332</v>
      </c>
      <c r="C541" s="76" t="s">
        <v>3906</v>
      </c>
      <c r="D541" s="76" t="s">
        <v>3361</v>
      </c>
      <c r="E541" s="76">
        <v>4</v>
      </c>
      <c r="F541" s="77">
        <v>18.05</v>
      </c>
      <c r="G541" s="77">
        <f t="shared" si="8"/>
        <v>72.2</v>
      </c>
    </row>
    <row r="542" s="67" customFormat="1" customHeight="1" spans="1:7">
      <c r="A542" s="75">
        <v>539</v>
      </c>
      <c r="B542" s="12">
        <v>9787553433141</v>
      </c>
      <c r="C542" s="76" t="s">
        <v>3907</v>
      </c>
      <c r="D542" s="76" t="s">
        <v>3271</v>
      </c>
      <c r="E542" s="76">
        <v>4</v>
      </c>
      <c r="F542" s="77">
        <v>22.61</v>
      </c>
      <c r="G542" s="77">
        <f t="shared" si="8"/>
        <v>90.44</v>
      </c>
    </row>
    <row r="543" s="67" customFormat="1" customHeight="1" spans="1:7">
      <c r="A543" s="75">
        <v>540</v>
      </c>
      <c r="B543" s="12">
        <v>9787538543780</v>
      </c>
      <c r="C543" s="76" t="s">
        <v>3908</v>
      </c>
      <c r="D543" s="76" t="s">
        <v>3361</v>
      </c>
      <c r="E543" s="76">
        <v>4</v>
      </c>
      <c r="F543" s="77">
        <v>15.01</v>
      </c>
      <c r="G543" s="77">
        <f t="shared" si="8"/>
        <v>60.04</v>
      </c>
    </row>
    <row r="544" s="67" customFormat="1" customHeight="1" spans="1:7">
      <c r="A544" s="75">
        <v>541</v>
      </c>
      <c r="B544" s="12">
        <v>9787550237643</v>
      </c>
      <c r="C544" s="76" t="s">
        <v>3909</v>
      </c>
      <c r="D544" s="76" t="s">
        <v>3910</v>
      </c>
      <c r="E544" s="76">
        <v>4</v>
      </c>
      <c r="F544" s="77">
        <v>23.66</v>
      </c>
      <c r="G544" s="77">
        <f t="shared" si="8"/>
        <v>94.64</v>
      </c>
    </row>
    <row r="545" s="67" customFormat="1" customHeight="1" spans="1:7">
      <c r="A545" s="75">
        <v>542</v>
      </c>
      <c r="B545" s="12">
        <v>9787538657937</v>
      </c>
      <c r="C545" s="76" t="s">
        <v>3911</v>
      </c>
      <c r="D545" s="76" t="s">
        <v>3772</v>
      </c>
      <c r="E545" s="76">
        <v>4</v>
      </c>
      <c r="F545" s="77">
        <v>10</v>
      </c>
      <c r="G545" s="77">
        <f t="shared" si="8"/>
        <v>40</v>
      </c>
    </row>
    <row r="546" s="67" customFormat="1" customHeight="1" spans="1:7">
      <c r="A546" s="75">
        <v>543</v>
      </c>
      <c r="B546" s="12">
        <v>9787807246657</v>
      </c>
      <c r="C546" s="76" t="s">
        <v>3912</v>
      </c>
      <c r="D546" s="76" t="s">
        <v>3729</v>
      </c>
      <c r="E546" s="76">
        <v>4</v>
      </c>
      <c r="F546" s="77">
        <v>28.31</v>
      </c>
      <c r="G546" s="77">
        <f t="shared" si="8"/>
        <v>113.24</v>
      </c>
    </row>
    <row r="547" s="67" customFormat="1" customHeight="1" spans="1:7">
      <c r="A547" s="75">
        <v>544</v>
      </c>
      <c r="B547" s="12">
        <v>9787553471945</v>
      </c>
      <c r="C547" s="76" t="s">
        <v>3913</v>
      </c>
      <c r="D547" s="76" t="s">
        <v>3271</v>
      </c>
      <c r="E547" s="76">
        <v>4</v>
      </c>
      <c r="F547" s="77">
        <v>25</v>
      </c>
      <c r="G547" s="77">
        <f t="shared" si="8"/>
        <v>100</v>
      </c>
    </row>
    <row r="548" s="67" customFormat="1" customHeight="1" spans="1:7">
      <c r="A548" s="75">
        <v>545</v>
      </c>
      <c r="B548" s="12">
        <v>9787545142334</v>
      </c>
      <c r="C548" s="76" t="s">
        <v>3914</v>
      </c>
      <c r="D548" s="76" t="s">
        <v>3871</v>
      </c>
      <c r="E548" s="76">
        <v>4</v>
      </c>
      <c r="F548" s="77">
        <v>39.9</v>
      </c>
      <c r="G548" s="77">
        <f t="shared" si="8"/>
        <v>159.6</v>
      </c>
    </row>
    <row r="549" s="67" customFormat="1" customHeight="1" spans="1:7">
      <c r="A549" s="75">
        <v>546</v>
      </c>
      <c r="B549" s="12">
        <v>9787508074658</v>
      </c>
      <c r="C549" s="76" t="s">
        <v>3915</v>
      </c>
      <c r="D549" s="76" t="s">
        <v>3853</v>
      </c>
      <c r="E549" s="76">
        <v>4</v>
      </c>
      <c r="F549" s="77">
        <v>12.16</v>
      </c>
      <c r="G549" s="77">
        <f t="shared" si="8"/>
        <v>48.64</v>
      </c>
    </row>
    <row r="550" s="67" customFormat="1" customHeight="1" spans="1:7">
      <c r="A550" s="75">
        <v>547</v>
      </c>
      <c r="B550" s="12">
        <v>9787538662665</v>
      </c>
      <c r="C550" s="76" t="s">
        <v>3916</v>
      </c>
      <c r="D550" s="76" t="s">
        <v>3772</v>
      </c>
      <c r="E550" s="76">
        <v>4</v>
      </c>
      <c r="F550" s="77">
        <v>10</v>
      </c>
      <c r="G550" s="77">
        <f t="shared" si="8"/>
        <v>40</v>
      </c>
    </row>
    <row r="551" s="67" customFormat="1" customHeight="1" spans="1:7">
      <c r="A551" s="75">
        <v>548</v>
      </c>
      <c r="B551" s="12">
        <v>9787553470276</v>
      </c>
      <c r="C551" s="76" t="s">
        <v>3917</v>
      </c>
      <c r="D551" s="76" t="s">
        <v>3285</v>
      </c>
      <c r="E551" s="76">
        <v>4</v>
      </c>
      <c r="F551" s="77">
        <v>17.86</v>
      </c>
      <c r="G551" s="77">
        <f t="shared" si="8"/>
        <v>71.44</v>
      </c>
    </row>
    <row r="552" s="67" customFormat="1" customHeight="1" spans="1:7">
      <c r="A552" s="75">
        <v>549</v>
      </c>
      <c r="B552" s="12">
        <v>9787565828973</v>
      </c>
      <c r="C552" s="76" t="s">
        <v>3918</v>
      </c>
      <c r="D552" s="76" t="s">
        <v>3882</v>
      </c>
      <c r="E552" s="76">
        <v>4</v>
      </c>
      <c r="F552" s="77">
        <v>19.95</v>
      </c>
      <c r="G552" s="77">
        <f t="shared" si="8"/>
        <v>79.8</v>
      </c>
    </row>
    <row r="553" s="67" customFormat="1" customHeight="1" spans="1:7">
      <c r="A553" s="75">
        <v>550</v>
      </c>
      <c r="B553" s="12">
        <v>9787539190082</v>
      </c>
      <c r="C553" s="76" t="s">
        <v>3919</v>
      </c>
      <c r="D553" s="76" t="s">
        <v>3757</v>
      </c>
      <c r="E553" s="76">
        <v>4</v>
      </c>
      <c r="F553" s="77">
        <v>25</v>
      </c>
      <c r="G553" s="77">
        <f t="shared" si="8"/>
        <v>100</v>
      </c>
    </row>
    <row r="554" s="67" customFormat="1" customHeight="1" spans="1:7">
      <c r="A554" s="75">
        <v>551</v>
      </c>
      <c r="B554" s="12">
        <v>9787508740720</v>
      </c>
      <c r="C554" s="76" t="s">
        <v>3920</v>
      </c>
      <c r="D554" s="76" t="s">
        <v>3355</v>
      </c>
      <c r="E554" s="76">
        <v>4</v>
      </c>
      <c r="F554" s="77">
        <v>24.7</v>
      </c>
      <c r="G554" s="77">
        <f t="shared" si="8"/>
        <v>98.8</v>
      </c>
    </row>
    <row r="555" s="67" customFormat="1" customHeight="1" spans="1:7">
      <c r="A555" s="75">
        <v>552</v>
      </c>
      <c r="B555" s="12">
        <v>9787205075460</v>
      </c>
      <c r="C555" s="76" t="s">
        <v>3921</v>
      </c>
      <c r="D555" s="76" t="s">
        <v>3322</v>
      </c>
      <c r="E555" s="76">
        <v>4</v>
      </c>
      <c r="F555" s="77">
        <v>11.4</v>
      </c>
      <c r="G555" s="77">
        <f t="shared" si="8"/>
        <v>45.6</v>
      </c>
    </row>
    <row r="556" s="67" customFormat="1" customHeight="1" spans="1:7">
      <c r="A556" s="75">
        <v>553</v>
      </c>
      <c r="B556" s="12">
        <v>9787553469720</v>
      </c>
      <c r="C556" s="76" t="s">
        <v>3922</v>
      </c>
      <c r="D556" s="76" t="s">
        <v>3812</v>
      </c>
      <c r="E556" s="76">
        <v>4</v>
      </c>
      <c r="F556" s="77">
        <v>23.75</v>
      </c>
      <c r="G556" s="77">
        <f t="shared" si="8"/>
        <v>95</v>
      </c>
    </row>
    <row r="557" s="67" customFormat="1" customHeight="1" spans="1:7">
      <c r="A557" s="75">
        <v>554</v>
      </c>
      <c r="B557" s="12">
        <v>9787538544725</v>
      </c>
      <c r="C557" s="76" t="s">
        <v>3923</v>
      </c>
      <c r="D557" s="76" t="s">
        <v>3361</v>
      </c>
      <c r="E557" s="76">
        <v>4</v>
      </c>
      <c r="F557" s="77">
        <v>15.01</v>
      </c>
      <c r="G557" s="77">
        <f t="shared" si="8"/>
        <v>60.04</v>
      </c>
    </row>
    <row r="558" s="67" customFormat="1" customHeight="1" spans="1:7">
      <c r="A558" s="75">
        <v>555</v>
      </c>
      <c r="B558" s="12">
        <v>9787553470948</v>
      </c>
      <c r="C558" s="76" t="s">
        <v>3924</v>
      </c>
      <c r="D558" s="76" t="s">
        <v>3271</v>
      </c>
      <c r="E558" s="76">
        <v>4</v>
      </c>
      <c r="F558" s="77">
        <v>12</v>
      </c>
      <c r="G558" s="77">
        <f t="shared" si="8"/>
        <v>48</v>
      </c>
    </row>
    <row r="559" s="67" customFormat="1" customHeight="1" spans="1:7">
      <c r="A559" s="75">
        <v>556</v>
      </c>
      <c r="B559" s="12">
        <v>9787205077617</v>
      </c>
      <c r="C559" s="76" t="s">
        <v>3925</v>
      </c>
      <c r="D559" s="76" t="s">
        <v>3322</v>
      </c>
      <c r="E559" s="76">
        <v>4</v>
      </c>
      <c r="F559" s="77">
        <v>16</v>
      </c>
      <c r="G559" s="77">
        <f t="shared" si="8"/>
        <v>64</v>
      </c>
    </row>
    <row r="560" s="67" customFormat="1" customHeight="1" spans="1:7">
      <c r="A560" s="75">
        <v>557</v>
      </c>
      <c r="B560" s="12">
        <v>9787542750198</v>
      </c>
      <c r="C560" s="76" t="s">
        <v>3926</v>
      </c>
      <c r="D560" s="76" t="s">
        <v>3839</v>
      </c>
      <c r="E560" s="76">
        <v>4</v>
      </c>
      <c r="F560" s="77">
        <v>28.31</v>
      </c>
      <c r="G560" s="77">
        <f t="shared" si="8"/>
        <v>113.24</v>
      </c>
    </row>
    <row r="561" s="67" customFormat="1" customHeight="1" spans="1:7">
      <c r="A561" s="75">
        <v>558</v>
      </c>
      <c r="B561" s="12">
        <v>9787549814152</v>
      </c>
      <c r="C561" s="76" t="s">
        <v>3927</v>
      </c>
      <c r="D561" s="76" t="s">
        <v>3359</v>
      </c>
      <c r="E561" s="76">
        <v>4</v>
      </c>
      <c r="F561" s="77">
        <v>25.46</v>
      </c>
      <c r="G561" s="77">
        <f t="shared" si="8"/>
        <v>101.84</v>
      </c>
    </row>
    <row r="562" s="67" customFormat="1" customHeight="1" spans="1:7">
      <c r="A562" s="75">
        <v>559</v>
      </c>
      <c r="B562" s="12">
        <v>9787546389943</v>
      </c>
      <c r="C562" s="76" t="s">
        <v>3928</v>
      </c>
      <c r="D562" s="76" t="s">
        <v>3326</v>
      </c>
      <c r="E562" s="76">
        <v>4</v>
      </c>
      <c r="F562" s="77">
        <v>18.81</v>
      </c>
      <c r="G562" s="77">
        <f t="shared" si="8"/>
        <v>75.24</v>
      </c>
    </row>
    <row r="563" s="67" customFormat="1" customHeight="1" spans="1:7">
      <c r="A563" s="75">
        <v>560</v>
      </c>
      <c r="B563" s="12">
        <v>9787553413938</v>
      </c>
      <c r="C563" s="76" t="s">
        <v>3929</v>
      </c>
      <c r="D563" s="76" t="s">
        <v>3326</v>
      </c>
      <c r="E563" s="76">
        <v>4</v>
      </c>
      <c r="F563" s="77">
        <v>18.81</v>
      </c>
      <c r="G563" s="77">
        <f t="shared" si="8"/>
        <v>75.24</v>
      </c>
    </row>
    <row r="564" s="67" customFormat="1" customHeight="1" spans="1:7">
      <c r="A564" s="75">
        <v>561</v>
      </c>
      <c r="B564" s="12">
        <v>9787516404522</v>
      </c>
      <c r="C564" s="76" t="s">
        <v>3930</v>
      </c>
      <c r="D564" s="76" t="s">
        <v>3931</v>
      </c>
      <c r="E564" s="76">
        <v>4</v>
      </c>
      <c r="F564" s="77">
        <v>23.75</v>
      </c>
      <c r="G564" s="77">
        <f t="shared" si="8"/>
        <v>95</v>
      </c>
    </row>
    <row r="565" s="67" customFormat="1" customHeight="1" spans="1:7">
      <c r="A565" s="75">
        <v>562</v>
      </c>
      <c r="B565" s="12">
        <v>9787564022082</v>
      </c>
      <c r="C565" s="76" t="s">
        <v>3932</v>
      </c>
      <c r="D565" s="76" t="s">
        <v>3744</v>
      </c>
      <c r="E565" s="76">
        <v>4</v>
      </c>
      <c r="F565" s="77">
        <v>10.45</v>
      </c>
      <c r="G565" s="77">
        <f t="shared" si="8"/>
        <v>41.8</v>
      </c>
    </row>
    <row r="566" s="67" customFormat="1" customHeight="1" spans="1:7">
      <c r="A566" s="75">
        <v>563</v>
      </c>
      <c r="B566" s="12">
        <v>9787542758811</v>
      </c>
      <c r="C566" s="76" t="s">
        <v>3933</v>
      </c>
      <c r="D566" s="76" t="s">
        <v>3839</v>
      </c>
      <c r="E566" s="76">
        <v>4</v>
      </c>
      <c r="F566" s="77">
        <v>22.8</v>
      </c>
      <c r="G566" s="77">
        <f t="shared" si="8"/>
        <v>91.2</v>
      </c>
    </row>
    <row r="567" s="67" customFormat="1" customHeight="1" spans="1:7">
      <c r="A567" s="75">
        <v>564</v>
      </c>
      <c r="B567" s="12">
        <v>9787509411070</v>
      </c>
      <c r="C567" s="76" t="s">
        <v>3934</v>
      </c>
      <c r="D567" s="76" t="s">
        <v>3332</v>
      </c>
      <c r="E567" s="76">
        <v>4</v>
      </c>
      <c r="F567" s="77">
        <v>15.01</v>
      </c>
      <c r="G567" s="77">
        <f t="shared" si="8"/>
        <v>60.04</v>
      </c>
    </row>
    <row r="568" s="67" customFormat="1" customHeight="1" spans="1:7">
      <c r="A568" s="75">
        <v>565</v>
      </c>
      <c r="B568" s="12">
        <v>9787538748741</v>
      </c>
      <c r="C568" s="76" t="s">
        <v>3935</v>
      </c>
      <c r="D568" s="76" t="s">
        <v>3320</v>
      </c>
      <c r="E568" s="76">
        <v>4</v>
      </c>
      <c r="F568" s="77">
        <v>27.8</v>
      </c>
      <c r="G568" s="77">
        <f t="shared" si="8"/>
        <v>111.2</v>
      </c>
    </row>
    <row r="569" s="67" customFormat="1" customHeight="1" spans="1:7">
      <c r="A569" s="75">
        <v>566</v>
      </c>
      <c r="B569" s="12">
        <v>9787539189567</v>
      </c>
      <c r="C569" s="76" t="s">
        <v>3936</v>
      </c>
      <c r="D569" s="76" t="s">
        <v>3757</v>
      </c>
      <c r="E569" s="76">
        <v>4</v>
      </c>
      <c r="F569" s="77">
        <v>23.75</v>
      </c>
      <c r="G569" s="77">
        <f t="shared" si="8"/>
        <v>95</v>
      </c>
    </row>
    <row r="570" s="67" customFormat="1" customHeight="1" spans="1:7">
      <c r="A570" s="75">
        <v>567</v>
      </c>
      <c r="B570" s="12">
        <v>9787542758453</v>
      </c>
      <c r="C570" s="76" t="s">
        <v>3937</v>
      </c>
      <c r="D570" s="76" t="s">
        <v>3839</v>
      </c>
      <c r="E570" s="76">
        <v>4</v>
      </c>
      <c r="F570" s="77">
        <v>21.66</v>
      </c>
      <c r="G570" s="77">
        <f t="shared" si="8"/>
        <v>86.64</v>
      </c>
    </row>
    <row r="571" s="67" customFormat="1" customHeight="1" spans="1:7">
      <c r="A571" s="75">
        <v>568</v>
      </c>
      <c r="B571" s="12">
        <v>9787544917513</v>
      </c>
      <c r="C571" s="76" t="s">
        <v>3938</v>
      </c>
      <c r="D571" s="76" t="s">
        <v>3939</v>
      </c>
      <c r="E571" s="76">
        <v>4</v>
      </c>
      <c r="F571" s="77">
        <v>15.2</v>
      </c>
      <c r="G571" s="77">
        <f t="shared" si="8"/>
        <v>60.8</v>
      </c>
    </row>
    <row r="572" s="67" customFormat="1" customHeight="1" spans="1:7">
      <c r="A572" s="75">
        <v>569</v>
      </c>
      <c r="B572" s="12">
        <v>9787538543315</v>
      </c>
      <c r="C572" s="76" t="s">
        <v>3940</v>
      </c>
      <c r="D572" s="76" t="s">
        <v>3361</v>
      </c>
      <c r="E572" s="76">
        <v>4</v>
      </c>
      <c r="F572" s="77">
        <v>15.01</v>
      </c>
      <c r="G572" s="77">
        <f t="shared" si="8"/>
        <v>60.04</v>
      </c>
    </row>
    <row r="573" s="67" customFormat="1" customHeight="1" spans="1:7">
      <c r="A573" s="75">
        <v>570</v>
      </c>
      <c r="B573" s="12">
        <v>9787511238634</v>
      </c>
      <c r="C573" s="76" t="s">
        <v>3941</v>
      </c>
      <c r="D573" s="76" t="s">
        <v>3365</v>
      </c>
      <c r="E573" s="76">
        <v>4</v>
      </c>
      <c r="F573" s="77">
        <v>40</v>
      </c>
      <c r="G573" s="77">
        <f t="shared" si="8"/>
        <v>160</v>
      </c>
    </row>
    <row r="574" s="67" customFormat="1" customHeight="1" spans="1:7">
      <c r="A574" s="75">
        <v>571</v>
      </c>
      <c r="B574" s="12">
        <v>9787546390444</v>
      </c>
      <c r="C574" s="76" t="s">
        <v>3942</v>
      </c>
      <c r="D574" s="76" t="s">
        <v>3326</v>
      </c>
      <c r="E574" s="76">
        <v>4</v>
      </c>
      <c r="F574" s="77">
        <v>18.81</v>
      </c>
      <c r="G574" s="77">
        <f t="shared" si="8"/>
        <v>75.24</v>
      </c>
    </row>
    <row r="575" s="67" customFormat="1" customHeight="1" spans="1:7">
      <c r="A575" s="75">
        <v>572</v>
      </c>
      <c r="B575" s="12">
        <v>9787538748437</v>
      </c>
      <c r="C575" s="76" t="s">
        <v>3943</v>
      </c>
      <c r="D575" s="76" t="s">
        <v>3320</v>
      </c>
      <c r="E575" s="76">
        <v>4</v>
      </c>
      <c r="F575" s="77">
        <v>26.41</v>
      </c>
      <c r="G575" s="77">
        <f t="shared" si="8"/>
        <v>105.64</v>
      </c>
    </row>
    <row r="576" s="67" customFormat="1" customHeight="1" spans="1:7">
      <c r="A576" s="75">
        <v>573</v>
      </c>
      <c r="B576" s="12">
        <v>9787502842888</v>
      </c>
      <c r="C576" s="76" t="s">
        <v>3944</v>
      </c>
      <c r="D576" s="76" t="s">
        <v>3945</v>
      </c>
      <c r="E576" s="76">
        <v>4</v>
      </c>
      <c r="F576" s="77">
        <v>28.31</v>
      </c>
      <c r="G576" s="77">
        <f t="shared" si="8"/>
        <v>113.24</v>
      </c>
    </row>
    <row r="577" s="67" customFormat="1" customHeight="1" spans="1:7">
      <c r="A577" s="75">
        <v>574</v>
      </c>
      <c r="B577" s="12">
        <v>9787501586318</v>
      </c>
      <c r="C577" s="76" t="s">
        <v>3946</v>
      </c>
      <c r="D577" s="76" t="s">
        <v>3947</v>
      </c>
      <c r="E577" s="76">
        <v>4</v>
      </c>
      <c r="F577" s="77">
        <v>16.8</v>
      </c>
      <c r="G577" s="77">
        <f t="shared" si="8"/>
        <v>67.2</v>
      </c>
    </row>
    <row r="578" s="67" customFormat="1" customHeight="1" spans="1:7">
      <c r="A578" s="75">
        <v>575</v>
      </c>
      <c r="B578" s="12">
        <v>9787548011446</v>
      </c>
      <c r="C578" s="76" t="s">
        <v>3948</v>
      </c>
      <c r="D578" s="76" t="s">
        <v>3357</v>
      </c>
      <c r="E578" s="76">
        <v>4</v>
      </c>
      <c r="F578" s="77">
        <v>18.05</v>
      </c>
      <c r="G578" s="77">
        <f t="shared" si="8"/>
        <v>72.2</v>
      </c>
    </row>
    <row r="579" s="67" customFormat="1" customHeight="1" spans="1:7">
      <c r="A579" s="75">
        <v>576</v>
      </c>
      <c r="B579" s="12">
        <v>9787509536070</v>
      </c>
      <c r="C579" s="76" t="s">
        <v>3949</v>
      </c>
      <c r="D579" s="76" t="s">
        <v>3388</v>
      </c>
      <c r="E579" s="76">
        <v>4</v>
      </c>
      <c r="F579" s="77">
        <v>26.13</v>
      </c>
      <c r="G579" s="77">
        <f t="shared" si="8"/>
        <v>104.52</v>
      </c>
    </row>
    <row r="580" s="67" customFormat="1" customHeight="1" spans="1:7">
      <c r="A580" s="75">
        <v>577</v>
      </c>
      <c r="B580" s="12">
        <v>9787565824067</v>
      </c>
      <c r="C580" s="76" t="s">
        <v>3950</v>
      </c>
      <c r="D580" s="76" t="s">
        <v>3882</v>
      </c>
      <c r="E580" s="76">
        <v>4</v>
      </c>
      <c r="F580" s="77">
        <v>32</v>
      </c>
      <c r="G580" s="77">
        <f t="shared" ref="G580:G643" si="9">E580*F580</f>
        <v>128</v>
      </c>
    </row>
    <row r="581" s="67" customFormat="1" customHeight="1" spans="1:7">
      <c r="A581" s="75">
        <v>578</v>
      </c>
      <c r="B581" s="12">
        <v>9787806536230</v>
      </c>
      <c r="C581" s="76" t="s">
        <v>3951</v>
      </c>
      <c r="D581" s="76" t="s">
        <v>3731</v>
      </c>
      <c r="E581" s="76">
        <v>4</v>
      </c>
      <c r="F581" s="77">
        <v>36.1</v>
      </c>
      <c r="G581" s="77">
        <f t="shared" si="9"/>
        <v>144.4</v>
      </c>
    </row>
    <row r="582" s="67" customFormat="1" customHeight="1" spans="1:7">
      <c r="A582" s="75">
        <v>579</v>
      </c>
      <c r="B582" s="12">
        <v>9787503246821</v>
      </c>
      <c r="C582" s="76" t="s">
        <v>3952</v>
      </c>
      <c r="D582" s="76" t="s">
        <v>3721</v>
      </c>
      <c r="E582" s="76">
        <v>4</v>
      </c>
      <c r="F582" s="77">
        <v>23.75</v>
      </c>
      <c r="G582" s="77">
        <f t="shared" si="9"/>
        <v>95</v>
      </c>
    </row>
    <row r="583" s="67" customFormat="1" customHeight="1" spans="1:7">
      <c r="A583" s="75">
        <v>580</v>
      </c>
      <c r="B583" s="12">
        <v>9787514303247</v>
      </c>
      <c r="C583" s="76" t="s">
        <v>3953</v>
      </c>
      <c r="D583" s="76" t="s">
        <v>3363</v>
      </c>
      <c r="E583" s="76">
        <v>4</v>
      </c>
      <c r="F583" s="77">
        <v>24.51</v>
      </c>
      <c r="G583" s="77">
        <f t="shared" si="9"/>
        <v>98.04</v>
      </c>
    </row>
    <row r="584" s="67" customFormat="1" customHeight="1" spans="1:7">
      <c r="A584" s="75">
        <v>581</v>
      </c>
      <c r="B584" s="12">
        <v>9787509538869</v>
      </c>
      <c r="C584" s="76" t="s">
        <v>3954</v>
      </c>
      <c r="D584" s="76" t="s">
        <v>3955</v>
      </c>
      <c r="E584" s="76">
        <v>4</v>
      </c>
      <c r="F584" s="77">
        <v>26.13</v>
      </c>
      <c r="G584" s="77">
        <f t="shared" si="9"/>
        <v>104.52</v>
      </c>
    </row>
    <row r="585" s="67" customFormat="1" customHeight="1" spans="1:7">
      <c r="A585" s="75">
        <v>582</v>
      </c>
      <c r="B585" s="12">
        <v>9787565828508</v>
      </c>
      <c r="C585" s="76" t="s">
        <v>3956</v>
      </c>
      <c r="D585" s="76" t="s">
        <v>3882</v>
      </c>
      <c r="E585" s="76">
        <v>4</v>
      </c>
      <c r="F585" s="77">
        <v>32</v>
      </c>
      <c r="G585" s="77">
        <f t="shared" si="9"/>
        <v>128</v>
      </c>
    </row>
    <row r="586" s="67" customFormat="1" customHeight="1" spans="1:7">
      <c r="A586" s="75">
        <v>583</v>
      </c>
      <c r="B586" s="12">
        <v>9787538758061</v>
      </c>
      <c r="C586" s="76" t="s">
        <v>3751</v>
      </c>
      <c r="D586" s="76" t="s">
        <v>3320</v>
      </c>
      <c r="E586" s="76">
        <v>4</v>
      </c>
      <c r="F586" s="77">
        <v>26.41</v>
      </c>
      <c r="G586" s="77">
        <f t="shared" si="9"/>
        <v>105.64</v>
      </c>
    </row>
    <row r="587" s="67" customFormat="1" customHeight="1" spans="1:7">
      <c r="A587" s="75">
        <v>584</v>
      </c>
      <c r="B587" s="12">
        <v>9787538759044</v>
      </c>
      <c r="C587" s="76" t="s">
        <v>3751</v>
      </c>
      <c r="D587" s="76" t="s">
        <v>3320</v>
      </c>
      <c r="E587" s="76">
        <v>4</v>
      </c>
      <c r="F587" s="77">
        <v>26.41</v>
      </c>
      <c r="G587" s="77">
        <f t="shared" si="9"/>
        <v>105.64</v>
      </c>
    </row>
    <row r="588" s="67" customFormat="1" customHeight="1" spans="1:7">
      <c r="A588" s="75">
        <v>585</v>
      </c>
      <c r="B588" s="12">
        <v>9787557526597</v>
      </c>
      <c r="C588" s="76" t="s">
        <v>3957</v>
      </c>
      <c r="D588" s="76" t="s">
        <v>3772</v>
      </c>
      <c r="E588" s="76">
        <v>4</v>
      </c>
      <c r="F588" s="77">
        <v>27.8</v>
      </c>
      <c r="G588" s="77">
        <f t="shared" si="9"/>
        <v>111.2</v>
      </c>
    </row>
    <row r="589" s="67" customFormat="1" customHeight="1" spans="1:7">
      <c r="A589" s="75">
        <v>586</v>
      </c>
      <c r="B589" s="12">
        <v>9787538749380</v>
      </c>
      <c r="C589" s="76" t="s">
        <v>3958</v>
      </c>
      <c r="D589" s="76" t="s">
        <v>3320</v>
      </c>
      <c r="E589" s="76">
        <v>4</v>
      </c>
      <c r="F589" s="77">
        <v>26.41</v>
      </c>
      <c r="G589" s="77">
        <f t="shared" si="9"/>
        <v>105.64</v>
      </c>
    </row>
    <row r="590" s="67" customFormat="1" customHeight="1" spans="1:7">
      <c r="A590" s="75">
        <v>587</v>
      </c>
      <c r="B590" s="12">
        <v>9787516603352</v>
      </c>
      <c r="C590" s="76" t="s">
        <v>3959</v>
      </c>
      <c r="D590" s="76" t="s">
        <v>3755</v>
      </c>
      <c r="E590" s="76">
        <v>4</v>
      </c>
      <c r="F590" s="77">
        <v>26.41</v>
      </c>
      <c r="G590" s="77">
        <f t="shared" si="9"/>
        <v>105.64</v>
      </c>
    </row>
    <row r="591" s="67" customFormat="1" customHeight="1" spans="1:7">
      <c r="A591" s="75">
        <v>588</v>
      </c>
      <c r="B591" s="12">
        <v>9787538749137</v>
      </c>
      <c r="C591" s="76" t="s">
        <v>3960</v>
      </c>
      <c r="D591" s="76" t="s">
        <v>3320</v>
      </c>
      <c r="E591" s="76">
        <v>4</v>
      </c>
      <c r="F591" s="77">
        <v>26.41</v>
      </c>
      <c r="G591" s="77">
        <f t="shared" si="9"/>
        <v>105.64</v>
      </c>
    </row>
    <row r="592" s="67" customFormat="1" customHeight="1" spans="1:7">
      <c r="A592" s="75">
        <v>589</v>
      </c>
      <c r="B592" s="12">
        <v>9787514316032</v>
      </c>
      <c r="C592" s="76" t="s">
        <v>3961</v>
      </c>
      <c r="D592" s="76" t="s">
        <v>3363</v>
      </c>
      <c r="E592" s="76">
        <v>4</v>
      </c>
      <c r="F592" s="77">
        <v>26.41</v>
      </c>
      <c r="G592" s="77">
        <f t="shared" si="9"/>
        <v>105.64</v>
      </c>
    </row>
    <row r="593" s="67" customFormat="1" customHeight="1" spans="1:7">
      <c r="A593" s="75">
        <v>590</v>
      </c>
      <c r="B593" s="12">
        <v>9787534842221</v>
      </c>
      <c r="C593" s="76" t="s">
        <v>3962</v>
      </c>
      <c r="D593" s="76" t="s">
        <v>3783</v>
      </c>
      <c r="E593" s="76">
        <v>4</v>
      </c>
      <c r="F593" s="77">
        <v>28.31</v>
      </c>
      <c r="G593" s="77">
        <f t="shared" si="9"/>
        <v>113.24</v>
      </c>
    </row>
    <row r="594" s="67" customFormat="1" customHeight="1" spans="1:7">
      <c r="A594" s="75">
        <v>591</v>
      </c>
      <c r="B594" s="12">
        <v>9787538750232</v>
      </c>
      <c r="C594" s="76" t="s">
        <v>3963</v>
      </c>
      <c r="D594" s="76" t="s">
        <v>3320</v>
      </c>
      <c r="E594" s="76">
        <v>4</v>
      </c>
      <c r="F594" s="77">
        <v>26.41</v>
      </c>
      <c r="G594" s="77">
        <f t="shared" si="9"/>
        <v>105.64</v>
      </c>
    </row>
    <row r="595" s="67" customFormat="1" customHeight="1" spans="1:7">
      <c r="A595" s="75">
        <v>592</v>
      </c>
      <c r="B595" s="12">
        <v>9787546328485</v>
      </c>
      <c r="C595" s="76" t="s">
        <v>3964</v>
      </c>
      <c r="D595" s="76" t="s">
        <v>3326</v>
      </c>
      <c r="E595" s="76">
        <v>4</v>
      </c>
      <c r="F595" s="77">
        <v>24.51</v>
      </c>
      <c r="G595" s="77">
        <f t="shared" si="9"/>
        <v>98.04</v>
      </c>
    </row>
    <row r="596" s="67" customFormat="1" customHeight="1" spans="1:7">
      <c r="A596" s="75">
        <v>593</v>
      </c>
      <c r="B596" s="12">
        <v>9787205073213</v>
      </c>
      <c r="C596" s="76" t="s">
        <v>3965</v>
      </c>
      <c r="D596" s="76" t="s">
        <v>3322</v>
      </c>
      <c r="E596" s="76">
        <v>4</v>
      </c>
      <c r="F596" s="77">
        <v>17.1</v>
      </c>
      <c r="G596" s="77">
        <f t="shared" si="9"/>
        <v>68.4</v>
      </c>
    </row>
    <row r="597" s="67" customFormat="1" customHeight="1" spans="1:7">
      <c r="A597" s="75">
        <v>594</v>
      </c>
      <c r="B597" s="12">
        <v>9787510015090</v>
      </c>
      <c r="C597" s="76" t="s">
        <v>3966</v>
      </c>
      <c r="D597" s="76" t="s">
        <v>3822</v>
      </c>
      <c r="E597" s="76">
        <v>4</v>
      </c>
      <c r="F597" s="77">
        <v>24.51</v>
      </c>
      <c r="G597" s="77">
        <f t="shared" si="9"/>
        <v>98.04</v>
      </c>
    </row>
    <row r="598" s="67" customFormat="1" customHeight="1" spans="1:7">
      <c r="A598" s="75">
        <v>595</v>
      </c>
      <c r="B598" s="12">
        <v>9787511247223</v>
      </c>
      <c r="C598" s="76" t="s">
        <v>3967</v>
      </c>
      <c r="D598" s="76" t="s">
        <v>3365</v>
      </c>
      <c r="E598" s="76">
        <v>4</v>
      </c>
      <c r="F598" s="77">
        <v>20.9</v>
      </c>
      <c r="G598" s="77">
        <f t="shared" si="9"/>
        <v>83.6</v>
      </c>
    </row>
    <row r="599" s="67" customFormat="1" customHeight="1" spans="1:7">
      <c r="A599" s="75">
        <v>596</v>
      </c>
      <c r="B599" s="12">
        <v>9787544917803</v>
      </c>
      <c r="C599" s="76" t="s">
        <v>3968</v>
      </c>
      <c r="D599" s="76" t="s">
        <v>3939</v>
      </c>
      <c r="E599" s="76">
        <v>4</v>
      </c>
      <c r="F599" s="77">
        <v>16.15</v>
      </c>
      <c r="G599" s="77">
        <f t="shared" si="9"/>
        <v>64.6</v>
      </c>
    </row>
    <row r="600" s="67" customFormat="1" customHeight="1" spans="1:7">
      <c r="A600" s="75">
        <v>597</v>
      </c>
      <c r="B600" s="12">
        <v>9787553440637</v>
      </c>
      <c r="C600" s="76" t="s">
        <v>3969</v>
      </c>
      <c r="D600" s="76" t="s">
        <v>3271</v>
      </c>
      <c r="E600" s="76">
        <v>4</v>
      </c>
      <c r="F600" s="77">
        <v>22.61</v>
      </c>
      <c r="G600" s="77">
        <f t="shared" si="9"/>
        <v>90.44</v>
      </c>
    </row>
    <row r="601" s="67" customFormat="1" customHeight="1" spans="1:7">
      <c r="A601" s="75">
        <v>598</v>
      </c>
      <c r="B601" s="12">
        <v>9787538749960</v>
      </c>
      <c r="C601" s="76" t="s">
        <v>3970</v>
      </c>
      <c r="D601" s="76" t="s">
        <v>3320</v>
      </c>
      <c r="E601" s="76">
        <v>4</v>
      </c>
      <c r="F601" s="77">
        <v>26.41</v>
      </c>
      <c r="G601" s="77">
        <f t="shared" si="9"/>
        <v>105.64</v>
      </c>
    </row>
    <row r="602" s="67" customFormat="1" customHeight="1" spans="1:7">
      <c r="A602" s="75">
        <v>599</v>
      </c>
      <c r="B602" s="12">
        <v>9787553477756</v>
      </c>
      <c r="C602" s="76" t="s">
        <v>3971</v>
      </c>
      <c r="D602" s="76" t="s">
        <v>3326</v>
      </c>
      <c r="E602" s="76">
        <v>4</v>
      </c>
      <c r="F602" s="77">
        <v>23.75</v>
      </c>
      <c r="G602" s="77">
        <f t="shared" si="9"/>
        <v>95</v>
      </c>
    </row>
    <row r="603" s="67" customFormat="1" customHeight="1" spans="1:7">
      <c r="A603" s="75">
        <v>600</v>
      </c>
      <c r="B603" s="12">
        <v>9787516603192</v>
      </c>
      <c r="C603" s="76" t="s">
        <v>3972</v>
      </c>
      <c r="D603" s="76" t="s">
        <v>3755</v>
      </c>
      <c r="E603" s="76">
        <v>4</v>
      </c>
      <c r="F603" s="77">
        <v>26.41</v>
      </c>
      <c r="G603" s="77">
        <f t="shared" si="9"/>
        <v>105.64</v>
      </c>
    </row>
    <row r="604" s="67" customFormat="1" customHeight="1" spans="1:7">
      <c r="A604" s="75">
        <v>601</v>
      </c>
      <c r="B604" s="12">
        <v>9787553450773</v>
      </c>
      <c r="C604" s="76" t="s">
        <v>3973</v>
      </c>
      <c r="D604" s="76" t="s">
        <v>3588</v>
      </c>
      <c r="E604" s="76">
        <v>4</v>
      </c>
      <c r="F604" s="77">
        <v>23.75</v>
      </c>
      <c r="G604" s="77">
        <f t="shared" si="9"/>
        <v>95</v>
      </c>
    </row>
    <row r="605" s="67" customFormat="1" customHeight="1" spans="1:7">
      <c r="A605" s="75">
        <v>602</v>
      </c>
      <c r="B605" s="12">
        <v>9787509404942</v>
      </c>
      <c r="C605" s="76" t="s">
        <v>3974</v>
      </c>
      <c r="D605" s="76" t="s">
        <v>3330</v>
      </c>
      <c r="E605" s="76">
        <v>4</v>
      </c>
      <c r="F605" s="77">
        <v>24.7</v>
      </c>
      <c r="G605" s="77">
        <f t="shared" si="9"/>
        <v>98.8</v>
      </c>
    </row>
    <row r="606" s="67" customFormat="1" customHeight="1" spans="1:7">
      <c r="A606" s="75">
        <v>603</v>
      </c>
      <c r="B606" s="12">
        <v>9787546632940</v>
      </c>
      <c r="C606" s="76" t="s">
        <v>3975</v>
      </c>
      <c r="D606" s="76" t="s">
        <v>3976</v>
      </c>
      <c r="E606" s="76">
        <v>4</v>
      </c>
      <c r="F606" s="77">
        <v>29.8</v>
      </c>
      <c r="G606" s="77">
        <f t="shared" si="9"/>
        <v>119.2</v>
      </c>
    </row>
    <row r="607" s="67" customFormat="1" customHeight="1" spans="1:7">
      <c r="A607" s="75">
        <v>604</v>
      </c>
      <c r="B607" s="12">
        <v>9787546393865</v>
      </c>
      <c r="C607" s="76" t="s">
        <v>3977</v>
      </c>
      <c r="D607" s="76" t="s">
        <v>3326</v>
      </c>
      <c r="E607" s="76">
        <v>4</v>
      </c>
      <c r="F607" s="77">
        <v>18.81</v>
      </c>
      <c r="G607" s="77">
        <f t="shared" si="9"/>
        <v>75.24</v>
      </c>
    </row>
    <row r="608" s="67" customFormat="1" customHeight="1" spans="1:7">
      <c r="A608" s="75">
        <v>605</v>
      </c>
      <c r="B608" s="12">
        <v>9787553450636</v>
      </c>
      <c r="C608" s="76" t="s">
        <v>3978</v>
      </c>
      <c r="D608" s="76" t="s">
        <v>3588</v>
      </c>
      <c r="E608" s="76">
        <v>4</v>
      </c>
      <c r="F608" s="77">
        <v>23.75</v>
      </c>
      <c r="G608" s="77">
        <f t="shared" si="9"/>
        <v>95</v>
      </c>
    </row>
    <row r="609" s="67" customFormat="1" customHeight="1" spans="1:7">
      <c r="A609" s="75">
        <v>606</v>
      </c>
      <c r="B609" s="12">
        <v>9787508088488</v>
      </c>
      <c r="C609" s="76" t="s">
        <v>3979</v>
      </c>
      <c r="D609" s="76" t="s">
        <v>3853</v>
      </c>
      <c r="E609" s="76">
        <v>4</v>
      </c>
      <c r="F609" s="77">
        <v>18.81</v>
      </c>
      <c r="G609" s="77">
        <f t="shared" si="9"/>
        <v>75.24</v>
      </c>
    </row>
    <row r="610" s="67" customFormat="1" customHeight="1" spans="1:7">
      <c r="A610" s="75">
        <v>607</v>
      </c>
      <c r="B610" s="12">
        <v>9787546912530</v>
      </c>
      <c r="C610" s="76" t="s">
        <v>3980</v>
      </c>
      <c r="D610" s="76" t="s">
        <v>3792</v>
      </c>
      <c r="E610" s="76">
        <v>4</v>
      </c>
      <c r="F610" s="77">
        <v>24.51</v>
      </c>
      <c r="G610" s="77">
        <f t="shared" si="9"/>
        <v>98.04</v>
      </c>
    </row>
    <row r="611" s="67" customFormat="1" customHeight="1" spans="1:7">
      <c r="A611" s="75">
        <v>608</v>
      </c>
      <c r="B611" s="12">
        <v>9787544917384</v>
      </c>
      <c r="C611" s="76" t="s">
        <v>3981</v>
      </c>
      <c r="D611" s="76" t="s">
        <v>3939</v>
      </c>
      <c r="E611" s="76">
        <v>4</v>
      </c>
      <c r="F611" s="77">
        <v>15.2</v>
      </c>
      <c r="G611" s="77">
        <f t="shared" si="9"/>
        <v>60.8</v>
      </c>
    </row>
    <row r="612" s="67" customFormat="1" customHeight="1" spans="1:7">
      <c r="A612" s="75">
        <v>609</v>
      </c>
      <c r="B612" s="12">
        <v>9787553450384</v>
      </c>
      <c r="C612" s="76" t="s">
        <v>3982</v>
      </c>
      <c r="D612" s="76" t="s">
        <v>3271</v>
      </c>
      <c r="E612" s="76">
        <v>4</v>
      </c>
      <c r="F612" s="77">
        <v>17.86</v>
      </c>
      <c r="G612" s="77">
        <f t="shared" si="9"/>
        <v>71.44</v>
      </c>
    </row>
    <row r="613" s="67" customFormat="1" customHeight="1" spans="1:7">
      <c r="A613" s="75">
        <v>610</v>
      </c>
      <c r="B613" s="12">
        <v>9787565821301</v>
      </c>
      <c r="C613" s="76" t="s">
        <v>3983</v>
      </c>
      <c r="D613" s="76" t="s">
        <v>3882</v>
      </c>
      <c r="E613" s="76">
        <v>4</v>
      </c>
      <c r="F613" s="77">
        <v>18.81</v>
      </c>
      <c r="G613" s="77">
        <f t="shared" si="9"/>
        <v>75.24</v>
      </c>
    </row>
    <row r="614" s="67" customFormat="1" customHeight="1" spans="1:7">
      <c r="A614" s="75">
        <v>611</v>
      </c>
      <c r="B614" s="12">
        <v>9787205079161</v>
      </c>
      <c r="C614" s="76" t="s">
        <v>3984</v>
      </c>
      <c r="D614" s="76" t="s">
        <v>3322</v>
      </c>
      <c r="E614" s="76">
        <v>4</v>
      </c>
      <c r="F614" s="77">
        <v>17.1</v>
      </c>
      <c r="G614" s="77">
        <f t="shared" si="9"/>
        <v>68.4</v>
      </c>
    </row>
    <row r="615" s="67" customFormat="1" customHeight="1" spans="1:7">
      <c r="A615" s="75">
        <v>612</v>
      </c>
      <c r="B615" s="12">
        <v>9787538758313</v>
      </c>
      <c r="C615" s="76" t="s">
        <v>3751</v>
      </c>
      <c r="D615" s="76" t="s">
        <v>3320</v>
      </c>
      <c r="E615" s="76">
        <v>4</v>
      </c>
      <c r="F615" s="77">
        <v>26.41</v>
      </c>
      <c r="G615" s="77">
        <f t="shared" si="9"/>
        <v>105.64</v>
      </c>
    </row>
    <row r="616" s="67" customFormat="1" customHeight="1" spans="1:7">
      <c r="A616" s="75">
        <v>613</v>
      </c>
      <c r="B616" s="12">
        <v>9787553413822</v>
      </c>
      <c r="C616" s="76" t="s">
        <v>3985</v>
      </c>
      <c r="D616" s="76" t="s">
        <v>3326</v>
      </c>
      <c r="E616" s="76">
        <v>4</v>
      </c>
      <c r="F616" s="77">
        <v>18.81</v>
      </c>
      <c r="G616" s="77">
        <f t="shared" si="9"/>
        <v>75.24</v>
      </c>
    </row>
    <row r="617" s="67" customFormat="1" customHeight="1" spans="1:7">
      <c r="A617" s="75">
        <v>614</v>
      </c>
      <c r="B617" s="12">
        <v>9787534842108</v>
      </c>
      <c r="C617" s="76" t="s">
        <v>3986</v>
      </c>
      <c r="D617" s="76" t="s">
        <v>3783</v>
      </c>
      <c r="E617" s="76">
        <v>4</v>
      </c>
      <c r="F617" s="77">
        <v>28.31</v>
      </c>
      <c r="G617" s="77">
        <f t="shared" si="9"/>
        <v>113.24</v>
      </c>
    </row>
    <row r="618" s="67" customFormat="1" customHeight="1" spans="1:7">
      <c r="A618" s="75">
        <v>615</v>
      </c>
      <c r="B618" s="12">
        <v>9787538758658</v>
      </c>
      <c r="C618" s="76" t="s">
        <v>3751</v>
      </c>
      <c r="D618" s="76" t="s">
        <v>3320</v>
      </c>
      <c r="E618" s="76">
        <v>4</v>
      </c>
      <c r="F618" s="77">
        <v>26.41</v>
      </c>
      <c r="G618" s="77">
        <f t="shared" si="9"/>
        <v>105.64</v>
      </c>
    </row>
    <row r="619" s="67" customFormat="1" customHeight="1" spans="1:7">
      <c r="A619" s="75">
        <v>616</v>
      </c>
      <c r="B619" s="12">
        <v>9787546380698</v>
      </c>
      <c r="C619" s="76" t="s">
        <v>3987</v>
      </c>
      <c r="D619" s="76" t="s">
        <v>3285</v>
      </c>
      <c r="E619" s="76">
        <v>4</v>
      </c>
      <c r="F619" s="77">
        <v>18.91</v>
      </c>
      <c r="G619" s="77">
        <f t="shared" si="9"/>
        <v>75.64</v>
      </c>
    </row>
    <row r="620" s="67" customFormat="1" customHeight="1" spans="1:7">
      <c r="A620" s="75">
        <v>617</v>
      </c>
      <c r="B620" s="12">
        <v>9787509535660</v>
      </c>
      <c r="C620" s="76" t="s">
        <v>3988</v>
      </c>
      <c r="D620" s="76" t="s">
        <v>3388</v>
      </c>
      <c r="E620" s="76">
        <v>4</v>
      </c>
      <c r="F620" s="77">
        <v>26.13</v>
      </c>
      <c r="G620" s="77">
        <f t="shared" si="9"/>
        <v>104.52</v>
      </c>
    </row>
    <row r="621" s="67" customFormat="1" customHeight="1" spans="1:7">
      <c r="A621" s="75">
        <v>618</v>
      </c>
      <c r="B621" s="12">
        <v>9787565821196</v>
      </c>
      <c r="C621" s="76" t="s">
        <v>3989</v>
      </c>
      <c r="D621" s="76" t="s">
        <v>3882</v>
      </c>
      <c r="E621" s="76">
        <v>4</v>
      </c>
      <c r="F621" s="77">
        <v>18.81</v>
      </c>
      <c r="G621" s="77">
        <f t="shared" si="9"/>
        <v>75.24</v>
      </c>
    </row>
    <row r="622" s="67" customFormat="1" customHeight="1" spans="1:7">
      <c r="A622" s="75">
        <v>619</v>
      </c>
      <c r="B622" s="12">
        <v>9787504759597</v>
      </c>
      <c r="C622" s="76" t="s">
        <v>3990</v>
      </c>
      <c r="D622" s="76" t="s">
        <v>3719</v>
      </c>
      <c r="E622" s="76">
        <v>4</v>
      </c>
      <c r="F622" s="77">
        <v>36.1</v>
      </c>
      <c r="G622" s="77">
        <f t="shared" si="9"/>
        <v>144.4</v>
      </c>
    </row>
    <row r="623" s="67" customFormat="1" customHeight="1" spans="1:7">
      <c r="A623" s="75">
        <v>620</v>
      </c>
      <c r="B623" s="12">
        <v>9787511262875</v>
      </c>
      <c r="C623" s="76" t="s">
        <v>3991</v>
      </c>
      <c r="D623" s="76" t="s">
        <v>3365</v>
      </c>
      <c r="E623" s="76">
        <v>4</v>
      </c>
      <c r="F623" s="77">
        <v>29.8</v>
      </c>
      <c r="G623" s="77">
        <f t="shared" si="9"/>
        <v>119.2</v>
      </c>
    </row>
    <row r="624" s="67" customFormat="1" customHeight="1" spans="1:7">
      <c r="A624" s="75">
        <v>621</v>
      </c>
      <c r="B624" s="12">
        <v>9787514312980</v>
      </c>
      <c r="C624" s="76" t="s">
        <v>3992</v>
      </c>
      <c r="D624" s="76" t="s">
        <v>3363</v>
      </c>
      <c r="E624" s="76">
        <v>4</v>
      </c>
      <c r="F624" s="77">
        <v>28.31</v>
      </c>
      <c r="G624" s="77">
        <f t="shared" si="9"/>
        <v>113.24</v>
      </c>
    </row>
    <row r="625" s="67" customFormat="1" customHeight="1" spans="1:7">
      <c r="A625" s="75">
        <v>622</v>
      </c>
      <c r="B625" s="12">
        <v>9787531929277</v>
      </c>
      <c r="C625" s="76" t="s">
        <v>3993</v>
      </c>
      <c r="D625" s="76" t="s">
        <v>3819</v>
      </c>
      <c r="E625" s="76">
        <v>4</v>
      </c>
      <c r="F625" s="77">
        <v>23.56</v>
      </c>
      <c r="G625" s="77">
        <f t="shared" si="9"/>
        <v>94.24</v>
      </c>
    </row>
    <row r="626" s="67" customFormat="1" customHeight="1" spans="1:7">
      <c r="A626" s="75">
        <v>623</v>
      </c>
      <c r="B626" s="12">
        <v>9787553477619</v>
      </c>
      <c r="C626" s="76" t="s">
        <v>3994</v>
      </c>
      <c r="D626" s="76" t="s">
        <v>3326</v>
      </c>
      <c r="E626" s="76">
        <v>4</v>
      </c>
      <c r="F626" s="77">
        <v>23.75</v>
      </c>
      <c r="G626" s="77">
        <f t="shared" si="9"/>
        <v>95</v>
      </c>
    </row>
    <row r="627" s="67" customFormat="1" customHeight="1" spans="1:7">
      <c r="A627" s="75">
        <v>624</v>
      </c>
      <c r="B627" s="12">
        <v>9787564019303</v>
      </c>
      <c r="C627" s="76" t="s">
        <v>3995</v>
      </c>
      <c r="D627" s="76" t="s">
        <v>3744</v>
      </c>
      <c r="E627" s="76">
        <v>4</v>
      </c>
      <c r="F627" s="77">
        <v>15.96</v>
      </c>
      <c r="G627" s="77">
        <f t="shared" si="9"/>
        <v>63.84</v>
      </c>
    </row>
    <row r="628" s="67" customFormat="1" customHeight="1" spans="1:7">
      <c r="A628" s="75">
        <v>625</v>
      </c>
      <c r="B628" s="12">
        <v>9787811325416</v>
      </c>
      <c r="C628" s="76" t="s">
        <v>3996</v>
      </c>
      <c r="D628" s="76" t="s">
        <v>3997</v>
      </c>
      <c r="E628" s="76">
        <v>4</v>
      </c>
      <c r="F628" s="77">
        <v>22.8</v>
      </c>
      <c r="G628" s="77">
        <f t="shared" si="9"/>
        <v>91.2</v>
      </c>
    </row>
    <row r="629" s="67" customFormat="1" customHeight="1" spans="1:7">
      <c r="A629" s="75">
        <v>626</v>
      </c>
      <c r="B629" s="12">
        <v>9787564019402</v>
      </c>
      <c r="C629" s="76" t="s">
        <v>3998</v>
      </c>
      <c r="D629" s="76" t="s">
        <v>3744</v>
      </c>
      <c r="E629" s="76">
        <v>4</v>
      </c>
      <c r="F629" s="77">
        <v>15.2</v>
      </c>
      <c r="G629" s="77">
        <f t="shared" si="9"/>
        <v>60.8</v>
      </c>
    </row>
    <row r="630" s="67" customFormat="1" customHeight="1" spans="1:7">
      <c r="A630" s="75">
        <v>627</v>
      </c>
      <c r="B630" s="12">
        <v>9787534842412</v>
      </c>
      <c r="C630" s="76" t="s">
        <v>3999</v>
      </c>
      <c r="D630" s="76" t="s">
        <v>3783</v>
      </c>
      <c r="E630" s="76">
        <v>4</v>
      </c>
      <c r="F630" s="77">
        <v>28.31</v>
      </c>
      <c r="G630" s="77">
        <f t="shared" si="9"/>
        <v>113.24</v>
      </c>
    </row>
    <row r="631" s="67" customFormat="1" customHeight="1" spans="1:7">
      <c r="A631" s="75">
        <v>628</v>
      </c>
      <c r="B631" s="12">
        <v>9787546371382</v>
      </c>
      <c r="C631" s="76" t="s">
        <v>4000</v>
      </c>
      <c r="D631" s="76" t="s">
        <v>3271</v>
      </c>
      <c r="E631" s="76">
        <v>4</v>
      </c>
      <c r="F631" s="77">
        <v>29.8</v>
      </c>
      <c r="G631" s="77">
        <f t="shared" si="9"/>
        <v>119.2</v>
      </c>
    </row>
    <row r="632" s="67" customFormat="1" customHeight="1" spans="1:7">
      <c r="A632" s="75">
        <v>629</v>
      </c>
      <c r="B632" s="12">
        <v>9787553447216</v>
      </c>
      <c r="C632" s="76" t="s">
        <v>4001</v>
      </c>
      <c r="D632" s="76" t="s">
        <v>3812</v>
      </c>
      <c r="E632" s="76">
        <v>4</v>
      </c>
      <c r="F632" s="77">
        <v>18.81</v>
      </c>
      <c r="G632" s="77">
        <f t="shared" si="9"/>
        <v>75.24</v>
      </c>
    </row>
    <row r="633" s="67" customFormat="1" customHeight="1" spans="1:7">
      <c r="A633" s="75">
        <v>630</v>
      </c>
      <c r="B633" s="12">
        <v>9787553477954</v>
      </c>
      <c r="C633" s="76" t="s">
        <v>4002</v>
      </c>
      <c r="D633" s="76" t="s">
        <v>3271</v>
      </c>
      <c r="E633" s="76">
        <v>4</v>
      </c>
      <c r="F633" s="77">
        <v>32</v>
      </c>
      <c r="G633" s="77">
        <f t="shared" si="9"/>
        <v>128</v>
      </c>
    </row>
    <row r="634" s="67" customFormat="1" customHeight="1" spans="1:7">
      <c r="A634" s="75">
        <v>631</v>
      </c>
      <c r="B634" s="12">
        <v>9787538668803</v>
      </c>
      <c r="C634" s="76" t="s">
        <v>4003</v>
      </c>
      <c r="D634" s="76" t="s">
        <v>3772</v>
      </c>
      <c r="E634" s="76">
        <v>4</v>
      </c>
      <c r="F634" s="77">
        <v>10</v>
      </c>
      <c r="G634" s="77">
        <f t="shared" si="9"/>
        <v>40</v>
      </c>
    </row>
    <row r="635" s="67" customFormat="1" customHeight="1" spans="1:7">
      <c r="A635" s="75">
        <v>632</v>
      </c>
      <c r="B635" s="12">
        <v>9787538595062</v>
      </c>
      <c r="C635" s="76" t="s">
        <v>4004</v>
      </c>
      <c r="D635" s="76" t="s">
        <v>3361</v>
      </c>
      <c r="E635" s="76">
        <v>4</v>
      </c>
      <c r="F635" s="77">
        <v>14.25</v>
      </c>
      <c r="G635" s="77">
        <f t="shared" si="9"/>
        <v>57</v>
      </c>
    </row>
    <row r="636" s="67" customFormat="1" customHeight="1" spans="1:7">
      <c r="A636" s="75">
        <v>633</v>
      </c>
      <c r="B636" s="12">
        <v>9787508740539</v>
      </c>
      <c r="C636" s="76" t="s">
        <v>4005</v>
      </c>
      <c r="D636" s="76" t="s">
        <v>3355</v>
      </c>
      <c r="E636" s="76">
        <v>4</v>
      </c>
      <c r="F636" s="77">
        <v>24.7</v>
      </c>
      <c r="G636" s="77">
        <f t="shared" si="9"/>
        <v>98.8</v>
      </c>
    </row>
    <row r="637" s="67" customFormat="1" customHeight="1" spans="1:7">
      <c r="A637" s="75">
        <v>634</v>
      </c>
      <c r="B637" s="12">
        <v>9787538758818</v>
      </c>
      <c r="C637" s="76" t="s">
        <v>3751</v>
      </c>
      <c r="D637" s="76" t="s">
        <v>3320</v>
      </c>
      <c r="E637" s="76">
        <v>4</v>
      </c>
      <c r="F637" s="77">
        <v>26.41</v>
      </c>
      <c r="G637" s="77">
        <f t="shared" si="9"/>
        <v>105.64</v>
      </c>
    </row>
    <row r="638" s="67" customFormat="1" customHeight="1" spans="1:7">
      <c r="A638" s="75">
        <v>635</v>
      </c>
      <c r="B638" s="12">
        <v>9787553418018</v>
      </c>
      <c r="C638" s="76" t="s">
        <v>4006</v>
      </c>
      <c r="D638" s="76" t="s">
        <v>3271</v>
      </c>
      <c r="E638" s="76">
        <v>4</v>
      </c>
      <c r="F638" s="77">
        <v>29.8</v>
      </c>
      <c r="G638" s="77">
        <f t="shared" si="9"/>
        <v>119.2</v>
      </c>
    </row>
    <row r="639" s="67" customFormat="1" customHeight="1" spans="1:7">
      <c r="A639" s="75">
        <v>636</v>
      </c>
      <c r="B639" s="12">
        <v>9787514312607</v>
      </c>
      <c r="C639" s="76" t="s">
        <v>4007</v>
      </c>
      <c r="D639" s="76" t="s">
        <v>3363</v>
      </c>
      <c r="E639" s="76">
        <v>4</v>
      </c>
      <c r="F639" s="77">
        <v>28.31</v>
      </c>
      <c r="G639" s="77">
        <f t="shared" si="9"/>
        <v>113.24</v>
      </c>
    </row>
    <row r="640" s="67" customFormat="1" customHeight="1" spans="1:7">
      <c r="A640" s="75">
        <v>637</v>
      </c>
      <c r="B640" s="12">
        <v>9787509535981</v>
      </c>
      <c r="C640" s="76" t="s">
        <v>4008</v>
      </c>
      <c r="D640" s="76" t="s">
        <v>3388</v>
      </c>
      <c r="E640" s="76">
        <v>4</v>
      </c>
      <c r="F640" s="77">
        <v>27.55</v>
      </c>
      <c r="G640" s="77">
        <f t="shared" si="9"/>
        <v>110.2</v>
      </c>
    </row>
    <row r="641" s="67" customFormat="1" customHeight="1" spans="1:7">
      <c r="A641" s="75">
        <v>638</v>
      </c>
      <c r="B641" s="12">
        <v>9787511238931</v>
      </c>
      <c r="C641" s="76" t="s">
        <v>4009</v>
      </c>
      <c r="D641" s="76" t="s">
        <v>3365</v>
      </c>
      <c r="E641" s="76">
        <v>4</v>
      </c>
      <c r="F641" s="77">
        <v>28</v>
      </c>
      <c r="G641" s="77">
        <f t="shared" si="9"/>
        <v>112</v>
      </c>
    </row>
    <row r="642" s="67" customFormat="1" customHeight="1" spans="1:7">
      <c r="A642" s="75">
        <v>639</v>
      </c>
      <c r="B642" s="12">
        <v>9787553465135</v>
      </c>
      <c r="C642" s="76" t="s">
        <v>4010</v>
      </c>
      <c r="D642" s="76" t="s">
        <v>3271</v>
      </c>
      <c r="E642" s="76">
        <v>4</v>
      </c>
      <c r="F642" s="77">
        <v>12</v>
      </c>
      <c r="G642" s="77">
        <f t="shared" si="9"/>
        <v>48</v>
      </c>
    </row>
    <row r="643" s="67" customFormat="1" customHeight="1" spans="1:7">
      <c r="A643" s="75">
        <v>640</v>
      </c>
      <c r="B643" s="12">
        <v>9787565828256</v>
      </c>
      <c r="C643" s="76" t="s">
        <v>4011</v>
      </c>
      <c r="D643" s="76" t="s">
        <v>3882</v>
      </c>
      <c r="E643" s="76">
        <v>4</v>
      </c>
      <c r="F643" s="77">
        <v>19.95</v>
      </c>
      <c r="G643" s="77">
        <f t="shared" si="9"/>
        <v>79.8</v>
      </c>
    </row>
    <row r="644" s="67" customFormat="1" customHeight="1" spans="1:7">
      <c r="A644" s="75">
        <v>641</v>
      </c>
      <c r="B644" s="12">
        <v>9787506836227</v>
      </c>
      <c r="C644" s="76" t="s">
        <v>4012</v>
      </c>
      <c r="D644" s="76" t="s">
        <v>3778</v>
      </c>
      <c r="E644" s="76">
        <v>4</v>
      </c>
      <c r="F644" s="77">
        <v>22.8</v>
      </c>
      <c r="G644" s="77">
        <f t="shared" ref="G644:G707" si="10">E644*F644</f>
        <v>91.2</v>
      </c>
    </row>
    <row r="645" s="67" customFormat="1" customHeight="1" spans="1:7">
      <c r="A645" s="75">
        <v>642</v>
      </c>
      <c r="B645" s="12">
        <v>9787511263018</v>
      </c>
      <c r="C645" s="76" t="s">
        <v>4013</v>
      </c>
      <c r="D645" s="76" t="s">
        <v>3365</v>
      </c>
      <c r="E645" s="76">
        <v>4</v>
      </c>
      <c r="F645" s="77">
        <v>25</v>
      </c>
      <c r="G645" s="77">
        <f t="shared" si="10"/>
        <v>100</v>
      </c>
    </row>
    <row r="646" s="67" customFormat="1" customHeight="1" spans="1:7">
      <c r="A646" s="75">
        <v>643</v>
      </c>
      <c r="B646" s="12">
        <v>9787553460123</v>
      </c>
      <c r="C646" s="76" t="s">
        <v>4014</v>
      </c>
      <c r="D646" s="76" t="s">
        <v>3271</v>
      </c>
      <c r="E646" s="76">
        <v>4</v>
      </c>
      <c r="F646" s="77">
        <v>25</v>
      </c>
      <c r="G646" s="77">
        <f t="shared" si="10"/>
        <v>100</v>
      </c>
    </row>
    <row r="647" s="67" customFormat="1" customHeight="1" spans="1:7">
      <c r="A647" s="75">
        <v>644</v>
      </c>
      <c r="B647" s="12">
        <v>9787504759696</v>
      </c>
      <c r="C647" s="76" t="s">
        <v>4015</v>
      </c>
      <c r="D647" s="76" t="s">
        <v>3719</v>
      </c>
      <c r="E647" s="76">
        <v>4</v>
      </c>
      <c r="F647" s="77">
        <v>36.1</v>
      </c>
      <c r="G647" s="77">
        <f t="shared" si="10"/>
        <v>144.4</v>
      </c>
    </row>
    <row r="648" s="67" customFormat="1" customHeight="1" spans="1:7">
      <c r="A648" s="75">
        <v>645</v>
      </c>
      <c r="B648" s="12">
        <v>9787538749069</v>
      </c>
      <c r="C648" s="76" t="s">
        <v>4016</v>
      </c>
      <c r="D648" s="76" t="s">
        <v>3320</v>
      </c>
      <c r="E648" s="76">
        <v>4</v>
      </c>
      <c r="F648" s="77">
        <v>19</v>
      </c>
      <c r="G648" s="77">
        <f t="shared" si="10"/>
        <v>76</v>
      </c>
    </row>
    <row r="649" s="67" customFormat="1" customHeight="1" spans="1:7">
      <c r="A649" s="75">
        <v>646</v>
      </c>
      <c r="B649" s="12">
        <v>9787564024567</v>
      </c>
      <c r="C649" s="76" t="s">
        <v>4017</v>
      </c>
      <c r="D649" s="76" t="s">
        <v>4018</v>
      </c>
      <c r="E649" s="76">
        <v>4</v>
      </c>
      <c r="F649" s="77">
        <v>14.25</v>
      </c>
      <c r="G649" s="77">
        <f t="shared" si="10"/>
        <v>57</v>
      </c>
    </row>
    <row r="650" s="67" customFormat="1" customHeight="1" spans="1:7">
      <c r="A650" s="75">
        <v>647</v>
      </c>
      <c r="B650" s="12">
        <v>9787565821455</v>
      </c>
      <c r="C650" s="76" t="s">
        <v>4019</v>
      </c>
      <c r="D650" s="76" t="s">
        <v>3882</v>
      </c>
      <c r="E650" s="76">
        <v>4</v>
      </c>
      <c r="F650" s="77">
        <v>18.81</v>
      </c>
      <c r="G650" s="77">
        <f t="shared" si="10"/>
        <v>75.24</v>
      </c>
    </row>
    <row r="651" s="67" customFormat="1" customHeight="1" spans="1:7">
      <c r="A651" s="75">
        <v>648</v>
      </c>
      <c r="B651" s="12">
        <v>9787509535301</v>
      </c>
      <c r="C651" s="76" t="s">
        <v>4020</v>
      </c>
      <c r="D651" s="76" t="s">
        <v>3388</v>
      </c>
      <c r="E651" s="76">
        <v>4</v>
      </c>
      <c r="F651" s="77">
        <v>26.31</v>
      </c>
      <c r="G651" s="77">
        <f t="shared" si="10"/>
        <v>105.24</v>
      </c>
    </row>
    <row r="652" s="67" customFormat="1" customHeight="1" spans="1:7">
      <c r="A652" s="75">
        <v>649</v>
      </c>
      <c r="B652" s="12">
        <v>9787538750607</v>
      </c>
      <c r="C652" s="76" t="s">
        <v>4021</v>
      </c>
      <c r="D652" s="76" t="s">
        <v>3320</v>
      </c>
      <c r="E652" s="76">
        <v>4</v>
      </c>
      <c r="F652" s="77">
        <v>26.41</v>
      </c>
      <c r="G652" s="77">
        <f t="shared" si="10"/>
        <v>105.64</v>
      </c>
    </row>
    <row r="653" s="67" customFormat="1" customHeight="1" spans="1:7">
      <c r="A653" s="75">
        <v>650</v>
      </c>
      <c r="B653" s="12">
        <v>9787564022020</v>
      </c>
      <c r="C653" s="76" t="s">
        <v>4022</v>
      </c>
      <c r="D653" s="76" t="s">
        <v>3744</v>
      </c>
      <c r="E653" s="76">
        <v>4</v>
      </c>
      <c r="F653" s="77">
        <v>10.45</v>
      </c>
      <c r="G653" s="77">
        <f t="shared" si="10"/>
        <v>41.8</v>
      </c>
    </row>
    <row r="654" s="67" customFormat="1" customHeight="1" spans="1:7">
      <c r="A654" s="75">
        <v>651</v>
      </c>
      <c r="B654" s="12">
        <v>9787565828331</v>
      </c>
      <c r="C654" s="76" t="s">
        <v>4023</v>
      </c>
      <c r="D654" s="76" t="s">
        <v>3882</v>
      </c>
      <c r="E654" s="76">
        <v>4</v>
      </c>
      <c r="F654" s="77">
        <v>19.95</v>
      </c>
      <c r="G654" s="77">
        <f t="shared" si="10"/>
        <v>79.8</v>
      </c>
    </row>
    <row r="655" s="67" customFormat="1" customHeight="1" spans="1:7">
      <c r="A655" s="75">
        <v>652</v>
      </c>
      <c r="B655" s="12">
        <v>9787205077556</v>
      </c>
      <c r="C655" s="76" t="s">
        <v>4024</v>
      </c>
      <c r="D655" s="76" t="s">
        <v>3322</v>
      </c>
      <c r="E655" s="76">
        <v>4</v>
      </c>
      <c r="F655" s="77">
        <v>24</v>
      </c>
      <c r="G655" s="77">
        <f t="shared" si="10"/>
        <v>96</v>
      </c>
    </row>
    <row r="656" s="67" customFormat="1" customHeight="1" spans="1:7">
      <c r="A656" s="75">
        <v>653</v>
      </c>
      <c r="B656" s="12">
        <v>9787514313147</v>
      </c>
      <c r="C656" s="76" t="s">
        <v>4025</v>
      </c>
      <c r="D656" s="76" t="s">
        <v>3363</v>
      </c>
      <c r="E656" s="76">
        <v>4</v>
      </c>
      <c r="F656" s="77">
        <v>28.31</v>
      </c>
      <c r="G656" s="77">
        <f t="shared" si="10"/>
        <v>113.24</v>
      </c>
    </row>
    <row r="657" s="67" customFormat="1" customHeight="1" spans="1:7">
      <c r="A657" s="75">
        <v>654</v>
      </c>
      <c r="B657" s="12">
        <v>9787531888550</v>
      </c>
      <c r="C657" s="76" t="s">
        <v>4026</v>
      </c>
      <c r="D657" s="76" t="s">
        <v>3420</v>
      </c>
      <c r="E657" s="76">
        <v>4</v>
      </c>
      <c r="F657" s="77">
        <v>25.46</v>
      </c>
      <c r="G657" s="77">
        <f t="shared" si="10"/>
        <v>101.84</v>
      </c>
    </row>
    <row r="658" s="67" customFormat="1" customHeight="1" spans="1:7">
      <c r="A658" s="75">
        <v>655</v>
      </c>
      <c r="B658" s="12">
        <v>9787538759341</v>
      </c>
      <c r="C658" s="76" t="s">
        <v>3751</v>
      </c>
      <c r="D658" s="76" t="s">
        <v>3320</v>
      </c>
      <c r="E658" s="76">
        <v>4</v>
      </c>
      <c r="F658" s="77">
        <v>26.41</v>
      </c>
      <c r="G658" s="77">
        <f t="shared" si="10"/>
        <v>105.64</v>
      </c>
    </row>
    <row r="659" s="67" customFormat="1" customHeight="1" spans="1:7">
      <c r="A659" s="75">
        <v>656</v>
      </c>
      <c r="B659" s="12">
        <v>9787550229341</v>
      </c>
      <c r="C659" s="76" t="s">
        <v>4027</v>
      </c>
      <c r="D659" s="76" t="s">
        <v>3910</v>
      </c>
      <c r="E659" s="76">
        <v>4</v>
      </c>
      <c r="F659" s="77">
        <v>23.66</v>
      </c>
      <c r="G659" s="77">
        <f t="shared" si="10"/>
        <v>94.64</v>
      </c>
    </row>
    <row r="660" s="67" customFormat="1" customHeight="1" spans="1:7">
      <c r="A660" s="75">
        <v>657</v>
      </c>
      <c r="B660" s="12">
        <v>9787553446882</v>
      </c>
      <c r="C660" s="76" t="s">
        <v>4028</v>
      </c>
      <c r="D660" s="76" t="s">
        <v>3326</v>
      </c>
      <c r="E660" s="76">
        <v>4</v>
      </c>
      <c r="F660" s="77">
        <v>18.81</v>
      </c>
      <c r="G660" s="77">
        <f t="shared" si="10"/>
        <v>75.24</v>
      </c>
    </row>
    <row r="661" s="67" customFormat="1" customHeight="1" spans="1:7">
      <c r="A661" s="75">
        <v>658</v>
      </c>
      <c r="B661" s="12">
        <v>9787553447148</v>
      </c>
      <c r="C661" s="76" t="s">
        <v>4029</v>
      </c>
      <c r="D661" s="76" t="s">
        <v>3588</v>
      </c>
      <c r="E661" s="76">
        <v>4</v>
      </c>
      <c r="F661" s="77">
        <v>18.81</v>
      </c>
      <c r="G661" s="77">
        <f t="shared" si="10"/>
        <v>75.24</v>
      </c>
    </row>
    <row r="662" s="67" customFormat="1" customHeight="1" spans="1:7">
      <c r="A662" s="75">
        <v>659</v>
      </c>
      <c r="B662" s="12">
        <v>9787564019242</v>
      </c>
      <c r="C662" s="76" t="s">
        <v>4030</v>
      </c>
      <c r="D662" s="76" t="s">
        <v>4018</v>
      </c>
      <c r="E662" s="76">
        <v>4</v>
      </c>
      <c r="F662" s="77">
        <v>15.2</v>
      </c>
      <c r="G662" s="77">
        <f t="shared" si="10"/>
        <v>60.8</v>
      </c>
    </row>
    <row r="663" s="67" customFormat="1" customHeight="1" spans="1:7">
      <c r="A663" s="75">
        <v>660</v>
      </c>
      <c r="B663" s="12">
        <v>9787514309522</v>
      </c>
      <c r="C663" s="76" t="s">
        <v>4031</v>
      </c>
      <c r="D663" s="76" t="s">
        <v>3363</v>
      </c>
      <c r="E663" s="76">
        <v>4</v>
      </c>
      <c r="F663" s="77">
        <v>22.61</v>
      </c>
      <c r="G663" s="77">
        <f t="shared" si="10"/>
        <v>90.44</v>
      </c>
    </row>
    <row r="664" s="67" customFormat="1" customHeight="1" spans="1:7">
      <c r="A664" s="75">
        <v>661</v>
      </c>
      <c r="B664" s="12">
        <v>9787514318432</v>
      </c>
      <c r="C664" s="76" t="s">
        <v>4032</v>
      </c>
      <c r="D664" s="76" t="s">
        <v>3363</v>
      </c>
      <c r="E664" s="76">
        <v>4</v>
      </c>
      <c r="F664" s="77">
        <v>26.41</v>
      </c>
      <c r="G664" s="77">
        <f t="shared" si="10"/>
        <v>105.64</v>
      </c>
    </row>
    <row r="665" s="67" customFormat="1" customHeight="1" spans="1:7">
      <c r="A665" s="75">
        <v>662</v>
      </c>
      <c r="B665" s="12">
        <v>9787551586511</v>
      </c>
      <c r="C665" s="76" t="s">
        <v>4033</v>
      </c>
      <c r="D665" s="76" t="s">
        <v>3409</v>
      </c>
      <c r="E665" s="76">
        <v>4</v>
      </c>
      <c r="F665" s="77">
        <v>15.01</v>
      </c>
      <c r="G665" s="77">
        <f t="shared" si="10"/>
        <v>60.04</v>
      </c>
    </row>
    <row r="666" s="67" customFormat="1" customHeight="1" spans="1:7">
      <c r="A666" s="75">
        <v>663</v>
      </c>
      <c r="B666" s="12">
        <v>9787553433004</v>
      </c>
      <c r="C666" s="76" t="s">
        <v>4034</v>
      </c>
      <c r="D666" s="76" t="s">
        <v>3271</v>
      </c>
      <c r="E666" s="76">
        <v>4</v>
      </c>
      <c r="F666" s="77">
        <v>22.61</v>
      </c>
      <c r="G666" s="77">
        <f t="shared" si="10"/>
        <v>90.44</v>
      </c>
    </row>
    <row r="667" s="67" customFormat="1" customHeight="1" spans="1:7">
      <c r="A667" s="75">
        <v>664</v>
      </c>
      <c r="B667" s="12">
        <v>9787553499901</v>
      </c>
      <c r="C667" s="76" t="s">
        <v>4035</v>
      </c>
      <c r="D667" s="76" t="s">
        <v>3271</v>
      </c>
      <c r="E667" s="76">
        <v>4</v>
      </c>
      <c r="F667" s="77">
        <v>23.75</v>
      </c>
      <c r="G667" s="77">
        <f t="shared" si="10"/>
        <v>95</v>
      </c>
    </row>
    <row r="668" s="67" customFormat="1" customHeight="1" spans="1:7">
      <c r="A668" s="75">
        <v>665</v>
      </c>
      <c r="B668" s="12">
        <v>9787565828201</v>
      </c>
      <c r="C668" s="76" t="s">
        <v>4036</v>
      </c>
      <c r="D668" s="76" t="s">
        <v>3882</v>
      </c>
      <c r="E668" s="76">
        <v>4</v>
      </c>
      <c r="F668" s="77">
        <v>32</v>
      </c>
      <c r="G668" s="77">
        <f t="shared" si="10"/>
        <v>128</v>
      </c>
    </row>
    <row r="669" s="67" customFormat="1" customHeight="1" spans="1:7">
      <c r="A669" s="75">
        <v>666</v>
      </c>
      <c r="B669" s="12">
        <v>9787514213560</v>
      </c>
      <c r="C669" s="76" t="s">
        <v>4037</v>
      </c>
      <c r="D669" s="76" t="s">
        <v>3765</v>
      </c>
      <c r="E669" s="76">
        <v>4</v>
      </c>
      <c r="F669" s="77">
        <v>26.6</v>
      </c>
      <c r="G669" s="77">
        <f t="shared" si="10"/>
        <v>106.4</v>
      </c>
    </row>
    <row r="670" s="67" customFormat="1" customHeight="1" spans="1:7">
      <c r="A670" s="75">
        <v>667</v>
      </c>
      <c r="B670" s="12">
        <v>9787546371290</v>
      </c>
      <c r="C670" s="76" t="s">
        <v>4038</v>
      </c>
      <c r="D670" s="76" t="s">
        <v>3326</v>
      </c>
      <c r="E670" s="76">
        <v>4</v>
      </c>
      <c r="F670" s="77">
        <v>26.41</v>
      </c>
      <c r="G670" s="77">
        <f t="shared" si="10"/>
        <v>105.64</v>
      </c>
    </row>
    <row r="671" s="67" customFormat="1" customHeight="1" spans="1:7">
      <c r="A671" s="75">
        <v>668</v>
      </c>
      <c r="B671" s="12">
        <v>9787551586450</v>
      </c>
      <c r="C671" s="76" t="s">
        <v>4039</v>
      </c>
      <c r="D671" s="76" t="s">
        <v>3409</v>
      </c>
      <c r="E671" s="76">
        <v>4</v>
      </c>
      <c r="F671" s="77">
        <v>15.01</v>
      </c>
      <c r="G671" s="77">
        <f t="shared" si="10"/>
        <v>60.04</v>
      </c>
    </row>
    <row r="672" s="67" customFormat="1" customHeight="1" spans="1:7">
      <c r="A672" s="75">
        <v>669</v>
      </c>
      <c r="B672" s="12">
        <v>9787553472775</v>
      </c>
      <c r="C672" s="76" t="s">
        <v>4040</v>
      </c>
      <c r="D672" s="76" t="s">
        <v>3271</v>
      </c>
      <c r="E672" s="76">
        <v>4</v>
      </c>
      <c r="F672" s="77">
        <v>23.75</v>
      </c>
      <c r="G672" s="77">
        <f t="shared" si="10"/>
        <v>95</v>
      </c>
    </row>
    <row r="673" s="67" customFormat="1" customHeight="1" spans="1:7">
      <c r="A673" s="75">
        <v>670</v>
      </c>
      <c r="B673" s="12">
        <v>9787565824319</v>
      </c>
      <c r="C673" s="76" t="s">
        <v>4041</v>
      </c>
      <c r="D673" s="76" t="s">
        <v>3882</v>
      </c>
      <c r="E673" s="76">
        <v>4</v>
      </c>
      <c r="F673" s="77">
        <v>21</v>
      </c>
      <c r="G673" s="77">
        <f t="shared" si="10"/>
        <v>84</v>
      </c>
    </row>
    <row r="674" s="67" customFormat="1" customHeight="1" spans="1:7">
      <c r="A674" s="75">
        <v>671</v>
      </c>
      <c r="B674" s="12">
        <v>9787514319620</v>
      </c>
      <c r="C674" s="76" t="s">
        <v>4042</v>
      </c>
      <c r="D674" s="76" t="s">
        <v>3363</v>
      </c>
      <c r="E674" s="76">
        <v>4</v>
      </c>
      <c r="F674" s="77">
        <v>26.41</v>
      </c>
      <c r="G674" s="77">
        <f t="shared" si="10"/>
        <v>105.64</v>
      </c>
    </row>
    <row r="675" s="67" customFormat="1" customHeight="1" spans="1:7">
      <c r="A675" s="75">
        <v>672</v>
      </c>
      <c r="B675" s="12">
        <v>9787538594911</v>
      </c>
      <c r="C675" s="76" t="s">
        <v>4043</v>
      </c>
      <c r="D675" s="76" t="s">
        <v>3361</v>
      </c>
      <c r="E675" s="76">
        <v>4</v>
      </c>
      <c r="F675" s="77">
        <v>14.25</v>
      </c>
      <c r="G675" s="77">
        <f t="shared" si="10"/>
        <v>57</v>
      </c>
    </row>
    <row r="676" s="67" customFormat="1" customHeight="1" spans="1:7">
      <c r="A676" s="75">
        <v>673</v>
      </c>
      <c r="B676" s="12">
        <v>9787538748321</v>
      </c>
      <c r="C676" s="76" t="s">
        <v>4044</v>
      </c>
      <c r="D676" s="76" t="s">
        <v>3320</v>
      </c>
      <c r="E676" s="76">
        <v>4</v>
      </c>
      <c r="F676" s="77">
        <v>26.41</v>
      </c>
      <c r="G676" s="77">
        <f t="shared" si="10"/>
        <v>105.64</v>
      </c>
    </row>
    <row r="677" s="67" customFormat="1" customHeight="1" spans="1:7">
      <c r="A677" s="75">
        <v>674</v>
      </c>
      <c r="B677" s="12">
        <v>9787538758931</v>
      </c>
      <c r="C677" s="76" t="s">
        <v>3751</v>
      </c>
      <c r="D677" s="76" t="s">
        <v>3320</v>
      </c>
      <c r="E677" s="76">
        <v>4</v>
      </c>
      <c r="F677" s="77">
        <v>26.41</v>
      </c>
      <c r="G677" s="77">
        <f t="shared" si="10"/>
        <v>105.64</v>
      </c>
    </row>
    <row r="678" s="67" customFormat="1" customHeight="1" spans="1:7">
      <c r="A678" s="75">
        <v>675</v>
      </c>
      <c r="B678" s="12">
        <v>9787553413631</v>
      </c>
      <c r="C678" s="76" t="s">
        <v>4045</v>
      </c>
      <c r="D678" s="76" t="s">
        <v>3326</v>
      </c>
      <c r="E678" s="76">
        <v>4</v>
      </c>
      <c r="F678" s="77">
        <v>18.81</v>
      </c>
      <c r="G678" s="77">
        <f t="shared" si="10"/>
        <v>75.24</v>
      </c>
    </row>
    <row r="679" s="67" customFormat="1" customHeight="1" spans="1:7">
      <c r="A679" s="75">
        <v>676</v>
      </c>
      <c r="B679" s="12">
        <v>9787553460031</v>
      </c>
      <c r="C679" s="76" t="s">
        <v>4046</v>
      </c>
      <c r="D679" s="76" t="s">
        <v>3326</v>
      </c>
      <c r="E679" s="76">
        <v>4</v>
      </c>
      <c r="F679" s="77">
        <v>25</v>
      </c>
      <c r="G679" s="77">
        <f t="shared" si="10"/>
        <v>100</v>
      </c>
    </row>
    <row r="680" s="67" customFormat="1" customHeight="1" spans="1:7">
      <c r="A680" s="75">
        <v>677</v>
      </c>
      <c r="B680" s="12">
        <v>9787565823121</v>
      </c>
      <c r="C680" s="76" t="s">
        <v>4047</v>
      </c>
      <c r="D680" s="76" t="s">
        <v>3882</v>
      </c>
      <c r="E680" s="76">
        <v>4</v>
      </c>
      <c r="F680" s="77">
        <v>21</v>
      </c>
      <c r="G680" s="77">
        <f t="shared" si="10"/>
        <v>84</v>
      </c>
    </row>
    <row r="681" s="67" customFormat="1" customHeight="1" spans="1:7">
      <c r="A681" s="75">
        <v>678</v>
      </c>
      <c r="B681" s="12">
        <v>9787565823800</v>
      </c>
      <c r="C681" s="76" t="s">
        <v>4048</v>
      </c>
      <c r="D681" s="76" t="s">
        <v>3882</v>
      </c>
      <c r="E681" s="76">
        <v>4</v>
      </c>
      <c r="F681" s="77">
        <v>21</v>
      </c>
      <c r="G681" s="77">
        <f t="shared" si="10"/>
        <v>84</v>
      </c>
    </row>
    <row r="682" s="67" customFormat="1" customHeight="1" spans="1:7">
      <c r="A682" s="75">
        <v>679</v>
      </c>
      <c r="B682" s="12">
        <v>9787551586160</v>
      </c>
      <c r="C682" s="76" t="s">
        <v>4049</v>
      </c>
      <c r="D682" s="76" t="s">
        <v>3409</v>
      </c>
      <c r="E682" s="76">
        <v>4</v>
      </c>
      <c r="F682" s="77">
        <v>15.01</v>
      </c>
      <c r="G682" s="77">
        <f t="shared" si="10"/>
        <v>60.04</v>
      </c>
    </row>
    <row r="683" s="67" customFormat="1" customHeight="1" spans="1:7">
      <c r="A683" s="75">
        <v>680</v>
      </c>
      <c r="B683" s="12">
        <v>9787553476070</v>
      </c>
      <c r="C683" s="76" t="s">
        <v>4050</v>
      </c>
      <c r="D683" s="76" t="s">
        <v>3326</v>
      </c>
      <c r="E683" s="76">
        <v>4</v>
      </c>
      <c r="F683" s="77">
        <v>32</v>
      </c>
      <c r="G683" s="77">
        <f t="shared" si="10"/>
        <v>128</v>
      </c>
    </row>
    <row r="684" s="67" customFormat="1" customHeight="1" spans="1:7">
      <c r="A684" s="75">
        <v>681</v>
      </c>
      <c r="B684" s="12">
        <v>9787500118725</v>
      </c>
      <c r="C684" s="76" t="s">
        <v>4051</v>
      </c>
      <c r="D684" s="76" t="s">
        <v>3353</v>
      </c>
      <c r="E684" s="76">
        <v>4</v>
      </c>
      <c r="F684" s="77">
        <v>18.62</v>
      </c>
      <c r="G684" s="77">
        <f t="shared" si="10"/>
        <v>74.48</v>
      </c>
    </row>
    <row r="685" s="67" customFormat="1" customHeight="1" spans="1:7">
      <c r="A685" s="75">
        <v>682</v>
      </c>
      <c r="B685" s="12">
        <v>9787514319507</v>
      </c>
      <c r="C685" s="76" t="s">
        <v>4052</v>
      </c>
      <c r="D685" s="76" t="s">
        <v>3363</v>
      </c>
      <c r="E685" s="76">
        <v>4</v>
      </c>
      <c r="F685" s="77">
        <v>26.41</v>
      </c>
      <c r="G685" s="77">
        <f t="shared" si="10"/>
        <v>105.64</v>
      </c>
    </row>
    <row r="686" s="67" customFormat="1" customHeight="1" spans="1:7">
      <c r="A686" s="75">
        <v>683</v>
      </c>
      <c r="B686" s="12">
        <v>9787530583708</v>
      </c>
      <c r="C686" s="76" t="s">
        <v>4053</v>
      </c>
      <c r="D686" s="76" t="s">
        <v>3750</v>
      </c>
      <c r="E686" s="76">
        <v>4</v>
      </c>
      <c r="F686" s="77">
        <v>36.8</v>
      </c>
      <c r="G686" s="77">
        <f t="shared" si="10"/>
        <v>147.2</v>
      </c>
    </row>
    <row r="687" s="67" customFormat="1" customHeight="1" spans="1:7">
      <c r="A687" s="75">
        <v>684</v>
      </c>
      <c r="B687" s="12">
        <v>9787538594737</v>
      </c>
      <c r="C687" s="76" t="s">
        <v>4054</v>
      </c>
      <c r="D687" s="76" t="s">
        <v>3361</v>
      </c>
      <c r="E687" s="76">
        <v>4</v>
      </c>
      <c r="F687" s="77">
        <v>14.25</v>
      </c>
      <c r="G687" s="77">
        <f t="shared" si="10"/>
        <v>57</v>
      </c>
    </row>
    <row r="688" s="67" customFormat="1" customHeight="1" spans="1:7">
      <c r="A688" s="75">
        <v>685</v>
      </c>
      <c r="B688" s="12">
        <v>9787538758528</v>
      </c>
      <c r="C688" s="76" t="s">
        <v>4055</v>
      </c>
      <c r="D688" s="76" t="s">
        <v>3320</v>
      </c>
      <c r="E688" s="76">
        <v>4</v>
      </c>
      <c r="F688" s="77">
        <v>26.41</v>
      </c>
      <c r="G688" s="77">
        <f t="shared" si="10"/>
        <v>105.64</v>
      </c>
    </row>
    <row r="689" s="67" customFormat="1" customHeight="1" spans="1:7">
      <c r="A689" s="75">
        <v>686</v>
      </c>
      <c r="B689" s="12">
        <v>9787546371245</v>
      </c>
      <c r="C689" s="76" t="s">
        <v>4056</v>
      </c>
      <c r="D689" s="76" t="s">
        <v>3326</v>
      </c>
      <c r="E689" s="76">
        <v>4</v>
      </c>
      <c r="F689" s="77">
        <v>26.41</v>
      </c>
      <c r="G689" s="77">
        <f t="shared" si="10"/>
        <v>105.64</v>
      </c>
    </row>
    <row r="690" s="67" customFormat="1" customHeight="1" spans="1:7">
      <c r="A690" s="75">
        <v>687</v>
      </c>
      <c r="B690" s="12">
        <v>9787546383309</v>
      </c>
      <c r="C690" s="76" t="s">
        <v>4057</v>
      </c>
      <c r="D690" s="76" t="s">
        <v>3326</v>
      </c>
      <c r="E690" s="76">
        <v>4</v>
      </c>
      <c r="F690" s="77">
        <v>15.96</v>
      </c>
      <c r="G690" s="77">
        <f t="shared" si="10"/>
        <v>63.84</v>
      </c>
    </row>
    <row r="691" s="67" customFormat="1" customHeight="1" spans="1:7">
      <c r="A691" s="75">
        <v>688</v>
      </c>
      <c r="B691" s="12">
        <v>9787553475738</v>
      </c>
      <c r="C691" s="76" t="s">
        <v>4058</v>
      </c>
      <c r="D691" s="76" t="s">
        <v>3271</v>
      </c>
      <c r="E691" s="76">
        <v>4</v>
      </c>
      <c r="F691" s="77">
        <v>23.75</v>
      </c>
      <c r="G691" s="77">
        <f t="shared" si="10"/>
        <v>95</v>
      </c>
    </row>
    <row r="692" s="67" customFormat="1" customHeight="1" spans="1:7">
      <c r="A692" s="75">
        <v>689</v>
      </c>
      <c r="B692" s="12">
        <v>9787553475929</v>
      </c>
      <c r="C692" s="76" t="s">
        <v>4059</v>
      </c>
      <c r="D692" s="76" t="s">
        <v>3326</v>
      </c>
      <c r="E692" s="76">
        <v>4</v>
      </c>
      <c r="F692" s="77">
        <v>32</v>
      </c>
      <c r="G692" s="77">
        <f t="shared" si="10"/>
        <v>128</v>
      </c>
    </row>
    <row r="693" s="67" customFormat="1" customHeight="1" spans="1:7">
      <c r="A693" s="75">
        <v>690</v>
      </c>
      <c r="B693" s="12">
        <v>9787558120435</v>
      </c>
      <c r="C693" s="76" t="s">
        <v>4060</v>
      </c>
      <c r="D693" s="76" t="s">
        <v>3812</v>
      </c>
      <c r="E693" s="76">
        <v>4</v>
      </c>
      <c r="F693" s="77">
        <v>25</v>
      </c>
      <c r="G693" s="77">
        <f t="shared" si="10"/>
        <v>100</v>
      </c>
    </row>
    <row r="694" s="67" customFormat="1" customHeight="1" spans="1:7">
      <c r="A694" s="75">
        <v>691</v>
      </c>
      <c r="B694" s="12">
        <v>9787511262974</v>
      </c>
      <c r="C694" s="76" t="s">
        <v>4061</v>
      </c>
      <c r="D694" s="76" t="s">
        <v>3365</v>
      </c>
      <c r="E694" s="76">
        <v>4</v>
      </c>
      <c r="F694" s="77">
        <v>29.8</v>
      </c>
      <c r="G694" s="77">
        <f t="shared" si="10"/>
        <v>119.2</v>
      </c>
    </row>
    <row r="695" s="67" customFormat="1" customHeight="1" spans="1:7">
      <c r="A695" s="75">
        <v>692</v>
      </c>
      <c r="B695" s="12">
        <v>9787538594867</v>
      </c>
      <c r="C695" s="76" t="s">
        <v>4062</v>
      </c>
      <c r="D695" s="76" t="s">
        <v>3776</v>
      </c>
      <c r="E695" s="76">
        <v>4</v>
      </c>
      <c r="F695" s="77">
        <v>14.25</v>
      </c>
      <c r="G695" s="77">
        <f t="shared" si="10"/>
        <v>57</v>
      </c>
    </row>
    <row r="696" s="67" customFormat="1" customHeight="1" spans="1:7">
      <c r="A696" s="75">
        <v>693</v>
      </c>
      <c r="B696" s="12">
        <v>9787553413686</v>
      </c>
      <c r="C696" s="76" t="s">
        <v>4063</v>
      </c>
      <c r="D696" s="76" t="s">
        <v>4064</v>
      </c>
      <c r="E696" s="76">
        <v>4</v>
      </c>
      <c r="F696" s="77">
        <v>18.83</v>
      </c>
      <c r="G696" s="77">
        <f t="shared" si="10"/>
        <v>75.32</v>
      </c>
    </row>
    <row r="697" s="67" customFormat="1" customHeight="1" spans="1:7">
      <c r="A697" s="75">
        <v>694</v>
      </c>
      <c r="B697" s="12">
        <v>9787565823176</v>
      </c>
      <c r="C697" s="76" t="s">
        <v>4065</v>
      </c>
      <c r="D697" s="76" t="s">
        <v>3882</v>
      </c>
      <c r="E697" s="76">
        <v>4</v>
      </c>
      <c r="F697" s="77">
        <v>19.95</v>
      </c>
      <c r="G697" s="77">
        <f t="shared" si="10"/>
        <v>79.8</v>
      </c>
    </row>
    <row r="698" s="67" customFormat="1" customHeight="1" spans="1:7">
      <c r="A698" s="75">
        <v>695</v>
      </c>
      <c r="B698" s="12">
        <v>9787508740638</v>
      </c>
      <c r="C698" s="76" t="s">
        <v>4066</v>
      </c>
      <c r="D698" s="76" t="s">
        <v>3355</v>
      </c>
      <c r="E698" s="76">
        <v>4</v>
      </c>
      <c r="F698" s="77">
        <v>24.7</v>
      </c>
      <c r="G698" s="77">
        <f t="shared" si="10"/>
        <v>98.8</v>
      </c>
    </row>
    <row r="699" s="67" customFormat="1" customHeight="1" spans="1:7">
      <c r="A699" s="75">
        <v>696</v>
      </c>
      <c r="B699" s="12">
        <v>9787510034428</v>
      </c>
      <c r="C699" s="76" t="s">
        <v>4067</v>
      </c>
      <c r="D699" s="76" t="s">
        <v>3822</v>
      </c>
      <c r="E699" s="76">
        <v>4</v>
      </c>
      <c r="F699" s="77">
        <v>24.51</v>
      </c>
      <c r="G699" s="77">
        <f t="shared" si="10"/>
        <v>98.04</v>
      </c>
    </row>
    <row r="700" s="67" customFormat="1" customHeight="1" spans="1:7">
      <c r="A700" s="75">
        <v>697</v>
      </c>
      <c r="B700" s="12">
        <v>9787514213522</v>
      </c>
      <c r="C700" s="76" t="s">
        <v>4068</v>
      </c>
      <c r="D700" s="76" t="s">
        <v>3765</v>
      </c>
      <c r="E700" s="76">
        <v>4</v>
      </c>
      <c r="F700" s="77">
        <v>26.6</v>
      </c>
      <c r="G700" s="77">
        <f t="shared" si="10"/>
        <v>106.4</v>
      </c>
    </row>
    <row r="701" s="67" customFormat="1" customHeight="1" spans="1:7">
      <c r="A701" s="75">
        <v>698</v>
      </c>
      <c r="B701" s="12">
        <v>9787538748703</v>
      </c>
      <c r="C701" s="76" t="s">
        <v>4069</v>
      </c>
      <c r="D701" s="76" t="s">
        <v>3320</v>
      </c>
      <c r="E701" s="76">
        <v>4</v>
      </c>
      <c r="F701" s="77">
        <v>26.41</v>
      </c>
      <c r="G701" s="77">
        <f t="shared" si="10"/>
        <v>105.64</v>
      </c>
    </row>
    <row r="702" s="67" customFormat="1" customHeight="1" spans="1:7">
      <c r="A702" s="75">
        <v>699</v>
      </c>
      <c r="B702" s="12">
        <v>9787538758436</v>
      </c>
      <c r="C702" s="76" t="s">
        <v>3751</v>
      </c>
      <c r="D702" s="76" t="s">
        <v>3320</v>
      </c>
      <c r="E702" s="76">
        <v>4</v>
      </c>
      <c r="F702" s="77">
        <v>26.41</v>
      </c>
      <c r="G702" s="77">
        <f t="shared" si="10"/>
        <v>105.64</v>
      </c>
    </row>
    <row r="703" s="67" customFormat="1" customHeight="1" spans="1:7">
      <c r="A703" s="75">
        <v>700</v>
      </c>
      <c r="B703" s="12">
        <v>9787538759419</v>
      </c>
      <c r="C703" s="76" t="s">
        <v>3751</v>
      </c>
      <c r="D703" s="76" t="s">
        <v>3320</v>
      </c>
      <c r="E703" s="76">
        <v>4</v>
      </c>
      <c r="F703" s="77">
        <v>26.41</v>
      </c>
      <c r="G703" s="77">
        <f t="shared" si="10"/>
        <v>105.64</v>
      </c>
    </row>
    <row r="704" s="67" customFormat="1" customHeight="1" spans="1:7">
      <c r="A704" s="75">
        <v>701</v>
      </c>
      <c r="B704" s="12">
        <v>9787544917346</v>
      </c>
      <c r="C704" s="76" t="s">
        <v>4070</v>
      </c>
      <c r="D704" s="76" t="s">
        <v>3939</v>
      </c>
      <c r="E704" s="76">
        <v>4</v>
      </c>
      <c r="F704" s="77">
        <v>17.58</v>
      </c>
      <c r="G704" s="77">
        <f t="shared" si="10"/>
        <v>70.32</v>
      </c>
    </row>
    <row r="705" s="67" customFormat="1" customHeight="1" spans="1:7">
      <c r="A705" s="75">
        <v>702</v>
      </c>
      <c r="B705" s="12">
        <v>9787549831326</v>
      </c>
      <c r="C705" s="76" t="s">
        <v>4071</v>
      </c>
      <c r="D705" s="76" t="s">
        <v>3359</v>
      </c>
      <c r="E705" s="76">
        <v>4</v>
      </c>
      <c r="F705" s="77">
        <v>23.75</v>
      </c>
      <c r="G705" s="77">
        <f t="shared" si="10"/>
        <v>95</v>
      </c>
    </row>
    <row r="706" s="67" customFormat="1" customHeight="1" spans="1:7">
      <c r="A706" s="75">
        <v>703</v>
      </c>
      <c r="B706" s="12">
        <v>9787553413747</v>
      </c>
      <c r="C706" s="76" t="s">
        <v>4072</v>
      </c>
      <c r="D706" s="76" t="s">
        <v>3326</v>
      </c>
      <c r="E706" s="76">
        <v>4</v>
      </c>
      <c r="F706" s="77">
        <v>18.81</v>
      </c>
      <c r="G706" s="77">
        <f t="shared" si="10"/>
        <v>75.24</v>
      </c>
    </row>
    <row r="707" s="67" customFormat="1" customHeight="1" spans="1:7">
      <c r="A707" s="75">
        <v>704</v>
      </c>
      <c r="B707" s="12">
        <v>9787553447056</v>
      </c>
      <c r="C707" s="76" t="s">
        <v>4073</v>
      </c>
      <c r="D707" s="76" t="s">
        <v>3326</v>
      </c>
      <c r="E707" s="76">
        <v>4</v>
      </c>
      <c r="F707" s="77">
        <v>18.81</v>
      </c>
      <c r="G707" s="77">
        <f t="shared" si="10"/>
        <v>75.24</v>
      </c>
    </row>
    <row r="708" s="67" customFormat="1" customHeight="1" spans="1:7">
      <c r="A708" s="75">
        <v>705</v>
      </c>
      <c r="B708" s="12">
        <v>9787553471556</v>
      </c>
      <c r="C708" s="76" t="s">
        <v>4074</v>
      </c>
      <c r="D708" s="76" t="s">
        <v>3326</v>
      </c>
      <c r="E708" s="76">
        <v>4</v>
      </c>
      <c r="F708" s="77">
        <v>23.75</v>
      </c>
      <c r="G708" s="77">
        <f t="shared" ref="G708:G771" si="11">E708*F708</f>
        <v>95</v>
      </c>
    </row>
    <row r="709" s="67" customFormat="1" customHeight="1" spans="1:7">
      <c r="A709" s="75">
        <v>706</v>
      </c>
      <c r="B709" s="12">
        <v>9787553472942</v>
      </c>
      <c r="C709" s="76" t="s">
        <v>4075</v>
      </c>
      <c r="D709" s="76" t="s">
        <v>3326</v>
      </c>
      <c r="E709" s="76">
        <v>4</v>
      </c>
      <c r="F709" s="77">
        <v>23.75</v>
      </c>
      <c r="G709" s="77">
        <f t="shared" si="11"/>
        <v>95</v>
      </c>
    </row>
    <row r="710" s="67" customFormat="1" customHeight="1" spans="1:7">
      <c r="A710" s="75">
        <v>707</v>
      </c>
      <c r="B710" s="12">
        <v>9787553486253</v>
      </c>
      <c r="C710" s="76" t="s">
        <v>4076</v>
      </c>
      <c r="D710" s="76" t="s">
        <v>3326</v>
      </c>
      <c r="E710" s="76">
        <v>4</v>
      </c>
      <c r="F710" s="77">
        <v>23.75</v>
      </c>
      <c r="G710" s="77">
        <f t="shared" si="11"/>
        <v>95</v>
      </c>
    </row>
    <row r="711" s="67" customFormat="1" customHeight="1" spans="1:7">
      <c r="A711" s="75">
        <v>708</v>
      </c>
      <c r="B711" s="12">
        <v>9787553486314</v>
      </c>
      <c r="C711" s="76" t="s">
        <v>4077</v>
      </c>
      <c r="D711" s="76" t="s">
        <v>4078</v>
      </c>
      <c r="E711" s="76">
        <v>4</v>
      </c>
      <c r="F711" s="77">
        <v>23.75</v>
      </c>
      <c r="G711" s="77">
        <f t="shared" si="11"/>
        <v>95</v>
      </c>
    </row>
    <row r="712" s="67" customFormat="1" customHeight="1" spans="1:7">
      <c r="A712" s="75">
        <v>709</v>
      </c>
      <c r="B712" s="12">
        <v>9787557505905</v>
      </c>
      <c r="C712" s="76" t="s">
        <v>4079</v>
      </c>
      <c r="D712" s="76" t="s">
        <v>3772</v>
      </c>
      <c r="E712" s="76">
        <v>4</v>
      </c>
      <c r="F712" s="77">
        <v>27.8</v>
      </c>
      <c r="G712" s="77">
        <f t="shared" si="11"/>
        <v>111.2</v>
      </c>
    </row>
    <row r="713" s="67" customFormat="1" customHeight="1" spans="1:7">
      <c r="A713" s="75">
        <v>710</v>
      </c>
      <c r="B713" s="12">
        <v>9787560266602</v>
      </c>
      <c r="C713" s="76" t="s">
        <v>4080</v>
      </c>
      <c r="D713" s="76" t="s">
        <v>3479</v>
      </c>
      <c r="E713" s="76">
        <v>4</v>
      </c>
      <c r="F713" s="77">
        <v>15.01</v>
      </c>
      <c r="G713" s="77">
        <f t="shared" si="11"/>
        <v>60.04</v>
      </c>
    </row>
    <row r="714" s="67" customFormat="1" customHeight="1" spans="1:7">
      <c r="A714" s="75">
        <v>711</v>
      </c>
      <c r="B714" s="12">
        <v>9787564019204</v>
      </c>
      <c r="C714" s="76" t="s">
        <v>4081</v>
      </c>
      <c r="D714" s="76" t="s">
        <v>4018</v>
      </c>
      <c r="E714" s="76">
        <v>4</v>
      </c>
      <c r="F714" s="77">
        <v>14.25</v>
      </c>
      <c r="G714" s="77">
        <f t="shared" si="11"/>
        <v>57</v>
      </c>
    </row>
    <row r="715" s="67" customFormat="1" customHeight="1" spans="1:7">
      <c r="A715" s="75">
        <v>712</v>
      </c>
      <c r="B715" s="12">
        <v>9787564022433</v>
      </c>
      <c r="C715" s="76" t="s">
        <v>4082</v>
      </c>
      <c r="D715" s="76" t="s">
        <v>3744</v>
      </c>
      <c r="E715" s="76">
        <v>4</v>
      </c>
      <c r="F715" s="77">
        <v>14.25</v>
      </c>
      <c r="G715" s="77">
        <f t="shared" si="11"/>
        <v>57</v>
      </c>
    </row>
    <row r="716" s="67" customFormat="1" customHeight="1" spans="1:7">
      <c r="A716" s="75">
        <v>713</v>
      </c>
      <c r="B716" s="12">
        <v>9787564552923</v>
      </c>
      <c r="C716" s="76" t="s">
        <v>4083</v>
      </c>
      <c r="D716" s="76" t="s">
        <v>3351</v>
      </c>
      <c r="E716" s="76">
        <v>4</v>
      </c>
      <c r="F716" s="77">
        <v>45.6</v>
      </c>
      <c r="G716" s="77">
        <f t="shared" si="11"/>
        <v>182.4</v>
      </c>
    </row>
    <row r="717" s="67" customFormat="1" customHeight="1" spans="1:7">
      <c r="A717" s="75">
        <v>714</v>
      </c>
      <c r="B717" s="12">
        <v>9787565821134</v>
      </c>
      <c r="C717" s="76" t="s">
        <v>4084</v>
      </c>
      <c r="D717" s="76" t="s">
        <v>3882</v>
      </c>
      <c r="E717" s="76">
        <v>4</v>
      </c>
      <c r="F717" s="77">
        <v>18.81</v>
      </c>
      <c r="G717" s="77">
        <f t="shared" si="11"/>
        <v>75.24</v>
      </c>
    </row>
    <row r="718" s="67" customFormat="1" customHeight="1" spans="1:7">
      <c r="A718" s="75">
        <v>715</v>
      </c>
      <c r="B718" s="12">
        <v>9787565828126</v>
      </c>
      <c r="C718" s="76" t="s">
        <v>4085</v>
      </c>
      <c r="D718" s="76" t="s">
        <v>3882</v>
      </c>
      <c r="E718" s="76">
        <v>4</v>
      </c>
      <c r="F718" s="77">
        <v>28.4</v>
      </c>
      <c r="G718" s="77">
        <f t="shared" si="11"/>
        <v>113.6</v>
      </c>
    </row>
    <row r="719" s="67" customFormat="1" customHeight="1" spans="1:7">
      <c r="A719" s="75">
        <v>716</v>
      </c>
      <c r="B719" s="12">
        <v>9787565828447</v>
      </c>
      <c r="C719" s="76" t="s">
        <v>4086</v>
      </c>
      <c r="D719" s="76" t="s">
        <v>3882</v>
      </c>
      <c r="E719" s="76">
        <v>4</v>
      </c>
      <c r="F719" s="77">
        <v>21</v>
      </c>
      <c r="G719" s="77">
        <f t="shared" si="11"/>
        <v>84</v>
      </c>
    </row>
    <row r="720" s="67" customFormat="1" customHeight="1" spans="1:7">
      <c r="A720" s="75">
        <v>717</v>
      </c>
      <c r="B720" s="12">
        <v>9787565828935</v>
      </c>
      <c r="C720" s="76" t="s">
        <v>4087</v>
      </c>
      <c r="D720" s="76" t="s">
        <v>3882</v>
      </c>
      <c r="E720" s="76">
        <v>4</v>
      </c>
      <c r="F720" s="77">
        <v>21</v>
      </c>
      <c r="G720" s="77">
        <f t="shared" si="11"/>
        <v>84</v>
      </c>
    </row>
    <row r="721" s="67" customFormat="1" customHeight="1" spans="1:7">
      <c r="A721" s="75">
        <v>718</v>
      </c>
      <c r="B721" s="12">
        <v>9787538749595</v>
      </c>
      <c r="C721" s="76" t="s">
        <v>4088</v>
      </c>
      <c r="D721" s="76" t="s">
        <v>3320</v>
      </c>
      <c r="E721" s="76">
        <v>4</v>
      </c>
      <c r="F721" s="77">
        <v>26.41</v>
      </c>
      <c r="G721" s="77">
        <f t="shared" si="11"/>
        <v>105.64</v>
      </c>
    </row>
    <row r="722" s="67" customFormat="1" customHeight="1" spans="1:7">
      <c r="A722" s="75">
        <v>719</v>
      </c>
      <c r="B722" s="12">
        <v>9787538750478</v>
      </c>
      <c r="C722" s="76" t="s">
        <v>4089</v>
      </c>
      <c r="D722" s="76" t="s">
        <v>3320</v>
      </c>
      <c r="E722" s="76">
        <v>4</v>
      </c>
      <c r="F722" s="77">
        <v>26.41</v>
      </c>
      <c r="G722" s="77">
        <f t="shared" si="11"/>
        <v>105.64</v>
      </c>
    </row>
    <row r="723" s="67" customFormat="1" customHeight="1" spans="1:7">
      <c r="A723" s="75">
        <v>720</v>
      </c>
      <c r="B723" s="12">
        <v>9787549831487</v>
      </c>
      <c r="C723" s="76" t="s">
        <v>4090</v>
      </c>
      <c r="D723" s="76" t="s">
        <v>3359</v>
      </c>
      <c r="E723" s="76">
        <v>4</v>
      </c>
      <c r="F723" s="77">
        <v>23.75</v>
      </c>
      <c r="G723" s="77">
        <f t="shared" si="11"/>
        <v>95</v>
      </c>
    </row>
    <row r="724" s="67" customFormat="1" customHeight="1" spans="1:7">
      <c r="A724" s="75">
        <v>721</v>
      </c>
      <c r="B724" s="12">
        <v>9787551586375</v>
      </c>
      <c r="C724" s="76" t="s">
        <v>4091</v>
      </c>
      <c r="D724" s="76" t="s">
        <v>3409</v>
      </c>
      <c r="E724" s="76">
        <v>4</v>
      </c>
      <c r="F724" s="77">
        <v>15.01</v>
      </c>
      <c r="G724" s="77">
        <f t="shared" si="11"/>
        <v>60.04</v>
      </c>
    </row>
    <row r="725" s="67" customFormat="1" customHeight="1" spans="1:7">
      <c r="A725" s="75">
        <v>722</v>
      </c>
      <c r="B725" s="12">
        <v>9787553433981</v>
      </c>
      <c r="C725" s="76" t="s">
        <v>4092</v>
      </c>
      <c r="D725" s="76" t="s">
        <v>3285</v>
      </c>
      <c r="E725" s="76">
        <v>4</v>
      </c>
      <c r="F725" s="77">
        <v>28.31</v>
      </c>
      <c r="G725" s="77">
        <f t="shared" si="11"/>
        <v>113.24</v>
      </c>
    </row>
    <row r="726" s="67" customFormat="1" customHeight="1" spans="1:7">
      <c r="A726" s="75">
        <v>723</v>
      </c>
      <c r="B726" s="12">
        <v>9787553434063</v>
      </c>
      <c r="C726" s="76" t="s">
        <v>4093</v>
      </c>
      <c r="D726" s="76" t="s">
        <v>3326</v>
      </c>
      <c r="E726" s="76">
        <v>4</v>
      </c>
      <c r="F726" s="77">
        <v>28.31</v>
      </c>
      <c r="G726" s="77">
        <f t="shared" si="11"/>
        <v>113.24</v>
      </c>
    </row>
    <row r="727" s="67" customFormat="1" customHeight="1" spans="1:7">
      <c r="A727" s="75">
        <v>724</v>
      </c>
      <c r="B727" s="12">
        <v>9787553471488</v>
      </c>
      <c r="C727" s="76" t="s">
        <v>4094</v>
      </c>
      <c r="D727" s="76" t="s">
        <v>3812</v>
      </c>
      <c r="E727" s="76">
        <v>4</v>
      </c>
      <c r="F727" s="77">
        <v>23.75</v>
      </c>
      <c r="G727" s="77">
        <f t="shared" si="11"/>
        <v>95</v>
      </c>
    </row>
    <row r="728" s="67" customFormat="1" customHeight="1" spans="1:7">
      <c r="A728" s="75">
        <v>725</v>
      </c>
      <c r="B728" s="12">
        <v>9787553475677</v>
      </c>
      <c r="C728" s="76" t="s">
        <v>4095</v>
      </c>
      <c r="D728" s="76" t="s">
        <v>3326</v>
      </c>
      <c r="E728" s="76">
        <v>4</v>
      </c>
      <c r="F728" s="77">
        <v>23.75</v>
      </c>
      <c r="G728" s="77">
        <f t="shared" si="11"/>
        <v>95</v>
      </c>
    </row>
    <row r="729" s="67" customFormat="1" customHeight="1" spans="1:7">
      <c r="A729" s="75">
        <v>726</v>
      </c>
      <c r="B729" s="12">
        <v>9787564552879</v>
      </c>
      <c r="C729" s="76" t="s">
        <v>4096</v>
      </c>
      <c r="D729" s="76" t="s">
        <v>3351</v>
      </c>
      <c r="E729" s="76">
        <v>4</v>
      </c>
      <c r="F729" s="77">
        <v>45.6</v>
      </c>
      <c r="G729" s="77">
        <f t="shared" si="11"/>
        <v>182.4</v>
      </c>
    </row>
    <row r="730" s="67" customFormat="1" customHeight="1" spans="1:7">
      <c r="A730" s="75">
        <v>727</v>
      </c>
      <c r="B730" s="12">
        <v>9787565828164</v>
      </c>
      <c r="C730" s="76" t="s">
        <v>4097</v>
      </c>
      <c r="D730" s="76" t="s">
        <v>3882</v>
      </c>
      <c r="E730" s="76">
        <v>4</v>
      </c>
      <c r="F730" s="77">
        <v>28.4</v>
      </c>
      <c r="G730" s="77">
        <f t="shared" si="11"/>
        <v>113.6</v>
      </c>
    </row>
    <row r="731" s="67" customFormat="1" customHeight="1" spans="1:7">
      <c r="A731" s="75">
        <v>728</v>
      </c>
      <c r="B731" s="12">
        <v>9787538758979</v>
      </c>
      <c r="C731" s="76" t="s">
        <v>3751</v>
      </c>
      <c r="D731" s="76" t="s">
        <v>3320</v>
      </c>
      <c r="E731" s="76">
        <v>4</v>
      </c>
      <c r="F731" s="77">
        <v>26.41</v>
      </c>
      <c r="G731" s="77">
        <f t="shared" si="11"/>
        <v>105.64</v>
      </c>
    </row>
    <row r="732" s="67" customFormat="1" customHeight="1" spans="1:7">
      <c r="A732" s="75">
        <v>729</v>
      </c>
      <c r="B732" s="12">
        <v>9787307110007</v>
      </c>
      <c r="C732" s="76" t="s">
        <v>4098</v>
      </c>
      <c r="D732" s="76" t="s">
        <v>3376</v>
      </c>
      <c r="E732" s="76">
        <v>4</v>
      </c>
      <c r="F732" s="77">
        <v>16.06</v>
      </c>
      <c r="G732" s="77">
        <f t="shared" si="11"/>
        <v>64.24</v>
      </c>
    </row>
    <row r="733" s="67" customFormat="1" customHeight="1" spans="1:7">
      <c r="A733" s="75">
        <v>730</v>
      </c>
      <c r="B733" s="12">
        <v>9787509410615</v>
      </c>
      <c r="C733" s="76" t="s">
        <v>4099</v>
      </c>
      <c r="D733" s="76" t="s">
        <v>3332</v>
      </c>
      <c r="E733" s="76">
        <v>4</v>
      </c>
      <c r="F733" s="77">
        <v>15.01</v>
      </c>
      <c r="G733" s="77">
        <f t="shared" si="11"/>
        <v>60.04</v>
      </c>
    </row>
    <row r="734" s="67" customFormat="1" customHeight="1" spans="1:7">
      <c r="A734" s="75">
        <v>731</v>
      </c>
      <c r="B734" s="12">
        <v>9787509535233</v>
      </c>
      <c r="C734" s="76" t="s">
        <v>4100</v>
      </c>
      <c r="D734" s="76" t="s">
        <v>3388</v>
      </c>
      <c r="E734" s="76">
        <v>4</v>
      </c>
      <c r="F734" s="77">
        <v>26.13</v>
      </c>
      <c r="G734" s="77">
        <f t="shared" si="11"/>
        <v>104.52</v>
      </c>
    </row>
    <row r="735" s="67" customFormat="1" customHeight="1" spans="1:7">
      <c r="A735" s="75">
        <v>732</v>
      </c>
      <c r="B735" s="12">
        <v>9787509535455</v>
      </c>
      <c r="C735" s="76" t="s">
        <v>4101</v>
      </c>
      <c r="D735" s="76" t="s">
        <v>3388</v>
      </c>
      <c r="E735" s="76">
        <v>4</v>
      </c>
      <c r="F735" s="77">
        <v>32.3</v>
      </c>
      <c r="G735" s="77">
        <f t="shared" si="11"/>
        <v>129.2</v>
      </c>
    </row>
    <row r="736" s="67" customFormat="1" customHeight="1" spans="1:7">
      <c r="A736" s="75">
        <v>733</v>
      </c>
      <c r="B736" s="12">
        <v>9787511262844</v>
      </c>
      <c r="C736" s="76" t="s">
        <v>4102</v>
      </c>
      <c r="D736" s="76" t="s">
        <v>3365</v>
      </c>
      <c r="E736" s="76">
        <v>4</v>
      </c>
      <c r="F736" s="77">
        <v>29.8</v>
      </c>
      <c r="G736" s="77">
        <f t="shared" si="11"/>
        <v>119.2</v>
      </c>
    </row>
    <row r="737" s="67" customFormat="1" customHeight="1" spans="1:7">
      <c r="A737" s="75">
        <v>734</v>
      </c>
      <c r="B737" s="12">
        <v>9787514309447</v>
      </c>
      <c r="C737" s="76" t="s">
        <v>4103</v>
      </c>
      <c r="D737" s="76" t="s">
        <v>3626</v>
      </c>
      <c r="E737" s="76">
        <v>4</v>
      </c>
      <c r="F737" s="77">
        <v>22.61</v>
      </c>
      <c r="G737" s="77">
        <f t="shared" si="11"/>
        <v>90.44</v>
      </c>
    </row>
    <row r="738" s="67" customFormat="1" customHeight="1" spans="1:7">
      <c r="A738" s="75">
        <v>735</v>
      </c>
      <c r="B738" s="12">
        <v>9787514318401</v>
      </c>
      <c r="C738" s="76" t="s">
        <v>4104</v>
      </c>
      <c r="D738" s="76" t="s">
        <v>3363</v>
      </c>
      <c r="E738" s="76">
        <v>4</v>
      </c>
      <c r="F738" s="77">
        <v>26.41</v>
      </c>
      <c r="G738" s="77">
        <f t="shared" si="11"/>
        <v>105.64</v>
      </c>
    </row>
    <row r="739" s="67" customFormat="1" customHeight="1" spans="1:7">
      <c r="A739" s="75">
        <v>736</v>
      </c>
      <c r="B739" s="12">
        <v>9787514318500</v>
      </c>
      <c r="C739" s="76" t="s">
        <v>4105</v>
      </c>
      <c r="D739" s="76" t="s">
        <v>3363</v>
      </c>
      <c r="E739" s="76">
        <v>4</v>
      </c>
      <c r="F739" s="77">
        <v>26.41</v>
      </c>
      <c r="G739" s="77">
        <f t="shared" si="11"/>
        <v>105.64</v>
      </c>
    </row>
    <row r="740" s="67" customFormat="1" customHeight="1" spans="1:7">
      <c r="A740" s="75">
        <v>737</v>
      </c>
      <c r="B740" s="12">
        <v>9787514319552</v>
      </c>
      <c r="C740" s="76" t="s">
        <v>4106</v>
      </c>
      <c r="D740" s="76" t="s">
        <v>3363</v>
      </c>
      <c r="E740" s="76">
        <v>4</v>
      </c>
      <c r="F740" s="77">
        <v>26.41</v>
      </c>
      <c r="G740" s="77">
        <f t="shared" si="11"/>
        <v>105.64</v>
      </c>
    </row>
    <row r="741" s="67" customFormat="1" customHeight="1" spans="1:7">
      <c r="A741" s="75">
        <v>738</v>
      </c>
      <c r="B741" s="12">
        <v>9787530583654</v>
      </c>
      <c r="C741" s="76" t="s">
        <v>4107</v>
      </c>
      <c r="D741" s="76" t="s">
        <v>3750</v>
      </c>
      <c r="E741" s="76">
        <v>4</v>
      </c>
      <c r="F741" s="77">
        <v>38.8</v>
      </c>
      <c r="G741" s="77">
        <f t="shared" si="11"/>
        <v>155.2</v>
      </c>
    </row>
    <row r="742" s="67" customFormat="1" customHeight="1" spans="1:7">
      <c r="A742" s="75">
        <v>739</v>
      </c>
      <c r="B742" s="12">
        <v>9787538569452</v>
      </c>
      <c r="C742" s="76" t="s">
        <v>4108</v>
      </c>
      <c r="D742" s="76" t="s">
        <v>3361</v>
      </c>
      <c r="E742" s="76">
        <v>4</v>
      </c>
      <c r="F742" s="77">
        <v>23.75</v>
      </c>
      <c r="G742" s="77">
        <f t="shared" si="11"/>
        <v>95</v>
      </c>
    </row>
    <row r="743" s="67" customFormat="1" customHeight="1" spans="1:7">
      <c r="A743" s="75">
        <v>740</v>
      </c>
      <c r="B743" s="12">
        <v>9787538758900</v>
      </c>
      <c r="C743" s="76" t="s">
        <v>3751</v>
      </c>
      <c r="D743" s="76" t="s">
        <v>3320</v>
      </c>
      <c r="E743" s="76">
        <v>4</v>
      </c>
      <c r="F743" s="77">
        <v>26.41</v>
      </c>
      <c r="G743" s="77">
        <f t="shared" si="11"/>
        <v>105.64</v>
      </c>
    </row>
    <row r="744" s="67" customFormat="1" customHeight="1" spans="1:7">
      <c r="A744" s="75">
        <v>741</v>
      </c>
      <c r="B744" s="12">
        <v>9787538759013</v>
      </c>
      <c r="C744" s="76" t="s">
        <v>3751</v>
      </c>
      <c r="D744" s="76" t="s">
        <v>3320</v>
      </c>
      <c r="E744" s="76">
        <v>4</v>
      </c>
      <c r="F744" s="77">
        <v>26.41</v>
      </c>
      <c r="G744" s="77">
        <f t="shared" si="11"/>
        <v>105.64</v>
      </c>
    </row>
    <row r="745" s="67" customFormat="1" customHeight="1" spans="1:7">
      <c r="A745" s="75">
        <v>742</v>
      </c>
      <c r="B745" s="12">
        <v>9787538759310</v>
      </c>
      <c r="C745" s="76" t="s">
        <v>4109</v>
      </c>
      <c r="D745" s="76" t="s">
        <v>3320</v>
      </c>
      <c r="E745" s="76">
        <v>4</v>
      </c>
      <c r="F745" s="77">
        <v>26.41</v>
      </c>
      <c r="G745" s="77">
        <f t="shared" si="11"/>
        <v>105.64</v>
      </c>
    </row>
    <row r="746" s="67" customFormat="1" customHeight="1" spans="1:7">
      <c r="A746" s="75">
        <v>743</v>
      </c>
      <c r="B746" s="12">
        <v>9787538759464</v>
      </c>
      <c r="C746" s="76" t="s">
        <v>3751</v>
      </c>
      <c r="D746" s="76" t="s">
        <v>3320</v>
      </c>
      <c r="E746" s="76">
        <v>4</v>
      </c>
      <c r="F746" s="77">
        <v>26.41</v>
      </c>
      <c r="G746" s="77">
        <f t="shared" si="11"/>
        <v>105.64</v>
      </c>
    </row>
    <row r="747" s="67" customFormat="1" customHeight="1" spans="1:7">
      <c r="A747" s="75">
        <v>744</v>
      </c>
      <c r="B747" s="12">
        <v>9787539166063</v>
      </c>
      <c r="C747" s="76" t="s">
        <v>4110</v>
      </c>
      <c r="D747" s="76" t="s">
        <v>3757</v>
      </c>
      <c r="E747" s="76">
        <v>4</v>
      </c>
      <c r="F747" s="77">
        <v>30.4</v>
      </c>
      <c r="G747" s="77">
        <f t="shared" si="11"/>
        <v>121.6</v>
      </c>
    </row>
    <row r="748" s="67" customFormat="1" customHeight="1" spans="1:7">
      <c r="A748" s="75">
        <v>745</v>
      </c>
      <c r="B748" s="12">
        <v>9787542759726</v>
      </c>
      <c r="C748" s="76" t="s">
        <v>4111</v>
      </c>
      <c r="D748" s="76" t="s">
        <v>3839</v>
      </c>
      <c r="E748" s="76">
        <v>4</v>
      </c>
      <c r="F748" s="77">
        <v>21.85</v>
      </c>
      <c r="G748" s="77">
        <f t="shared" si="11"/>
        <v>87.4</v>
      </c>
    </row>
    <row r="749" s="67" customFormat="1" customHeight="1" spans="1:7">
      <c r="A749" s="75">
        <v>746</v>
      </c>
      <c r="B749" s="12">
        <v>9787542763716</v>
      </c>
      <c r="C749" s="76" t="s">
        <v>4112</v>
      </c>
      <c r="D749" s="76" t="s">
        <v>3839</v>
      </c>
      <c r="E749" s="76">
        <v>4</v>
      </c>
      <c r="F749" s="77">
        <v>19.8</v>
      </c>
      <c r="G749" s="77">
        <f t="shared" si="11"/>
        <v>79.2</v>
      </c>
    </row>
    <row r="750" s="67" customFormat="1" customHeight="1" spans="1:7">
      <c r="A750" s="75">
        <v>747</v>
      </c>
      <c r="B750" s="12">
        <v>9787546993126</v>
      </c>
      <c r="C750" s="76" t="s">
        <v>4113</v>
      </c>
      <c r="D750" s="76" t="s">
        <v>4114</v>
      </c>
      <c r="E750" s="76">
        <v>4</v>
      </c>
      <c r="F750" s="77">
        <v>40</v>
      </c>
      <c r="G750" s="77">
        <f t="shared" si="11"/>
        <v>160</v>
      </c>
    </row>
    <row r="751" s="67" customFormat="1" customHeight="1" spans="1:7">
      <c r="A751" s="75">
        <v>748</v>
      </c>
      <c r="B751" s="12">
        <v>9787548021421</v>
      </c>
      <c r="C751" s="76" t="s">
        <v>4115</v>
      </c>
      <c r="D751" s="76" t="s">
        <v>3357</v>
      </c>
      <c r="E751" s="76">
        <v>4</v>
      </c>
      <c r="F751" s="77">
        <v>24.51</v>
      </c>
      <c r="G751" s="77">
        <f t="shared" si="11"/>
        <v>98.04</v>
      </c>
    </row>
    <row r="752" s="67" customFormat="1" customHeight="1" spans="1:7">
      <c r="A752" s="75">
        <v>749</v>
      </c>
      <c r="B752" s="12">
        <v>9787551586412</v>
      </c>
      <c r="C752" s="76" t="s">
        <v>4116</v>
      </c>
      <c r="D752" s="76" t="s">
        <v>3409</v>
      </c>
      <c r="E752" s="76">
        <v>4</v>
      </c>
      <c r="F752" s="77">
        <v>15.01</v>
      </c>
      <c r="G752" s="77">
        <f t="shared" si="11"/>
        <v>60.04</v>
      </c>
    </row>
    <row r="753" s="67" customFormat="1" customHeight="1" spans="1:7">
      <c r="A753" s="75">
        <v>750</v>
      </c>
      <c r="B753" s="12">
        <v>9787553432854</v>
      </c>
      <c r="C753" s="76" t="s">
        <v>4117</v>
      </c>
      <c r="D753" s="76" t="s">
        <v>3271</v>
      </c>
      <c r="E753" s="76">
        <v>4</v>
      </c>
      <c r="F753" s="77">
        <v>22.61</v>
      </c>
      <c r="G753" s="77">
        <f t="shared" si="11"/>
        <v>90.44</v>
      </c>
    </row>
    <row r="754" s="67" customFormat="1" customHeight="1" spans="1:7">
      <c r="A754" s="75">
        <v>751</v>
      </c>
      <c r="B754" s="12">
        <v>9787553434025</v>
      </c>
      <c r="C754" s="76" t="s">
        <v>4118</v>
      </c>
      <c r="D754" s="76" t="s">
        <v>3285</v>
      </c>
      <c r="E754" s="76">
        <v>4</v>
      </c>
      <c r="F754" s="77">
        <v>28.31</v>
      </c>
      <c r="G754" s="77">
        <f t="shared" si="11"/>
        <v>113.24</v>
      </c>
    </row>
    <row r="755" s="67" customFormat="1" customHeight="1" spans="1:7">
      <c r="A755" s="75">
        <v>752</v>
      </c>
      <c r="B755" s="12">
        <v>9787553446967</v>
      </c>
      <c r="C755" s="76" t="s">
        <v>4119</v>
      </c>
      <c r="D755" s="76" t="s">
        <v>3271</v>
      </c>
      <c r="E755" s="76">
        <v>4</v>
      </c>
      <c r="F755" s="77">
        <v>18.81</v>
      </c>
      <c r="G755" s="77">
        <f t="shared" si="11"/>
        <v>75.24</v>
      </c>
    </row>
    <row r="756" s="67" customFormat="1" customHeight="1" spans="1:7">
      <c r="A756" s="75">
        <v>753</v>
      </c>
      <c r="B756" s="12">
        <v>9787553447001</v>
      </c>
      <c r="C756" s="76" t="s">
        <v>4120</v>
      </c>
      <c r="D756" s="76" t="s">
        <v>3812</v>
      </c>
      <c r="E756" s="76">
        <v>4</v>
      </c>
      <c r="F756" s="77">
        <v>18.81</v>
      </c>
      <c r="G756" s="77">
        <f t="shared" si="11"/>
        <v>75.24</v>
      </c>
    </row>
    <row r="757" s="67" customFormat="1" customHeight="1" spans="1:7">
      <c r="A757" s="75">
        <v>754</v>
      </c>
      <c r="B757" s="12">
        <v>9787553472850</v>
      </c>
      <c r="C757" s="76" t="s">
        <v>4121</v>
      </c>
      <c r="D757" s="76" t="s">
        <v>3588</v>
      </c>
      <c r="E757" s="76">
        <v>4</v>
      </c>
      <c r="F757" s="77">
        <v>25</v>
      </c>
      <c r="G757" s="77">
        <f t="shared" si="11"/>
        <v>100</v>
      </c>
    </row>
    <row r="758" s="67" customFormat="1" customHeight="1" spans="1:7">
      <c r="A758" s="75">
        <v>755</v>
      </c>
      <c r="B758" s="12">
        <v>9787553476025</v>
      </c>
      <c r="C758" s="76" t="s">
        <v>4122</v>
      </c>
      <c r="D758" s="76" t="s">
        <v>3271</v>
      </c>
      <c r="E758" s="76">
        <v>4</v>
      </c>
      <c r="F758" s="77">
        <v>32</v>
      </c>
      <c r="G758" s="77">
        <f t="shared" si="11"/>
        <v>128</v>
      </c>
    </row>
    <row r="759" s="67" customFormat="1" customHeight="1" spans="1:7">
      <c r="A759" s="75">
        <v>756</v>
      </c>
      <c r="B759" s="12">
        <v>9787553486413</v>
      </c>
      <c r="C759" s="76" t="s">
        <v>4123</v>
      </c>
      <c r="D759" s="76" t="s">
        <v>3271</v>
      </c>
      <c r="E759" s="76">
        <v>4</v>
      </c>
      <c r="F759" s="77">
        <v>23.75</v>
      </c>
      <c r="G759" s="77">
        <f t="shared" si="11"/>
        <v>95</v>
      </c>
    </row>
    <row r="760" s="67" customFormat="1" customHeight="1" spans="1:7">
      <c r="A760" s="75">
        <v>757</v>
      </c>
      <c r="B760" s="12">
        <v>9787565024443</v>
      </c>
      <c r="C760" s="76" t="s">
        <v>4124</v>
      </c>
      <c r="D760" s="76" t="s">
        <v>4125</v>
      </c>
      <c r="E760" s="76">
        <v>4</v>
      </c>
      <c r="F760" s="77">
        <v>24.51</v>
      </c>
      <c r="G760" s="77">
        <f t="shared" si="11"/>
        <v>98.04</v>
      </c>
    </row>
    <row r="761" s="67" customFormat="1" customHeight="1" spans="1:7">
      <c r="A761" s="75">
        <v>758</v>
      </c>
      <c r="B761" s="12">
        <v>9787565823640</v>
      </c>
      <c r="C761" s="76" t="s">
        <v>4126</v>
      </c>
      <c r="D761" s="76" t="s">
        <v>3882</v>
      </c>
      <c r="E761" s="76">
        <v>4</v>
      </c>
      <c r="F761" s="77">
        <v>21</v>
      </c>
      <c r="G761" s="77">
        <f t="shared" si="11"/>
        <v>84</v>
      </c>
    </row>
    <row r="762" s="67" customFormat="1" customHeight="1" spans="1:7">
      <c r="A762" s="75">
        <v>759</v>
      </c>
      <c r="B762" s="12">
        <v>9787565823732</v>
      </c>
      <c r="C762" s="76" t="s">
        <v>4127</v>
      </c>
      <c r="D762" s="76" t="s">
        <v>3882</v>
      </c>
      <c r="E762" s="76">
        <v>4</v>
      </c>
      <c r="F762" s="77">
        <v>21</v>
      </c>
      <c r="G762" s="77">
        <f t="shared" si="11"/>
        <v>84</v>
      </c>
    </row>
    <row r="763" s="67" customFormat="1" customHeight="1" spans="1:7">
      <c r="A763" s="75">
        <v>760</v>
      </c>
      <c r="B763" s="12">
        <v>9787565824456</v>
      </c>
      <c r="C763" s="76" t="s">
        <v>4128</v>
      </c>
      <c r="D763" s="76" t="s">
        <v>3882</v>
      </c>
      <c r="E763" s="76">
        <v>4</v>
      </c>
      <c r="F763" s="77">
        <v>21</v>
      </c>
      <c r="G763" s="77">
        <f t="shared" si="11"/>
        <v>84</v>
      </c>
    </row>
    <row r="764" s="67" customFormat="1" customHeight="1" spans="1:7">
      <c r="A764" s="75">
        <v>761</v>
      </c>
      <c r="B764" s="12">
        <v>9787565824555</v>
      </c>
      <c r="C764" s="76" t="s">
        <v>4129</v>
      </c>
      <c r="D764" s="76" t="s">
        <v>3882</v>
      </c>
      <c r="E764" s="76">
        <v>4</v>
      </c>
      <c r="F764" s="77">
        <v>21</v>
      </c>
      <c r="G764" s="77">
        <f t="shared" si="11"/>
        <v>84</v>
      </c>
    </row>
    <row r="765" s="67" customFormat="1" customHeight="1" spans="1:7">
      <c r="A765" s="75">
        <v>762</v>
      </c>
      <c r="B765" s="12">
        <v>9787565828850</v>
      </c>
      <c r="C765" s="76" t="s">
        <v>4130</v>
      </c>
      <c r="D765" s="76" t="s">
        <v>3882</v>
      </c>
      <c r="E765" s="76">
        <v>4</v>
      </c>
      <c r="F765" s="77">
        <v>21</v>
      </c>
      <c r="G765" s="77">
        <f t="shared" si="11"/>
        <v>84</v>
      </c>
    </row>
    <row r="766" s="67" customFormat="1" customHeight="1" spans="1:7">
      <c r="A766" s="75">
        <v>763</v>
      </c>
      <c r="B766" s="12">
        <v>9787307109889</v>
      </c>
      <c r="C766" s="76" t="s">
        <v>4131</v>
      </c>
      <c r="D766" s="76" t="s">
        <v>3376</v>
      </c>
      <c r="E766" s="76">
        <v>4</v>
      </c>
      <c r="F766" s="77">
        <v>26.8</v>
      </c>
      <c r="G766" s="77">
        <f t="shared" si="11"/>
        <v>107.2</v>
      </c>
    </row>
    <row r="767" s="67" customFormat="1" customHeight="1" spans="1:7">
      <c r="A767" s="75">
        <v>764</v>
      </c>
      <c r="B767" s="12">
        <v>9787506836197</v>
      </c>
      <c r="C767" s="76" t="s">
        <v>4132</v>
      </c>
      <c r="D767" s="76" t="s">
        <v>3778</v>
      </c>
      <c r="E767" s="76">
        <v>4</v>
      </c>
      <c r="F767" s="77">
        <v>22.8</v>
      </c>
      <c r="G767" s="77">
        <f t="shared" si="11"/>
        <v>91.2</v>
      </c>
    </row>
    <row r="768" s="67" customFormat="1" customHeight="1" spans="1:7">
      <c r="A768" s="75">
        <v>765</v>
      </c>
      <c r="B768" s="12">
        <v>9787508740683</v>
      </c>
      <c r="C768" s="76" t="s">
        <v>4133</v>
      </c>
      <c r="D768" s="76" t="s">
        <v>4134</v>
      </c>
      <c r="E768" s="76">
        <v>4</v>
      </c>
      <c r="F768" s="77">
        <v>24.7</v>
      </c>
      <c r="G768" s="77">
        <f t="shared" si="11"/>
        <v>98.8</v>
      </c>
    </row>
    <row r="769" s="67" customFormat="1" customHeight="1" spans="1:7">
      <c r="A769" s="75">
        <v>766</v>
      </c>
      <c r="B769" s="12">
        <v>9787511239099</v>
      </c>
      <c r="C769" s="76" t="s">
        <v>4135</v>
      </c>
      <c r="D769" s="76" t="s">
        <v>3365</v>
      </c>
      <c r="E769" s="76">
        <v>4</v>
      </c>
      <c r="F769" s="77">
        <v>29.8</v>
      </c>
      <c r="G769" s="77">
        <f t="shared" si="11"/>
        <v>119.2</v>
      </c>
    </row>
    <row r="770" s="67" customFormat="1" customHeight="1" spans="1:7">
      <c r="A770" s="75">
        <v>767</v>
      </c>
      <c r="B770" s="12">
        <v>9787511331588</v>
      </c>
      <c r="C770" s="76" t="s">
        <v>4136</v>
      </c>
      <c r="D770" s="76" t="s">
        <v>3769</v>
      </c>
      <c r="E770" s="76">
        <v>4</v>
      </c>
      <c r="F770" s="77">
        <v>26.41</v>
      </c>
      <c r="G770" s="77">
        <f t="shared" si="11"/>
        <v>105.64</v>
      </c>
    </row>
    <row r="771" s="67" customFormat="1" customHeight="1" spans="1:7">
      <c r="A771" s="75">
        <v>768</v>
      </c>
      <c r="B771" s="12">
        <v>9787512623293</v>
      </c>
      <c r="C771" s="76" t="s">
        <v>4137</v>
      </c>
      <c r="D771" s="76" t="s">
        <v>3805</v>
      </c>
      <c r="E771" s="76">
        <v>4</v>
      </c>
      <c r="F771" s="77">
        <v>27.55</v>
      </c>
      <c r="G771" s="77">
        <f t="shared" si="11"/>
        <v>110.2</v>
      </c>
    </row>
    <row r="772" s="67" customFormat="1" customHeight="1" spans="1:7">
      <c r="A772" s="75">
        <v>769</v>
      </c>
      <c r="B772" s="12">
        <v>9787514319590</v>
      </c>
      <c r="C772" s="76" t="s">
        <v>4138</v>
      </c>
      <c r="D772" s="76" t="s">
        <v>3363</v>
      </c>
      <c r="E772" s="76">
        <v>4</v>
      </c>
      <c r="F772" s="77">
        <v>26.41</v>
      </c>
      <c r="G772" s="77">
        <f t="shared" ref="G772:G835" si="12">E772*F772</f>
        <v>105.64</v>
      </c>
    </row>
    <row r="773" s="67" customFormat="1" customHeight="1" spans="1:7">
      <c r="A773" s="75">
        <v>770</v>
      </c>
      <c r="B773" s="12">
        <v>9787538594782</v>
      </c>
      <c r="C773" s="76" t="s">
        <v>4139</v>
      </c>
      <c r="D773" s="76" t="s">
        <v>3361</v>
      </c>
      <c r="E773" s="76">
        <v>4</v>
      </c>
      <c r="F773" s="77">
        <v>14.25</v>
      </c>
      <c r="G773" s="77">
        <f t="shared" si="12"/>
        <v>57</v>
      </c>
    </row>
    <row r="774" s="67" customFormat="1" customHeight="1" spans="1:7">
      <c r="A774" s="75">
        <v>771</v>
      </c>
      <c r="B774" s="12">
        <v>9787538758283</v>
      </c>
      <c r="C774" s="76" t="s">
        <v>3751</v>
      </c>
      <c r="D774" s="76" t="s">
        <v>3320</v>
      </c>
      <c r="E774" s="76">
        <v>4</v>
      </c>
      <c r="F774" s="77">
        <v>26.41</v>
      </c>
      <c r="G774" s="77">
        <f t="shared" si="12"/>
        <v>105.64</v>
      </c>
    </row>
    <row r="775" s="67" customFormat="1" customHeight="1" spans="1:7">
      <c r="A775" s="75">
        <v>772</v>
      </c>
      <c r="B775" s="12">
        <v>9787538758474</v>
      </c>
      <c r="C775" s="76" t="s">
        <v>3751</v>
      </c>
      <c r="D775" s="76" t="s">
        <v>3320</v>
      </c>
      <c r="E775" s="76">
        <v>4</v>
      </c>
      <c r="F775" s="77">
        <v>26.41</v>
      </c>
      <c r="G775" s="77">
        <f t="shared" si="12"/>
        <v>105.64</v>
      </c>
    </row>
    <row r="776" s="67" customFormat="1" customHeight="1" spans="1:7">
      <c r="A776" s="75">
        <v>773</v>
      </c>
      <c r="B776" s="12">
        <v>9787538758771</v>
      </c>
      <c r="C776" s="76" t="s">
        <v>3751</v>
      </c>
      <c r="D776" s="76" t="s">
        <v>3320</v>
      </c>
      <c r="E776" s="76">
        <v>4</v>
      </c>
      <c r="F776" s="77">
        <v>26.41</v>
      </c>
      <c r="G776" s="77">
        <f t="shared" si="12"/>
        <v>105.64</v>
      </c>
    </row>
    <row r="777" s="67" customFormat="1" customHeight="1" spans="1:7">
      <c r="A777" s="75">
        <v>774</v>
      </c>
      <c r="B777" s="12">
        <v>9787553460079</v>
      </c>
      <c r="C777" s="76" t="s">
        <v>4140</v>
      </c>
      <c r="D777" s="76" t="s">
        <v>3588</v>
      </c>
      <c r="E777" s="76">
        <v>4</v>
      </c>
      <c r="F777" s="77">
        <v>25</v>
      </c>
      <c r="G777" s="77">
        <f t="shared" si="12"/>
        <v>100</v>
      </c>
    </row>
    <row r="778" s="67" customFormat="1" customHeight="1" spans="1:7">
      <c r="A778" s="75">
        <v>775</v>
      </c>
      <c r="B778" s="12">
        <v>9787553460383</v>
      </c>
      <c r="C778" s="76" t="s">
        <v>4141</v>
      </c>
      <c r="D778" s="76" t="s">
        <v>3812</v>
      </c>
      <c r="E778" s="76">
        <v>4</v>
      </c>
      <c r="F778" s="77">
        <v>25</v>
      </c>
      <c r="G778" s="77">
        <f t="shared" si="12"/>
        <v>100</v>
      </c>
    </row>
    <row r="779" s="67" customFormat="1" customHeight="1" spans="1:7">
      <c r="A779" s="75">
        <v>776</v>
      </c>
      <c r="B779" s="12">
        <v>9787558120480</v>
      </c>
      <c r="C779" s="76" t="s">
        <v>4142</v>
      </c>
      <c r="D779" s="76" t="s">
        <v>4143</v>
      </c>
      <c r="E779" s="76">
        <v>4</v>
      </c>
      <c r="F779" s="77">
        <v>25</v>
      </c>
      <c r="G779" s="77">
        <f t="shared" si="12"/>
        <v>100</v>
      </c>
    </row>
    <row r="780" s="67" customFormat="1" customHeight="1" spans="1:7">
      <c r="A780" s="75">
        <v>777</v>
      </c>
      <c r="B780" s="12">
        <v>9787565823275</v>
      </c>
      <c r="C780" s="76" t="s">
        <v>4144</v>
      </c>
      <c r="D780" s="76" t="s">
        <v>3882</v>
      </c>
      <c r="E780" s="76">
        <v>4</v>
      </c>
      <c r="F780" s="77">
        <v>21</v>
      </c>
      <c r="G780" s="77">
        <f t="shared" si="12"/>
        <v>84</v>
      </c>
    </row>
    <row r="781" s="67" customFormat="1" customHeight="1" spans="1:7">
      <c r="A781" s="75">
        <v>778</v>
      </c>
      <c r="B781" s="12">
        <v>9787565823596</v>
      </c>
      <c r="C781" s="76" t="s">
        <v>4145</v>
      </c>
      <c r="D781" s="76" t="s">
        <v>3882</v>
      </c>
      <c r="E781" s="76">
        <v>4</v>
      </c>
      <c r="F781" s="77">
        <v>21</v>
      </c>
      <c r="G781" s="77">
        <f t="shared" si="12"/>
        <v>84</v>
      </c>
    </row>
    <row r="782" s="67" customFormat="1" customHeight="1" spans="1:7">
      <c r="A782" s="75">
        <v>779</v>
      </c>
      <c r="B782" s="12">
        <v>9787565823671</v>
      </c>
      <c r="C782" s="76" t="s">
        <v>4146</v>
      </c>
      <c r="D782" s="76" t="s">
        <v>3882</v>
      </c>
      <c r="E782" s="76">
        <v>4</v>
      </c>
      <c r="F782" s="77">
        <v>21</v>
      </c>
      <c r="G782" s="77">
        <f t="shared" si="12"/>
        <v>84</v>
      </c>
    </row>
    <row r="783" s="67" customFormat="1" customHeight="1" spans="1:7">
      <c r="A783" s="75">
        <v>780</v>
      </c>
      <c r="B783" s="12">
        <v>9787565824388</v>
      </c>
      <c r="C783" s="76" t="s">
        <v>4147</v>
      </c>
      <c r="D783" s="76" t="s">
        <v>3882</v>
      </c>
      <c r="E783" s="76">
        <v>4</v>
      </c>
      <c r="F783" s="77">
        <v>21</v>
      </c>
      <c r="G783" s="77">
        <f t="shared" si="12"/>
        <v>84</v>
      </c>
    </row>
    <row r="784" s="67" customFormat="1" customHeight="1" spans="1:7">
      <c r="A784" s="75">
        <v>781</v>
      </c>
      <c r="B784" s="12">
        <v>9787553475974</v>
      </c>
      <c r="C784" s="76" t="s">
        <v>4148</v>
      </c>
      <c r="D784" s="76" t="s">
        <v>3271</v>
      </c>
      <c r="E784" s="76">
        <v>4</v>
      </c>
      <c r="F784" s="77">
        <v>32</v>
      </c>
      <c r="G784" s="77">
        <f t="shared" si="12"/>
        <v>128</v>
      </c>
    </row>
    <row r="785" s="67" customFormat="1" customHeight="1" spans="1:7">
      <c r="A785" s="75">
        <v>782</v>
      </c>
      <c r="B785" s="12">
        <v>9787553459998</v>
      </c>
      <c r="C785" s="76" t="s">
        <v>4149</v>
      </c>
      <c r="D785" s="76" t="s">
        <v>3326</v>
      </c>
      <c r="E785" s="76">
        <v>4</v>
      </c>
      <c r="F785" s="77">
        <v>25</v>
      </c>
      <c r="G785" s="77">
        <f t="shared" si="12"/>
        <v>100</v>
      </c>
    </row>
    <row r="786" s="67" customFormat="1" customHeight="1" spans="1:7">
      <c r="A786" s="75">
        <v>783</v>
      </c>
      <c r="B786" s="12">
        <v>9787229071523</v>
      </c>
      <c r="C786" s="76" t="s">
        <v>4150</v>
      </c>
      <c r="D786" s="76" t="s">
        <v>3815</v>
      </c>
      <c r="E786" s="76">
        <v>4</v>
      </c>
      <c r="F786" s="77">
        <v>18.91</v>
      </c>
      <c r="G786" s="77">
        <f t="shared" si="12"/>
        <v>75.64</v>
      </c>
    </row>
    <row r="787" s="67" customFormat="1" customHeight="1" spans="1:7">
      <c r="A787" s="75">
        <v>784</v>
      </c>
      <c r="B787" s="12">
        <v>9787504759764</v>
      </c>
      <c r="C787" s="76" t="s">
        <v>4151</v>
      </c>
      <c r="D787" s="76" t="s">
        <v>3719</v>
      </c>
      <c r="E787" s="76">
        <v>4</v>
      </c>
      <c r="F787" s="77">
        <v>36.1</v>
      </c>
      <c r="G787" s="77">
        <f t="shared" si="12"/>
        <v>144.4</v>
      </c>
    </row>
    <row r="788" s="67" customFormat="1" customHeight="1" spans="1:7">
      <c r="A788" s="75">
        <v>785</v>
      </c>
      <c r="B788" s="12">
        <v>9787508741505</v>
      </c>
      <c r="C788" s="76" t="s">
        <v>4152</v>
      </c>
      <c r="D788" s="76" t="s">
        <v>3355</v>
      </c>
      <c r="E788" s="76">
        <v>4</v>
      </c>
      <c r="F788" s="77">
        <v>24.7</v>
      </c>
      <c r="G788" s="77">
        <f t="shared" si="12"/>
        <v>98.8</v>
      </c>
    </row>
    <row r="789" s="67" customFormat="1" customHeight="1" spans="1:7">
      <c r="A789" s="75">
        <v>786</v>
      </c>
      <c r="B789" s="12">
        <v>9787508749563</v>
      </c>
      <c r="C789" s="76" t="s">
        <v>4153</v>
      </c>
      <c r="D789" s="76" t="s">
        <v>3355</v>
      </c>
      <c r="E789" s="76">
        <v>4</v>
      </c>
      <c r="F789" s="77">
        <v>36.86</v>
      </c>
      <c r="G789" s="77">
        <f t="shared" si="12"/>
        <v>147.44</v>
      </c>
    </row>
    <row r="790" s="67" customFormat="1" customHeight="1" spans="1:7">
      <c r="A790" s="75">
        <v>787</v>
      </c>
      <c r="B790" s="12">
        <v>9787509410714</v>
      </c>
      <c r="C790" s="76" t="s">
        <v>4154</v>
      </c>
      <c r="D790" s="76" t="s">
        <v>3332</v>
      </c>
      <c r="E790" s="76">
        <v>4</v>
      </c>
      <c r="F790" s="77">
        <v>15.01</v>
      </c>
      <c r="G790" s="77">
        <f t="shared" si="12"/>
        <v>60.04</v>
      </c>
    </row>
    <row r="791" s="67" customFormat="1" customHeight="1" spans="1:7">
      <c r="A791" s="75">
        <v>788</v>
      </c>
      <c r="B791" s="12">
        <v>9787509410745</v>
      </c>
      <c r="C791" s="76" t="s">
        <v>4155</v>
      </c>
      <c r="D791" s="76" t="s">
        <v>3332</v>
      </c>
      <c r="E791" s="76">
        <v>4</v>
      </c>
      <c r="F791" s="77">
        <v>15.01</v>
      </c>
      <c r="G791" s="77">
        <f t="shared" si="12"/>
        <v>60.04</v>
      </c>
    </row>
    <row r="792" s="67" customFormat="1" customHeight="1" spans="1:7">
      <c r="A792" s="75">
        <v>789</v>
      </c>
      <c r="B792" s="12">
        <v>9787509410820</v>
      </c>
      <c r="C792" s="76" t="s">
        <v>4156</v>
      </c>
      <c r="D792" s="76" t="s">
        <v>3332</v>
      </c>
      <c r="E792" s="76">
        <v>4</v>
      </c>
      <c r="F792" s="77">
        <v>15.01</v>
      </c>
      <c r="G792" s="77">
        <f t="shared" si="12"/>
        <v>60.04</v>
      </c>
    </row>
    <row r="793" s="67" customFormat="1" customHeight="1" spans="1:7">
      <c r="A793" s="75">
        <v>790</v>
      </c>
      <c r="B793" s="12">
        <v>9787509410844</v>
      </c>
      <c r="C793" s="76" t="s">
        <v>4157</v>
      </c>
      <c r="D793" s="76" t="s">
        <v>3332</v>
      </c>
      <c r="E793" s="76">
        <v>4</v>
      </c>
      <c r="F793" s="77">
        <v>15.01</v>
      </c>
      <c r="G793" s="77">
        <f t="shared" si="12"/>
        <v>60.04</v>
      </c>
    </row>
    <row r="794" s="67" customFormat="1" customHeight="1" spans="1:7">
      <c r="A794" s="75">
        <v>791</v>
      </c>
      <c r="B794" s="12">
        <v>9787509410875</v>
      </c>
      <c r="C794" s="76" t="s">
        <v>4158</v>
      </c>
      <c r="D794" s="76" t="s">
        <v>3332</v>
      </c>
      <c r="E794" s="76">
        <v>4</v>
      </c>
      <c r="F794" s="77">
        <v>15.01</v>
      </c>
      <c r="G794" s="77">
        <f t="shared" si="12"/>
        <v>60.04</v>
      </c>
    </row>
    <row r="795" s="67" customFormat="1" customHeight="1" spans="1:7">
      <c r="A795" s="75">
        <v>792</v>
      </c>
      <c r="B795" s="12">
        <v>9787509410912</v>
      </c>
      <c r="C795" s="76" t="s">
        <v>4159</v>
      </c>
      <c r="D795" s="76" t="s">
        <v>3332</v>
      </c>
      <c r="E795" s="76">
        <v>4</v>
      </c>
      <c r="F795" s="77">
        <v>15.01</v>
      </c>
      <c r="G795" s="77">
        <f t="shared" si="12"/>
        <v>60.04</v>
      </c>
    </row>
    <row r="796" s="67" customFormat="1" customHeight="1" spans="1:7">
      <c r="A796" s="75">
        <v>793</v>
      </c>
      <c r="B796" s="12">
        <v>9787509411032</v>
      </c>
      <c r="C796" s="76" t="s">
        <v>4160</v>
      </c>
      <c r="D796" s="76" t="s">
        <v>3332</v>
      </c>
      <c r="E796" s="76">
        <v>4</v>
      </c>
      <c r="F796" s="77">
        <v>15.01</v>
      </c>
      <c r="G796" s="77">
        <f t="shared" si="12"/>
        <v>60.04</v>
      </c>
    </row>
    <row r="797" s="67" customFormat="1" customHeight="1" spans="1:7">
      <c r="A797" s="75">
        <v>794</v>
      </c>
      <c r="B797" s="12">
        <v>9787509412473</v>
      </c>
      <c r="C797" s="76" t="s">
        <v>4161</v>
      </c>
      <c r="D797" s="76" t="s">
        <v>3330</v>
      </c>
      <c r="E797" s="76">
        <v>4</v>
      </c>
      <c r="F797" s="77">
        <v>15.01</v>
      </c>
      <c r="G797" s="77">
        <f t="shared" si="12"/>
        <v>60.04</v>
      </c>
    </row>
    <row r="798" s="67" customFormat="1" customHeight="1" spans="1:7">
      <c r="A798" s="75">
        <v>795</v>
      </c>
      <c r="B798" s="12">
        <v>9787509535431</v>
      </c>
      <c r="C798" s="76" t="s">
        <v>4162</v>
      </c>
      <c r="D798" s="76" t="s">
        <v>3388</v>
      </c>
      <c r="E798" s="76">
        <v>4</v>
      </c>
      <c r="F798" s="77">
        <v>26.13</v>
      </c>
      <c r="G798" s="77">
        <f t="shared" si="12"/>
        <v>104.52</v>
      </c>
    </row>
    <row r="799" s="67" customFormat="1" customHeight="1" spans="1:7">
      <c r="A799" s="75">
        <v>796</v>
      </c>
      <c r="B799" s="12">
        <v>9787509535523</v>
      </c>
      <c r="C799" s="76" t="s">
        <v>4163</v>
      </c>
      <c r="D799" s="76" t="s">
        <v>3955</v>
      </c>
      <c r="E799" s="76">
        <v>4</v>
      </c>
      <c r="F799" s="77">
        <v>38.95</v>
      </c>
      <c r="G799" s="77">
        <f t="shared" si="12"/>
        <v>155.8</v>
      </c>
    </row>
    <row r="800" s="67" customFormat="1" customHeight="1" spans="1:7">
      <c r="A800" s="75">
        <v>797</v>
      </c>
      <c r="B800" s="12">
        <v>9787509535561</v>
      </c>
      <c r="C800" s="76" t="s">
        <v>4164</v>
      </c>
      <c r="D800" s="76" t="s">
        <v>3388</v>
      </c>
      <c r="E800" s="76">
        <v>4</v>
      </c>
      <c r="F800" s="77">
        <v>36.53</v>
      </c>
      <c r="G800" s="77">
        <f t="shared" si="12"/>
        <v>146.12</v>
      </c>
    </row>
    <row r="801" s="67" customFormat="1" customHeight="1" spans="1:7">
      <c r="A801" s="75">
        <v>798</v>
      </c>
      <c r="B801" s="12">
        <v>9787509535851</v>
      </c>
      <c r="C801" s="76" t="s">
        <v>4165</v>
      </c>
      <c r="D801" s="76" t="s">
        <v>4166</v>
      </c>
      <c r="E801" s="76">
        <v>4</v>
      </c>
      <c r="F801" s="77">
        <v>24.23</v>
      </c>
      <c r="G801" s="77">
        <f t="shared" si="12"/>
        <v>96.92</v>
      </c>
    </row>
    <row r="802" s="67" customFormat="1" customHeight="1" spans="1:7">
      <c r="A802" s="75">
        <v>799</v>
      </c>
      <c r="B802" s="12">
        <v>9787509535912</v>
      </c>
      <c r="C802" s="76" t="s">
        <v>4167</v>
      </c>
      <c r="D802" s="76" t="s">
        <v>3388</v>
      </c>
      <c r="E802" s="76">
        <v>4</v>
      </c>
      <c r="F802" s="77">
        <v>26.13</v>
      </c>
      <c r="G802" s="77">
        <f t="shared" si="12"/>
        <v>104.52</v>
      </c>
    </row>
    <row r="803" s="67" customFormat="1" customHeight="1" spans="1:7">
      <c r="A803" s="75">
        <v>800</v>
      </c>
      <c r="B803" s="12">
        <v>9787514707335</v>
      </c>
      <c r="C803" s="76" t="s">
        <v>4168</v>
      </c>
      <c r="D803" s="76" t="s">
        <v>3762</v>
      </c>
      <c r="E803" s="76">
        <v>4</v>
      </c>
      <c r="F803" s="77">
        <v>26.6</v>
      </c>
      <c r="G803" s="77">
        <f t="shared" si="12"/>
        <v>106.4</v>
      </c>
    </row>
    <row r="804" s="67" customFormat="1" customHeight="1" spans="1:7">
      <c r="A804" s="75">
        <v>801</v>
      </c>
      <c r="B804" s="12">
        <v>9787538557152</v>
      </c>
      <c r="C804" s="76" t="s">
        <v>4169</v>
      </c>
      <c r="D804" s="76" t="s">
        <v>3361</v>
      </c>
      <c r="E804" s="76">
        <v>4</v>
      </c>
      <c r="F804" s="77">
        <v>18.81</v>
      </c>
      <c r="G804" s="77">
        <f t="shared" si="12"/>
        <v>75.24</v>
      </c>
    </row>
    <row r="805" s="67" customFormat="1" customHeight="1" spans="1:7">
      <c r="A805" s="75">
        <v>802</v>
      </c>
      <c r="B805" s="12">
        <v>9787538572261</v>
      </c>
      <c r="C805" s="76" t="s">
        <v>4170</v>
      </c>
      <c r="D805" s="76" t="s">
        <v>3776</v>
      </c>
      <c r="E805" s="76">
        <v>4</v>
      </c>
      <c r="F805" s="77">
        <v>31.83</v>
      </c>
      <c r="G805" s="77">
        <f t="shared" si="12"/>
        <v>127.32</v>
      </c>
    </row>
    <row r="806" s="67" customFormat="1" customHeight="1" spans="1:7">
      <c r="A806" s="75">
        <v>803</v>
      </c>
      <c r="B806" s="12">
        <v>9787538594812</v>
      </c>
      <c r="C806" s="76" t="s">
        <v>4171</v>
      </c>
      <c r="D806" s="76" t="s">
        <v>3361</v>
      </c>
      <c r="E806" s="76">
        <v>4</v>
      </c>
      <c r="F806" s="77">
        <v>14.25</v>
      </c>
      <c r="G806" s="77">
        <f t="shared" si="12"/>
        <v>57</v>
      </c>
    </row>
    <row r="807" s="67" customFormat="1" customHeight="1" spans="1:7">
      <c r="A807" s="75">
        <v>804</v>
      </c>
      <c r="B807" s="12">
        <v>9787538595260</v>
      </c>
      <c r="C807" s="76" t="s">
        <v>4172</v>
      </c>
      <c r="D807" s="76" t="s">
        <v>3361</v>
      </c>
      <c r="E807" s="76">
        <v>4</v>
      </c>
      <c r="F807" s="77">
        <v>14.25</v>
      </c>
      <c r="G807" s="77">
        <f t="shared" si="12"/>
        <v>57</v>
      </c>
    </row>
    <row r="808" s="67" customFormat="1" customHeight="1" spans="1:7">
      <c r="A808" s="75">
        <v>805</v>
      </c>
      <c r="B808" s="12">
        <v>9787538595314</v>
      </c>
      <c r="C808" s="76" t="s">
        <v>4173</v>
      </c>
      <c r="D808" s="76" t="s">
        <v>3361</v>
      </c>
      <c r="E808" s="76">
        <v>4</v>
      </c>
      <c r="F808" s="77">
        <v>14.25</v>
      </c>
      <c r="G808" s="77">
        <f t="shared" si="12"/>
        <v>57</v>
      </c>
    </row>
    <row r="809" s="67" customFormat="1" customHeight="1" spans="1:7">
      <c r="A809" s="75">
        <v>806</v>
      </c>
      <c r="B809" s="12">
        <v>9787538595451</v>
      </c>
      <c r="C809" s="76" t="s">
        <v>4174</v>
      </c>
      <c r="D809" s="76" t="s">
        <v>3361</v>
      </c>
      <c r="E809" s="76">
        <v>4</v>
      </c>
      <c r="F809" s="77">
        <v>14.25</v>
      </c>
      <c r="G809" s="77">
        <f t="shared" si="12"/>
        <v>57</v>
      </c>
    </row>
    <row r="810" s="67" customFormat="1" customHeight="1" spans="1:7">
      <c r="A810" s="75">
        <v>807</v>
      </c>
      <c r="B810" s="12">
        <v>9787538748413</v>
      </c>
      <c r="C810" s="76" t="s">
        <v>4175</v>
      </c>
      <c r="D810" s="76" t="s">
        <v>3320</v>
      </c>
      <c r="E810" s="76">
        <v>4</v>
      </c>
      <c r="F810" s="77">
        <v>26.41</v>
      </c>
      <c r="G810" s="77">
        <f t="shared" si="12"/>
        <v>105.64</v>
      </c>
    </row>
    <row r="811" s="67" customFormat="1" customHeight="1" spans="1:7">
      <c r="A811" s="75">
        <v>808</v>
      </c>
      <c r="B811" s="12">
        <v>9787538750515</v>
      </c>
      <c r="C811" s="76" t="s">
        <v>4176</v>
      </c>
      <c r="D811" s="76" t="s">
        <v>3320</v>
      </c>
      <c r="E811" s="76">
        <v>4</v>
      </c>
      <c r="F811" s="77">
        <v>26.41</v>
      </c>
      <c r="G811" s="77">
        <f t="shared" si="12"/>
        <v>105.64</v>
      </c>
    </row>
    <row r="812" s="67" customFormat="1" customHeight="1" spans="1:7">
      <c r="A812" s="75">
        <v>809</v>
      </c>
      <c r="B812" s="12">
        <v>9787538750560</v>
      </c>
      <c r="C812" s="76" t="s">
        <v>4177</v>
      </c>
      <c r="D812" s="76" t="s">
        <v>3320</v>
      </c>
      <c r="E812" s="76">
        <v>4</v>
      </c>
      <c r="F812" s="77">
        <v>26.41</v>
      </c>
      <c r="G812" s="77">
        <f t="shared" si="12"/>
        <v>105.64</v>
      </c>
    </row>
    <row r="813" s="67" customFormat="1" customHeight="1" spans="1:7">
      <c r="A813" s="75">
        <v>810</v>
      </c>
      <c r="B813" s="12">
        <v>9787538758610</v>
      </c>
      <c r="C813" s="76" t="s">
        <v>3751</v>
      </c>
      <c r="D813" s="76" t="s">
        <v>3320</v>
      </c>
      <c r="E813" s="76">
        <v>4</v>
      </c>
      <c r="F813" s="77">
        <v>26.41</v>
      </c>
      <c r="G813" s="77">
        <f t="shared" si="12"/>
        <v>105.64</v>
      </c>
    </row>
    <row r="814" s="67" customFormat="1" customHeight="1" spans="1:7">
      <c r="A814" s="75">
        <v>811</v>
      </c>
      <c r="B814" s="12">
        <v>9787538758634</v>
      </c>
      <c r="C814" s="76" t="s">
        <v>3751</v>
      </c>
      <c r="D814" s="76" t="s">
        <v>3320</v>
      </c>
      <c r="E814" s="76">
        <v>4</v>
      </c>
      <c r="F814" s="77">
        <v>26.41</v>
      </c>
      <c r="G814" s="77">
        <f t="shared" si="12"/>
        <v>105.64</v>
      </c>
    </row>
    <row r="815" s="67" customFormat="1" customHeight="1" spans="1:7">
      <c r="A815" s="75">
        <v>812</v>
      </c>
      <c r="B815" s="12">
        <v>9787538759273</v>
      </c>
      <c r="C815" s="76" t="s">
        <v>3751</v>
      </c>
      <c r="D815" s="76" t="s">
        <v>3320</v>
      </c>
      <c r="E815" s="76">
        <v>4</v>
      </c>
      <c r="F815" s="77">
        <v>26.41</v>
      </c>
      <c r="G815" s="77">
        <f t="shared" si="12"/>
        <v>105.64</v>
      </c>
    </row>
    <row r="816" s="67" customFormat="1" customHeight="1" spans="1:7">
      <c r="A816" s="75">
        <v>813</v>
      </c>
      <c r="B816" s="12">
        <v>9787539165103</v>
      </c>
      <c r="C816" s="76" t="s">
        <v>4178</v>
      </c>
      <c r="D816" s="76" t="s">
        <v>3757</v>
      </c>
      <c r="E816" s="76">
        <v>4</v>
      </c>
      <c r="F816" s="77">
        <v>28.5</v>
      </c>
      <c r="G816" s="77">
        <f t="shared" si="12"/>
        <v>114</v>
      </c>
    </row>
    <row r="817" s="67" customFormat="1" customHeight="1" spans="1:7">
      <c r="A817" s="75">
        <v>814</v>
      </c>
      <c r="B817" s="12">
        <v>9787541756313</v>
      </c>
      <c r="C817" s="76" t="s">
        <v>4179</v>
      </c>
      <c r="D817" s="76" t="s">
        <v>3733</v>
      </c>
      <c r="E817" s="76">
        <v>4</v>
      </c>
      <c r="F817" s="77">
        <v>23.8</v>
      </c>
      <c r="G817" s="77">
        <f t="shared" si="12"/>
        <v>95.2</v>
      </c>
    </row>
    <row r="818" s="67" customFormat="1" customHeight="1" spans="1:7">
      <c r="A818" s="75">
        <v>815</v>
      </c>
      <c r="B818" s="12">
        <v>9787542753960</v>
      </c>
      <c r="C818" s="76" t="s">
        <v>4180</v>
      </c>
      <c r="D818" s="76" t="s">
        <v>3839</v>
      </c>
      <c r="E818" s="76">
        <v>4</v>
      </c>
      <c r="F818" s="77">
        <v>18.81</v>
      </c>
      <c r="G818" s="77">
        <f t="shared" si="12"/>
        <v>75.24</v>
      </c>
    </row>
    <row r="819" s="67" customFormat="1" customHeight="1" spans="1:7">
      <c r="A819" s="75">
        <v>816</v>
      </c>
      <c r="B819" s="12">
        <v>9787542759665</v>
      </c>
      <c r="C819" s="76" t="s">
        <v>4181</v>
      </c>
      <c r="D819" s="76" t="s">
        <v>3839</v>
      </c>
      <c r="E819" s="76">
        <v>4</v>
      </c>
      <c r="F819" s="77">
        <v>20.9</v>
      </c>
      <c r="G819" s="77">
        <f t="shared" si="12"/>
        <v>83.6</v>
      </c>
    </row>
    <row r="820" s="67" customFormat="1" customHeight="1" spans="1:7">
      <c r="A820" s="75">
        <v>817</v>
      </c>
      <c r="B820" s="12">
        <v>9787546390352</v>
      </c>
      <c r="C820" s="76" t="s">
        <v>4182</v>
      </c>
      <c r="D820" s="76" t="s">
        <v>3326</v>
      </c>
      <c r="E820" s="76">
        <v>4</v>
      </c>
      <c r="F820" s="77">
        <v>18.81</v>
      </c>
      <c r="G820" s="77">
        <f t="shared" si="12"/>
        <v>75.24</v>
      </c>
    </row>
    <row r="821" s="67" customFormat="1" customHeight="1" spans="1:7">
      <c r="A821" s="75">
        <v>818</v>
      </c>
      <c r="B821" s="12">
        <v>9787547032053</v>
      </c>
      <c r="C821" s="76" t="s">
        <v>4183</v>
      </c>
      <c r="D821" s="76" t="s">
        <v>4184</v>
      </c>
      <c r="E821" s="76">
        <v>4</v>
      </c>
      <c r="F821" s="77">
        <v>21.66</v>
      </c>
      <c r="G821" s="77">
        <f t="shared" si="12"/>
        <v>86.64</v>
      </c>
    </row>
    <row r="822" s="67" customFormat="1" customHeight="1" spans="1:7">
      <c r="A822" s="75">
        <v>819</v>
      </c>
      <c r="B822" s="12">
        <v>9787548023241</v>
      </c>
      <c r="C822" s="76" t="s">
        <v>4185</v>
      </c>
      <c r="D822" s="76" t="s">
        <v>3357</v>
      </c>
      <c r="E822" s="76">
        <v>4</v>
      </c>
      <c r="F822" s="77">
        <v>24.51</v>
      </c>
      <c r="G822" s="77">
        <f t="shared" si="12"/>
        <v>98.04</v>
      </c>
    </row>
    <row r="823" s="67" customFormat="1" customHeight="1" spans="1:7">
      <c r="A823" s="75">
        <v>820</v>
      </c>
      <c r="B823" s="12">
        <v>9787549831463</v>
      </c>
      <c r="C823" s="76" t="s">
        <v>4186</v>
      </c>
      <c r="D823" s="76" t="s">
        <v>3359</v>
      </c>
      <c r="E823" s="76">
        <v>4</v>
      </c>
      <c r="F823" s="77">
        <v>23.75</v>
      </c>
      <c r="G823" s="77">
        <f t="shared" si="12"/>
        <v>95</v>
      </c>
    </row>
    <row r="824" s="67" customFormat="1" customHeight="1" spans="1:7">
      <c r="A824" s="75">
        <v>821</v>
      </c>
      <c r="B824" s="12">
        <v>9787552208023</v>
      </c>
      <c r="C824" s="76" t="s">
        <v>4187</v>
      </c>
      <c r="D824" s="76" t="s">
        <v>3725</v>
      </c>
      <c r="E824" s="76">
        <v>4</v>
      </c>
      <c r="F824" s="77">
        <v>26.41</v>
      </c>
      <c r="G824" s="77">
        <f t="shared" si="12"/>
        <v>105.64</v>
      </c>
    </row>
    <row r="825" s="67" customFormat="1" customHeight="1" spans="1:7">
      <c r="A825" s="75">
        <v>822</v>
      </c>
      <c r="B825" s="12">
        <v>9787553447032</v>
      </c>
      <c r="C825" s="76" t="s">
        <v>4188</v>
      </c>
      <c r="D825" s="76" t="s">
        <v>3812</v>
      </c>
      <c r="E825" s="76">
        <v>4</v>
      </c>
      <c r="F825" s="77">
        <v>18.81</v>
      </c>
      <c r="G825" s="77">
        <f t="shared" si="12"/>
        <v>75.24</v>
      </c>
    </row>
    <row r="826" s="67" customFormat="1" customHeight="1" spans="1:7">
      <c r="A826" s="75">
        <v>823</v>
      </c>
      <c r="B826" s="12">
        <v>9787553447100</v>
      </c>
      <c r="C826" s="76" t="s">
        <v>4189</v>
      </c>
      <c r="D826" s="76" t="s">
        <v>3271</v>
      </c>
      <c r="E826" s="76">
        <v>4</v>
      </c>
      <c r="F826" s="77">
        <v>18.81</v>
      </c>
      <c r="G826" s="77">
        <f t="shared" si="12"/>
        <v>75.24</v>
      </c>
    </row>
    <row r="827" s="67" customFormat="1" customHeight="1" spans="1:7">
      <c r="A827" s="75">
        <v>824</v>
      </c>
      <c r="B827" s="12">
        <v>9787553450612</v>
      </c>
      <c r="C827" s="76" t="s">
        <v>4190</v>
      </c>
      <c r="D827" s="76" t="s">
        <v>3588</v>
      </c>
      <c r="E827" s="76">
        <v>4</v>
      </c>
      <c r="F827" s="77">
        <v>23.75</v>
      </c>
      <c r="G827" s="77">
        <f t="shared" si="12"/>
        <v>95</v>
      </c>
    </row>
    <row r="828" s="67" customFormat="1" customHeight="1" spans="1:7">
      <c r="A828" s="75">
        <v>825</v>
      </c>
      <c r="B828" s="12">
        <v>9787553459974</v>
      </c>
      <c r="C828" s="76" t="s">
        <v>4191</v>
      </c>
      <c r="D828" s="76" t="s">
        <v>3285</v>
      </c>
      <c r="E828" s="76">
        <v>4</v>
      </c>
      <c r="F828" s="77">
        <v>25</v>
      </c>
      <c r="G828" s="77">
        <f t="shared" si="12"/>
        <v>100</v>
      </c>
    </row>
    <row r="829" s="67" customFormat="1" customHeight="1" spans="1:7">
      <c r="A829" s="75">
        <v>826</v>
      </c>
      <c r="B829" s="12">
        <v>9787553460352</v>
      </c>
      <c r="C829" s="76" t="s">
        <v>4192</v>
      </c>
      <c r="D829" s="76" t="s">
        <v>3326</v>
      </c>
      <c r="E829" s="76">
        <v>4</v>
      </c>
      <c r="F829" s="77">
        <v>25</v>
      </c>
      <c r="G829" s="77">
        <f t="shared" si="12"/>
        <v>100</v>
      </c>
    </row>
    <row r="830" s="67" customFormat="1" customHeight="1" spans="1:7">
      <c r="A830" s="75">
        <v>827</v>
      </c>
      <c r="B830" s="12">
        <v>9787553471600</v>
      </c>
      <c r="C830" s="76" t="s">
        <v>4193</v>
      </c>
      <c r="D830" s="76" t="s">
        <v>3812</v>
      </c>
      <c r="E830" s="76">
        <v>4</v>
      </c>
      <c r="F830" s="77">
        <v>25</v>
      </c>
      <c r="G830" s="77">
        <f t="shared" si="12"/>
        <v>100</v>
      </c>
    </row>
    <row r="831" s="67" customFormat="1" customHeight="1" spans="1:7">
      <c r="A831" s="75">
        <v>828</v>
      </c>
      <c r="B831" s="12">
        <v>9787553471761</v>
      </c>
      <c r="C831" s="76" t="s">
        <v>4194</v>
      </c>
      <c r="D831" s="76" t="s">
        <v>3812</v>
      </c>
      <c r="E831" s="76">
        <v>4</v>
      </c>
      <c r="F831" s="77">
        <v>25</v>
      </c>
      <c r="G831" s="77">
        <f t="shared" si="12"/>
        <v>100</v>
      </c>
    </row>
    <row r="832" s="67" customFormat="1" customHeight="1" spans="1:7">
      <c r="A832" s="75">
        <v>829</v>
      </c>
      <c r="B832" s="12">
        <v>9787553471822</v>
      </c>
      <c r="C832" s="76" t="s">
        <v>4195</v>
      </c>
      <c r="D832" s="76" t="s">
        <v>3812</v>
      </c>
      <c r="E832" s="76">
        <v>4</v>
      </c>
      <c r="F832" s="77">
        <v>25</v>
      </c>
      <c r="G832" s="77">
        <f t="shared" si="12"/>
        <v>100</v>
      </c>
    </row>
    <row r="833" s="67" customFormat="1" customHeight="1" spans="1:7">
      <c r="A833" s="75">
        <v>830</v>
      </c>
      <c r="B833" s="12">
        <v>9787553471860</v>
      </c>
      <c r="C833" s="76" t="s">
        <v>4196</v>
      </c>
      <c r="D833" s="76" t="s">
        <v>3326</v>
      </c>
      <c r="E833" s="76">
        <v>4</v>
      </c>
      <c r="F833" s="77">
        <v>25</v>
      </c>
      <c r="G833" s="77">
        <f t="shared" si="12"/>
        <v>100</v>
      </c>
    </row>
    <row r="834" s="67" customFormat="1" customHeight="1" spans="1:7">
      <c r="A834" s="75">
        <v>831</v>
      </c>
      <c r="B834" s="12">
        <v>9787553471921</v>
      </c>
      <c r="C834" s="76" t="s">
        <v>4197</v>
      </c>
      <c r="D834" s="76" t="s">
        <v>3812</v>
      </c>
      <c r="E834" s="76">
        <v>4</v>
      </c>
      <c r="F834" s="77">
        <v>25</v>
      </c>
      <c r="G834" s="77">
        <f t="shared" si="12"/>
        <v>100</v>
      </c>
    </row>
    <row r="835" s="67" customFormat="1" customHeight="1" spans="1:7">
      <c r="A835" s="75">
        <v>832</v>
      </c>
      <c r="B835" s="12">
        <v>9787553472911</v>
      </c>
      <c r="C835" s="76" t="s">
        <v>4198</v>
      </c>
      <c r="D835" s="76" t="s">
        <v>3812</v>
      </c>
      <c r="E835" s="76">
        <v>4</v>
      </c>
      <c r="F835" s="77">
        <v>25</v>
      </c>
      <c r="G835" s="77">
        <f t="shared" si="12"/>
        <v>100</v>
      </c>
    </row>
    <row r="836" s="67" customFormat="1" customHeight="1" spans="1:7">
      <c r="A836" s="75">
        <v>833</v>
      </c>
      <c r="B836" s="12">
        <v>9787553475653</v>
      </c>
      <c r="C836" s="76" t="s">
        <v>4199</v>
      </c>
      <c r="D836" s="76" t="s">
        <v>3271</v>
      </c>
      <c r="E836" s="76">
        <v>4</v>
      </c>
      <c r="F836" s="77">
        <v>23.75</v>
      </c>
      <c r="G836" s="77">
        <f t="shared" ref="G836:G899" si="13">E836*F836</f>
        <v>95</v>
      </c>
    </row>
    <row r="837" s="67" customFormat="1" customHeight="1" spans="1:7">
      <c r="A837" s="75">
        <v>834</v>
      </c>
      <c r="B837" s="12">
        <v>9787553475714</v>
      </c>
      <c r="C837" s="76" t="s">
        <v>4200</v>
      </c>
      <c r="D837" s="76" t="s">
        <v>3326</v>
      </c>
      <c r="E837" s="76">
        <v>4</v>
      </c>
      <c r="F837" s="77">
        <v>23.75</v>
      </c>
      <c r="G837" s="77">
        <f t="shared" si="13"/>
        <v>95</v>
      </c>
    </row>
    <row r="838" s="67" customFormat="1" customHeight="1" spans="1:7">
      <c r="A838" s="75">
        <v>835</v>
      </c>
      <c r="B838" s="12">
        <v>9787553476001</v>
      </c>
      <c r="C838" s="76" t="s">
        <v>4201</v>
      </c>
      <c r="D838" s="76" t="s">
        <v>3326</v>
      </c>
      <c r="E838" s="76">
        <v>4</v>
      </c>
      <c r="F838" s="77">
        <v>32</v>
      </c>
      <c r="G838" s="77">
        <f t="shared" si="13"/>
        <v>128</v>
      </c>
    </row>
    <row r="839" s="67" customFormat="1" customHeight="1" spans="1:7">
      <c r="A839" s="75">
        <v>836</v>
      </c>
      <c r="B839" s="12">
        <v>9787553486352</v>
      </c>
      <c r="C839" s="76" t="s">
        <v>4202</v>
      </c>
      <c r="D839" s="76" t="s">
        <v>3326</v>
      </c>
      <c r="E839" s="76">
        <v>4</v>
      </c>
      <c r="F839" s="77">
        <v>25</v>
      </c>
      <c r="G839" s="77">
        <f t="shared" si="13"/>
        <v>100</v>
      </c>
    </row>
    <row r="840" s="67" customFormat="1" customHeight="1" spans="1:7">
      <c r="A840" s="75">
        <v>837</v>
      </c>
      <c r="B840" s="12">
        <v>9787558110320</v>
      </c>
      <c r="C840" s="76" t="s">
        <v>4203</v>
      </c>
      <c r="D840" s="76" t="s">
        <v>3326</v>
      </c>
      <c r="E840" s="76">
        <v>4</v>
      </c>
      <c r="F840" s="77">
        <v>12</v>
      </c>
      <c r="G840" s="77">
        <f t="shared" si="13"/>
        <v>48</v>
      </c>
    </row>
    <row r="841" s="67" customFormat="1" customHeight="1" spans="1:7">
      <c r="A841" s="75">
        <v>838</v>
      </c>
      <c r="B841" s="12">
        <v>9787564022471</v>
      </c>
      <c r="C841" s="76" t="s">
        <v>4204</v>
      </c>
      <c r="D841" s="76" t="s">
        <v>3744</v>
      </c>
      <c r="E841" s="76">
        <v>4</v>
      </c>
      <c r="F841" s="77">
        <v>14.25</v>
      </c>
      <c r="G841" s="77">
        <f t="shared" si="13"/>
        <v>57</v>
      </c>
    </row>
    <row r="842" s="67" customFormat="1" customHeight="1" spans="1:7">
      <c r="A842" s="75">
        <v>839</v>
      </c>
      <c r="B842" s="12">
        <v>9787565823244</v>
      </c>
      <c r="C842" s="76" t="s">
        <v>4205</v>
      </c>
      <c r="D842" s="76" t="s">
        <v>3882</v>
      </c>
      <c r="E842" s="76">
        <v>4</v>
      </c>
      <c r="F842" s="77">
        <v>21</v>
      </c>
      <c r="G842" s="77">
        <f t="shared" si="13"/>
        <v>84</v>
      </c>
    </row>
    <row r="843" s="67" customFormat="1" customHeight="1" spans="1:7">
      <c r="A843" s="75">
        <v>840</v>
      </c>
      <c r="B843" s="12">
        <v>9787565823411</v>
      </c>
      <c r="C843" s="76" t="s">
        <v>4206</v>
      </c>
      <c r="D843" s="76" t="s">
        <v>3882</v>
      </c>
      <c r="E843" s="76">
        <v>4</v>
      </c>
      <c r="F843" s="77">
        <v>21</v>
      </c>
      <c r="G843" s="77">
        <f t="shared" si="13"/>
        <v>84</v>
      </c>
    </row>
    <row r="844" s="67" customFormat="1" customHeight="1" spans="1:7">
      <c r="A844" s="75">
        <v>841</v>
      </c>
      <c r="B844" s="12">
        <v>9787565823510</v>
      </c>
      <c r="C844" s="76" t="s">
        <v>4207</v>
      </c>
      <c r="D844" s="76" t="s">
        <v>3882</v>
      </c>
      <c r="E844" s="76">
        <v>4</v>
      </c>
      <c r="F844" s="77">
        <v>21</v>
      </c>
      <c r="G844" s="77">
        <f t="shared" si="13"/>
        <v>84</v>
      </c>
    </row>
    <row r="845" s="67" customFormat="1" customHeight="1" spans="1:7">
      <c r="A845" s="75">
        <v>842</v>
      </c>
      <c r="B845" s="12">
        <v>9787565823565</v>
      </c>
      <c r="C845" s="76" t="s">
        <v>4208</v>
      </c>
      <c r="D845" s="76" t="s">
        <v>3882</v>
      </c>
      <c r="E845" s="76">
        <v>4</v>
      </c>
      <c r="F845" s="77">
        <v>21</v>
      </c>
      <c r="G845" s="77">
        <f t="shared" si="13"/>
        <v>84</v>
      </c>
    </row>
    <row r="846" s="67" customFormat="1" customHeight="1" spans="1:7">
      <c r="A846" s="75">
        <v>843</v>
      </c>
      <c r="B846" s="12">
        <v>9787565823770</v>
      </c>
      <c r="C846" s="76" t="s">
        <v>4209</v>
      </c>
      <c r="D846" s="76" t="s">
        <v>3882</v>
      </c>
      <c r="E846" s="76">
        <v>4</v>
      </c>
      <c r="F846" s="77">
        <v>21</v>
      </c>
      <c r="G846" s="77">
        <f t="shared" si="13"/>
        <v>84</v>
      </c>
    </row>
    <row r="847" s="67" customFormat="1" customHeight="1" spans="1:7">
      <c r="A847" s="75">
        <v>844</v>
      </c>
      <c r="B847" s="12">
        <v>9787565823930</v>
      </c>
      <c r="C847" s="76" t="s">
        <v>4210</v>
      </c>
      <c r="D847" s="76" t="s">
        <v>3882</v>
      </c>
      <c r="E847" s="76">
        <v>4</v>
      </c>
      <c r="F847" s="77">
        <v>21</v>
      </c>
      <c r="G847" s="77">
        <f t="shared" si="13"/>
        <v>84</v>
      </c>
    </row>
    <row r="848" s="67" customFormat="1" customHeight="1" spans="1:7">
      <c r="A848" s="75">
        <v>845</v>
      </c>
      <c r="B848" s="12">
        <v>9787565824432</v>
      </c>
      <c r="C848" s="76" t="s">
        <v>4211</v>
      </c>
      <c r="D848" s="76" t="s">
        <v>3882</v>
      </c>
      <c r="E848" s="76">
        <v>4</v>
      </c>
      <c r="F848" s="77">
        <v>21</v>
      </c>
      <c r="G848" s="77">
        <f t="shared" si="13"/>
        <v>84</v>
      </c>
    </row>
    <row r="849" s="67" customFormat="1" customHeight="1" spans="1:7">
      <c r="A849" s="75">
        <v>846</v>
      </c>
      <c r="B849" s="12">
        <v>9787569903263</v>
      </c>
      <c r="C849" s="76" t="s">
        <v>4212</v>
      </c>
      <c r="D849" s="76" t="s">
        <v>3715</v>
      </c>
      <c r="E849" s="76">
        <v>4</v>
      </c>
      <c r="F849" s="77">
        <v>34.2</v>
      </c>
      <c r="G849" s="77">
        <f t="shared" si="13"/>
        <v>136.8</v>
      </c>
    </row>
    <row r="850" s="67" customFormat="1" customHeight="1" spans="1:7">
      <c r="A850" s="75">
        <v>847</v>
      </c>
      <c r="B850" s="12">
        <v>9787506836296</v>
      </c>
      <c r="C850" s="76" t="s">
        <v>4213</v>
      </c>
      <c r="D850" s="76" t="s">
        <v>3778</v>
      </c>
      <c r="E850" s="76">
        <v>4</v>
      </c>
      <c r="F850" s="77">
        <v>20.9</v>
      </c>
      <c r="G850" s="77">
        <f t="shared" si="13"/>
        <v>83.6</v>
      </c>
    </row>
    <row r="851" s="67" customFormat="1" customHeight="1" spans="1:7">
      <c r="A851" s="75">
        <v>848</v>
      </c>
      <c r="B851" s="12">
        <v>9787508740485</v>
      </c>
      <c r="C851" s="76" t="s">
        <v>4214</v>
      </c>
      <c r="D851" s="76" t="s">
        <v>3355</v>
      </c>
      <c r="E851" s="76">
        <v>4</v>
      </c>
      <c r="F851" s="77">
        <v>24.7</v>
      </c>
      <c r="G851" s="77">
        <f t="shared" si="13"/>
        <v>98.8</v>
      </c>
    </row>
    <row r="852" s="67" customFormat="1" customHeight="1" spans="1:7">
      <c r="A852" s="75">
        <v>849</v>
      </c>
      <c r="B852" s="12">
        <v>9787508743486</v>
      </c>
      <c r="C852" s="76" t="s">
        <v>4215</v>
      </c>
      <c r="D852" s="76" t="s">
        <v>3355</v>
      </c>
      <c r="E852" s="76">
        <v>4</v>
      </c>
      <c r="F852" s="77">
        <v>24.7</v>
      </c>
      <c r="G852" s="77">
        <f t="shared" si="13"/>
        <v>98.8</v>
      </c>
    </row>
    <row r="853" s="67" customFormat="1" customHeight="1" spans="1:7">
      <c r="A853" s="75">
        <v>850</v>
      </c>
      <c r="B853" s="12">
        <v>9787509410691</v>
      </c>
      <c r="C853" s="76" t="s">
        <v>4216</v>
      </c>
      <c r="D853" s="76" t="s">
        <v>3332</v>
      </c>
      <c r="E853" s="76">
        <v>4</v>
      </c>
      <c r="F853" s="77">
        <v>15.01</v>
      </c>
      <c r="G853" s="77">
        <f t="shared" si="13"/>
        <v>60.04</v>
      </c>
    </row>
    <row r="854" s="67" customFormat="1" customHeight="1" spans="1:7">
      <c r="A854" s="75">
        <v>851</v>
      </c>
      <c r="B854" s="12">
        <v>9787509410790</v>
      </c>
      <c r="C854" s="76" t="s">
        <v>4217</v>
      </c>
      <c r="D854" s="76" t="s">
        <v>3332</v>
      </c>
      <c r="E854" s="76">
        <v>4</v>
      </c>
      <c r="F854" s="77">
        <v>15.01</v>
      </c>
      <c r="G854" s="77">
        <f t="shared" si="13"/>
        <v>60.04</v>
      </c>
    </row>
    <row r="855" s="67" customFormat="1" customHeight="1" spans="1:7">
      <c r="A855" s="75">
        <v>852</v>
      </c>
      <c r="B855" s="12">
        <v>9787509535394</v>
      </c>
      <c r="C855" s="76" t="s">
        <v>4218</v>
      </c>
      <c r="D855" s="76" t="s">
        <v>3388</v>
      </c>
      <c r="E855" s="76">
        <v>4</v>
      </c>
      <c r="F855" s="77">
        <v>26.13</v>
      </c>
      <c r="G855" s="77">
        <f t="shared" si="13"/>
        <v>104.52</v>
      </c>
    </row>
    <row r="856" s="67" customFormat="1" customHeight="1" spans="1:7">
      <c r="A856" s="75">
        <v>853</v>
      </c>
      <c r="B856" s="12">
        <v>9787514312683</v>
      </c>
      <c r="C856" s="76" t="s">
        <v>4219</v>
      </c>
      <c r="D856" s="76" t="s">
        <v>3363</v>
      </c>
      <c r="E856" s="76">
        <v>4</v>
      </c>
      <c r="F856" s="77">
        <v>28.31</v>
      </c>
      <c r="G856" s="77">
        <f t="shared" si="13"/>
        <v>113.24</v>
      </c>
    </row>
    <row r="857" s="67" customFormat="1" customHeight="1" spans="1:7">
      <c r="A857" s="75">
        <v>854</v>
      </c>
      <c r="B857" s="12">
        <v>9787538595284</v>
      </c>
      <c r="C857" s="76" t="s">
        <v>4220</v>
      </c>
      <c r="D857" s="76" t="s">
        <v>3361</v>
      </c>
      <c r="E857" s="76">
        <v>4</v>
      </c>
      <c r="F857" s="77">
        <v>14.25</v>
      </c>
      <c r="G857" s="77">
        <f t="shared" si="13"/>
        <v>57</v>
      </c>
    </row>
    <row r="858" s="67" customFormat="1" customHeight="1" spans="1:7">
      <c r="A858" s="75">
        <v>855</v>
      </c>
      <c r="B858" s="12">
        <v>9787538595390</v>
      </c>
      <c r="C858" s="76" t="s">
        <v>4221</v>
      </c>
      <c r="D858" s="76" t="s">
        <v>3361</v>
      </c>
      <c r="E858" s="76">
        <v>4</v>
      </c>
      <c r="F858" s="77">
        <v>14.25</v>
      </c>
      <c r="G858" s="77">
        <f t="shared" si="13"/>
        <v>57</v>
      </c>
    </row>
    <row r="859" s="67" customFormat="1" customHeight="1" spans="1:7">
      <c r="A859" s="75">
        <v>856</v>
      </c>
      <c r="B859" s="12">
        <v>9787538727494</v>
      </c>
      <c r="C859" s="76" t="s">
        <v>4222</v>
      </c>
      <c r="D859" s="76" t="s">
        <v>3320</v>
      </c>
      <c r="E859" s="76">
        <v>4</v>
      </c>
      <c r="F859" s="77">
        <v>18.05</v>
      </c>
      <c r="G859" s="77">
        <f t="shared" si="13"/>
        <v>72.2</v>
      </c>
    </row>
    <row r="860" s="67" customFormat="1" customHeight="1" spans="1:7">
      <c r="A860" s="75">
        <v>857</v>
      </c>
      <c r="B860" s="12">
        <v>9787538748390</v>
      </c>
      <c r="C860" s="76" t="s">
        <v>4223</v>
      </c>
      <c r="D860" s="76" t="s">
        <v>3320</v>
      </c>
      <c r="E860" s="76">
        <v>4</v>
      </c>
      <c r="F860" s="77">
        <v>26.41</v>
      </c>
      <c r="G860" s="77">
        <f t="shared" si="13"/>
        <v>105.64</v>
      </c>
    </row>
    <row r="861" s="67" customFormat="1" customHeight="1" spans="1:7">
      <c r="A861" s="75">
        <v>858</v>
      </c>
      <c r="B861" s="12">
        <v>9787539169682</v>
      </c>
      <c r="C861" s="76" t="s">
        <v>4224</v>
      </c>
      <c r="D861" s="76" t="s">
        <v>3757</v>
      </c>
      <c r="E861" s="76">
        <v>4</v>
      </c>
      <c r="F861" s="77">
        <v>37.05</v>
      </c>
      <c r="G861" s="77">
        <f t="shared" si="13"/>
        <v>148.2</v>
      </c>
    </row>
    <row r="862" s="67" customFormat="1" customHeight="1" spans="1:7">
      <c r="A862" s="75">
        <v>859</v>
      </c>
      <c r="B862" s="12">
        <v>9787546380582</v>
      </c>
      <c r="C862" s="76" t="s">
        <v>4225</v>
      </c>
      <c r="D862" s="76" t="s">
        <v>3285</v>
      </c>
      <c r="E862" s="76">
        <v>4</v>
      </c>
      <c r="F862" s="77">
        <v>18.91</v>
      </c>
      <c r="G862" s="77">
        <f t="shared" si="13"/>
        <v>75.64</v>
      </c>
    </row>
    <row r="863" s="67" customFormat="1" customHeight="1" spans="1:7">
      <c r="A863" s="75">
        <v>860</v>
      </c>
      <c r="B863" s="12">
        <v>9787546390383</v>
      </c>
      <c r="C863" s="76" t="s">
        <v>4226</v>
      </c>
      <c r="D863" s="76" t="s">
        <v>3271</v>
      </c>
      <c r="E863" s="76">
        <v>4</v>
      </c>
      <c r="F863" s="77">
        <v>18.81</v>
      </c>
      <c r="G863" s="77">
        <f t="shared" si="13"/>
        <v>75.24</v>
      </c>
    </row>
    <row r="864" s="67" customFormat="1" customHeight="1" spans="1:7">
      <c r="A864" s="75">
        <v>861</v>
      </c>
      <c r="B864" s="12">
        <v>9787553413785</v>
      </c>
      <c r="C864" s="76" t="s">
        <v>4227</v>
      </c>
      <c r="D864" s="76" t="s">
        <v>4064</v>
      </c>
      <c r="E864" s="76">
        <v>4</v>
      </c>
      <c r="F864" s="77">
        <v>18.81</v>
      </c>
      <c r="G864" s="77">
        <f t="shared" si="13"/>
        <v>75.24</v>
      </c>
    </row>
    <row r="865" s="67" customFormat="1" customHeight="1" spans="1:7">
      <c r="A865" s="75">
        <v>862</v>
      </c>
      <c r="B865" s="12">
        <v>9787558110283</v>
      </c>
      <c r="C865" s="76" t="s">
        <v>4228</v>
      </c>
      <c r="D865" s="76" t="s">
        <v>3812</v>
      </c>
      <c r="E865" s="76">
        <v>4</v>
      </c>
      <c r="F865" s="77">
        <v>12</v>
      </c>
      <c r="G865" s="77">
        <f t="shared" si="13"/>
        <v>48</v>
      </c>
    </row>
    <row r="866" s="67" customFormat="1" customHeight="1" spans="1:7">
      <c r="A866" s="75">
        <v>863</v>
      </c>
      <c r="B866" s="12">
        <v>9787565823381</v>
      </c>
      <c r="C866" s="76" t="s">
        <v>4229</v>
      </c>
      <c r="D866" s="76" t="s">
        <v>3882</v>
      </c>
      <c r="E866" s="76">
        <v>4</v>
      </c>
      <c r="F866" s="77">
        <v>21</v>
      </c>
      <c r="G866" s="77">
        <f t="shared" si="13"/>
        <v>84</v>
      </c>
    </row>
    <row r="867" s="67" customFormat="1" customHeight="1" spans="1:7">
      <c r="A867" s="75">
        <v>864</v>
      </c>
      <c r="B867" s="12">
        <v>9787565823893</v>
      </c>
      <c r="C867" s="76" t="s">
        <v>4230</v>
      </c>
      <c r="D867" s="76" t="s">
        <v>3882</v>
      </c>
      <c r="E867" s="76">
        <v>4</v>
      </c>
      <c r="F867" s="77">
        <v>21</v>
      </c>
      <c r="G867" s="77">
        <f t="shared" si="13"/>
        <v>84</v>
      </c>
    </row>
    <row r="868" s="67" customFormat="1" customHeight="1" spans="1:7">
      <c r="A868" s="75">
        <v>865</v>
      </c>
      <c r="B868" s="12">
        <v>9787565824586</v>
      </c>
      <c r="C868" s="76" t="s">
        <v>4231</v>
      </c>
      <c r="D868" s="76" t="s">
        <v>3882</v>
      </c>
      <c r="E868" s="76">
        <v>4</v>
      </c>
      <c r="F868" s="77">
        <v>21</v>
      </c>
      <c r="G868" s="77">
        <f t="shared" si="13"/>
        <v>84</v>
      </c>
    </row>
    <row r="869" s="67" customFormat="1" customHeight="1" spans="1:7">
      <c r="A869" s="75">
        <v>866</v>
      </c>
      <c r="B869" s="12">
        <v>9787504750549</v>
      </c>
      <c r="C869" s="76" t="s">
        <v>4232</v>
      </c>
      <c r="D869" s="76" t="s">
        <v>4233</v>
      </c>
      <c r="E869" s="76">
        <v>4</v>
      </c>
      <c r="F869" s="77">
        <v>27.36</v>
      </c>
      <c r="G869" s="77">
        <f t="shared" si="13"/>
        <v>109.44</v>
      </c>
    </row>
    <row r="870" s="67" customFormat="1" customHeight="1" spans="1:7">
      <c r="A870" s="75">
        <v>867</v>
      </c>
      <c r="B870" s="12">
        <v>9787538645309</v>
      </c>
      <c r="C870" s="76" t="s">
        <v>4234</v>
      </c>
      <c r="D870" s="76" t="s">
        <v>3772</v>
      </c>
      <c r="E870" s="76">
        <v>4</v>
      </c>
      <c r="F870" s="77">
        <v>10</v>
      </c>
      <c r="G870" s="77">
        <f t="shared" si="13"/>
        <v>40</v>
      </c>
    </row>
    <row r="871" s="67" customFormat="1" customHeight="1" spans="1:7">
      <c r="A871" s="75">
        <v>868</v>
      </c>
      <c r="B871" s="12">
        <v>9787538750539</v>
      </c>
      <c r="C871" s="76" t="s">
        <v>4235</v>
      </c>
      <c r="D871" s="76" t="s">
        <v>3320</v>
      </c>
      <c r="E871" s="76">
        <v>4</v>
      </c>
      <c r="F871" s="77">
        <v>26.41</v>
      </c>
      <c r="G871" s="77">
        <f t="shared" si="13"/>
        <v>105.64</v>
      </c>
    </row>
    <row r="872" s="67" customFormat="1" customHeight="1" spans="1:7">
      <c r="A872" s="75">
        <v>869</v>
      </c>
      <c r="B872" s="12">
        <v>9787549819249</v>
      </c>
      <c r="C872" s="76" t="s">
        <v>4236</v>
      </c>
      <c r="D872" s="76" t="s">
        <v>3359</v>
      </c>
      <c r="E872" s="76">
        <v>4</v>
      </c>
      <c r="F872" s="77">
        <v>25.46</v>
      </c>
      <c r="G872" s="77">
        <f t="shared" si="13"/>
        <v>101.84</v>
      </c>
    </row>
    <row r="873" s="67" customFormat="1" customHeight="1" spans="1:7">
      <c r="A873" s="75">
        <v>870</v>
      </c>
      <c r="B873" s="12">
        <v>9787553460239</v>
      </c>
      <c r="C873" s="76" t="s">
        <v>4237</v>
      </c>
      <c r="D873" s="76" t="s">
        <v>3326</v>
      </c>
      <c r="E873" s="76">
        <v>4</v>
      </c>
      <c r="F873" s="77">
        <v>25</v>
      </c>
      <c r="G873" s="77">
        <f t="shared" si="13"/>
        <v>100</v>
      </c>
    </row>
    <row r="874" s="67" customFormat="1" customHeight="1" spans="1:7">
      <c r="A874" s="75">
        <v>871</v>
      </c>
      <c r="B874" s="12">
        <v>9787553472829</v>
      </c>
      <c r="C874" s="76" t="s">
        <v>4238</v>
      </c>
      <c r="D874" s="76" t="s">
        <v>3326</v>
      </c>
      <c r="E874" s="76">
        <v>4</v>
      </c>
      <c r="F874" s="77">
        <v>25</v>
      </c>
      <c r="G874" s="77">
        <f t="shared" si="13"/>
        <v>100</v>
      </c>
    </row>
    <row r="875" s="67" customFormat="1" customHeight="1" spans="1:7">
      <c r="A875" s="75">
        <v>872</v>
      </c>
      <c r="B875" s="12">
        <v>9787565824029</v>
      </c>
      <c r="C875" s="76" t="s">
        <v>4239</v>
      </c>
      <c r="D875" s="76" t="s">
        <v>3882</v>
      </c>
      <c r="E875" s="76">
        <v>4</v>
      </c>
      <c r="F875" s="77">
        <v>21</v>
      </c>
      <c r="G875" s="77">
        <f t="shared" si="13"/>
        <v>84</v>
      </c>
    </row>
    <row r="876" s="67" customFormat="1" customHeight="1" spans="1:7">
      <c r="A876" s="75">
        <v>873</v>
      </c>
      <c r="B876" s="12">
        <v>9787565828409</v>
      </c>
      <c r="C876" s="76" t="s">
        <v>4240</v>
      </c>
      <c r="D876" s="76" t="s">
        <v>3882</v>
      </c>
      <c r="E876" s="76">
        <v>4</v>
      </c>
      <c r="F876" s="77">
        <v>21</v>
      </c>
      <c r="G876" s="77">
        <f t="shared" si="13"/>
        <v>84</v>
      </c>
    </row>
    <row r="877" s="67" customFormat="1" customHeight="1" spans="1:7">
      <c r="A877" s="75">
        <v>874</v>
      </c>
      <c r="B877" s="12">
        <v>9787509410981</v>
      </c>
      <c r="C877" s="76" t="s">
        <v>4241</v>
      </c>
      <c r="D877" s="76" t="s">
        <v>3332</v>
      </c>
      <c r="E877" s="76">
        <v>4</v>
      </c>
      <c r="F877" s="77">
        <v>15.01</v>
      </c>
      <c r="G877" s="77">
        <f t="shared" si="13"/>
        <v>60.04</v>
      </c>
    </row>
    <row r="878" s="67" customFormat="1" customHeight="1" spans="1:7">
      <c r="A878" s="75">
        <v>875</v>
      </c>
      <c r="B878" s="12">
        <v>9787538594980</v>
      </c>
      <c r="C878" s="76" t="s">
        <v>4242</v>
      </c>
      <c r="D878" s="76" t="s">
        <v>3361</v>
      </c>
      <c r="E878" s="76">
        <v>4</v>
      </c>
      <c r="F878" s="77">
        <v>14.25</v>
      </c>
      <c r="G878" s="77">
        <f t="shared" si="13"/>
        <v>57</v>
      </c>
    </row>
    <row r="879" s="67" customFormat="1" customHeight="1" spans="1:7">
      <c r="A879" s="75">
        <v>876</v>
      </c>
      <c r="B879" s="12">
        <v>9787205073442</v>
      </c>
      <c r="C879" s="76" t="s">
        <v>4243</v>
      </c>
      <c r="D879" s="76" t="s">
        <v>3322</v>
      </c>
      <c r="E879" s="76">
        <v>4</v>
      </c>
      <c r="F879" s="77">
        <v>15.2</v>
      </c>
      <c r="G879" s="77">
        <f t="shared" si="13"/>
        <v>60.8</v>
      </c>
    </row>
    <row r="880" s="67" customFormat="1" customHeight="1" spans="1:7">
      <c r="A880" s="75">
        <v>877</v>
      </c>
      <c r="B880" s="12">
        <v>9787205076160</v>
      </c>
      <c r="C880" s="76" t="s">
        <v>4244</v>
      </c>
      <c r="D880" s="76" t="s">
        <v>3322</v>
      </c>
      <c r="E880" s="76">
        <v>4</v>
      </c>
      <c r="F880" s="77">
        <v>23.75</v>
      </c>
      <c r="G880" s="77">
        <f t="shared" si="13"/>
        <v>95</v>
      </c>
    </row>
    <row r="881" s="67" customFormat="1" customHeight="1" spans="1:7">
      <c r="A881" s="75">
        <v>878</v>
      </c>
      <c r="B881" s="12">
        <v>9787500118770</v>
      </c>
      <c r="C881" s="76" t="s">
        <v>4245</v>
      </c>
      <c r="D881" s="76" t="s">
        <v>3353</v>
      </c>
      <c r="E881" s="76">
        <v>4</v>
      </c>
      <c r="F881" s="77">
        <v>18.62</v>
      </c>
      <c r="G881" s="77">
        <f t="shared" si="13"/>
        <v>74.48</v>
      </c>
    </row>
    <row r="882" s="67" customFormat="1" customHeight="1" spans="1:7">
      <c r="A882" s="75">
        <v>879</v>
      </c>
      <c r="B882" s="12">
        <v>9787506836180</v>
      </c>
      <c r="C882" s="76" t="s">
        <v>4246</v>
      </c>
      <c r="D882" s="76" t="s">
        <v>3778</v>
      </c>
      <c r="E882" s="76">
        <v>4</v>
      </c>
      <c r="F882" s="77">
        <v>22.8</v>
      </c>
      <c r="G882" s="77">
        <f t="shared" si="13"/>
        <v>91.2</v>
      </c>
    </row>
    <row r="883" s="67" customFormat="1" customHeight="1" spans="1:7">
      <c r="A883" s="75">
        <v>880</v>
      </c>
      <c r="B883" s="12">
        <v>9787506836340</v>
      </c>
      <c r="C883" s="76" t="s">
        <v>4247</v>
      </c>
      <c r="D883" s="76" t="s">
        <v>3778</v>
      </c>
      <c r="E883" s="76">
        <v>4</v>
      </c>
      <c r="F883" s="77">
        <v>22.8</v>
      </c>
      <c r="G883" s="77">
        <f t="shared" si="13"/>
        <v>91.2</v>
      </c>
    </row>
    <row r="884" s="67" customFormat="1" customHeight="1" spans="1:7">
      <c r="A884" s="75">
        <v>881</v>
      </c>
      <c r="B884" s="12">
        <v>9787508071961</v>
      </c>
      <c r="C884" s="76" t="s">
        <v>4248</v>
      </c>
      <c r="D884" s="76" t="s">
        <v>3853</v>
      </c>
      <c r="E884" s="76">
        <v>4</v>
      </c>
      <c r="F884" s="77">
        <v>14.25</v>
      </c>
      <c r="G884" s="77">
        <f t="shared" si="13"/>
        <v>57</v>
      </c>
    </row>
    <row r="885" s="67" customFormat="1" customHeight="1" spans="1:7">
      <c r="A885" s="75">
        <v>882</v>
      </c>
      <c r="B885" s="12">
        <v>9787508088631</v>
      </c>
      <c r="C885" s="76" t="s">
        <v>4249</v>
      </c>
      <c r="D885" s="76" t="s">
        <v>3853</v>
      </c>
      <c r="E885" s="76">
        <v>4</v>
      </c>
      <c r="F885" s="77">
        <v>23.75</v>
      </c>
      <c r="G885" s="77">
        <f t="shared" si="13"/>
        <v>95</v>
      </c>
    </row>
    <row r="886" s="67" customFormat="1" customHeight="1" spans="1:7">
      <c r="A886" s="75">
        <v>883</v>
      </c>
      <c r="B886" s="12">
        <v>9787508088662</v>
      </c>
      <c r="C886" s="76" t="s">
        <v>4250</v>
      </c>
      <c r="D886" s="76" t="s">
        <v>3853</v>
      </c>
      <c r="E886" s="76">
        <v>4</v>
      </c>
      <c r="F886" s="77">
        <v>23.75</v>
      </c>
      <c r="G886" s="77">
        <f t="shared" si="13"/>
        <v>95</v>
      </c>
    </row>
    <row r="887" s="67" customFormat="1" customHeight="1" spans="1:7">
      <c r="A887" s="75">
        <v>884</v>
      </c>
      <c r="B887" s="12">
        <v>9787508289540</v>
      </c>
      <c r="C887" s="76" t="s">
        <v>4251</v>
      </c>
      <c r="D887" s="76" t="s">
        <v>3391</v>
      </c>
      <c r="E887" s="76">
        <v>4</v>
      </c>
      <c r="F887" s="77">
        <v>26.6</v>
      </c>
      <c r="G887" s="77">
        <f t="shared" si="13"/>
        <v>106.4</v>
      </c>
    </row>
    <row r="888" s="67" customFormat="1" customHeight="1" spans="1:7">
      <c r="A888" s="75">
        <v>885</v>
      </c>
      <c r="B888" s="12">
        <v>9787508289601</v>
      </c>
      <c r="C888" s="76" t="s">
        <v>4252</v>
      </c>
      <c r="D888" s="76" t="s">
        <v>3391</v>
      </c>
      <c r="E888" s="76">
        <v>4</v>
      </c>
      <c r="F888" s="77">
        <v>23.75</v>
      </c>
      <c r="G888" s="77">
        <f t="shared" si="13"/>
        <v>95</v>
      </c>
    </row>
    <row r="889" s="67" customFormat="1" customHeight="1" spans="1:7">
      <c r="A889" s="75">
        <v>886</v>
      </c>
      <c r="B889" s="12">
        <v>9787508740461</v>
      </c>
      <c r="C889" s="76" t="s">
        <v>4253</v>
      </c>
      <c r="D889" s="76" t="s">
        <v>3355</v>
      </c>
      <c r="E889" s="76">
        <v>4</v>
      </c>
      <c r="F889" s="77">
        <v>24.7</v>
      </c>
      <c r="G889" s="77">
        <f t="shared" si="13"/>
        <v>98.8</v>
      </c>
    </row>
    <row r="890" s="67" customFormat="1" customHeight="1" spans="1:7">
      <c r="A890" s="75">
        <v>887</v>
      </c>
      <c r="B890" s="12">
        <v>9787508740522</v>
      </c>
      <c r="C890" s="76" t="s">
        <v>4254</v>
      </c>
      <c r="D890" s="76" t="s">
        <v>3355</v>
      </c>
      <c r="E890" s="76">
        <v>4</v>
      </c>
      <c r="F890" s="77">
        <v>24.7</v>
      </c>
      <c r="G890" s="77">
        <f t="shared" si="13"/>
        <v>98.8</v>
      </c>
    </row>
    <row r="891" s="67" customFormat="1" customHeight="1" spans="1:7">
      <c r="A891" s="75">
        <v>888</v>
      </c>
      <c r="B891" s="12">
        <v>9787508740621</v>
      </c>
      <c r="C891" s="76" t="s">
        <v>4255</v>
      </c>
      <c r="D891" s="76" t="s">
        <v>3355</v>
      </c>
      <c r="E891" s="76">
        <v>4</v>
      </c>
      <c r="F891" s="77">
        <v>24.7</v>
      </c>
      <c r="G891" s="77">
        <f t="shared" si="13"/>
        <v>98.8</v>
      </c>
    </row>
    <row r="892" s="67" customFormat="1" customHeight="1" spans="1:7">
      <c r="A892" s="75">
        <v>889</v>
      </c>
      <c r="B892" s="12">
        <v>9787508741352</v>
      </c>
      <c r="C892" s="76" t="s">
        <v>4256</v>
      </c>
      <c r="D892" s="76" t="s">
        <v>3355</v>
      </c>
      <c r="E892" s="76">
        <v>4</v>
      </c>
      <c r="F892" s="77">
        <v>24.7</v>
      </c>
      <c r="G892" s="77">
        <f t="shared" si="13"/>
        <v>98.8</v>
      </c>
    </row>
    <row r="893" s="67" customFormat="1" customHeight="1" spans="1:7">
      <c r="A893" s="75">
        <v>890</v>
      </c>
      <c r="B893" s="12">
        <v>9787508741420</v>
      </c>
      <c r="C893" s="76" t="s">
        <v>4257</v>
      </c>
      <c r="D893" s="76" t="s">
        <v>3355</v>
      </c>
      <c r="E893" s="76">
        <v>4</v>
      </c>
      <c r="F893" s="77">
        <v>24.7</v>
      </c>
      <c r="G893" s="77">
        <f t="shared" si="13"/>
        <v>98.8</v>
      </c>
    </row>
    <row r="894" s="67" customFormat="1" customHeight="1" spans="1:7">
      <c r="A894" s="75">
        <v>891</v>
      </c>
      <c r="B894" s="12">
        <v>9787508741451</v>
      </c>
      <c r="C894" s="76" t="s">
        <v>4258</v>
      </c>
      <c r="D894" s="76" t="s">
        <v>3355</v>
      </c>
      <c r="E894" s="76">
        <v>4</v>
      </c>
      <c r="F894" s="77">
        <v>24.7</v>
      </c>
      <c r="G894" s="77">
        <f t="shared" si="13"/>
        <v>98.8</v>
      </c>
    </row>
    <row r="895" s="67" customFormat="1" customHeight="1" spans="1:7">
      <c r="A895" s="75">
        <v>892</v>
      </c>
      <c r="B895" s="12">
        <v>9787508741482</v>
      </c>
      <c r="C895" s="76" t="s">
        <v>4259</v>
      </c>
      <c r="D895" s="76" t="s">
        <v>3355</v>
      </c>
      <c r="E895" s="76">
        <v>4</v>
      </c>
      <c r="F895" s="77">
        <v>24.7</v>
      </c>
      <c r="G895" s="77">
        <f t="shared" si="13"/>
        <v>98.8</v>
      </c>
    </row>
    <row r="896" s="67" customFormat="1" customHeight="1" spans="1:7">
      <c r="A896" s="75">
        <v>893</v>
      </c>
      <c r="B896" s="12">
        <v>9787508743431</v>
      </c>
      <c r="C896" s="76" t="s">
        <v>4260</v>
      </c>
      <c r="D896" s="76" t="s">
        <v>3355</v>
      </c>
      <c r="E896" s="76">
        <v>4</v>
      </c>
      <c r="F896" s="77">
        <v>24.7</v>
      </c>
      <c r="G896" s="77">
        <f t="shared" si="13"/>
        <v>98.8</v>
      </c>
    </row>
    <row r="897" s="67" customFormat="1" customHeight="1" spans="1:7">
      <c r="A897" s="75">
        <v>894</v>
      </c>
      <c r="B897" s="12">
        <v>9787508743462</v>
      </c>
      <c r="C897" s="76" t="s">
        <v>4261</v>
      </c>
      <c r="D897" s="76" t="s">
        <v>3355</v>
      </c>
      <c r="E897" s="76">
        <v>4</v>
      </c>
      <c r="F897" s="77">
        <v>24.7</v>
      </c>
      <c r="G897" s="77">
        <f t="shared" si="13"/>
        <v>98.8</v>
      </c>
    </row>
    <row r="898" s="67" customFormat="1" customHeight="1" spans="1:7">
      <c r="A898" s="75">
        <v>895</v>
      </c>
      <c r="B898" s="12">
        <v>9787508743530</v>
      </c>
      <c r="C898" s="76" t="s">
        <v>4262</v>
      </c>
      <c r="D898" s="76" t="s">
        <v>3355</v>
      </c>
      <c r="E898" s="76">
        <v>4</v>
      </c>
      <c r="F898" s="77">
        <v>24.7</v>
      </c>
      <c r="G898" s="77">
        <f t="shared" si="13"/>
        <v>98.8</v>
      </c>
    </row>
    <row r="899" s="67" customFormat="1" customHeight="1" spans="1:7">
      <c r="A899" s="75">
        <v>896</v>
      </c>
      <c r="B899" s="12">
        <v>9787508749440</v>
      </c>
      <c r="C899" s="76" t="s">
        <v>4263</v>
      </c>
      <c r="D899" s="76" t="s">
        <v>3355</v>
      </c>
      <c r="E899" s="76">
        <v>4</v>
      </c>
      <c r="F899" s="77">
        <v>36.86</v>
      </c>
      <c r="G899" s="77">
        <f t="shared" si="13"/>
        <v>147.44</v>
      </c>
    </row>
    <row r="900" s="67" customFormat="1" customHeight="1" spans="1:7">
      <c r="A900" s="75">
        <v>897</v>
      </c>
      <c r="B900" s="12">
        <v>9787508749471</v>
      </c>
      <c r="C900" s="76" t="s">
        <v>4264</v>
      </c>
      <c r="D900" s="76" t="s">
        <v>3355</v>
      </c>
      <c r="E900" s="76">
        <v>4</v>
      </c>
      <c r="F900" s="77">
        <v>36.86</v>
      </c>
      <c r="G900" s="77">
        <f t="shared" ref="G900:G963" si="14">E900*F900</f>
        <v>147.44</v>
      </c>
    </row>
    <row r="901" s="67" customFormat="1" customHeight="1" spans="1:7">
      <c r="A901" s="75">
        <v>898</v>
      </c>
      <c r="B901" s="12">
        <v>9787508749501</v>
      </c>
      <c r="C901" s="76" t="s">
        <v>4265</v>
      </c>
      <c r="D901" s="76" t="s">
        <v>3355</v>
      </c>
      <c r="E901" s="76">
        <v>4</v>
      </c>
      <c r="F901" s="77">
        <v>36.86</v>
      </c>
      <c r="G901" s="77">
        <f t="shared" si="14"/>
        <v>147.44</v>
      </c>
    </row>
    <row r="902" s="67" customFormat="1" customHeight="1" spans="1:7">
      <c r="A902" s="75">
        <v>899</v>
      </c>
      <c r="B902" s="12">
        <v>9787508749532</v>
      </c>
      <c r="C902" s="76" t="s">
        <v>4266</v>
      </c>
      <c r="D902" s="76" t="s">
        <v>3355</v>
      </c>
      <c r="E902" s="76">
        <v>4</v>
      </c>
      <c r="F902" s="77">
        <v>36.86</v>
      </c>
      <c r="G902" s="77">
        <f t="shared" si="14"/>
        <v>147.44</v>
      </c>
    </row>
    <row r="903" s="67" customFormat="1" customHeight="1" spans="1:7">
      <c r="A903" s="75">
        <v>900</v>
      </c>
      <c r="B903" s="12">
        <v>9787509405130</v>
      </c>
      <c r="C903" s="76" t="s">
        <v>4267</v>
      </c>
      <c r="D903" s="76" t="s">
        <v>3330</v>
      </c>
      <c r="E903" s="76">
        <v>4</v>
      </c>
      <c r="F903" s="77">
        <v>24.7</v>
      </c>
      <c r="G903" s="77">
        <f t="shared" si="14"/>
        <v>98.8</v>
      </c>
    </row>
    <row r="904" s="67" customFormat="1" customHeight="1" spans="1:7">
      <c r="A904" s="75">
        <v>901</v>
      </c>
      <c r="B904" s="12">
        <v>9787509405161</v>
      </c>
      <c r="C904" s="76" t="s">
        <v>4268</v>
      </c>
      <c r="D904" s="76" t="s">
        <v>3330</v>
      </c>
      <c r="E904" s="76">
        <v>4</v>
      </c>
      <c r="F904" s="77">
        <v>24.7</v>
      </c>
      <c r="G904" s="77">
        <f t="shared" si="14"/>
        <v>98.8</v>
      </c>
    </row>
    <row r="905" s="67" customFormat="1" customHeight="1" spans="1:7">
      <c r="A905" s="75">
        <v>902</v>
      </c>
      <c r="B905" s="12">
        <v>9787509405222</v>
      </c>
      <c r="C905" s="76" t="s">
        <v>4269</v>
      </c>
      <c r="D905" s="76" t="s">
        <v>3330</v>
      </c>
      <c r="E905" s="76">
        <v>4</v>
      </c>
      <c r="F905" s="77">
        <v>24.7</v>
      </c>
      <c r="G905" s="77">
        <f t="shared" si="14"/>
        <v>98.8</v>
      </c>
    </row>
    <row r="906" s="67" customFormat="1" customHeight="1" spans="1:7">
      <c r="A906" s="75">
        <v>903</v>
      </c>
      <c r="B906" s="12">
        <v>9787509410660</v>
      </c>
      <c r="C906" s="76" t="s">
        <v>4270</v>
      </c>
      <c r="D906" s="76" t="s">
        <v>3332</v>
      </c>
      <c r="E906" s="76">
        <v>4</v>
      </c>
      <c r="F906" s="77">
        <v>15.01</v>
      </c>
      <c r="G906" s="77">
        <f t="shared" si="14"/>
        <v>60.04</v>
      </c>
    </row>
    <row r="907" s="67" customFormat="1" customHeight="1" spans="1:7">
      <c r="A907" s="75">
        <v>904</v>
      </c>
      <c r="B907" s="12">
        <v>9787509410950</v>
      </c>
      <c r="C907" s="76" t="s">
        <v>4271</v>
      </c>
      <c r="D907" s="76" t="s">
        <v>3332</v>
      </c>
      <c r="E907" s="76">
        <v>4</v>
      </c>
      <c r="F907" s="77">
        <v>15.01</v>
      </c>
      <c r="G907" s="77">
        <f t="shared" si="14"/>
        <v>60.04</v>
      </c>
    </row>
    <row r="908" s="67" customFormat="1" customHeight="1" spans="1:7">
      <c r="A908" s="75">
        <v>905</v>
      </c>
      <c r="B908" s="12">
        <v>9787509411001</v>
      </c>
      <c r="C908" s="76" t="s">
        <v>4272</v>
      </c>
      <c r="D908" s="76" t="s">
        <v>3332</v>
      </c>
      <c r="E908" s="76">
        <v>4</v>
      </c>
      <c r="F908" s="77">
        <v>15.01</v>
      </c>
      <c r="G908" s="77">
        <f t="shared" si="14"/>
        <v>60.04</v>
      </c>
    </row>
    <row r="909" s="67" customFormat="1" customHeight="1" spans="1:7">
      <c r="A909" s="75">
        <v>906</v>
      </c>
      <c r="B909" s="12">
        <v>9787509412442</v>
      </c>
      <c r="C909" s="76" t="s">
        <v>4273</v>
      </c>
      <c r="D909" s="76" t="s">
        <v>3330</v>
      </c>
      <c r="E909" s="76">
        <v>4</v>
      </c>
      <c r="F909" s="77">
        <v>15.01</v>
      </c>
      <c r="G909" s="77">
        <f t="shared" si="14"/>
        <v>60.04</v>
      </c>
    </row>
    <row r="910" s="67" customFormat="1" customHeight="1" spans="1:7">
      <c r="A910" s="75">
        <v>907</v>
      </c>
      <c r="B910" s="12">
        <v>9787509535271</v>
      </c>
      <c r="C910" s="76" t="s">
        <v>4274</v>
      </c>
      <c r="D910" s="76" t="s">
        <v>3388</v>
      </c>
      <c r="E910" s="76">
        <v>4</v>
      </c>
      <c r="F910" s="77">
        <v>29.45</v>
      </c>
      <c r="G910" s="77">
        <f t="shared" si="14"/>
        <v>117.8</v>
      </c>
    </row>
    <row r="911" s="67" customFormat="1" customHeight="1" spans="1:7">
      <c r="A911" s="75">
        <v>908</v>
      </c>
      <c r="B911" s="12">
        <v>9787509535370</v>
      </c>
      <c r="C911" s="76" t="s">
        <v>4275</v>
      </c>
      <c r="D911" s="76" t="s">
        <v>3388</v>
      </c>
      <c r="E911" s="76">
        <v>4</v>
      </c>
      <c r="F911" s="77">
        <v>26.13</v>
      </c>
      <c r="G911" s="77">
        <f t="shared" si="14"/>
        <v>104.52</v>
      </c>
    </row>
    <row r="912" s="67" customFormat="1" customHeight="1" spans="1:7">
      <c r="A912" s="75">
        <v>909</v>
      </c>
      <c r="B912" s="12">
        <v>9787509535622</v>
      </c>
      <c r="C912" s="76" t="s">
        <v>4276</v>
      </c>
      <c r="D912" s="76" t="s">
        <v>3388</v>
      </c>
      <c r="E912" s="76">
        <v>4</v>
      </c>
      <c r="F912" s="77">
        <v>26.13</v>
      </c>
      <c r="G912" s="77">
        <f t="shared" si="14"/>
        <v>104.52</v>
      </c>
    </row>
    <row r="913" s="67" customFormat="1" customHeight="1" spans="1:7">
      <c r="A913" s="75">
        <v>910</v>
      </c>
      <c r="B913" s="12">
        <v>9787509535820</v>
      </c>
      <c r="C913" s="76" t="s">
        <v>4277</v>
      </c>
      <c r="D913" s="76" t="s">
        <v>3388</v>
      </c>
      <c r="E913" s="76">
        <v>4</v>
      </c>
      <c r="F913" s="77">
        <v>26.13</v>
      </c>
      <c r="G913" s="77">
        <f t="shared" si="14"/>
        <v>104.52</v>
      </c>
    </row>
    <row r="914" s="67" customFormat="1" customHeight="1" spans="1:7">
      <c r="A914" s="75">
        <v>911</v>
      </c>
      <c r="B914" s="12">
        <v>9787509535882</v>
      </c>
      <c r="C914" s="76" t="s">
        <v>4278</v>
      </c>
      <c r="D914" s="76" t="s">
        <v>3955</v>
      </c>
      <c r="E914" s="76">
        <v>4</v>
      </c>
      <c r="F914" s="77">
        <v>26.13</v>
      </c>
      <c r="G914" s="77">
        <f t="shared" si="14"/>
        <v>104.52</v>
      </c>
    </row>
    <row r="915" s="67" customFormat="1" customHeight="1" spans="1:7">
      <c r="A915" s="75">
        <v>912</v>
      </c>
      <c r="B915" s="12">
        <v>9787509535950</v>
      </c>
      <c r="C915" s="76" t="s">
        <v>4279</v>
      </c>
      <c r="D915" s="76" t="s">
        <v>3388</v>
      </c>
      <c r="E915" s="76">
        <v>4</v>
      </c>
      <c r="F915" s="77">
        <v>26.13</v>
      </c>
      <c r="G915" s="77">
        <f t="shared" si="14"/>
        <v>104.52</v>
      </c>
    </row>
    <row r="916" s="67" customFormat="1" customHeight="1" spans="1:7">
      <c r="A916" s="75">
        <v>913</v>
      </c>
      <c r="B916" s="12">
        <v>9787509536322</v>
      </c>
      <c r="C916" s="76" t="s">
        <v>4280</v>
      </c>
      <c r="D916" s="76" t="s">
        <v>3388</v>
      </c>
      <c r="E916" s="76">
        <v>4</v>
      </c>
      <c r="F916" s="77">
        <v>26.13</v>
      </c>
      <c r="G916" s="77">
        <f t="shared" si="14"/>
        <v>104.52</v>
      </c>
    </row>
    <row r="917" s="67" customFormat="1" customHeight="1" spans="1:7">
      <c r="A917" s="75">
        <v>914</v>
      </c>
      <c r="B917" s="12">
        <v>9787511239082</v>
      </c>
      <c r="C917" s="76" t="s">
        <v>4281</v>
      </c>
      <c r="D917" s="76" t="s">
        <v>3365</v>
      </c>
      <c r="E917" s="76">
        <v>4</v>
      </c>
      <c r="F917" s="77">
        <v>22.8</v>
      </c>
      <c r="G917" s="77">
        <f t="shared" si="14"/>
        <v>91.2</v>
      </c>
    </row>
    <row r="918" s="67" customFormat="1" customHeight="1" spans="1:7">
      <c r="A918" s="75">
        <v>915</v>
      </c>
      <c r="B918" s="12">
        <v>9787512623262</v>
      </c>
      <c r="C918" s="76" t="s">
        <v>4282</v>
      </c>
      <c r="D918" s="76" t="s">
        <v>3805</v>
      </c>
      <c r="E918" s="76">
        <v>4</v>
      </c>
      <c r="F918" s="77">
        <v>27.55</v>
      </c>
      <c r="G918" s="77">
        <f t="shared" si="14"/>
        <v>110.2</v>
      </c>
    </row>
    <row r="919" s="67" customFormat="1" customHeight="1" spans="1:7">
      <c r="A919" s="75">
        <v>916</v>
      </c>
      <c r="B919" s="12">
        <v>9787516404461</v>
      </c>
      <c r="C919" s="76" t="s">
        <v>4283</v>
      </c>
      <c r="D919" s="76" t="s">
        <v>3931</v>
      </c>
      <c r="E919" s="76">
        <v>4</v>
      </c>
      <c r="F919" s="77">
        <v>23.75</v>
      </c>
      <c r="G919" s="77">
        <f t="shared" si="14"/>
        <v>95</v>
      </c>
    </row>
    <row r="920" s="67" customFormat="1" customHeight="1" spans="1:7">
      <c r="A920" s="75">
        <v>917</v>
      </c>
      <c r="B920" s="12">
        <v>9787531888420</v>
      </c>
      <c r="C920" s="76" t="s">
        <v>4284</v>
      </c>
      <c r="D920" s="76" t="s">
        <v>3420</v>
      </c>
      <c r="E920" s="76">
        <v>4</v>
      </c>
      <c r="F920" s="77">
        <v>25.46</v>
      </c>
      <c r="G920" s="77">
        <f t="shared" si="14"/>
        <v>101.84</v>
      </c>
    </row>
    <row r="921" s="67" customFormat="1" customHeight="1" spans="1:7">
      <c r="A921" s="75">
        <v>918</v>
      </c>
      <c r="B921" s="12">
        <v>9787531888451</v>
      </c>
      <c r="C921" s="76" t="s">
        <v>4285</v>
      </c>
      <c r="D921" s="76" t="s">
        <v>3420</v>
      </c>
      <c r="E921" s="76">
        <v>4</v>
      </c>
      <c r="F921" s="77">
        <v>25.46</v>
      </c>
      <c r="G921" s="77">
        <f t="shared" si="14"/>
        <v>101.84</v>
      </c>
    </row>
    <row r="922" s="67" customFormat="1" customHeight="1" spans="1:7">
      <c r="A922" s="75">
        <v>919</v>
      </c>
      <c r="B922" s="12">
        <v>9787531888482</v>
      </c>
      <c r="C922" s="76" t="s">
        <v>4286</v>
      </c>
      <c r="D922" s="76" t="s">
        <v>3420</v>
      </c>
      <c r="E922" s="76">
        <v>4</v>
      </c>
      <c r="F922" s="77">
        <v>25.46</v>
      </c>
      <c r="G922" s="77">
        <f t="shared" si="14"/>
        <v>101.84</v>
      </c>
    </row>
    <row r="923" s="67" customFormat="1" customHeight="1" spans="1:7">
      <c r="A923" s="75">
        <v>920</v>
      </c>
      <c r="B923" s="12">
        <v>9787531888512</v>
      </c>
      <c r="C923" s="76" t="s">
        <v>4287</v>
      </c>
      <c r="D923" s="76" t="s">
        <v>3420</v>
      </c>
      <c r="E923" s="76">
        <v>4</v>
      </c>
      <c r="F923" s="77">
        <v>25.46</v>
      </c>
      <c r="G923" s="77">
        <f t="shared" si="14"/>
        <v>101.84</v>
      </c>
    </row>
    <row r="924" s="67" customFormat="1" customHeight="1" spans="1:7">
      <c r="A924" s="75">
        <v>921</v>
      </c>
      <c r="B924" s="12">
        <v>9787531888611</v>
      </c>
      <c r="C924" s="76" t="s">
        <v>4288</v>
      </c>
      <c r="D924" s="76" t="s">
        <v>3420</v>
      </c>
      <c r="E924" s="76">
        <v>4</v>
      </c>
      <c r="F924" s="77">
        <v>25.46</v>
      </c>
      <c r="G924" s="77">
        <f t="shared" si="14"/>
        <v>101.84</v>
      </c>
    </row>
    <row r="925" s="67" customFormat="1" customHeight="1" spans="1:7">
      <c r="A925" s="75">
        <v>922</v>
      </c>
      <c r="B925" s="12">
        <v>9787535280381</v>
      </c>
      <c r="C925" s="76" t="s">
        <v>4289</v>
      </c>
      <c r="D925" s="76" t="s">
        <v>4290</v>
      </c>
      <c r="E925" s="76">
        <v>4</v>
      </c>
      <c r="F925" s="77">
        <v>28.31</v>
      </c>
      <c r="G925" s="77">
        <f t="shared" si="14"/>
        <v>113.24</v>
      </c>
    </row>
    <row r="926" s="67" customFormat="1" customHeight="1" spans="1:7">
      <c r="A926" s="75">
        <v>923</v>
      </c>
      <c r="B926" s="12">
        <v>9787538543612</v>
      </c>
      <c r="C926" s="76" t="s">
        <v>4291</v>
      </c>
      <c r="D926" s="76" t="s">
        <v>3361</v>
      </c>
      <c r="E926" s="76">
        <v>4</v>
      </c>
      <c r="F926" s="77">
        <v>15.01</v>
      </c>
      <c r="G926" s="77">
        <f t="shared" si="14"/>
        <v>60.04</v>
      </c>
    </row>
    <row r="927" s="67" customFormat="1" customHeight="1" spans="1:7">
      <c r="A927" s="75">
        <v>924</v>
      </c>
      <c r="B927" s="12">
        <v>9787538543650</v>
      </c>
      <c r="C927" s="76" t="s">
        <v>4292</v>
      </c>
      <c r="D927" s="76" t="s">
        <v>3361</v>
      </c>
      <c r="E927" s="76">
        <v>4</v>
      </c>
      <c r="F927" s="77">
        <v>15.01</v>
      </c>
      <c r="G927" s="77">
        <f t="shared" si="14"/>
        <v>60.04</v>
      </c>
    </row>
    <row r="928" s="67" customFormat="1" customHeight="1" spans="1:7">
      <c r="A928" s="75">
        <v>925</v>
      </c>
      <c r="B928" s="12">
        <v>9787538543681</v>
      </c>
      <c r="C928" s="76" t="s">
        <v>4293</v>
      </c>
      <c r="D928" s="76" t="s">
        <v>3361</v>
      </c>
      <c r="E928" s="76">
        <v>4</v>
      </c>
      <c r="F928" s="77">
        <v>15.01</v>
      </c>
      <c r="G928" s="77">
        <f t="shared" si="14"/>
        <v>60.04</v>
      </c>
    </row>
    <row r="929" s="67" customFormat="1" customHeight="1" spans="1:7">
      <c r="A929" s="75">
        <v>926</v>
      </c>
      <c r="B929" s="12">
        <v>9787538543711</v>
      </c>
      <c r="C929" s="76" t="s">
        <v>4294</v>
      </c>
      <c r="D929" s="76" t="s">
        <v>3361</v>
      </c>
      <c r="E929" s="76">
        <v>4</v>
      </c>
      <c r="F929" s="77">
        <v>15.01</v>
      </c>
      <c r="G929" s="77">
        <f t="shared" si="14"/>
        <v>60.04</v>
      </c>
    </row>
    <row r="930" s="67" customFormat="1" customHeight="1" spans="1:7">
      <c r="A930" s="75">
        <v>927</v>
      </c>
      <c r="B930" s="12">
        <v>9787538543742</v>
      </c>
      <c r="C930" s="76" t="s">
        <v>4295</v>
      </c>
      <c r="D930" s="76" t="s">
        <v>3361</v>
      </c>
      <c r="E930" s="76">
        <v>4</v>
      </c>
      <c r="F930" s="77">
        <v>15.01</v>
      </c>
      <c r="G930" s="77">
        <f t="shared" si="14"/>
        <v>60.04</v>
      </c>
    </row>
    <row r="931" s="67" customFormat="1" customHeight="1" spans="1:7">
      <c r="A931" s="75">
        <v>928</v>
      </c>
      <c r="B931" s="12">
        <v>9787538544602</v>
      </c>
      <c r="C931" s="76" t="s">
        <v>4296</v>
      </c>
      <c r="D931" s="76" t="s">
        <v>3361</v>
      </c>
      <c r="E931" s="76">
        <v>4</v>
      </c>
      <c r="F931" s="77">
        <v>15.01</v>
      </c>
      <c r="G931" s="77">
        <f t="shared" si="14"/>
        <v>60.04</v>
      </c>
    </row>
    <row r="932" s="67" customFormat="1" customHeight="1" spans="1:7">
      <c r="A932" s="75">
        <v>929</v>
      </c>
      <c r="B932" s="12">
        <v>9787538544640</v>
      </c>
      <c r="C932" s="76" t="s">
        <v>4297</v>
      </c>
      <c r="D932" s="76" t="s">
        <v>3361</v>
      </c>
      <c r="E932" s="76">
        <v>4</v>
      </c>
      <c r="F932" s="77">
        <v>15.01</v>
      </c>
      <c r="G932" s="77">
        <f t="shared" si="14"/>
        <v>60.04</v>
      </c>
    </row>
    <row r="933" s="67" customFormat="1" customHeight="1" spans="1:7">
      <c r="A933" s="75">
        <v>930</v>
      </c>
      <c r="B933" s="12">
        <v>9787538544671</v>
      </c>
      <c r="C933" s="76" t="s">
        <v>4298</v>
      </c>
      <c r="D933" s="76" t="s">
        <v>3361</v>
      </c>
      <c r="E933" s="76">
        <v>4</v>
      </c>
      <c r="F933" s="77">
        <v>15.01</v>
      </c>
      <c r="G933" s="77">
        <f t="shared" si="14"/>
        <v>60.04</v>
      </c>
    </row>
    <row r="934" s="67" customFormat="1" customHeight="1" spans="1:7">
      <c r="A934" s="75">
        <v>931</v>
      </c>
      <c r="B934" s="12">
        <v>9787538544701</v>
      </c>
      <c r="C934" s="76" t="s">
        <v>4299</v>
      </c>
      <c r="D934" s="76" t="s">
        <v>3361</v>
      </c>
      <c r="E934" s="76">
        <v>4</v>
      </c>
      <c r="F934" s="77">
        <v>15.01</v>
      </c>
      <c r="G934" s="77">
        <f t="shared" si="14"/>
        <v>60.04</v>
      </c>
    </row>
    <row r="935" s="67" customFormat="1" customHeight="1" spans="1:7">
      <c r="A935" s="75">
        <v>932</v>
      </c>
      <c r="B935" s="12">
        <v>9787538594720</v>
      </c>
      <c r="C935" s="76" t="s">
        <v>4300</v>
      </c>
      <c r="D935" s="76" t="s">
        <v>3361</v>
      </c>
      <c r="E935" s="76">
        <v>4</v>
      </c>
      <c r="F935" s="77">
        <v>14.25</v>
      </c>
      <c r="G935" s="77">
        <f t="shared" si="14"/>
        <v>57</v>
      </c>
    </row>
    <row r="936" s="67" customFormat="1" customHeight="1" spans="1:7">
      <c r="A936" s="75">
        <v>933</v>
      </c>
      <c r="B936" s="12">
        <v>9787538594850</v>
      </c>
      <c r="C936" s="76" t="s">
        <v>4301</v>
      </c>
      <c r="D936" s="76" t="s">
        <v>3361</v>
      </c>
      <c r="E936" s="76">
        <v>4</v>
      </c>
      <c r="F936" s="77">
        <v>14.25</v>
      </c>
      <c r="G936" s="77">
        <f t="shared" si="14"/>
        <v>57</v>
      </c>
    </row>
    <row r="937" s="67" customFormat="1" customHeight="1" spans="1:7">
      <c r="A937" s="75">
        <v>934</v>
      </c>
      <c r="B937" s="12">
        <v>9787538595000</v>
      </c>
      <c r="C937" s="76" t="s">
        <v>4302</v>
      </c>
      <c r="D937" s="76" t="s">
        <v>3361</v>
      </c>
      <c r="E937" s="76">
        <v>4</v>
      </c>
      <c r="F937" s="77">
        <v>14.25</v>
      </c>
      <c r="G937" s="77">
        <f t="shared" si="14"/>
        <v>57</v>
      </c>
    </row>
    <row r="938" s="67" customFormat="1" customHeight="1" spans="1:7">
      <c r="A938" s="75">
        <v>935</v>
      </c>
      <c r="B938" s="12">
        <v>9787538595352</v>
      </c>
      <c r="C938" s="76" t="s">
        <v>4303</v>
      </c>
      <c r="D938" s="76" t="s">
        <v>3361</v>
      </c>
      <c r="E938" s="76">
        <v>4</v>
      </c>
      <c r="F938" s="77">
        <v>14.25</v>
      </c>
      <c r="G938" s="77">
        <f t="shared" si="14"/>
        <v>57</v>
      </c>
    </row>
    <row r="939" s="67" customFormat="1" customHeight="1" spans="1:7">
      <c r="A939" s="75">
        <v>936</v>
      </c>
      <c r="B939" s="12">
        <v>9787538595420</v>
      </c>
      <c r="C939" s="76" t="s">
        <v>4304</v>
      </c>
      <c r="D939" s="76" t="s">
        <v>3361</v>
      </c>
      <c r="E939" s="76">
        <v>4</v>
      </c>
      <c r="F939" s="77">
        <v>14.25</v>
      </c>
      <c r="G939" s="77">
        <f t="shared" si="14"/>
        <v>57</v>
      </c>
    </row>
    <row r="940" s="67" customFormat="1" customHeight="1" spans="1:7">
      <c r="A940" s="75">
        <v>937</v>
      </c>
      <c r="B940" s="12">
        <v>9787538595482</v>
      </c>
      <c r="C940" s="76" t="s">
        <v>4305</v>
      </c>
      <c r="D940" s="76" t="s">
        <v>3361</v>
      </c>
      <c r="E940" s="76">
        <v>4</v>
      </c>
      <c r="F940" s="77">
        <v>14.25</v>
      </c>
      <c r="G940" s="77">
        <f t="shared" si="14"/>
        <v>57</v>
      </c>
    </row>
    <row r="941" s="67" customFormat="1" customHeight="1" spans="1:7">
      <c r="A941" s="75">
        <v>938</v>
      </c>
      <c r="B941" s="12">
        <v>9787538645330</v>
      </c>
      <c r="C941" s="76" t="s">
        <v>4306</v>
      </c>
      <c r="D941" s="76" t="s">
        <v>3772</v>
      </c>
      <c r="E941" s="76">
        <v>4</v>
      </c>
      <c r="F941" s="77">
        <v>10</v>
      </c>
      <c r="G941" s="77">
        <f t="shared" si="14"/>
        <v>40</v>
      </c>
    </row>
    <row r="942" s="67" customFormat="1" customHeight="1" spans="1:7">
      <c r="A942" s="75">
        <v>939</v>
      </c>
      <c r="B942" s="12">
        <v>9787538658750</v>
      </c>
      <c r="C942" s="76" t="s">
        <v>4307</v>
      </c>
      <c r="D942" s="76" t="s">
        <v>3772</v>
      </c>
      <c r="E942" s="76">
        <v>4</v>
      </c>
      <c r="F942" s="77">
        <v>10</v>
      </c>
      <c r="G942" s="77">
        <f t="shared" si="14"/>
        <v>40</v>
      </c>
    </row>
    <row r="943" s="67" customFormat="1" customHeight="1" spans="1:7">
      <c r="A943" s="75">
        <v>940</v>
      </c>
      <c r="B943" s="12">
        <v>9787538727531</v>
      </c>
      <c r="C943" s="76" t="s">
        <v>4308</v>
      </c>
      <c r="D943" s="76" t="s">
        <v>3320</v>
      </c>
      <c r="E943" s="76">
        <v>4</v>
      </c>
      <c r="F943" s="77">
        <v>19</v>
      </c>
      <c r="G943" s="77">
        <f t="shared" si="14"/>
        <v>76</v>
      </c>
    </row>
    <row r="944" s="67" customFormat="1" customHeight="1" spans="1:7">
      <c r="A944" s="75">
        <v>941</v>
      </c>
      <c r="B944" s="12">
        <v>9787538750461</v>
      </c>
      <c r="C944" s="76" t="s">
        <v>4309</v>
      </c>
      <c r="D944" s="76" t="s">
        <v>3320</v>
      </c>
      <c r="E944" s="76">
        <v>4</v>
      </c>
      <c r="F944" s="77">
        <v>26.41</v>
      </c>
      <c r="G944" s="77">
        <f t="shared" si="14"/>
        <v>105.64</v>
      </c>
    </row>
    <row r="945" s="67" customFormat="1" customHeight="1" spans="1:7">
      <c r="A945" s="75">
        <v>942</v>
      </c>
      <c r="B945" s="12">
        <v>9787538751130</v>
      </c>
      <c r="C945" s="76" t="s">
        <v>4310</v>
      </c>
      <c r="D945" s="76" t="s">
        <v>3320</v>
      </c>
      <c r="E945" s="76">
        <v>4</v>
      </c>
      <c r="F945" s="77">
        <v>26.41</v>
      </c>
      <c r="G945" s="77">
        <f t="shared" si="14"/>
        <v>105.64</v>
      </c>
    </row>
    <row r="946" s="67" customFormat="1" customHeight="1" spans="1:7">
      <c r="A946" s="75">
        <v>943</v>
      </c>
      <c r="B946" s="12">
        <v>9787538751161</v>
      </c>
      <c r="C946" s="76" t="s">
        <v>4311</v>
      </c>
      <c r="D946" s="76" t="s">
        <v>3320</v>
      </c>
      <c r="E946" s="76">
        <v>4</v>
      </c>
      <c r="F946" s="77">
        <v>26.41</v>
      </c>
      <c r="G946" s="77">
        <f t="shared" si="14"/>
        <v>105.64</v>
      </c>
    </row>
    <row r="947" s="67" customFormat="1" customHeight="1" spans="1:7">
      <c r="A947" s="75">
        <v>944</v>
      </c>
      <c r="B947" s="12">
        <v>9787538751222</v>
      </c>
      <c r="C947" s="76" t="s">
        <v>4312</v>
      </c>
      <c r="D947" s="76" t="s">
        <v>3320</v>
      </c>
      <c r="E947" s="76">
        <v>4</v>
      </c>
      <c r="F947" s="77">
        <v>26.41</v>
      </c>
      <c r="G947" s="77">
        <f t="shared" si="14"/>
        <v>105.64</v>
      </c>
    </row>
    <row r="948" s="67" customFormat="1" customHeight="1" spans="1:7">
      <c r="A948" s="75">
        <v>945</v>
      </c>
      <c r="B948" s="12">
        <v>9787538751260</v>
      </c>
      <c r="C948" s="76" t="s">
        <v>4313</v>
      </c>
      <c r="D948" s="76" t="s">
        <v>3320</v>
      </c>
      <c r="E948" s="76">
        <v>4</v>
      </c>
      <c r="F948" s="77">
        <v>26.41</v>
      </c>
      <c r="G948" s="77">
        <f t="shared" si="14"/>
        <v>105.64</v>
      </c>
    </row>
    <row r="949" s="67" customFormat="1" customHeight="1" spans="1:7">
      <c r="A949" s="75">
        <v>946</v>
      </c>
      <c r="B949" s="12">
        <v>9787538751321</v>
      </c>
      <c r="C949" s="76" t="s">
        <v>4314</v>
      </c>
      <c r="D949" s="76" t="s">
        <v>3320</v>
      </c>
      <c r="E949" s="76">
        <v>4</v>
      </c>
      <c r="F949" s="77">
        <v>26.41</v>
      </c>
      <c r="G949" s="77">
        <f t="shared" si="14"/>
        <v>105.64</v>
      </c>
    </row>
    <row r="950" s="67" customFormat="1" customHeight="1" spans="1:7">
      <c r="A950" s="75">
        <v>947</v>
      </c>
      <c r="B950" s="12">
        <v>9787538756272</v>
      </c>
      <c r="C950" s="76" t="s">
        <v>3751</v>
      </c>
      <c r="D950" s="76" t="s">
        <v>3320</v>
      </c>
      <c r="E950" s="76">
        <v>4</v>
      </c>
      <c r="F950" s="77">
        <v>26.41</v>
      </c>
      <c r="G950" s="77">
        <f t="shared" si="14"/>
        <v>105.64</v>
      </c>
    </row>
    <row r="951" s="67" customFormat="1" customHeight="1" spans="1:7">
      <c r="A951" s="75">
        <v>948</v>
      </c>
      <c r="B951" s="12">
        <v>9787538758511</v>
      </c>
      <c r="C951" s="76" t="s">
        <v>3751</v>
      </c>
      <c r="D951" s="76" t="s">
        <v>3320</v>
      </c>
      <c r="E951" s="76">
        <v>4</v>
      </c>
      <c r="F951" s="77">
        <v>26.41</v>
      </c>
      <c r="G951" s="77">
        <f t="shared" si="14"/>
        <v>105.64</v>
      </c>
    </row>
    <row r="952" s="67" customFormat="1" customHeight="1" spans="1:7">
      <c r="A952" s="75">
        <v>949</v>
      </c>
      <c r="B952" s="12">
        <v>9787538758580</v>
      </c>
      <c r="C952" s="76" t="s">
        <v>3751</v>
      </c>
      <c r="D952" s="76" t="s">
        <v>3320</v>
      </c>
      <c r="E952" s="76">
        <v>4</v>
      </c>
      <c r="F952" s="77">
        <v>26.41</v>
      </c>
      <c r="G952" s="77">
        <f t="shared" si="14"/>
        <v>105.64</v>
      </c>
    </row>
    <row r="953" s="67" customFormat="1" customHeight="1" spans="1:7">
      <c r="A953" s="75">
        <v>950</v>
      </c>
      <c r="B953" s="12">
        <v>9787538758801</v>
      </c>
      <c r="C953" s="76" t="s">
        <v>3751</v>
      </c>
      <c r="D953" s="76" t="s">
        <v>3320</v>
      </c>
      <c r="E953" s="76">
        <v>4</v>
      </c>
      <c r="F953" s="77">
        <v>26.41</v>
      </c>
      <c r="G953" s="77">
        <f t="shared" si="14"/>
        <v>105.64</v>
      </c>
    </row>
    <row r="954" s="67" customFormat="1" customHeight="1" spans="1:7">
      <c r="A954" s="75">
        <v>951</v>
      </c>
      <c r="B954" s="12">
        <v>9787538759402</v>
      </c>
      <c r="C954" s="76" t="s">
        <v>3751</v>
      </c>
      <c r="D954" s="76" t="s">
        <v>3320</v>
      </c>
      <c r="E954" s="76">
        <v>4</v>
      </c>
      <c r="F954" s="77">
        <v>26.41</v>
      </c>
      <c r="G954" s="77">
        <f t="shared" si="14"/>
        <v>105.64</v>
      </c>
    </row>
    <row r="955" s="67" customFormat="1" customHeight="1" spans="1:7">
      <c r="A955" s="75">
        <v>952</v>
      </c>
      <c r="B955" s="12">
        <v>9787538759501</v>
      </c>
      <c r="C955" s="76" t="s">
        <v>3751</v>
      </c>
      <c r="D955" s="76" t="s">
        <v>3320</v>
      </c>
      <c r="E955" s="76">
        <v>4</v>
      </c>
      <c r="F955" s="77">
        <v>26.41</v>
      </c>
      <c r="G955" s="77">
        <f t="shared" si="14"/>
        <v>105.64</v>
      </c>
    </row>
    <row r="956" s="67" customFormat="1" customHeight="1" spans="1:7">
      <c r="A956" s="75">
        <v>953</v>
      </c>
      <c r="B956" s="12">
        <v>9787539170732</v>
      </c>
      <c r="C956" s="76" t="s">
        <v>4315</v>
      </c>
      <c r="D956" s="76" t="s">
        <v>4316</v>
      </c>
      <c r="E956" s="76">
        <v>4</v>
      </c>
      <c r="F956" s="77">
        <v>36.1</v>
      </c>
      <c r="G956" s="77">
        <f t="shared" si="14"/>
        <v>144.4</v>
      </c>
    </row>
    <row r="957" s="67" customFormat="1" customHeight="1" spans="1:7">
      <c r="A957" s="75">
        <v>954</v>
      </c>
      <c r="B957" s="12">
        <v>9787539190761</v>
      </c>
      <c r="C957" s="76" t="s">
        <v>4317</v>
      </c>
      <c r="D957" s="76" t="s">
        <v>3757</v>
      </c>
      <c r="E957" s="76">
        <v>4</v>
      </c>
      <c r="F957" s="77">
        <v>39.8</v>
      </c>
      <c r="G957" s="77">
        <f t="shared" si="14"/>
        <v>159.2</v>
      </c>
    </row>
    <row r="958" s="67" customFormat="1" customHeight="1" spans="1:7">
      <c r="A958" s="75">
        <v>955</v>
      </c>
      <c r="B958" s="12">
        <v>9787542746030</v>
      </c>
      <c r="C958" s="76" t="s">
        <v>4318</v>
      </c>
      <c r="D958" s="76" t="s">
        <v>3839</v>
      </c>
      <c r="E958" s="76">
        <v>4</v>
      </c>
      <c r="F958" s="77">
        <v>24.51</v>
      </c>
      <c r="G958" s="77">
        <f t="shared" si="14"/>
        <v>98.04</v>
      </c>
    </row>
    <row r="959" s="67" customFormat="1" customHeight="1" spans="1:7">
      <c r="A959" s="75">
        <v>956</v>
      </c>
      <c r="B959" s="12">
        <v>9787542753861</v>
      </c>
      <c r="C959" s="76" t="s">
        <v>4319</v>
      </c>
      <c r="D959" s="76" t="s">
        <v>3839</v>
      </c>
      <c r="E959" s="76">
        <v>4</v>
      </c>
      <c r="F959" s="77">
        <v>18.81</v>
      </c>
      <c r="G959" s="77">
        <f t="shared" si="14"/>
        <v>75.24</v>
      </c>
    </row>
    <row r="960" s="67" customFormat="1" customHeight="1" spans="1:7">
      <c r="A960" s="75">
        <v>957</v>
      </c>
      <c r="B960" s="12">
        <v>9787542753922</v>
      </c>
      <c r="C960" s="76" t="s">
        <v>4320</v>
      </c>
      <c r="D960" s="76" t="s">
        <v>3839</v>
      </c>
      <c r="E960" s="76">
        <v>4</v>
      </c>
      <c r="F960" s="77">
        <v>18.81</v>
      </c>
      <c r="G960" s="77">
        <f t="shared" si="14"/>
        <v>75.24</v>
      </c>
    </row>
    <row r="961" s="67" customFormat="1" customHeight="1" spans="1:7">
      <c r="A961" s="75">
        <v>958</v>
      </c>
      <c r="B961" s="12">
        <v>9787542758781</v>
      </c>
      <c r="C961" s="76" t="s">
        <v>4321</v>
      </c>
      <c r="D961" s="76" t="s">
        <v>4322</v>
      </c>
      <c r="E961" s="76">
        <v>4</v>
      </c>
      <c r="F961" s="77">
        <v>23.56</v>
      </c>
      <c r="G961" s="77">
        <f t="shared" si="14"/>
        <v>94.24</v>
      </c>
    </row>
    <row r="962" s="67" customFormat="1" customHeight="1" spans="1:7">
      <c r="A962" s="75">
        <v>959</v>
      </c>
      <c r="B962" s="12">
        <v>9787542759641</v>
      </c>
      <c r="C962" s="76" t="s">
        <v>4323</v>
      </c>
      <c r="D962" s="76" t="s">
        <v>3839</v>
      </c>
      <c r="E962" s="76">
        <v>4</v>
      </c>
      <c r="F962" s="77">
        <v>26.6</v>
      </c>
      <c r="G962" s="77">
        <f t="shared" si="14"/>
        <v>106.4</v>
      </c>
    </row>
    <row r="963" s="67" customFormat="1" customHeight="1" spans="1:7">
      <c r="A963" s="75">
        <v>960</v>
      </c>
      <c r="B963" s="12">
        <v>9787542767561</v>
      </c>
      <c r="C963" s="76" t="s">
        <v>4324</v>
      </c>
      <c r="D963" s="76" t="s">
        <v>3839</v>
      </c>
      <c r="E963" s="76">
        <v>4</v>
      </c>
      <c r="F963" s="77">
        <v>24.51</v>
      </c>
      <c r="G963" s="77">
        <f t="shared" si="14"/>
        <v>98.04</v>
      </c>
    </row>
    <row r="964" s="67" customFormat="1" customHeight="1" spans="1:7">
      <c r="A964" s="75">
        <v>961</v>
      </c>
      <c r="B964" s="12">
        <v>9787542858580</v>
      </c>
      <c r="C964" s="76" t="s">
        <v>4325</v>
      </c>
      <c r="D964" s="76" t="s">
        <v>4326</v>
      </c>
      <c r="E964" s="76">
        <v>4</v>
      </c>
      <c r="F964" s="77">
        <v>25</v>
      </c>
      <c r="G964" s="77">
        <f t="shared" ref="G964:G1027" si="15">E964*F964</f>
        <v>100</v>
      </c>
    </row>
    <row r="965" s="67" customFormat="1" customHeight="1" spans="1:7">
      <c r="A965" s="75">
        <v>962</v>
      </c>
      <c r="B965" s="12">
        <v>9787544456500</v>
      </c>
      <c r="C965" s="76" t="s">
        <v>4327</v>
      </c>
      <c r="D965" s="76" t="s">
        <v>3790</v>
      </c>
      <c r="E965" s="76">
        <v>4</v>
      </c>
      <c r="F965" s="77">
        <v>56</v>
      </c>
      <c r="G965" s="77">
        <f t="shared" si="15"/>
        <v>224</v>
      </c>
    </row>
    <row r="966" s="67" customFormat="1" customHeight="1" spans="1:7">
      <c r="A966" s="75">
        <v>963</v>
      </c>
      <c r="B966" s="12">
        <v>9787545142310</v>
      </c>
      <c r="C966" s="76" t="s">
        <v>4328</v>
      </c>
      <c r="D966" s="76" t="s">
        <v>3871</v>
      </c>
      <c r="E966" s="76">
        <v>4</v>
      </c>
      <c r="F966" s="77">
        <v>39.9</v>
      </c>
      <c r="G966" s="77">
        <f t="shared" si="15"/>
        <v>159.6</v>
      </c>
    </row>
    <row r="967" s="67" customFormat="1" customHeight="1" spans="1:7">
      <c r="A967" s="75">
        <v>964</v>
      </c>
      <c r="B967" s="12">
        <v>9787546371122</v>
      </c>
      <c r="C967" s="76" t="s">
        <v>4329</v>
      </c>
      <c r="D967" s="76" t="s">
        <v>3285</v>
      </c>
      <c r="E967" s="76">
        <v>4</v>
      </c>
      <c r="F967" s="77">
        <v>29.9</v>
      </c>
      <c r="G967" s="77">
        <f t="shared" si="15"/>
        <v>119.6</v>
      </c>
    </row>
    <row r="968" s="67" customFormat="1" customHeight="1" spans="1:7">
      <c r="A968" s="75">
        <v>965</v>
      </c>
      <c r="B968" s="12">
        <v>9787546389820</v>
      </c>
      <c r="C968" s="76" t="s">
        <v>4330</v>
      </c>
      <c r="D968" s="76" t="s">
        <v>3326</v>
      </c>
      <c r="E968" s="76">
        <v>4</v>
      </c>
      <c r="F968" s="77">
        <v>18.81</v>
      </c>
      <c r="G968" s="77">
        <f t="shared" si="15"/>
        <v>75.24</v>
      </c>
    </row>
    <row r="969" s="67" customFormat="1" customHeight="1" spans="1:7">
      <c r="A969" s="75">
        <v>966</v>
      </c>
      <c r="B969" s="12">
        <v>9787546389851</v>
      </c>
      <c r="C969" s="76" t="s">
        <v>4331</v>
      </c>
      <c r="D969" s="76" t="s">
        <v>3326</v>
      </c>
      <c r="E969" s="76">
        <v>4</v>
      </c>
      <c r="F969" s="77">
        <v>18.81</v>
      </c>
      <c r="G969" s="77">
        <f t="shared" si="15"/>
        <v>75.24</v>
      </c>
    </row>
    <row r="970" s="67" customFormat="1" customHeight="1" spans="1:7">
      <c r="A970" s="75">
        <v>967</v>
      </c>
      <c r="B970" s="12">
        <v>9787546389882</v>
      </c>
      <c r="C970" s="76" t="s">
        <v>4332</v>
      </c>
      <c r="D970" s="76" t="s">
        <v>3326</v>
      </c>
      <c r="E970" s="76">
        <v>4</v>
      </c>
      <c r="F970" s="77">
        <v>18.81</v>
      </c>
      <c r="G970" s="77">
        <f t="shared" si="15"/>
        <v>75.24</v>
      </c>
    </row>
    <row r="971" s="67" customFormat="1" customHeight="1" spans="1:7">
      <c r="A971" s="75">
        <v>968</v>
      </c>
      <c r="B971" s="12">
        <v>9787546389912</v>
      </c>
      <c r="C971" s="76" t="s">
        <v>4333</v>
      </c>
      <c r="D971" s="76" t="s">
        <v>3326</v>
      </c>
      <c r="E971" s="76">
        <v>4</v>
      </c>
      <c r="F971" s="77">
        <v>18.81</v>
      </c>
      <c r="G971" s="77">
        <f t="shared" si="15"/>
        <v>75.24</v>
      </c>
    </row>
    <row r="972" s="67" customFormat="1" customHeight="1" spans="1:7">
      <c r="A972" s="75">
        <v>969</v>
      </c>
      <c r="B972" s="12">
        <v>9787546390420</v>
      </c>
      <c r="C972" s="76" t="s">
        <v>4334</v>
      </c>
      <c r="D972" s="76" t="s">
        <v>3326</v>
      </c>
      <c r="E972" s="76">
        <v>4</v>
      </c>
      <c r="F972" s="77">
        <v>18.81</v>
      </c>
      <c r="G972" s="77">
        <f t="shared" si="15"/>
        <v>75.24</v>
      </c>
    </row>
    <row r="973" s="67" customFormat="1" customHeight="1" spans="1:7">
      <c r="A973" s="75">
        <v>970</v>
      </c>
      <c r="B973" s="12">
        <v>9787546409160</v>
      </c>
      <c r="C973" s="76" t="s">
        <v>4335</v>
      </c>
      <c r="D973" s="76" t="s">
        <v>3753</v>
      </c>
      <c r="E973" s="76">
        <v>4</v>
      </c>
      <c r="F973" s="77">
        <v>29.8</v>
      </c>
      <c r="G973" s="77">
        <f t="shared" si="15"/>
        <v>119.2</v>
      </c>
    </row>
    <row r="974" s="67" customFormat="1" customHeight="1" spans="1:7">
      <c r="A974" s="75">
        <v>971</v>
      </c>
      <c r="B974" s="12">
        <v>9787546412832</v>
      </c>
      <c r="C974" s="76" t="s">
        <v>4336</v>
      </c>
      <c r="D974" s="76" t="s">
        <v>3753</v>
      </c>
      <c r="E974" s="76">
        <v>4</v>
      </c>
      <c r="F974" s="77">
        <v>22.61</v>
      </c>
      <c r="G974" s="77">
        <f t="shared" si="15"/>
        <v>90.44</v>
      </c>
    </row>
    <row r="975" s="67" customFormat="1" customHeight="1" spans="1:7">
      <c r="A975" s="75">
        <v>972</v>
      </c>
      <c r="B975" s="12">
        <v>9787546993072</v>
      </c>
      <c r="C975" s="76" t="s">
        <v>4337</v>
      </c>
      <c r="D975" s="76" t="s">
        <v>4114</v>
      </c>
      <c r="E975" s="76">
        <v>4</v>
      </c>
      <c r="F975" s="77">
        <v>48</v>
      </c>
      <c r="G975" s="77">
        <f t="shared" si="15"/>
        <v>192</v>
      </c>
    </row>
    <row r="976" s="67" customFormat="1" customHeight="1" spans="1:7">
      <c r="A976" s="75">
        <v>973</v>
      </c>
      <c r="B976" s="12">
        <v>9787547031810</v>
      </c>
      <c r="C976" s="76" t="s">
        <v>4338</v>
      </c>
      <c r="D976" s="76" t="s">
        <v>3827</v>
      </c>
      <c r="E976" s="76">
        <v>4</v>
      </c>
      <c r="F976" s="77">
        <v>23.56</v>
      </c>
      <c r="G976" s="77">
        <f t="shared" si="15"/>
        <v>94.24</v>
      </c>
    </row>
    <row r="977" s="67" customFormat="1" customHeight="1" spans="1:7">
      <c r="A977" s="75">
        <v>974</v>
      </c>
      <c r="B977" s="12">
        <v>9787547031841</v>
      </c>
      <c r="C977" s="76" t="s">
        <v>4339</v>
      </c>
      <c r="D977" s="76" t="s">
        <v>3827</v>
      </c>
      <c r="E977" s="76">
        <v>4</v>
      </c>
      <c r="F977" s="77">
        <v>26.41</v>
      </c>
      <c r="G977" s="77">
        <f t="shared" si="15"/>
        <v>105.64</v>
      </c>
    </row>
    <row r="978" s="67" customFormat="1" customHeight="1" spans="1:7">
      <c r="A978" s="75">
        <v>975</v>
      </c>
      <c r="B978" s="12">
        <v>9787547031872</v>
      </c>
      <c r="C978" s="76" t="s">
        <v>4340</v>
      </c>
      <c r="D978" s="76" t="s">
        <v>3827</v>
      </c>
      <c r="E978" s="76">
        <v>4</v>
      </c>
      <c r="F978" s="77">
        <v>21.66</v>
      </c>
      <c r="G978" s="77">
        <f t="shared" si="15"/>
        <v>86.64</v>
      </c>
    </row>
    <row r="979" s="67" customFormat="1" customHeight="1" spans="1:7">
      <c r="A979" s="75">
        <v>976</v>
      </c>
      <c r="B979" s="12">
        <v>9787547031902</v>
      </c>
      <c r="C979" s="76" t="s">
        <v>4341</v>
      </c>
      <c r="D979" s="76" t="s">
        <v>3827</v>
      </c>
      <c r="E979" s="76">
        <v>4</v>
      </c>
      <c r="F979" s="77">
        <v>22.61</v>
      </c>
      <c r="G979" s="77">
        <f t="shared" si="15"/>
        <v>90.44</v>
      </c>
    </row>
    <row r="980" s="67" customFormat="1" customHeight="1" spans="1:7">
      <c r="A980" s="75">
        <v>977</v>
      </c>
      <c r="B980" s="12">
        <v>9787547031940</v>
      </c>
      <c r="C980" s="76" t="s">
        <v>4342</v>
      </c>
      <c r="D980" s="76" t="s">
        <v>3827</v>
      </c>
      <c r="E980" s="76">
        <v>4</v>
      </c>
      <c r="F980" s="77">
        <v>23.56</v>
      </c>
      <c r="G980" s="77">
        <f t="shared" si="15"/>
        <v>94.24</v>
      </c>
    </row>
    <row r="981" s="67" customFormat="1" customHeight="1" spans="1:7">
      <c r="A981" s="75">
        <v>978</v>
      </c>
      <c r="B981" s="12">
        <v>9787547031971</v>
      </c>
      <c r="C981" s="76" t="s">
        <v>4343</v>
      </c>
      <c r="D981" s="76" t="s">
        <v>3827</v>
      </c>
      <c r="E981" s="76">
        <v>4</v>
      </c>
      <c r="F981" s="77">
        <v>29.26</v>
      </c>
      <c r="G981" s="77">
        <f t="shared" si="15"/>
        <v>117.04</v>
      </c>
    </row>
    <row r="982" s="67" customFormat="1" customHeight="1" spans="1:7">
      <c r="A982" s="75">
        <v>979</v>
      </c>
      <c r="B982" s="12">
        <v>9787547032022</v>
      </c>
      <c r="C982" s="76" t="s">
        <v>4344</v>
      </c>
      <c r="D982" s="76" t="s">
        <v>3827</v>
      </c>
      <c r="E982" s="76">
        <v>4</v>
      </c>
      <c r="F982" s="77">
        <v>20.71</v>
      </c>
      <c r="G982" s="77">
        <f t="shared" si="15"/>
        <v>82.84</v>
      </c>
    </row>
    <row r="983" s="67" customFormat="1" customHeight="1" spans="1:7">
      <c r="A983" s="75">
        <v>980</v>
      </c>
      <c r="B983" s="12">
        <v>9787547032121</v>
      </c>
      <c r="C983" s="76" t="s">
        <v>4345</v>
      </c>
      <c r="D983" s="76" t="s">
        <v>3827</v>
      </c>
      <c r="E983" s="76">
        <v>4</v>
      </c>
      <c r="F983" s="77">
        <v>16.91</v>
      </c>
      <c r="G983" s="77">
        <f t="shared" si="15"/>
        <v>67.64</v>
      </c>
    </row>
    <row r="984" s="67" customFormat="1" customHeight="1" spans="1:7">
      <c r="A984" s="75">
        <v>981</v>
      </c>
      <c r="B984" s="12">
        <v>9787548046400</v>
      </c>
      <c r="C984" s="76" t="s">
        <v>4346</v>
      </c>
      <c r="D984" s="76" t="s">
        <v>3357</v>
      </c>
      <c r="E984" s="76">
        <v>4</v>
      </c>
      <c r="F984" s="77">
        <v>30.4</v>
      </c>
      <c r="G984" s="77">
        <f t="shared" si="15"/>
        <v>121.6</v>
      </c>
    </row>
    <row r="985" s="67" customFormat="1" customHeight="1" spans="1:7">
      <c r="A985" s="75">
        <v>982</v>
      </c>
      <c r="B985" s="12">
        <v>9787552208061</v>
      </c>
      <c r="C985" s="76" t="s">
        <v>4347</v>
      </c>
      <c r="D985" s="76" t="s">
        <v>3725</v>
      </c>
      <c r="E985" s="76">
        <v>4</v>
      </c>
      <c r="F985" s="77">
        <v>25.41</v>
      </c>
      <c r="G985" s="77">
        <f t="shared" si="15"/>
        <v>101.64</v>
      </c>
    </row>
    <row r="986" s="67" customFormat="1" customHeight="1" spans="1:7">
      <c r="A986" s="75">
        <v>983</v>
      </c>
      <c r="B986" s="12">
        <v>9787553413730</v>
      </c>
      <c r="C986" s="76" t="s">
        <v>4348</v>
      </c>
      <c r="D986" s="76" t="s">
        <v>4064</v>
      </c>
      <c r="E986" s="76">
        <v>4</v>
      </c>
      <c r="F986" s="77">
        <v>18.81</v>
      </c>
      <c r="G986" s="77">
        <f t="shared" si="15"/>
        <v>75.24</v>
      </c>
    </row>
    <row r="987" s="67" customFormat="1" customHeight="1" spans="1:7">
      <c r="A987" s="75">
        <v>984</v>
      </c>
      <c r="B987" s="12">
        <v>9787553417981</v>
      </c>
      <c r="C987" s="76" t="s">
        <v>4349</v>
      </c>
      <c r="D987" s="76" t="s">
        <v>3271</v>
      </c>
      <c r="E987" s="76">
        <v>4</v>
      </c>
      <c r="F987" s="77">
        <v>22.61</v>
      </c>
      <c r="G987" s="77">
        <f t="shared" si="15"/>
        <v>90.44</v>
      </c>
    </row>
    <row r="988" s="67" customFormat="1" customHeight="1" spans="1:7">
      <c r="A988" s="75">
        <v>985</v>
      </c>
      <c r="B988" s="12">
        <v>9787553418001</v>
      </c>
      <c r="C988" s="76" t="s">
        <v>4350</v>
      </c>
      <c r="D988" s="76" t="s">
        <v>3271</v>
      </c>
      <c r="E988" s="76">
        <v>4</v>
      </c>
      <c r="F988" s="77">
        <v>22.61</v>
      </c>
      <c r="G988" s="77">
        <f t="shared" si="15"/>
        <v>90.44</v>
      </c>
    </row>
    <row r="989" s="67" customFormat="1" customHeight="1" spans="1:7">
      <c r="A989" s="75">
        <v>986</v>
      </c>
      <c r="B989" s="12">
        <v>9787553418100</v>
      </c>
      <c r="C989" s="76" t="s">
        <v>4351</v>
      </c>
      <c r="D989" s="76" t="s">
        <v>3271</v>
      </c>
      <c r="E989" s="76">
        <v>4</v>
      </c>
      <c r="F989" s="77">
        <v>22.61</v>
      </c>
      <c r="G989" s="77">
        <f t="shared" si="15"/>
        <v>90.44</v>
      </c>
    </row>
    <row r="990" s="67" customFormat="1" customHeight="1" spans="1:7">
      <c r="A990" s="75">
        <v>987</v>
      </c>
      <c r="B990" s="12">
        <v>9787553432922</v>
      </c>
      <c r="C990" s="76" t="s">
        <v>4352</v>
      </c>
      <c r="D990" s="76" t="s">
        <v>3271</v>
      </c>
      <c r="E990" s="76">
        <v>4</v>
      </c>
      <c r="F990" s="77">
        <v>22.61</v>
      </c>
      <c r="G990" s="77">
        <f t="shared" si="15"/>
        <v>90.44</v>
      </c>
    </row>
    <row r="991" s="67" customFormat="1" customHeight="1" spans="1:7">
      <c r="A991" s="75">
        <v>988</v>
      </c>
      <c r="B991" s="12">
        <v>9787553446950</v>
      </c>
      <c r="C991" s="76" t="s">
        <v>4353</v>
      </c>
      <c r="D991" s="76" t="s">
        <v>3326</v>
      </c>
      <c r="E991" s="76">
        <v>4</v>
      </c>
      <c r="F991" s="77">
        <v>18.81</v>
      </c>
      <c r="G991" s="77">
        <f t="shared" si="15"/>
        <v>75.24</v>
      </c>
    </row>
    <row r="992" s="67" customFormat="1" customHeight="1" spans="1:7">
      <c r="A992" s="75">
        <v>989</v>
      </c>
      <c r="B992" s="12">
        <v>9787553447131</v>
      </c>
      <c r="C992" s="76" t="s">
        <v>4354</v>
      </c>
      <c r="D992" s="76" t="s">
        <v>3812</v>
      </c>
      <c r="E992" s="76">
        <v>4</v>
      </c>
      <c r="F992" s="77">
        <v>18.81</v>
      </c>
      <c r="G992" s="77">
        <f t="shared" si="15"/>
        <v>75.24</v>
      </c>
    </row>
    <row r="993" s="67" customFormat="1" customHeight="1" spans="1:7">
      <c r="A993" s="75">
        <v>990</v>
      </c>
      <c r="B993" s="12">
        <v>9787553450520</v>
      </c>
      <c r="C993" s="76" t="s">
        <v>4355</v>
      </c>
      <c r="D993" s="76" t="s">
        <v>3588</v>
      </c>
      <c r="E993" s="76">
        <v>4</v>
      </c>
      <c r="F993" s="77">
        <v>23.75</v>
      </c>
      <c r="G993" s="77">
        <f t="shared" si="15"/>
        <v>95</v>
      </c>
    </row>
    <row r="994" s="67" customFormat="1" customHeight="1" spans="1:7">
      <c r="A994" s="75">
        <v>991</v>
      </c>
      <c r="B994" s="12">
        <v>9787553450551</v>
      </c>
      <c r="C994" s="76" t="s">
        <v>4356</v>
      </c>
      <c r="D994" s="76" t="s">
        <v>3588</v>
      </c>
      <c r="E994" s="76">
        <v>4</v>
      </c>
      <c r="F994" s="77">
        <v>23.75</v>
      </c>
      <c r="G994" s="77">
        <f t="shared" si="15"/>
        <v>95</v>
      </c>
    </row>
    <row r="995" s="67" customFormat="1" customHeight="1" spans="1:7">
      <c r="A995" s="75">
        <v>992</v>
      </c>
      <c r="B995" s="12">
        <v>9787553450582</v>
      </c>
      <c r="C995" s="76" t="s">
        <v>4357</v>
      </c>
      <c r="D995" s="76" t="s">
        <v>3588</v>
      </c>
      <c r="E995" s="76">
        <v>4</v>
      </c>
      <c r="F995" s="77">
        <v>23.75</v>
      </c>
      <c r="G995" s="77">
        <f t="shared" si="15"/>
        <v>95</v>
      </c>
    </row>
    <row r="996" s="67" customFormat="1" customHeight="1" spans="1:7">
      <c r="A996" s="75">
        <v>993</v>
      </c>
      <c r="B996" s="12">
        <v>9787553460222</v>
      </c>
      <c r="C996" s="76" t="s">
        <v>4358</v>
      </c>
      <c r="D996" s="76" t="s">
        <v>3588</v>
      </c>
      <c r="E996" s="76">
        <v>4</v>
      </c>
      <c r="F996" s="77">
        <v>25</v>
      </c>
      <c r="G996" s="77">
        <f t="shared" si="15"/>
        <v>100</v>
      </c>
    </row>
    <row r="997" s="67" customFormat="1" customHeight="1" spans="1:7">
      <c r="A997" s="75">
        <v>994</v>
      </c>
      <c r="B997" s="12">
        <v>9787553460260</v>
      </c>
      <c r="C997" s="76" t="s">
        <v>4359</v>
      </c>
      <c r="D997" s="76" t="s">
        <v>3271</v>
      </c>
      <c r="E997" s="76">
        <v>4</v>
      </c>
      <c r="F997" s="77">
        <v>25</v>
      </c>
      <c r="G997" s="77">
        <f t="shared" si="15"/>
        <v>100</v>
      </c>
    </row>
    <row r="998" s="67" customFormat="1" customHeight="1" spans="1:7">
      <c r="A998" s="75">
        <v>995</v>
      </c>
      <c r="B998" s="12">
        <v>9787553460321</v>
      </c>
      <c r="C998" s="76" t="s">
        <v>4360</v>
      </c>
      <c r="D998" s="76" t="s">
        <v>3588</v>
      </c>
      <c r="E998" s="76">
        <v>4</v>
      </c>
      <c r="F998" s="77">
        <v>25</v>
      </c>
      <c r="G998" s="77">
        <f t="shared" si="15"/>
        <v>100</v>
      </c>
    </row>
    <row r="999" s="67" customFormat="1" customHeight="1" spans="1:7">
      <c r="A999" s="75">
        <v>996</v>
      </c>
      <c r="B999" s="12">
        <v>9787553460420</v>
      </c>
      <c r="C999" s="76" t="s">
        <v>4361</v>
      </c>
      <c r="D999" s="76" t="s">
        <v>3326</v>
      </c>
      <c r="E999" s="76">
        <v>4</v>
      </c>
      <c r="F999" s="77">
        <v>25</v>
      </c>
      <c r="G999" s="77">
        <f t="shared" si="15"/>
        <v>100</v>
      </c>
    </row>
    <row r="1000" s="67" customFormat="1" customHeight="1" spans="1:7">
      <c r="A1000" s="75">
        <v>997</v>
      </c>
      <c r="B1000" s="12">
        <v>9787553471532</v>
      </c>
      <c r="C1000" s="76" t="s">
        <v>4362</v>
      </c>
      <c r="D1000" s="76" t="s">
        <v>3812</v>
      </c>
      <c r="E1000" s="76">
        <v>4</v>
      </c>
      <c r="F1000" s="77">
        <v>25</v>
      </c>
      <c r="G1000" s="77">
        <f t="shared" si="15"/>
        <v>100</v>
      </c>
    </row>
    <row r="1001" s="67" customFormat="1" customHeight="1" spans="1:7">
      <c r="A1001" s="75">
        <v>998</v>
      </c>
      <c r="B1001" s="12">
        <v>9787553471631</v>
      </c>
      <c r="C1001" s="76" t="s">
        <v>4363</v>
      </c>
      <c r="D1001" s="76" t="s">
        <v>3271</v>
      </c>
      <c r="E1001" s="76">
        <v>4</v>
      </c>
      <c r="F1001" s="77">
        <v>25</v>
      </c>
      <c r="G1001" s="77">
        <f t="shared" si="15"/>
        <v>100</v>
      </c>
    </row>
    <row r="1002" s="67" customFormat="1" customHeight="1" spans="1:7">
      <c r="A1002" s="75">
        <v>999</v>
      </c>
      <c r="B1002" s="12">
        <v>9787553471662</v>
      </c>
      <c r="C1002" s="76" t="s">
        <v>4364</v>
      </c>
      <c r="D1002" s="76" t="s">
        <v>3271</v>
      </c>
      <c r="E1002" s="76">
        <v>4</v>
      </c>
      <c r="F1002" s="77">
        <v>25</v>
      </c>
      <c r="G1002" s="77">
        <f t="shared" si="15"/>
        <v>100</v>
      </c>
    </row>
    <row r="1003" s="67" customFormat="1" customHeight="1" spans="1:7">
      <c r="A1003" s="75">
        <v>1000</v>
      </c>
      <c r="B1003" s="12">
        <v>9787553471730</v>
      </c>
      <c r="C1003" s="76" t="s">
        <v>4365</v>
      </c>
      <c r="D1003" s="76" t="s">
        <v>3812</v>
      </c>
      <c r="E1003" s="76">
        <v>4</v>
      </c>
      <c r="F1003" s="77">
        <v>25</v>
      </c>
      <c r="G1003" s="77">
        <f t="shared" si="15"/>
        <v>100</v>
      </c>
    </row>
    <row r="1004" s="67" customFormat="1" customHeight="1" spans="1:7">
      <c r="A1004" s="75">
        <v>1001</v>
      </c>
      <c r="B1004" s="12">
        <v>9787553472720</v>
      </c>
      <c r="C1004" s="76" t="s">
        <v>4366</v>
      </c>
      <c r="D1004" s="76" t="s">
        <v>3588</v>
      </c>
      <c r="E1004" s="76">
        <v>4</v>
      </c>
      <c r="F1004" s="77">
        <v>25</v>
      </c>
      <c r="G1004" s="77">
        <f t="shared" si="15"/>
        <v>100</v>
      </c>
    </row>
    <row r="1005" s="67" customFormat="1" customHeight="1" spans="1:7">
      <c r="A1005" s="75">
        <v>1002</v>
      </c>
      <c r="B1005" s="12">
        <v>9787553472751</v>
      </c>
      <c r="C1005" s="76" t="s">
        <v>4367</v>
      </c>
      <c r="D1005" s="76" t="s">
        <v>3812</v>
      </c>
      <c r="E1005" s="76">
        <v>4</v>
      </c>
      <c r="F1005" s="77">
        <v>25</v>
      </c>
      <c r="G1005" s="77">
        <f t="shared" si="15"/>
        <v>100</v>
      </c>
    </row>
    <row r="1006" s="67" customFormat="1" customHeight="1" spans="1:7">
      <c r="A1006" s="75">
        <v>1003</v>
      </c>
      <c r="B1006" s="12">
        <v>9787553472881</v>
      </c>
      <c r="C1006" s="76" t="s">
        <v>4368</v>
      </c>
      <c r="D1006" s="76" t="s">
        <v>3326</v>
      </c>
      <c r="E1006" s="76">
        <v>4</v>
      </c>
      <c r="F1006" s="77">
        <v>25</v>
      </c>
      <c r="G1006" s="77">
        <f t="shared" si="15"/>
        <v>100</v>
      </c>
    </row>
    <row r="1007" s="67" customFormat="1" customHeight="1" spans="1:7">
      <c r="A1007" s="75">
        <v>1004</v>
      </c>
      <c r="B1007" s="12">
        <v>9787553475912</v>
      </c>
      <c r="C1007" s="76" t="s">
        <v>4369</v>
      </c>
      <c r="D1007" s="76" t="s">
        <v>3326</v>
      </c>
      <c r="E1007" s="76">
        <v>4</v>
      </c>
      <c r="F1007" s="77">
        <v>25</v>
      </c>
      <c r="G1007" s="77">
        <f t="shared" si="15"/>
        <v>100</v>
      </c>
    </row>
    <row r="1008" s="67" customFormat="1" customHeight="1" spans="1:7">
      <c r="A1008" s="75">
        <v>1005</v>
      </c>
      <c r="B1008" s="12">
        <v>9787553477732</v>
      </c>
      <c r="C1008" s="76" t="s">
        <v>4370</v>
      </c>
      <c r="D1008" s="76" t="s">
        <v>3326</v>
      </c>
      <c r="E1008" s="76">
        <v>4</v>
      </c>
      <c r="F1008" s="77">
        <v>25</v>
      </c>
      <c r="G1008" s="77">
        <f t="shared" si="15"/>
        <v>100</v>
      </c>
    </row>
    <row r="1009" s="67" customFormat="1" customHeight="1" spans="1:7">
      <c r="A1009" s="75">
        <v>1006</v>
      </c>
      <c r="B1009" s="12">
        <v>9787556806850</v>
      </c>
      <c r="C1009" s="76" t="s">
        <v>4371</v>
      </c>
      <c r="D1009" s="76" t="s">
        <v>3899</v>
      </c>
      <c r="E1009" s="76">
        <v>4</v>
      </c>
      <c r="F1009" s="77">
        <v>36.1</v>
      </c>
      <c r="G1009" s="77">
        <f t="shared" si="15"/>
        <v>144.4</v>
      </c>
    </row>
    <row r="1010" s="67" customFormat="1" customHeight="1" spans="1:7">
      <c r="A1010" s="75">
        <v>1007</v>
      </c>
      <c r="B1010" s="12">
        <v>9787556812431</v>
      </c>
      <c r="C1010" s="76" t="s">
        <v>4372</v>
      </c>
      <c r="D1010" s="76" t="s">
        <v>3757</v>
      </c>
      <c r="E1010" s="76">
        <v>4</v>
      </c>
      <c r="F1010" s="77">
        <v>38</v>
      </c>
      <c r="G1010" s="77">
        <f t="shared" si="15"/>
        <v>152</v>
      </c>
    </row>
    <row r="1011" s="67" customFormat="1" customHeight="1" spans="1:7">
      <c r="A1011" s="75">
        <v>1008</v>
      </c>
      <c r="B1011" s="12">
        <v>9787557526511</v>
      </c>
      <c r="C1011" s="76" t="s">
        <v>4373</v>
      </c>
      <c r="D1011" s="76" t="s">
        <v>3772</v>
      </c>
      <c r="E1011" s="76">
        <v>4</v>
      </c>
      <c r="F1011" s="77">
        <v>25</v>
      </c>
      <c r="G1011" s="77">
        <f t="shared" si="15"/>
        <v>100</v>
      </c>
    </row>
    <row r="1012" s="67" customFormat="1" customHeight="1" spans="1:7">
      <c r="A1012" s="75">
        <v>1009</v>
      </c>
      <c r="B1012" s="12">
        <v>9787557526542</v>
      </c>
      <c r="C1012" s="76" t="s">
        <v>4374</v>
      </c>
      <c r="D1012" s="76" t="s">
        <v>3772</v>
      </c>
      <c r="E1012" s="76">
        <v>4</v>
      </c>
      <c r="F1012" s="77">
        <v>25</v>
      </c>
      <c r="G1012" s="77">
        <f t="shared" si="15"/>
        <v>100</v>
      </c>
    </row>
    <row r="1013" s="67" customFormat="1" customHeight="1" spans="1:7">
      <c r="A1013" s="75">
        <v>1010</v>
      </c>
      <c r="B1013" s="12">
        <v>9787557526580</v>
      </c>
      <c r="C1013" s="76" t="s">
        <v>4375</v>
      </c>
      <c r="D1013" s="76" t="s">
        <v>3772</v>
      </c>
      <c r="E1013" s="76">
        <v>4</v>
      </c>
      <c r="F1013" s="77">
        <v>25</v>
      </c>
      <c r="G1013" s="77">
        <f t="shared" si="15"/>
        <v>100</v>
      </c>
    </row>
    <row r="1014" s="67" customFormat="1" customHeight="1" spans="1:7">
      <c r="A1014" s="75">
        <v>1011</v>
      </c>
      <c r="B1014" s="12">
        <v>9787558110252</v>
      </c>
      <c r="C1014" s="76" t="s">
        <v>4376</v>
      </c>
      <c r="D1014" s="76" t="s">
        <v>3326</v>
      </c>
      <c r="E1014" s="76">
        <v>4</v>
      </c>
      <c r="F1014" s="77">
        <v>12</v>
      </c>
      <c r="G1014" s="77">
        <f t="shared" si="15"/>
        <v>48</v>
      </c>
    </row>
    <row r="1015" s="67" customFormat="1" customHeight="1" spans="1:7">
      <c r="A1015" s="75">
        <v>1012</v>
      </c>
      <c r="B1015" s="12">
        <v>9787558110351</v>
      </c>
      <c r="C1015" s="76" t="s">
        <v>4377</v>
      </c>
      <c r="D1015" s="76" t="s">
        <v>3326</v>
      </c>
      <c r="E1015" s="76">
        <v>4</v>
      </c>
      <c r="F1015" s="77">
        <v>12</v>
      </c>
      <c r="G1015" s="77">
        <f t="shared" si="15"/>
        <v>48</v>
      </c>
    </row>
    <row r="1016" s="67" customFormat="1" customHeight="1" spans="1:7">
      <c r="A1016" s="75">
        <v>1013</v>
      </c>
      <c r="B1016" s="12">
        <v>9787558133022</v>
      </c>
      <c r="C1016" s="76" t="s">
        <v>4378</v>
      </c>
      <c r="D1016" s="76" t="s">
        <v>3326</v>
      </c>
      <c r="E1016" s="76">
        <v>4</v>
      </c>
      <c r="F1016" s="77">
        <v>12</v>
      </c>
      <c r="G1016" s="77">
        <f t="shared" si="15"/>
        <v>48</v>
      </c>
    </row>
    <row r="1017" s="67" customFormat="1" customHeight="1" spans="1:7">
      <c r="A1017" s="75">
        <v>1014</v>
      </c>
      <c r="B1017" s="12">
        <v>9787564024550</v>
      </c>
      <c r="C1017" s="76" t="s">
        <v>4379</v>
      </c>
      <c r="D1017" s="76" t="s">
        <v>3744</v>
      </c>
      <c r="E1017" s="76">
        <v>4</v>
      </c>
      <c r="F1017" s="77">
        <v>14.25</v>
      </c>
      <c r="G1017" s="77">
        <f t="shared" si="15"/>
        <v>57</v>
      </c>
    </row>
    <row r="1018" s="67" customFormat="1" customHeight="1" spans="1:7">
      <c r="A1018" s="75">
        <v>1015</v>
      </c>
      <c r="B1018" s="12">
        <v>9787565821110</v>
      </c>
      <c r="C1018" s="76" t="s">
        <v>4380</v>
      </c>
      <c r="D1018" s="76" t="s">
        <v>3882</v>
      </c>
      <c r="E1018" s="76">
        <v>4</v>
      </c>
      <c r="F1018" s="77">
        <v>18.81</v>
      </c>
      <c r="G1018" s="77">
        <f t="shared" si="15"/>
        <v>75.24</v>
      </c>
    </row>
    <row r="1019" s="67" customFormat="1" customHeight="1" spans="1:7">
      <c r="A1019" s="75">
        <v>1016</v>
      </c>
      <c r="B1019" s="12">
        <v>9787565821172</v>
      </c>
      <c r="C1019" s="76" t="s">
        <v>4381</v>
      </c>
      <c r="D1019" s="76" t="s">
        <v>3882</v>
      </c>
      <c r="E1019" s="76">
        <v>4</v>
      </c>
      <c r="F1019" s="77">
        <v>18.81</v>
      </c>
      <c r="G1019" s="77">
        <f t="shared" si="15"/>
        <v>75.24</v>
      </c>
    </row>
    <row r="1020" s="67" customFormat="1" customHeight="1" spans="1:7">
      <c r="A1020" s="75">
        <v>1017</v>
      </c>
      <c r="B1020" s="12">
        <v>9787565821431</v>
      </c>
      <c r="C1020" s="76" t="s">
        <v>4382</v>
      </c>
      <c r="D1020" s="76" t="s">
        <v>3882</v>
      </c>
      <c r="E1020" s="76">
        <v>4</v>
      </c>
      <c r="F1020" s="77">
        <v>18.81</v>
      </c>
      <c r="G1020" s="77">
        <f t="shared" si="15"/>
        <v>75.24</v>
      </c>
    </row>
    <row r="1021" s="67" customFormat="1" customHeight="1" spans="1:7">
      <c r="A1021" s="75">
        <v>1018</v>
      </c>
      <c r="B1021" s="12">
        <v>9787565823220</v>
      </c>
      <c r="C1021" s="76" t="s">
        <v>4383</v>
      </c>
      <c r="D1021" s="76" t="s">
        <v>3882</v>
      </c>
      <c r="E1021" s="76">
        <v>4</v>
      </c>
      <c r="F1021" s="77">
        <v>21</v>
      </c>
      <c r="G1021" s="77">
        <f t="shared" si="15"/>
        <v>84</v>
      </c>
    </row>
    <row r="1022" s="67" customFormat="1" customHeight="1" spans="1:7">
      <c r="A1022" s="75">
        <v>1019</v>
      </c>
      <c r="B1022" s="12">
        <v>9787565823312</v>
      </c>
      <c r="C1022" s="76" t="s">
        <v>4384</v>
      </c>
      <c r="D1022" s="76" t="s">
        <v>3882</v>
      </c>
      <c r="E1022" s="76">
        <v>4</v>
      </c>
      <c r="F1022" s="77">
        <v>21</v>
      </c>
      <c r="G1022" s="77">
        <f t="shared" si="15"/>
        <v>84</v>
      </c>
    </row>
    <row r="1023" s="67" customFormat="1" customHeight="1" spans="1:7">
      <c r="A1023" s="75">
        <v>1020</v>
      </c>
      <c r="B1023" s="12">
        <v>9787565823350</v>
      </c>
      <c r="C1023" s="76" t="s">
        <v>4385</v>
      </c>
      <c r="D1023" s="76" t="s">
        <v>3882</v>
      </c>
      <c r="E1023" s="76">
        <v>4</v>
      </c>
      <c r="F1023" s="77">
        <v>21</v>
      </c>
      <c r="G1023" s="77">
        <f t="shared" si="15"/>
        <v>84</v>
      </c>
    </row>
    <row r="1024" s="67" customFormat="1" customHeight="1" spans="1:7">
      <c r="A1024" s="75">
        <v>1021</v>
      </c>
      <c r="B1024" s="12">
        <v>9787565823442</v>
      </c>
      <c r="C1024" s="76" t="s">
        <v>4386</v>
      </c>
      <c r="D1024" s="76" t="s">
        <v>3882</v>
      </c>
      <c r="E1024" s="76">
        <v>4</v>
      </c>
      <c r="F1024" s="77">
        <v>21</v>
      </c>
      <c r="G1024" s="77">
        <f t="shared" si="15"/>
        <v>84</v>
      </c>
    </row>
    <row r="1025" s="67" customFormat="1" customHeight="1" spans="1:7">
      <c r="A1025" s="75">
        <v>1022</v>
      </c>
      <c r="B1025" s="12">
        <v>9787565823480</v>
      </c>
      <c r="C1025" s="76" t="s">
        <v>4387</v>
      </c>
      <c r="D1025" s="76" t="s">
        <v>3882</v>
      </c>
      <c r="E1025" s="76">
        <v>4</v>
      </c>
      <c r="F1025" s="77">
        <v>21</v>
      </c>
      <c r="G1025" s="77">
        <f t="shared" si="15"/>
        <v>84</v>
      </c>
    </row>
    <row r="1026" s="67" customFormat="1" customHeight="1" spans="1:7">
      <c r="A1026" s="75">
        <v>1023</v>
      </c>
      <c r="B1026" s="12">
        <v>9787565823541</v>
      </c>
      <c r="C1026" s="76" t="s">
        <v>4388</v>
      </c>
      <c r="D1026" s="76" t="s">
        <v>3882</v>
      </c>
      <c r="E1026" s="76">
        <v>4</v>
      </c>
      <c r="F1026" s="77">
        <v>21</v>
      </c>
      <c r="G1026" s="77">
        <f t="shared" si="15"/>
        <v>84</v>
      </c>
    </row>
    <row r="1027" s="67" customFormat="1" customHeight="1" spans="1:7">
      <c r="A1027" s="75">
        <v>1024</v>
      </c>
      <c r="B1027" s="12">
        <v>9787565823701</v>
      </c>
      <c r="C1027" s="76" t="s">
        <v>4389</v>
      </c>
      <c r="D1027" s="76" t="s">
        <v>3882</v>
      </c>
      <c r="E1027" s="76">
        <v>4</v>
      </c>
      <c r="F1027" s="77">
        <v>21</v>
      </c>
      <c r="G1027" s="77">
        <f t="shared" si="15"/>
        <v>84</v>
      </c>
    </row>
    <row r="1028" s="67" customFormat="1" customHeight="1" spans="1:7">
      <c r="A1028" s="75">
        <v>1025</v>
      </c>
      <c r="B1028" s="12">
        <v>9787565823961</v>
      </c>
      <c r="C1028" s="76" t="s">
        <v>4390</v>
      </c>
      <c r="D1028" s="76" t="s">
        <v>3882</v>
      </c>
      <c r="E1028" s="76">
        <v>4</v>
      </c>
      <c r="F1028" s="77">
        <v>21</v>
      </c>
      <c r="G1028" s="77">
        <f t="shared" ref="G1028:G1091" si="16">E1028*F1028</f>
        <v>84</v>
      </c>
    </row>
    <row r="1029" s="67" customFormat="1" customHeight="1" spans="1:7">
      <c r="A1029" s="75">
        <v>1026</v>
      </c>
      <c r="B1029" s="12">
        <v>9787565824012</v>
      </c>
      <c r="C1029" s="76" t="s">
        <v>4391</v>
      </c>
      <c r="D1029" s="76" t="s">
        <v>3882</v>
      </c>
      <c r="E1029" s="76">
        <v>4</v>
      </c>
      <c r="F1029" s="77">
        <v>21</v>
      </c>
      <c r="G1029" s="77">
        <f t="shared" si="16"/>
        <v>84</v>
      </c>
    </row>
    <row r="1030" s="67" customFormat="1" customHeight="1" spans="1:7">
      <c r="A1030" s="75">
        <v>1027</v>
      </c>
      <c r="B1030" s="12">
        <v>9787565824050</v>
      </c>
      <c r="C1030" s="76" t="s">
        <v>4392</v>
      </c>
      <c r="D1030" s="76" t="s">
        <v>3882</v>
      </c>
      <c r="E1030" s="76">
        <v>4</v>
      </c>
      <c r="F1030" s="77">
        <v>21</v>
      </c>
      <c r="G1030" s="77">
        <f t="shared" si="16"/>
        <v>84</v>
      </c>
    </row>
    <row r="1031" s="67" customFormat="1" customHeight="1" spans="1:7">
      <c r="A1031" s="75">
        <v>1028</v>
      </c>
      <c r="B1031" s="12">
        <v>9787565824371</v>
      </c>
      <c r="C1031" s="76" t="s">
        <v>4393</v>
      </c>
      <c r="D1031" s="76" t="s">
        <v>3882</v>
      </c>
      <c r="E1031" s="76">
        <v>4</v>
      </c>
      <c r="F1031" s="77">
        <v>21</v>
      </c>
      <c r="G1031" s="77">
        <f t="shared" si="16"/>
        <v>84</v>
      </c>
    </row>
    <row r="1032" s="67" customFormat="1" customHeight="1" spans="1:7">
      <c r="A1032" s="75">
        <v>1029</v>
      </c>
      <c r="B1032" s="12">
        <v>9787565824500</v>
      </c>
      <c r="C1032" s="76" t="s">
        <v>4394</v>
      </c>
      <c r="D1032" s="76" t="s">
        <v>3882</v>
      </c>
      <c r="E1032" s="76">
        <v>4</v>
      </c>
      <c r="F1032" s="77">
        <v>21</v>
      </c>
      <c r="G1032" s="77">
        <f t="shared" si="16"/>
        <v>84</v>
      </c>
    </row>
    <row r="1033" s="67" customFormat="1" customHeight="1" spans="1:7">
      <c r="A1033" s="75">
        <v>1030</v>
      </c>
      <c r="B1033" s="12">
        <v>9787565824531</v>
      </c>
      <c r="C1033" s="76" t="s">
        <v>4395</v>
      </c>
      <c r="D1033" s="76" t="s">
        <v>3882</v>
      </c>
      <c r="E1033" s="76">
        <v>4</v>
      </c>
      <c r="F1033" s="77">
        <v>21</v>
      </c>
      <c r="G1033" s="77">
        <f t="shared" si="16"/>
        <v>84</v>
      </c>
    </row>
    <row r="1034" s="67" customFormat="1" customHeight="1" spans="1:7">
      <c r="A1034" s="75">
        <v>1031</v>
      </c>
      <c r="B1034" s="12">
        <v>9787565828430</v>
      </c>
      <c r="C1034" s="76" t="s">
        <v>4396</v>
      </c>
      <c r="D1034" s="76" t="s">
        <v>3882</v>
      </c>
      <c r="E1034" s="76">
        <v>4</v>
      </c>
      <c r="F1034" s="77">
        <v>21</v>
      </c>
      <c r="G1034" s="77">
        <f t="shared" si="16"/>
        <v>84</v>
      </c>
    </row>
    <row r="1035" s="67" customFormat="1" customHeight="1" spans="1:7">
      <c r="A1035" s="75">
        <v>1032</v>
      </c>
      <c r="B1035" s="12">
        <v>9787565828751</v>
      </c>
      <c r="C1035" s="76" t="s">
        <v>4397</v>
      </c>
      <c r="D1035" s="76" t="s">
        <v>3882</v>
      </c>
      <c r="E1035" s="76">
        <v>4</v>
      </c>
      <c r="F1035" s="77">
        <v>21</v>
      </c>
      <c r="G1035" s="77">
        <f t="shared" si="16"/>
        <v>84</v>
      </c>
    </row>
    <row r="1036" s="67" customFormat="1" customHeight="1" spans="1:7">
      <c r="A1036" s="75">
        <v>1033</v>
      </c>
      <c r="B1036" s="12">
        <v>9787565828782</v>
      </c>
      <c r="C1036" s="76" t="s">
        <v>4398</v>
      </c>
      <c r="D1036" s="76" t="s">
        <v>3882</v>
      </c>
      <c r="E1036" s="76">
        <v>4</v>
      </c>
      <c r="F1036" s="77">
        <v>21</v>
      </c>
      <c r="G1036" s="77">
        <f t="shared" si="16"/>
        <v>84</v>
      </c>
    </row>
    <row r="1037" s="67" customFormat="1" customHeight="1" spans="1:7">
      <c r="A1037" s="75">
        <v>1034</v>
      </c>
      <c r="B1037" s="12">
        <v>9787565828812</v>
      </c>
      <c r="C1037" s="76" t="s">
        <v>4399</v>
      </c>
      <c r="D1037" s="76" t="s">
        <v>3882</v>
      </c>
      <c r="E1037" s="76">
        <v>4</v>
      </c>
      <c r="F1037" s="77">
        <v>21</v>
      </c>
      <c r="G1037" s="77">
        <f t="shared" si="16"/>
        <v>84</v>
      </c>
    </row>
    <row r="1038" s="67" customFormat="1" customHeight="1" spans="1:7">
      <c r="A1038" s="75">
        <v>1035</v>
      </c>
      <c r="B1038" s="12">
        <v>9787565828881</v>
      </c>
      <c r="C1038" s="76" t="s">
        <v>4400</v>
      </c>
      <c r="D1038" s="76" t="s">
        <v>3882</v>
      </c>
      <c r="E1038" s="76">
        <v>4</v>
      </c>
      <c r="F1038" s="77">
        <v>21</v>
      </c>
      <c r="G1038" s="77">
        <f t="shared" si="16"/>
        <v>84</v>
      </c>
    </row>
    <row r="1039" s="67" customFormat="1" customHeight="1" spans="1:7">
      <c r="A1039" s="75">
        <v>1036</v>
      </c>
      <c r="B1039" s="12">
        <v>9787565828911</v>
      </c>
      <c r="C1039" s="76" t="s">
        <v>4401</v>
      </c>
      <c r="D1039" s="76" t="s">
        <v>3882</v>
      </c>
      <c r="E1039" s="76">
        <v>4</v>
      </c>
      <c r="F1039" s="77">
        <v>21</v>
      </c>
      <c r="G1039" s="77">
        <f t="shared" si="16"/>
        <v>84</v>
      </c>
    </row>
    <row r="1040" s="67" customFormat="1" customHeight="1" spans="1:7">
      <c r="A1040" s="75">
        <v>1037</v>
      </c>
      <c r="B1040" s="12">
        <v>9787807246640</v>
      </c>
      <c r="C1040" s="76" t="s">
        <v>4402</v>
      </c>
      <c r="D1040" s="76" t="s">
        <v>3729</v>
      </c>
      <c r="E1040" s="76">
        <v>4</v>
      </c>
      <c r="F1040" s="77">
        <v>28.31</v>
      </c>
      <c r="G1040" s="77">
        <f t="shared" si="16"/>
        <v>113.24</v>
      </c>
    </row>
    <row r="1041" s="67" customFormat="1" customHeight="1" spans="1:7">
      <c r="A1041" s="75">
        <v>1038</v>
      </c>
      <c r="B1041" s="12">
        <v>9787205076191</v>
      </c>
      <c r="C1041" s="76" t="s">
        <v>4403</v>
      </c>
      <c r="D1041" s="76" t="s">
        <v>3322</v>
      </c>
      <c r="E1041" s="76">
        <v>4</v>
      </c>
      <c r="F1041" s="77">
        <v>22.8</v>
      </c>
      <c r="G1041" s="77">
        <f t="shared" si="16"/>
        <v>91.2</v>
      </c>
    </row>
    <row r="1042" s="67" customFormat="1" customHeight="1" spans="1:7">
      <c r="A1042" s="75">
        <v>1039</v>
      </c>
      <c r="B1042" s="12">
        <v>9787205079291</v>
      </c>
      <c r="C1042" s="76" t="s">
        <v>4404</v>
      </c>
      <c r="D1042" s="76" t="s">
        <v>3322</v>
      </c>
      <c r="E1042" s="76">
        <v>4</v>
      </c>
      <c r="F1042" s="77">
        <v>17.1</v>
      </c>
      <c r="G1042" s="77">
        <f t="shared" si="16"/>
        <v>68.4</v>
      </c>
    </row>
    <row r="1043" s="67" customFormat="1" customHeight="1" spans="1:7">
      <c r="A1043" s="75">
        <v>1040</v>
      </c>
      <c r="B1043" s="12">
        <v>9787508741390</v>
      </c>
      <c r="C1043" s="76" t="s">
        <v>4405</v>
      </c>
      <c r="D1043" s="76" t="s">
        <v>3355</v>
      </c>
      <c r="E1043" s="76">
        <v>4</v>
      </c>
      <c r="F1043" s="77">
        <v>24.7</v>
      </c>
      <c r="G1043" s="77">
        <f t="shared" si="16"/>
        <v>98.8</v>
      </c>
    </row>
    <row r="1044" s="67" customFormat="1" customHeight="1" spans="1:7">
      <c r="A1044" s="75">
        <v>1041</v>
      </c>
      <c r="B1044" s="12">
        <v>9787508743592</v>
      </c>
      <c r="C1044" s="76" t="s">
        <v>4406</v>
      </c>
      <c r="D1044" s="76" t="s">
        <v>3355</v>
      </c>
      <c r="E1044" s="76">
        <v>4</v>
      </c>
      <c r="F1044" s="77">
        <v>24.7</v>
      </c>
      <c r="G1044" s="77">
        <f t="shared" si="16"/>
        <v>98.8</v>
      </c>
    </row>
    <row r="1045" s="67" customFormat="1" customHeight="1" spans="1:7">
      <c r="A1045" s="75">
        <v>1042</v>
      </c>
      <c r="B1045" s="12">
        <v>9787509405093</v>
      </c>
      <c r="C1045" s="76" t="s">
        <v>4407</v>
      </c>
      <c r="D1045" s="76" t="s">
        <v>3330</v>
      </c>
      <c r="E1045" s="76">
        <v>4</v>
      </c>
      <c r="F1045" s="77">
        <v>24.7</v>
      </c>
      <c r="G1045" s="77">
        <f t="shared" si="16"/>
        <v>98.8</v>
      </c>
    </row>
    <row r="1046" s="67" customFormat="1" customHeight="1" spans="1:7">
      <c r="A1046" s="75">
        <v>1043</v>
      </c>
      <c r="B1046" s="12">
        <v>9787509405192</v>
      </c>
      <c r="C1046" s="76" t="s">
        <v>4408</v>
      </c>
      <c r="D1046" s="76" t="s">
        <v>3330</v>
      </c>
      <c r="E1046" s="76">
        <v>4</v>
      </c>
      <c r="F1046" s="77">
        <v>24.7</v>
      </c>
      <c r="G1046" s="77">
        <f t="shared" si="16"/>
        <v>98.8</v>
      </c>
    </row>
    <row r="1047" s="67" customFormat="1" customHeight="1" spans="1:7">
      <c r="A1047" s="75">
        <v>1044</v>
      </c>
      <c r="B1047" s="12">
        <v>9787509410592</v>
      </c>
      <c r="C1047" s="76" t="s">
        <v>4409</v>
      </c>
      <c r="D1047" s="76" t="s">
        <v>3332</v>
      </c>
      <c r="E1047" s="76">
        <v>4</v>
      </c>
      <c r="F1047" s="77">
        <v>15.01</v>
      </c>
      <c r="G1047" s="77">
        <f t="shared" si="16"/>
        <v>60.04</v>
      </c>
    </row>
    <row r="1048" s="67" customFormat="1" customHeight="1" spans="1:7">
      <c r="A1048" s="75">
        <v>1045</v>
      </c>
      <c r="B1048" s="12">
        <v>9787509535493</v>
      </c>
      <c r="C1048" s="76" t="s">
        <v>4410</v>
      </c>
      <c r="D1048" s="76" t="s">
        <v>3388</v>
      </c>
      <c r="E1048" s="76">
        <v>4</v>
      </c>
      <c r="F1048" s="77">
        <v>32.3</v>
      </c>
      <c r="G1048" s="77">
        <f t="shared" si="16"/>
        <v>129.2</v>
      </c>
    </row>
    <row r="1049" s="67" customFormat="1" customHeight="1" spans="1:7">
      <c r="A1049" s="75">
        <v>1046</v>
      </c>
      <c r="B1049" s="12">
        <v>9787509535592</v>
      </c>
      <c r="C1049" s="76" t="s">
        <v>4411</v>
      </c>
      <c r="D1049" s="76" t="s">
        <v>3388</v>
      </c>
      <c r="E1049" s="76">
        <v>4</v>
      </c>
      <c r="F1049" s="77">
        <v>26.13</v>
      </c>
      <c r="G1049" s="77">
        <f t="shared" si="16"/>
        <v>104.52</v>
      </c>
    </row>
    <row r="1050" s="67" customFormat="1" customHeight="1" spans="1:7">
      <c r="A1050" s="75">
        <v>1047</v>
      </c>
      <c r="B1050" s="12">
        <v>9787514319491</v>
      </c>
      <c r="C1050" s="76" t="s">
        <v>4412</v>
      </c>
      <c r="D1050" s="76" t="s">
        <v>3363</v>
      </c>
      <c r="E1050" s="76">
        <v>4</v>
      </c>
      <c r="F1050" s="77">
        <v>26.41</v>
      </c>
      <c r="G1050" s="77">
        <f t="shared" si="16"/>
        <v>105.64</v>
      </c>
    </row>
    <row r="1051" s="67" customFormat="1" customHeight="1" spans="1:7">
      <c r="A1051" s="75">
        <v>1048</v>
      </c>
      <c r="B1051" s="12">
        <v>9787530583692</v>
      </c>
      <c r="C1051" s="76" t="s">
        <v>4413</v>
      </c>
      <c r="D1051" s="76" t="s">
        <v>3750</v>
      </c>
      <c r="E1051" s="76">
        <v>4</v>
      </c>
      <c r="F1051" s="77">
        <v>39.8</v>
      </c>
      <c r="G1051" s="77">
        <f t="shared" si="16"/>
        <v>159.2</v>
      </c>
    </row>
    <row r="1052" s="67" customFormat="1" customHeight="1" spans="1:7">
      <c r="A1052" s="75">
        <v>1049</v>
      </c>
      <c r="B1052" s="12">
        <v>9787531888390</v>
      </c>
      <c r="C1052" s="76" t="s">
        <v>4414</v>
      </c>
      <c r="D1052" s="76" t="s">
        <v>3420</v>
      </c>
      <c r="E1052" s="76">
        <v>4</v>
      </c>
      <c r="F1052" s="77">
        <v>25.46</v>
      </c>
      <c r="G1052" s="77">
        <f t="shared" si="16"/>
        <v>101.84</v>
      </c>
    </row>
    <row r="1053" s="67" customFormat="1" customHeight="1" spans="1:7">
      <c r="A1053" s="75">
        <v>1050</v>
      </c>
      <c r="B1053" s="12">
        <v>9787538645293</v>
      </c>
      <c r="C1053" s="76" t="s">
        <v>4415</v>
      </c>
      <c r="D1053" s="76" t="s">
        <v>3772</v>
      </c>
      <c r="E1053" s="76">
        <v>4</v>
      </c>
      <c r="F1053" s="77">
        <v>10</v>
      </c>
      <c r="G1053" s="77">
        <f t="shared" si="16"/>
        <v>40</v>
      </c>
    </row>
    <row r="1054" s="67" customFormat="1" customHeight="1" spans="1:7">
      <c r="A1054" s="75">
        <v>1051</v>
      </c>
      <c r="B1054" s="12">
        <v>9787538750591</v>
      </c>
      <c r="C1054" s="76" t="s">
        <v>4416</v>
      </c>
      <c r="D1054" s="76" t="s">
        <v>3320</v>
      </c>
      <c r="E1054" s="76">
        <v>4</v>
      </c>
      <c r="F1054" s="77">
        <v>26.41</v>
      </c>
      <c r="G1054" s="77">
        <f t="shared" si="16"/>
        <v>105.64</v>
      </c>
    </row>
    <row r="1055" s="67" customFormat="1" customHeight="1" spans="1:7">
      <c r="A1055" s="75">
        <v>1052</v>
      </c>
      <c r="B1055" s="12">
        <v>9787538751093</v>
      </c>
      <c r="C1055" s="76" t="s">
        <v>4417</v>
      </c>
      <c r="D1055" s="76" t="s">
        <v>3320</v>
      </c>
      <c r="E1055" s="76">
        <v>4</v>
      </c>
      <c r="F1055" s="77">
        <v>26.41</v>
      </c>
      <c r="G1055" s="77">
        <f t="shared" si="16"/>
        <v>105.64</v>
      </c>
    </row>
    <row r="1056" s="67" customFormat="1" customHeight="1" spans="1:7">
      <c r="A1056" s="75">
        <v>1053</v>
      </c>
      <c r="B1056" s="12">
        <v>9787538751192</v>
      </c>
      <c r="C1056" s="76" t="s">
        <v>4418</v>
      </c>
      <c r="D1056" s="76" t="s">
        <v>3320</v>
      </c>
      <c r="E1056" s="76">
        <v>4</v>
      </c>
      <c r="F1056" s="77">
        <v>26.41</v>
      </c>
      <c r="G1056" s="77">
        <f t="shared" si="16"/>
        <v>105.64</v>
      </c>
    </row>
    <row r="1057" s="67" customFormat="1" customHeight="1" spans="1:7">
      <c r="A1057" s="75">
        <v>1054</v>
      </c>
      <c r="B1057" s="12">
        <v>9787538751291</v>
      </c>
      <c r="C1057" s="76" t="s">
        <v>4419</v>
      </c>
      <c r="D1057" s="76" t="s">
        <v>3320</v>
      </c>
      <c r="E1057" s="76">
        <v>4</v>
      </c>
      <c r="F1057" s="77">
        <v>26.41</v>
      </c>
      <c r="G1057" s="77">
        <f t="shared" si="16"/>
        <v>105.64</v>
      </c>
    </row>
    <row r="1058" s="67" customFormat="1" customHeight="1" spans="1:7">
      <c r="A1058" s="75">
        <v>1055</v>
      </c>
      <c r="B1058" s="12">
        <v>9787541756290</v>
      </c>
      <c r="C1058" s="76" t="s">
        <v>4420</v>
      </c>
      <c r="D1058" s="76" t="s">
        <v>3733</v>
      </c>
      <c r="E1058" s="76">
        <v>4</v>
      </c>
      <c r="F1058" s="77">
        <v>18.8</v>
      </c>
      <c r="G1058" s="77">
        <f t="shared" si="16"/>
        <v>75.2</v>
      </c>
    </row>
    <row r="1059" s="67" customFormat="1" customHeight="1" spans="1:7">
      <c r="A1059" s="75">
        <v>1056</v>
      </c>
      <c r="B1059" s="12">
        <v>9787542753892</v>
      </c>
      <c r="C1059" s="76" t="s">
        <v>4421</v>
      </c>
      <c r="D1059" s="76" t="s">
        <v>3839</v>
      </c>
      <c r="E1059" s="76">
        <v>4</v>
      </c>
      <c r="F1059" s="77">
        <v>18.81</v>
      </c>
      <c r="G1059" s="77">
        <f t="shared" si="16"/>
        <v>75.24</v>
      </c>
    </row>
    <row r="1060" s="67" customFormat="1" customHeight="1" spans="1:7">
      <c r="A1060" s="75">
        <v>1057</v>
      </c>
      <c r="B1060" s="12">
        <v>9787547032091</v>
      </c>
      <c r="C1060" s="76" t="s">
        <v>4422</v>
      </c>
      <c r="D1060" s="76" t="s">
        <v>3827</v>
      </c>
      <c r="E1060" s="76">
        <v>4</v>
      </c>
      <c r="F1060" s="77">
        <v>15.01</v>
      </c>
      <c r="G1060" s="77">
        <f t="shared" si="16"/>
        <v>60.04</v>
      </c>
    </row>
    <row r="1061" s="67" customFormat="1" customHeight="1" spans="1:7">
      <c r="A1061" s="75">
        <v>1058</v>
      </c>
      <c r="B1061" s="12">
        <v>9787552208092</v>
      </c>
      <c r="C1061" s="76" t="s">
        <v>4423</v>
      </c>
      <c r="D1061" s="76" t="s">
        <v>3725</v>
      </c>
      <c r="E1061" s="76">
        <v>4</v>
      </c>
      <c r="F1061" s="77">
        <v>26.41</v>
      </c>
      <c r="G1061" s="77">
        <f t="shared" si="16"/>
        <v>105.64</v>
      </c>
    </row>
    <row r="1062" s="67" customFormat="1" customHeight="1" spans="1:7">
      <c r="A1062" s="75">
        <v>1059</v>
      </c>
      <c r="B1062" s="12">
        <v>9787553460192</v>
      </c>
      <c r="C1062" s="76" t="s">
        <v>4424</v>
      </c>
      <c r="D1062" s="76" t="s">
        <v>3326</v>
      </c>
      <c r="E1062" s="76">
        <v>4</v>
      </c>
      <c r="F1062" s="77">
        <v>25</v>
      </c>
      <c r="G1062" s="77">
        <f t="shared" si="16"/>
        <v>100</v>
      </c>
    </row>
    <row r="1063" s="67" customFormat="1" customHeight="1" spans="1:7">
      <c r="A1063" s="75">
        <v>1060</v>
      </c>
      <c r="B1063" s="12">
        <v>9787553460291</v>
      </c>
      <c r="C1063" s="76" t="s">
        <v>4425</v>
      </c>
      <c r="D1063" s="76" t="s">
        <v>3588</v>
      </c>
      <c r="E1063" s="76">
        <v>4</v>
      </c>
      <c r="F1063" s="77">
        <v>25</v>
      </c>
      <c r="G1063" s="77">
        <f t="shared" si="16"/>
        <v>100</v>
      </c>
    </row>
    <row r="1064" s="67" customFormat="1" customHeight="1" spans="1:7">
      <c r="A1064" s="75">
        <v>1061</v>
      </c>
      <c r="B1064" s="12">
        <v>9787553471693</v>
      </c>
      <c r="C1064" s="76" t="s">
        <v>4426</v>
      </c>
      <c r="D1064" s="76" t="s">
        <v>3326</v>
      </c>
      <c r="E1064" s="76">
        <v>4</v>
      </c>
      <c r="F1064" s="77">
        <v>25</v>
      </c>
      <c r="G1064" s="77">
        <f t="shared" si="16"/>
        <v>100</v>
      </c>
    </row>
    <row r="1065" s="67" customFormat="1" customHeight="1" spans="1:7">
      <c r="A1065" s="75">
        <v>1062</v>
      </c>
      <c r="B1065" s="12">
        <v>9787553471792</v>
      </c>
      <c r="C1065" s="76" t="s">
        <v>4427</v>
      </c>
      <c r="D1065" s="76" t="s">
        <v>3588</v>
      </c>
      <c r="E1065" s="76">
        <v>4</v>
      </c>
      <c r="F1065" s="77">
        <v>25</v>
      </c>
      <c r="G1065" s="77">
        <f t="shared" si="16"/>
        <v>100</v>
      </c>
    </row>
    <row r="1066" s="67" customFormat="1" customHeight="1" spans="1:7">
      <c r="A1066" s="75">
        <v>1063</v>
      </c>
      <c r="B1066" s="12">
        <v>9787553471891</v>
      </c>
      <c r="C1066" s="76" t="s">
        <v>4428</v>
      </c>
      <c r="D1066" s="76" t="s">
        <v>3326</v>
      </c>
      <c r="E1066" s="76">
        <v>4</v>
      </c>
      <c r="F1066" s="77">
        <v>25</v>
      </c>
      <c r="G1066" s="77">
        <f t="shared" si="16"/>
        <v>100</v>
      </c>
    </row>
    <row r="1067" s="67" customFormat="1" customHeight="1" spans="1:7">
      <c r="A1067" s="75">
        <v>1064</v>
      </c>
      <c r="B1067" s="12">
        <v>9787553486291</v>
      </c>
      <c r="C1067" s="76" t="s">
        <v>4429</v>
      </c>
      <c r="D1067" s="76" t="s">
        <v>3326</v>
      </c>
      <c r="E1067" s="76">
        <v>4</v>
      </c>
      <c r="F1067" s="77">
        <v>25</v>
      </c>
      <c r="G1067" s="77">
        <f t="shared" si="16"/>
        <v>100</v>
      </c>
    </row>
    <row r="1068" s="67" customFormat="1" customHeight="1" spans="1:7">
      <c r="A1068" s="75">
        <v>1065</v>
      </c>
      <c r="B1068" s="12">
        <v>9787553486390</v>
      </c>
      <c r="C1068" s="76" t="s">
        <v>4430</v>
      </c>
      <c r="D1068" s="76" t="s">
        <v>3326</v>
      </c>
      <c r="E1068" s="76">
        <v>4</v>
      </c>
      <c r="F1068" s="77">
        <v>25</v>
      </c>
      <c r="G1068" s="77">
        <f t="shared" si="16"/>
        <v>100</v>
      </c>
    </row>
    <row r="1069" s="67" customFormat="1" customHeight="1" spans="1:7">
      <c r="A1069" s="75">
        <v>1066</v>
      </c>
      <c r="B1069" s="12">
        <v>9787565828393</v>
      </c>
      <c r="C1069" s="76" t="s">
        <v>4431</v>
      </c>
      <c r="D1069" s="76" t="s">
        <v>3882</v>
      </c>
      <c r="E1069" s="76">
        <v>4</v>
      </c>
      <c r="F1069" s="77">
        <v>21</v>
      </c>
      <c r="G1069" s="77">
        <f t="shared" si="16"/>
        <v>84</v>
      </c>
    </row>
    <row r="1070" s="67" customFormat="1" customHeight="1" spans="1:7">
      <c r="A1070" s="75">
        <v>1067</v>
      </c>
      <c r="B1070" s="12">
        <v>9787565828492</v>
      </c>
      <c r="C1070" s="76" t="s">
        <v>4432</v>
      </c>
      <c r="D1070" s="76" t="s">
        <v>3882</v>
      </c>
      <c r="E1070" s="76">
        <v>4</v>
      </c>
      <c r="F1070" s="77">
        <v>21</v>
      </c>
      <c r="G1070" s="77">
        <f t="shared" si="16"/>
        <v>84</v>
      </c>
    </row>
    <row r="1071" s="67" customFormat="1" customHeight="1" spans="1:7">
      <c r="A1071" s="75">
        <v>1068</v>
      </c>
      <c r="B1071" s="12">
        <v>9787205076177</v>
      </c>
      <c r="C1071" s="76" t="s">
        <v>4433</v>
      </c>
      <c r="D1071" s="76" t="s">
        <v>3322</v>
      </c>
      <c r="E1071" s="76">
        <v>4</v>
      </c>
      <c r="F1071" s="77">
        <v>23.75</v>
      </c>
      <c r="G1071" s="77">
        <f t="shared" si="16"/>
        <v>95</v>
      </c>
    </row>
    <row r="1072" s="67" customFormat="1" customHeight="1" spans="1:7">
      <c r="A1072" s="75">
        <v>1069</v>
      </c>
      <c r="B1072" s="12">
        <v>9787229071509</v>
      </c>
      <c r="C1072" s="76" t="s">
        <v>4434</v>
      </c>
      <c r="D1072" s="76" t="s">
        <v>3815</v>
      </c>
      <c r="E1072" s="76">
        <v>4</v>
      </c>
      <c r="F1072" s="77">
        <v>18.91</v>
      </c>
      <c r="G1072" s="77">
        <f t="shared" si="16"/>
        <v>75.64</v>
      </c>
    </row>
    <row r="1073" s="67" customFormat="1" customHeight="1" spans="1:7">
      <c r="A1073" s="75">
        <v>1070</v>
      </c>
      <c r="B1073" s="12">
        <v>9787307110038</v>
      </c>
      <c r="C1073" s="76" t="s">
        <v>4435</v>
      </c>
      <c r="D1073" s="76" t="s">
        <v>3376</v>
      </c>
      <c r="E1073" s="76">
        <v>4</v>
      </c>
      <c r="F1073" s="77">
        <v>16.06</v>
      </c>
      <c r="G1073" s="77">
        <f t="shared" si="16"/>
        <v>64.24</v>
      </c>
    </row>
    <row r="1074" s="67" customFormat="1" customHeight="1" spans="1:7">
      <c r="A1074" s="75">
        <v>1071</v>
      </c>
      <c r="B1074" s="12">
        <v>9787508741437</v>
      </c>
      <c r="C1074" s="76" t="s">
        <v>4436</v>
      </c>
      <c r="D1074" s="76" t="s">
        <v>3355</v>
      </c>
      <c r="E1074" s="76">
        <v>4</v>
      </c>
      <c r="F1074" s="77">
        <v>24.7</v>
      </c>
      <c r="G1074" s="77">
        <f t="shared" si="16"/>
        <v>98.8</v>
      </c>
    </row>
    <row r="1075" s="67" customFormat="1" customHeight="1" spans="1:7">
      <c r="A1075" s="75">
        <v>1072</v>
      </c>
      <c r="B1075" s="12">
        <v>9787508741529</v>
      </c>
      <c r="C1075" s="76" t="s">
        <v>4437</v>
      </c>
      <c r="D1075" s="76" t="s">
        <v>3355</v>
      </c>
      <c r="E1075" s="76">
        <v>4</v>
      </c>
      <c r="F1075" s="77">
        <v>24.7</v>
      </c>
      <c r="G1075" s="77">
        <f t="shared" si="16"/>
        <v>98.8</v>
      </c>
    </row>
    <row r="1076" s="67" customFormat="1" customHeight="1" spans="1:7">
      <c r="A1076" s="75">
        <v>1073</v>
      </c>
      <c r="B1076" s="12">
        <v>9787508749426</v>
      </c>
      <c r="C1076" s="76" t="s">
        <v>4438</v>
      </c>
      <c r="D1076" s="76" t="s">
        <v>3355</v>
      </c>
      <c r="E1076" s="76">
        <v>4</v>
      </c>
      <c r="F1076" s="77">
        <v>36.86</v>
      </c>
      <c r="G1076" s="77">
        <f t="shared" si="16"/>
        <v>147.44</v>
      </c>
    </row>
    <row r="1077" s="67" customFormat="1" customHeight="1" spans="1:7">
      <c r="A1077" s="75">
        <v>1074</v>
      </c>
      <c r="B1077" s="12">
        <v>9787508749518</v>
      </c>
      <c r="C1077" s="76" t="s">
        <v>4439</v>
      </c>
      <c r="D1077" s="76" t="s">
        <v>3355</v>
      </c>
      <c r="E1077" s="76">
        <v>4</v>
      </c>
      <c r="F1077" s="77">
        <v>36.86</v>
      </c>
      <c r="G1077" s="77">
        <f t="shared" si="16"/>
        <v>147.44</v>
      </c>
    </row>
    <row r="1078" s="67" customFormat="1" customHeight="1" spans="1:7">
      <c r="A1078" s="75">
        <v>1075</v>
      </c>
      <c r="B1078" s="12">
        <v>9787509410769</v>
      </c>
      <c r="C1078" s="76" t="s">
        <v>4440</v>
      </c>
      <c r="D1078" s="76" t="s">
        <v>3332</v>
      </c>
      <c r="E1078" s="76">
        <v>4</v>
      </c>
      <c r="F1078" s="77">
        <v>15.01</v>
      </c>
      <c r="G1078" s="77">
        <f t="shared" si="16"/>
        <v>60.04</v>
      </c>
    </row>
    <row r="1079" s="67" customFormat="1" customHeight="1" spans="1:7">
      <c r="A1079" s="75">
        <v>1076</v>
      </c>
      <c r="B1079" s="12">
        <v>9787509411018</v>
      </c>
      <c r="C1079" s="76" t="s">
        <v>4441</v>
      </c>
      <c r="D1079" s="76" t="s">
        <v>3332</v>
      </c>
      <c r="E1079" s="76">
        <v>4</v>
      </c>
      <c r="F1079" s="77">
        <v>15.01</v>
      </c>
      <c r="G1079" s="77">
        <f t="shared" si="16"/>
        <v>60.04</v>
      </c>
    </row>
    <row r="1080" s="67" customFormat="1" customHeight="1" spans="1:7">
      <c r="A1080" s="75">
        <v>1077</v>
      </c>
      <c r="B1080" s="12">
        <v>9787509535646</v>
      </c>
      <c r="C1080" s="76" t="s">
        <v>4442</v>
      </c>
      <c r="D1080" s="76" t="s">
        <v>3955</v>
      </c>
      <c r="E1080" s="76">
        <v>4</v>
      </c>
      <c r="F1080" s="77">
        <v>26.13</v>
      </c>
      <c r="G1080" s="77">
        <f t="shared" si="16"/>
        <v>104.52</v>
      </c>
    </row>
    <row r="1081" s="67" customFormat="1" customHeight="1" spans="1:7">
      <c r="A1081" s="75">
        <v>1078</v>
      </c>
      <c r="B1081" s="12">
        <v>9787509535806</v>
      </c>
      <c r="C1081" s="76" t="s">
        <v>4443</v>
      </c>
      <c r="D1081" s="76" t="s">
        <v>3388</v>
      </c>
      <c r="E1081" s="76">
        <v>4</v>
      </c>
      <c r="F1081" s="77">
        <v>34.01</v>
      </c>
      <c r="G1081" s="77">
        <f t="shared" si="16"/>
        <v>136.04</v>
      </c>
    </row>
    <row r="1082" s="67" customFormat="1" customHeight="1" spans="1:7">
      <c r="A1082" s="75">
        <v>1079</v>
      </c>
      <c r="B1082" s="12">
        <v>9787509535837</v>
      </c>
      <c r="C1082" s="76" t="s">
        <v>4444</v>
      </c>
      <c r="D1082" s="76" t="s">
        <v>4166</v>
      </c>
      <c r="E1082" s="76">
        <v>4</v>
      </c>
      <c r="F1082" s="77">
        <v>24.23</v>
      </c>
      <c r="G1082" s="77">
        <f t="shared" si="16"/>
        <v>96.92</v>
      </c>
    </row>
    <row r="1083" s="67" customFormat="1" customHeight="1" spans="1:7">
      <c r="A1083" s="75">
        <v>1080</v>
      </c>
      <c r="B1083" s="12">
        <v>9787509535936</v>
      </c>
      <c r="C1083" s="76" t="s">
        <v>4445</v>
      </c>
      <c r="D1083" s="76" t="s">
        <v>3388</v>
      </c>
      <c r="E1083" s="76">
        <v>4</v>
      </c>
      <c r="F1083" s="77">
        <v>26.13</v>
      </c>
      <c r="G1083" s="77">
        <f t="shared" si="16"/>
        <v>104.52</v>
      </c>
    </row>
    <row r="1084" s="67" customFormat="1" customHeight="1" spans="1:7">
      <c r="A1084" s="75">
        <v>1081</v>
      </c>
      <c r="B1084" s="12">
        <v>9787509535967</v>
      </c>
      <c r="C1084" s="76" t="s">
        <v>4446</v>
      </c>
      <c r="D1084" s="76" t="s">
        <v>3388</v>
      </c>
      <c r="E1084" s="76">
        <v>4</v>
      </c>
      <c r="F1084" s="77">
        <v>22.61</v>
      </c>
      <c r="G1084" s="77">
        <f t="shared" si="16"/>
        <v>90.44</v>
      </c>
    </row>
    <row r="1085" s="67" customFormat="1" customHeight="1" spans="1:7">
      <c r="A1085" s="75">
        <v>1082</v>
      </c>
      <c r="B1085" s="12">
        <v>9787511238917</v>
      </c>
      <c r="C1085" s="76" t="s">
        <v>4447</v>
      </c>
      <c r="D1085" s="76" t="s">
        <v>3365</v>
      </c>
      <c r="E1085" s="76">
        <v>4</v>
      </c>
      <c r="F1085" s="77">
        <v>24</v>
      </c>
      <c r="G1085" s="77">
        <f t="shared" si="16"/>
        <v>96</v>
      </c>
    </row>
    <row r="1086" s="67" customFormat="1" customHeight="1" spans="1:7">
      <c r="A1086" s="75">
        <v>1083</v>
      </c>
      <c r="B1086" s="12">
        <v>9787512623279</v>
      </c>
      <c r="C1086" s="76" t="s">
        <v>4448</v>
      </c>
      <c r="D1086" s="76" t="s">
        <v>3805</v>
      </c>
      <c r="E1086" s="76">
        <v>4</v>
      </c>
      <c r="F1086" s="77">
        <v>27.55</v>
      </c>
      <c r="G1086" s="77">
        <f t="shared" si="16"/>
        <v>110.2</v>
      </c>
    </row>
    <row r="1087" s="67" customFormat="1" customHeight="1" spans="1:7">
      <c r="A1087" s="75">
        <v>1084</v>
      </c>
      <c r="B1087" s="12">
        <v>9787514316247</v>
      </c>
      <c r="C1087" s="76" t="s">
        <v>4449</v>
      </c>
      <c r="D1087" s="76" t="s">
        <v>3363</v>
      </c>
      <c r="E1087" s="76">
        <v>4</v>
      </c>
      <c r="F1087" s="77">
        <v>26.41</v>
      </c>
      <c r="G1087" s="77">
        <f t="shared" si="16"/>
        <v>105.64</v>
      </c>
    </row>
    <row r="1088" s="67" customFormat="1" customHeight="1" spans="1:7">
      <c r="A1088" s="75">
        <v>1085</v>
      </c>
      <c r="B1088" s="12">
        <v>9787538543629</v>
      </c>
      <c r="C1088" s="76" t="s">
        <v>4450</v>
      </c>
      <c r="D1088" s="76" t="s">
        <v>3361</v>
      </c>
      <c r="E1088" s="76">
        <v>4</v>
      </c>
      <c r="F1088" s="77">
        <v>15.01</v>
      </c>
      <c r="G1088" s="77">
        <f t="shared" si="16"/>
        <v>60.04</v>
      </c>
    </row>
    <row r="1089" s="67" customFormat="1" customHeight="1" spans="1:7">
      <c r="A1089" s="75">
        <v>1086</v>
      </c>
      <c r="B1089" s="12">
        <v>9787538543728</v>
      </c>
      <c r="C1089" s="76" t="s">
        <v>4451</v>
      </c>
      <c r="D1089" s="76" t="s">
        <v>3361</v>
      </c>
      <c r="E1089" s="76">
        <v>4</v>
      </c>
      <c r="F1089" s="77">
        <v>15.01</v>
      </c>
      <c r="G1089" s="77">
        <f t="shared" si="16"/>
        <v>60.04</v>
      </c>
    </row>
    <row r="1090" s="67" customFormat="1" customHeight="1" spans="1:7">
      <c r="A1090" s="75">
        <v>1087</v>
      </c>
      <c r="B1090" s="12">
        <v>9787538572247</v>
      </c>
      <c r="C1090" s="76" t="s">
        <v>4452</v>
      </c>
      <c r="D1090" s="76" t="s">
        <v>3776</v>
      </c>
      <c r="E1090" s="76">
        <v>4</v>
      </c>
      <c r="F1090" s="77">
        <v>27.08</v>
      </c>
      <c r="G1090" s="77">
        <f t="shared" si="16"/>
        <v>108.32</v>
      </c>
    </row>
    <row r="1091" s="67" customFormat="1" customHeight="1" spans="1:7">
      <c r="A1091" s="75">
        <v>1088</v>
      </c>
      <c r="B1091" s="12">
        <v>9787538594836</v>
      </c>
      <c r="C1091" s="76" t="s">
        <v>4453</v>
      </c>
      <c r="D1091" s="76" t="s">
        <v>3361</v>
      </c>
      <c r="E1091" s="76">
        <v>4</v>
      </c>
      <c r="F1091" s="77">
        <v>14.25</v>
      </c>
      <c r="G1091" s="77">
        <f t="shared" si="16"/>
        <v>57</v>
      </c>
    </row>
    <row r="1092" s="67" customFormat="1" customHeight="1" spans="1:7">
      <c r="A1092" s="75">
        <v>1089</v>
      </c>
      <c r="B1092" s="12">
        <v>9787538595048</v>
      </c>
      <c r="C1092" s="76" t="s">
        <v>4454</v>
      </c>
      <c r="D1092" s="76" t="s">
        <v>3361</v>
      </c>
      <c r="E1092" s="76">
        <v>4</v>
      </c>
      <c r="F1092" s="77">
        <v>14.25</v>
      </c>
      <c r="G1092" s="77">
        <f t="shared" ref="G1092:G1155" si="17">E1092*F1092</f>
        <v>57</v>
      </c>
    </row>
    <row r="1093" s="67" customFormat="1" customHeight="1" spans="1:7">
      <c r="A1093" s="75">
        <v>1090</v>
      </c>
      <c r="B1093" s="12">
        <v>9787538748376</v>
      </c>
      <c r="C1093" s="76" t="s">
        <v>4455</v>
      </c>
      <c r="D1093" s="76" t="s">
        <v>3320</v>
      </c>
      <c r="E1093" s="76">
        <v>4</v>
      </c>
      <c r="F1093" s="77">
        <v>26.41</v>
      </c>
      <c r="G1093" s="77">
        <f t="shared" si="17"/>
        <v>105.64</v>
      </c>
    </row>
    <row r="1094" s="67" customFormat="1" customHeight="1" spans="1:7">
      <c r="A1094" s="75">
        <v>1091</v>
      </c>
      <c r="B1094" s="12">
        <v>9787538758047</v>
      </c>
      <c r="C1094" s="76" t="s">
        <v>3751</v>
      </c>
      <c r="D1094" s="76" t="s">
        <v>3320</v>
      </c>
      <c r="E1094" s="76">
        <v>4</v>
      </c>
      <c r="F1094" s="77">
        <v>26.41</v>
      </c>
      <c r="G1094" s="77">
        <f t="shared" si="17"/>
        <v>105.64</v>
      </c>
    </row>
    <row r="1095" s="67" customFormat="1" customHeight="1" spans="1:7">
      <c r="A1095" s="75">
        <v>1092</v>
      </c>
      <c r="B1095" s="12">
        <v>9787539190068</v>
      </c>
      <c r="C1095" s="76" t="s">
        <v>4456</v>
      </c>
      <c r="D1095" s="76" t="s">
        <v>4316</v>
      </c>
      <c r="E1095" s="76">
        <v>4</v>
      </c>
      <c r="F1095" s="77">
        <v>23.75</v>
      </c>
      <c r="G1095" s="77">
        <f t="shared" si="17"/>
        <v>95</v>
      </c>
    </row>
    <row r="1096" s="67" customFormat="1" customHeight="1" spans="1:7">
      <c r="A1096" s="75">
        <v>1093</v>
      </c>
      <c r="B1096" s="12">
        <v>9787546328676</v>
      </c>
      <c r="C1096" s="76" t="s">
        <v>4457</v>
      </c>
      <c r="D1096" s="76" t="s">
        <v>3271</v>
      </c>
      <c r="E1096" s="76">
        <v>4</v>
      </c>
      <c r="F1096" s="77">
        <v>28.5</v>
      </c>
      <c r="G1096" s="77">
        <f t="shared" si="17"/>
        <v>114</v>
      </c>
    </row>
    <row r="1097" s="67" customFormat="1" customHeight="1" spans="1:7">
      <c r="A1097" s="75">
        <v>1094</v>
      </c>
      <c r="B1097" s="12">
        <v>9787546390338</v>
      </c>
      <c r="C1097" s="76" t="s">
        <v>4458</v>
      </c>
      <c r="D1097" s="76" t="s">
        <v>3326</v>
      </c>
      <c r="E1097" s="76">
        <v>4</v>
      </c>
      <c r="F1097" s="77">
        <v>18.81</v>
      </c>
      <c r="G1097" s="77">
        <f t="shared" si="17"/>
        <v>75.24</v>
      </c>
    </row>
    <row r="1098" s="67" customFormat="1" customHeight="1" spans="1:7">
      <c r="A1098" s="75">
        <v>1095</v>
      </c>
      <c r="B1098" s="12">
        <v>9787546409306</v>
      </c>
      <c r="C1098" s="76" t="s">
        <v>4459</v>
      </c>
      <c r="D1098" s="76" t="s">
        <v>3753</v>
      </c>
      <c r="E1098" s="76">
        <v>4</v>
      </c>
      <c r="F1098" s="77">
        <v>28.31</v>
      </c>
      <c r="G1098" s="77">
        <f t="shared" si="17"/>
        <v>113.24</v>
      </c>
    </row>
    <row r="1099" s="67" customFormat="1" customHeight="1" spans="1:7">
      <c r="A1099" s="75">
        <v>1096</v>
      </c>
      <c r="B1099" s="12">
        <v>9787552208078</v>
      </c>
      <c r="C1099" s="76" t="s">
        <v>4460</v>
      </c>
      <c r="D1099" s="76" t="s">
        <v>3725</v>
      </c>
      <c r="E1099" s="76">
        <v>4</v>
      </c>
      <c r="F1099" s="77">
        <v>26.41</v>
      </c>
      <c r="G1099" s="77">
        <f t="shared" si="17"/>
        <v>105.64</v>
      </c>
    </row>
    <row r="1100" s="67" customFormat="1" customHeight="1" spans="1:7">
      <c r="A1100" s="75">
        <v>1097</v>
      </c>
      <c r="B1100" s="12">
        <v>9787553432908</v>
      </c>
      <c r="C1100" s="76" t="s">
        <v>4461</v>
      </c>
      <c r="D1100" s="76" t="s">
        <v>3812</v>
      </c>
      <c r="E1100" s="76">
        <v>4</v>
      </c>
      <c r="F1100" s="77">
        <v>22.61</v>
      </c>
      <c r="G1100" s="77">
        <f t="shared" si="17"/>
        <v>90.44</v>
      </c>
    </row>
    <row r="1101" s="67" customFormat="1" customHeight="1" spans="1:7">
      <c r="A1101" s="75">
        <v>1098</v>
      </c>
      <c r="B1101" s="12">
        <v>9787553433127</v>
      </c>
      <c r="C1101" s="76" t="s">
        <v>4462</v>
      </c>
      <c r="D1101" s="76" t="s">
        <v>3271</v>
      </c>
      <c r="E1101" s="76">
        <v>4</v>
      </c>
      <c r="F1101" s="77">
        <v>22.61</v>
      </c>
      <c r="G1101" s="77">
        <f t="shared" si="17"/>
        <v>90.44</v>
      </c>
    </row>
    <row r="1102" s="67" customFormat="1" customHeight="1" spans="1:7">
      <c r="A1102" s="75">
        <v>1099</v>
      </c>
      <c r="B1102" s="12">
        <v>9787553450537</v>
      </c>
      <c r="C1102" s="76" t="s">
        <v>4463</v>
      </c>
      <c r="D1102" s="76" t="s">
        <v>3588</v>
      </c>
      <c r="E1102" s="76">
        <v>4</v>
      </c>
      <c r="F1102" s="77">
        <v>23.75</v>
      </c>
      <c r="G1102" s="77">
        <f t="shared" si="17"/>
        <v>95</v>
      </c>
    </row>
    <row r="1103" s="67" customFormat="1" customHeight="1" spans="1:7">
      <c r="A1103" s="75">
        <v>1100</v>
      </c>
      <c r="B1103" s="12">
        <v>9787553450568</v>
      </c>
      <c r="C1103" s="76" t="s">
        <v>4464</v>
      </c>
      <c r="D1103" s="76" t="s">
        <v>3588</v>
      </c>
      <c r="E1103" s="76">
        <v>4</v>
      </c>
      <c r="F1103" s="77">
        <v>23.75</v>
      </c>
      <c r="G1103" s="77">
        <f t="shared" si="17"/>
        <v>95</v>
      </c>
    </row>
    <row r="1104" s="67" customFormat="1" customHeight="1" spans="1:7">
      <c r="A1104" s="75">
        <v>1101</v>
      </c>
      <c r="B1104" s="12">
        <v>9787553460307</v>
      </c>
      <c r="C1104" s="76" t="s">
        <v>4465</v>
      </c>
      <c r="D1104" s="76" t="s">
        <v>3326</v>
      </c>
      <c r="E1104" s="76">
        <v>4</v>
      </c>
      <c r="F1104" s="77">
        <v>25</v>
      </c>
      <c r="G1104" s="77">
        <f t="shared" si="17"/>
        <v>100</v>
      </c>
    </row>
    <row r="1105" s="67" customFormat="1" customHeight="1" spans="1:7">
      <c r="A1105" s="75">
        <v>1102</v>
      </c>
      <c r="B1105" s="12">
        <v>9787553460338</v>
      </c>
      <c r="C1105" s="76" t="s">
        <v>4466</v>
      </c>
      <c r="D1105" s="76" t="s">
        <v>3271</v>
      </c>
      <c r="E1105" s="76">
        <v>4</v>
      </c>
      <c r="F1105" s="77">
        <v>25</v>
      </c>
      <c r="G1105" s="77">
        <f t="shared" si="17"/>
        <v>100</v>
      </c>
    </row>
    <row r="1106" s="67" customFormat="1" customHeight="1" spans="1:7">
      <c r="A1106" s="75">
        <v>1103</v>
      </c>
      <c r="B1106" s="12">
        <v>9787553471747</v>
      </c>
      <c r="C1106" s="76" t="s">
        <v>4467</v>
      </c>
      <c r="D1106" s="76" t="s">
        <v>3812</v>
      </c>
      <c r="E1106" s="76">
        <v>4</v>
      </c>
      <c r="F1106" s="77">
        <v>25</v>
      </c>
      <c r="G1106" s="77">
        <f t="shared" si="17"/>
        <v>100</v>
      </c>
    </row>
    <row r="1107" s="67" customFormat="1" customHeight="1" spans="1:7">
      <c r="A1107" s="75">
        <v>1104</v>
      </c>
      <c r="B1107" s="12">
        <v>9787553471846</v>
      </c>
      <c r="C1107" s="76" t="s">
        <v>4468</v>
      </c>
      <c r="D1107" s="76" t="s">
        <v>3588</v>
      </c>
      <c r="E1107" s="76">
        <v>4</v>
      </c>
      <c r="F1107" s="77">
        <v>25</v>
      </c>
      <c r="G1107" s="77">
        <f t="shared" si="17"/>
        <v>100</v>
      </c>
    </row>
    <row r="1108" s="67" customFormat="1" customHeight="1" spans="1:7">
      <c r="A1108" s="75">
        <v>1105</v>
      </c>
      <c r="B1108" s="12">
        <v>9787553471907</v>
      </c>
      <c r="C1108" s="76" t="s">
        <v>4469</v>
      </c>
      <c r="D1108" s="76" t="s">
        <v>3812</v>
      </c>
      <c r="E1108" s="76">
        <v>4</v>
      </c>
      <c r="F1108" s="77">
        <v>25</v>
      </c>
      <c r="G1108" s="77">
        <f t="shared" si="17"/>
        <v>100</v>
      </c>
    </row>
    <row r="1109" s="67" customFormat="1" customHeight="1" spans="1:7">
      <c r="A1109" s="75">
        <v>1106</v>
      </c>
      <c r="B1109" s="12">
        <v>9787553472737</v>
      </c>
      <c r="C1109" s="76" t="s">
        <v>4470</v>
      </c>
      <c r="D1109" s="76" t="s">
        <v>3812</v>
      </c>
      <c r="E1109" s="76">
        <v>4</v>
      </c>
      <c r="F1109" s="77">
        <v>25</v>
      </c>
      <c r="G1109" s="77">
        <f t="shared" si="17"/>
        <v>100</v>
      </c>
    </row>
    <row r="1110" s="67" customFormat="1" customHeight="1" spans="1:7">
      <c r="A1110" s="75">
        <v>1107</v>
      </c>
      <c r="B1110" s="12">
        <v>9787553476056</v>
      </c>
      <c r="C1110" s="76" t="s">
        <v>4471</v>
      </c>
      <c r="D1110" s="76" t="s">
        <v>3271</v>
      </c>
      <c r="E1110" s="76">
        <v>4</v>
      </c>
      <c r="F1110" s="77">
        <v>32</v>
      </c>
      <c r="G1110" s="77">
        <f t="shared" si="17"/>
        <v>128</v>
      </c>
    </row>
    <row r="1111" s="67" customFormat="1" customHeight="1" spans="1:7">
      <c r="A1111" s="75">
        <v>1108</v>
      </c>
      <c r="B1111" s="12">
        <v>9787553477718</v>
      </c>
      <c r="C1111" s="76" t="s">
        <v>4472</v>
      </c>
      <c r="D1111" s="76" t="s">
        <v>3326</v>
      </c>
      <c r="E1111" s="76">
        <v>4</v>
      </c>
      <c r="F1111" s="77">
        <v>25</v>
      </c>
      <c r="G1111" s="77">
        <f t="shared" si="17"/>
        <v>100</v>
      </c>
    </row>
    <row r="1112" s="67" customFormat="1" customHeight="1" spans="1:7">
      <c r="A1112" s="75">
        <v>1109</v>
      </c>
      <c r="B1112" s="12">
        <v>9787558110269</v>
      </c>
      <c r="C1112" s="76" t="s">
        <v>4473</v>
      </c>
      <c r="D1112" s="76" t="s">
        <v>3326</v>
      </c>
      <c r="E1112" s="76">
        <v>4</v>
      </c>
      <c r="F1112" s="77">
        <v>12</v>
      </c>
      <c r="G1112" s="77">
        <f t="shared" si="17"/>
        <v>48</v>
      </c>
    </row>
    <row r="1113" s="67" customFormat="1" customHeight="1" spans="1:7">
      <c r="A1113" s="75">
        <v>1110</v>
      </c>
      <c r="B1113" s="12">
        <v>9787558110306</v>
      </c>
      <c r="C1113" s="76" t="s">
        <v>4474</v>
      </c>
      <c r="D1113" s="76" t="s">
        <v>3326</v>
      </c>
      <c r="E1113" s="76">
        <v>4</v>
      </c>
      <c r="F1113" s="77">
        <v>12</v>
      </c>
      <c r="G1113" s="77">
        <f t="shared" si="17"/>
        <v>48</v>
      </c>
    </row>
    <row r="1114" s="67" customFormat="1" customHeight="1" spans="1:7">
      <c r="A1114" s="75">
        <v>1111</v>
      </c>
      <c r="B1114" s="12">
        <v>9787564022419</v>
      </c>
      <c r="C1114" s="76" t="s">
        <v>4475</v>
      </c>
      <c r="D1114" s="76" t="s">
        <v>3744</v>
      </c>
      <c r="E1114" s="76">
        <v>4</v>
      </c>
      <c r="F1114" s="77">
        <v>14.25</v>
      </c>
      <c r="G1114" s="77">
        <f t="shared" si="17"/>
        <v>57</v>
      </c>
    </row>
    <row r="1115" s="67" customFormat="1" customHeight="1" spans="1:7">
      <c r="A1115" s="75">
        <v>1112</v>
      </c>
      <c r="B1115" s="12">
        <v>9787565823329</v>
      </c>
      <c r="C1115" s="76" t="s">
        <v>4476</v>
      </c>
      <c r="D1115" s="76" t="s">
        <v>3882</v>
      </c>
      <c r="E1115" s="76">
        <v>4</v>
      </c>
      <c r="F1115" s="77">
        <v>21</v>
      </c>
      <c r="G1115" s="77">
        <f t="shared" si="17"/>
        <v>84</v>
      </c>
    </row>
    <row r="1116" s="67" customFormat="1" customHeight="1" spans="1:7">
      <c r="A1116" s="75">
        <v>1113</v>
      </c>
      <c r="B1116" s="12">
        <v>9787565823367</v>
      </c>
      <c r="C1116" s="76" t="s">
        <v>4477</v>
      </c>
      <c r="D1116" s="76" t="s">
        <v>3882</v>
      </c>
      <c r="E1116" s="76">
        <v>4</v>
      </c>
      <c r="F1116" s="77">
        <v>21</v>
      </c>
      <c r="G1116" s="77">
        <f t="shared" si="17"/>
        <v>84</v>
      </c>
    </row>
    <row r="1117" s="67" customFormat="1" customHeight="1" spans="1:7">
      <c r="A1117" s="75">
        <v>1114</v>
      </c>
      <c r="B1117" s="12">
        <v>9787509412497</v>
      </c>
      <c r="C1117" s="76" t="s">
        <v>4478</v>
      </c>
      <c r="D1117" s="76" t="s">
        <v>3330</v>
      </c>
      <c r="E1117" s="76">
        <v>4</v>
      </c>
      <c r="F1117" s="77">
        <v>15.01</v>
      </c>
      <c r="G1117" s="77">
        <f t="shared" si="17"/>
        <v>60.04</v>
      </c>
    </row>
    <row r="1118" s="67" customFormat="1" customHeight="1" spans="1:7">
      <c r="A1118" s="75">
        <v>1115</v>
      </c>
      <c r="B1118" s="12">
        <v>9787538595499</v>
      </c>
      <c r="C1118" s="76" t="s">
        <v>4479</v>
      </c>
      <c r="D1118" s="76" t="s">
        <v>3361</v>
      </c>
      <c r="E1118" s="76">
        <v>4</v>
      </c>
      <c r="F1118" s="77">
        <v>14.25</v>
      </c>
      <c r="G1118" s="77">
        <f t="shared" si="17"/>
        <v>57</v>
      </c>
    </row>
    <row r="1119" s="67" customFormat="1" customHeight="1" spans="1:7">
      <c r="A1119" s="75">
        <v>1116</v>
      </c>
      <c r="B1119" s="12">
        <v>9787538758597</v>
      </c>
      <c r="C1119" s="76" t="s">
        <v>3751</v>
      </c>
      <c r="D1119" s="76" t="s">
        <v>3320</v>
      </c>
      <c r="E1119" s="76">
        <v>4</v>
      </c>
      <c r="F1119" s="77">
        <v>26.1</v>
      </c>
      <c r="G1119" s="77">
        <f t="shared" si="17"/>
        <v>104.4</v>
      </c>
    </row>
    <row r="1120" s="67" customFormat="1" customHeight="1" spans="1:7">
      <c r="A1120" s="75">
        <v>1117</v>
      </c>
      <c r="B1120" s="12">
        <v>9787546371498</v>
      </c>
      <c r="C1120" s="76" t="s">
        <v>4480</v>
      </c>
      <c r="D1120" s="76" t="s">
        <v>3271</v>
      </c>
      <c r="E1120" s="76">
        <v>4</v>
      </c>
      <c r="F1120" s="77">
        <v>26.41</v>
      </c>
      <c r="G1120" s="77">
        <f t="shared" si="17"/>
        <v>105.64</v>
      </c>
    </row>
    <row r="1121" s="67" customFormat="1" customHeight="1" spans="1:7">
      <c r="A1121" s="75">
        <v>1118</v>
      </c>
      <c r="B1121" s="12">
        <v>9787547031995</v>
      </c>
      <c r="C1121" s="76" t="s">
        <v>4481</v>
      </c>
      <c r="D1121" s="76" t="s">
        <v>3827</v>
      </c>
      <c r="E1121" s="76">
        <v>4</v>
      </c>
      <c r="F1121" s="77">
        <v>15.01</v>
      </c>
      <c r="G1121" s="77">
        <f t="shared" si="17"/>
        <v>60.04</v>
      </c>
    </row>
    <row r="1122" s="67" customFormat="1" customHeight="1" spans="1:7">
      <c r="A1122" s="75">
        <v>1119</v>
      </c>
      <c r="B1122" s="12">
        <v>9787548046387</v>
      </c>
      <c r="C1122" s="76" t="s">
        <v>4482</v>
      </c>
      <c r="D1122" s="76" t="s">
        <v>3357</v>
      </c>
      <c r="E1122" s="76">
        <v>4</v>
      </c>
      <c r="F1122" s="77">
        <v>30.4</v>
      </c>
      <c r="G1122" s="77">
        <f t="shared" si="17"/>
        <v>121.6</v>
      </c>
    </row>
    <row r="1123" s="67" customFormat="1" customHeight="1" spans="1:7">
      <c r="A1123" s="75">
        <v>1120</v>
      </c>
      <c r="B1123" s="12">
        <v>9787553450599</v>
      </c>
      <c r="C1123" s="76" t="s">
        <v>4483</v>
      </c>
      <c r="D1123" s="76" t="s">
        <v>3588</v>
      </c>
      <c r="E1123" s="76">
        <v>4</v>
      </c>
      <c r="F1123" s="77">
        <v>23.75</v>
      </c>
      <c r="G1123" s="77">
        <f t="shared" si="17"/>
        <v>95</v>
      </c>
    </row>
    <row r="1124" s="67" customFormat="1" customHeight="1" spans="1:7">
      <c r="A1124" s="75">
        <v>1121</v>
      </c>
      <c r="B1124" s="12">
        <v>9787553472898</v>
      </c>
      <c r="C1124" s="76" t="s">
        <v>4484</v>
      </c>
      <c r="D1124" s="76" t="s">
        <v>3326</v>
      </c>
      <c r="E1124" s="76">
        <v>4</v>
      </c>
      <c r="F1124" s="77">
        <v>25</v>
      </c>
      <c r="G1124" s="77">
        <f t="shared" si="17"/>
        <v>100</v>
      </c>
    </row>
    <row r="1125" s="67" customFormat="1" customHeight="1" spans="1:7">
      <c r="A1125" s="75">
        <v>1122</v>
      </c>
      <c r="B1125" s="12">
        <v>9787558132995</v>
      </c>
      <c r="C1125" s="76" t="s">
        <v>4485</v>
      </c>
      <c r="D1125" s="76" t="s">
        <v>3326</v>
      </c>
      <c r="E1125" s="76">
        <v>4</v>
      </c>
      <c r="F1125" s="77">
        <v>12</v>
      </c>
      <c r="G1125" s="77">
        <f t="shared" si="17"/>
        <v>48</v>
      </c>
    </row>
    <row r="1126" s="67" customFormat="1" customHeight="1" spans="1:7">
      <c r="A1126" s="75">
        <v>1123</v>
      </c>
      <c r="B1126" s="12">
        <v>9787565823497</v>
      </c>
      <c r="C1126" s="76" t="s">
        <v>4486</v>
      </c>
      <c r="D1126" s="76" t="s">
        <v>3882</v>
      </c>
      <c r="E1126" s="76">
        <v>4</v>
      </c>
      <c r="F1126" s="77">
        <v>21</v>
      </c>
      <c r="G1126" s="77">
        <f t="shared" si="17"/>
        <v>84</v>
      </c>
    </row>
    <row r="1127" s="67" customFormat="1" customHeight="1" spans="1:7">
      <c r="A1127" s="75">
        <v>1124</v>
      </c>
      <c r="B1127" s="12">
        <v>9787565823992</v>
      </c>
      <c r="C1127" s="76" t="s">
        <v>4487</v>
      </c>
      <c r="D1127" s="76" t="s">
        <v>3882</v>
      </c>
      <c r="E1127" s="76">
        <v>4</v>
      </c>
      <c r="F1127" s="77">
        <v>21</v>
      </c>
      <c r="G1127" s="77">
        <f t="shared" si="17"/>
        <v>84</v>
      </c>
    </row>
    <row r="1128" s="67" customFormat="1" customHeight="1" spans="1:7">
      <c r="A1128" s="75">
        <v>1125</v>
      </c>
      <c r="B1128" s="12">
        <v>9787565824487</v>
      </c>
      <c r="C1128" s="76" t="s">
        <v>4488</v>
      </c>
      <c r="D1128" s="76" t="s">
        <v>3882</v>
      </c>
      <c r="E1128" s="76">
        <v>4</v>
      </c>
      <c r="F1128" s="77">
        <v>21</v>
      </c>
      <c r="G1128" s="77">
        <f t="shared" si="17"/>
        <v>84</v>
      </c>
    </row>
    <row r="1129" s="67" customFormat="1" customHeight="1" spans="1:7">
      <c r="A1129" s="75">
        <v>1126</v>
      </c>
      <c r="B1129" s="12">
        <v>9787565828898</v>
      </c>
      <c r="C1129" s="76" t="s">
        <v>4489</v>
      </c>
      <c r="D1129" s="76" t="s">
        <v>3882</v>
      </c>
      <c r="E1129" s="76">
        <v>4</v>
      </c>
      <c r="F1129" s="77">
        <v>21</v>
      </c>
      <c r="G1129" s="77">
        <f t="shared" si="17"/>
        <v>84</v>
      </c>
    </row>
    <row r="1130" s="67" customFormat="1" customHeight="1" spans="1:7">
      <c r="A1130" s="75">
        <v>1127</v>
      </c>
      <c r="B1130" s="12">
        <v>9787205076146</v>
      </c>
      <c r="C1130" s="76" t="s">
        <v>4490</v>
      </c>
      <c r="D1130" s="76" t="s">
        <v>3322</v>
      </c>
      <c r="E1130" s="76">
        <v>4</v>
      </c>
      <c r="F1130" s="77">
        <v>27.55</v>
      </c>
      <c r="G1130" s="77">
        <f t="shared" si="17"/>
        <v>110.2</v>
      </c>
    </row>
    <row r="1131" s="67" customFormat="1" customHeight="1" spans="1:7">
      <c r="A1131" s="75">
        <v>1128</v>
      </c>
      <c r="B1131" s="12">
        <v>9787205076153</v>
      </c>
      <c r="C1131" s="76" t="s">
        <v>4491</v>
      </c>
      <c r="D1131" s="76" t="s">
        <v>3322</v>
      </c>
      <c r="E1131" s="76">
        <v>4</v>
      </c>
      <c r="F1131" s="77">
        <v>19.55</v>
      </c>
      <c r="G1131" s="77">
        <f t="shared" si="17"/>
        <v>78.2</v>
      </c>
    </row>
    <row r="1132" s="67" customFormat="1" customHeight="1" spans="1:7">
      <c r="A1132" s="75">
        <v>1129</v>
      </c>
      <c r="B1132" s="12">
        <v>9787205076207</v>
      </c>
      <c r="C1132" s="76" t="s">
        <v>4492</v>
      </c>
      <c r="D1132" s="76" t="s">
        <v>3322</v>
      </c>
      <c r="E1132" s="76">
        <v>4</v>
      </c>
      <c r="F1132" s="77">
        <v>22.8</v>
      </c>
      <c r="G1132" s="77">
        <f t="shared" si="17"/>
        <v>91.2</v>
      </c>
    </row>
    <row r="1133" s="67" customFormat="1" customHeight="1" spans="1:7">
      <c r="A1133" s="75">
        <v>1130</v>
      </c>
      <c r="B1133" s="12">
        <v>9787205077518</v>
      </c>
      <c r="C1133" s="76" t="s">
        <v>4493</v>
      </c>
      <c r="D1133" s="76" t="s">
        <v>3322</v>
      </c>
      <c r="E1133" s="76">
        <v>4</v>
      </c>
      <c r="F1133" s="77">
        <v>22</v>
      </c>
      <c r="G1133" s="77">
        <f t="shared" si="17"/>
        <v>88</v>
      </c>
    </row>
    <row r="1134" s="67" customFormat="1" customHeight="1" spans="1:7">
      <c r="A1134" s="75">
        <v>1131</v>
      </c>
      <c r="B1134" s="12">
        <v>9787205077525</v>
      </c>
      <c r="C1134" s="76" t="s">
        <v>4494</v>
      </c>
      <c r="D1134" s="76" t="s">
        <v>3322</v>
      </c>
      <c r="E1134" s="76">
        <v>4</v>
      </c>
      <c r="F1134" s="77">
        <v>23.8</v>
      </c>
      <c r="G1134" s="77">
        <f t="shared" si="17"/>
        <v>95.2</v>
      </c>
    </row>
    <row r="1135" s="67" customFormat="1" customHeight="1" spans="1:7">
      <c r="A1135" s="75">
        <v>1132</v>
      </c>
      <c r="B1135" s="12">
        <v>9787205079277</v>
      </c>
      <c r="C1135" s="76" t="s">
        <v>4495</v>
      </c>
      <c r="D1135" s="76" t="s">
        <v>3322</v>
      </c>
      <c r="E1135" s="76">
        <v>4</v>
      </c>
      <c r="F1135" s="77">
        <v>15.2</v>
      </c>
      <c r="G1135" s="77">
        <f t="shared" si="17"/>
        <v>60.8</v>
      </c>
    </row>
    <row r="1136" s="67" customFormat="1" customHeight="1" spans="1:7">
      <c r="A1136" s="75">
        <v>1133</v>
      </c>
      <c r="B1136" s="12">
        <v>9787205079284</v>
      </c>
      <c r="C1136" s="76" t="s">
        <v>4496</v>
      </c>
      <c r="D1136" s="76" t="s">
        <v>3322</v>
      </c>
      <c r="E1136" s="76">
        <v>4</v>
      </c>
      <c r="F1136" s="77">
        <v>14.25</v>
      </c>
      <c r="G1136" s="77">
        <f t="shared" si="17"/>
        <v>57</v>
      </c>
    </row>
    <row r="1137" s="67" customFormat="1" customHeight="1" spans="1:7">
      <c r="A1137" s="75">
        <v>1134</v>
      </c>
      <c r="B1137" s="12">
        <v>9787205079307</v>
      </c>
      <c r="C1137" s="76" t="s">
        <v>4497</v>
      </c>
      <c r="D1137" s="76" t="s">
        <v>3322</v>
      </c>
      <c r="E1137" s="76">
        <v>4</v>
      </c>
      <c r="F1137" s="77">
        <v>15.2</v>
      </c>
      <c r="G1137" s="77">
        <f t="shared" si="17"/>
        <v>60.8</v>
      </c>
    </row>
    <row r="1138" s="67" customFormat="1" customHeight="1" spans="1:7">
      <c r="A1138" s="75">
        <v>1135</v>
      </c>
      <c r="B1138" s="12">
        <v>9787307109834</v>
      </c>
      <c r="C1138" s="76" t="s">
        <v>4498</v>
      </c>
      <c r="D1138" s="76" t="s">
        <v>3376</v>
      </c>
      <c r="E1138" s="76">
        <v>4</v>
      </c>
      <c r="F1138" s="77">
        <v>16.06</v>
      </c>
      <c r="G1138" s="77">
        <f t="shared" si="17"/>
        <v>64.24</v>
      </c>
    </row>
    <row r="1139" s="67" customFormat="1" customHeight="1" spans="1:7">
      <c r="A1139" s="75">
        <v>1136</v>
      </c>
      <c r="B1139" s="12">
        <v>9787500791829</v>
      </c>
      <c r="C1139" s="76" t="s">
        <v>4499</v>
      </c>
      <c r="D1139" s="76" t="s">
        <v>4500</v>
      </c>
      <c r="E1139" s="76">
        <v>4</v>
      </c>
      <c r="F1139" s="77">
        <v>28.31</v>
      </c>
      <c r="G1139" s="77">
        <f t="shared" si="17"/>
        <v>113.24</v>
      </c>
    </row>
    <row r="1140" s="67" customFormat="1" customHeight="1" spans="1:7">
      <c r="A1140" s="75">
        <v>1137</v>
      </c>
      <c r="B1140" s="12">
        <v>9787500791836</v>
      </c>
      <c r="C1140" s="76" t="s">
        <v>4501</v>
      </c>
      <c r="D1140" s="76" t="s">
        <v>4500</v>
      </c>
      <c r="E1140" s="76">
        <v>4</v>
      </c>
      <c r="F1140" s="77">
        <v>28.31</v>
      </c>
      <c r="G1140" s="77">
        <f t="shared" si="17"/>
        <v>113.24</v>
      </c>
    </row>
    <row r="1141" s="67" customFormat="1" customHeight="1" spans="1:7">
      <c r="A1141" s="75">
        <v>1138</v>
      </c>
      <c r="B1141" s="12">
        <v>9787506836319</v>
      </c>
      <c r="C1141" s="76" t="s">
        <v>4502</v>
      </c>
      <c r="D1141" s="76" t="s">
        <v>3778</v>
      </c>
      <c r="E1141" s="76">
        <v>4</v>
      </c>
      <c r="F1141" s="77">
        <v>20.9</v>
      </c>
      <c r="G1141" s="77">
        <f t="shared" si="17"/>
        <v>83.6</v>
      </c>
    </row>
    <row r="1142" s="67" customFormat="1" customHeight="1" spans="1:7">
      <c r="A1142" s="75">
        <v>1139</v>
      </c>
      <c r="B1142" s="12">
        <v>9787506836333</v>
      </c>
      <c r="C1142" s="76" t="s">
        <v>4503</v>
      </c>
      <c r="D1142" s="76" t="s">
        <v>3778</v>
      </c>
      <c r="E1142" s="76">
        <v>4</v>
      </c>
      <c r="F1142" s="77">
        <v>22.8</v>
      </c>
      <c r="G1142" s="77">
        <f t="shared" si="17"/>
        <v>91.2</v>
      </c>
    </row>
    <row r="1143" s="67" customFormat="1" customHeight="1" spans="1:7">
      <c r="A1143" s="75">
        <v>1140</v>
      </c>
      <c r="B1143" s="12">
        <v>9787508070216</v>
      </c>
      <c r="C1143" s="76" t="s">
        <v>4504</v>
      </c>
      <c r="D1143" s="76" t="s">
        <v>3853</v>
      </c>
      <c r="E1143" s="76">
        <v>4</v>
      </c>
      <c r="F1143" s="77">
        <v>37.05</v>
      </c>
      <c r="G1143" s="77">
        <f t="shared" si="17"/>
        <v>148.2</v>
      </c>
    </row>
    <row r="1144" s="67" customFormat="1" customHeight="1" spans="1:7">
      <c r="A1144" s="75">
        <v>1141</v>
      </c>
      <c r="B1144" s="12">
        <v>9787508088624</v>
      </c>
      <c r="C1144" s="76" t="s">
        <v>4505</v>
      </c>
      <c r="D1144" s="76" t="s">
        <v>3853</v>
      </c>
      <c r="E1144" s="76">
        <v>4</v>
      </c>
      <c r="F1144" s="77">
        <v>23.75</v>
      </c>
      <c r="G1144" s="77">
        <f t="shared" si="17"/>
        <v>95</v>
      </c>
    </row>
    <row r="1145" s="67" customFormat="1" customHeight="1" spans="1:7">
      <c r="A1145" s="75">
        <v>1142</v>
      </c>
      <c r="B1145" s="12">
        <v>9787508088648</v>
      </c>
      <c r="C1145" s="76" t="s">
        <v>4506</v>
      </c>
      <c r="D1145" s="76" t="s">
        <v>3853</v>
      </c>
      <c r="E1145" s="76">
        <v>4</v>
      </c>
      <c r="F1145" s="77">
        <v>23.75</v>
      </c>
      <c r="G1145" s="77">
        <f t="shared" si="17"/>
        <v>95</v>
      </c>
    </row>
    <row r="1146" s="67" customFormat="1" customHeight="1" spans="1:7">
      <c r="A1146" s="75">
        <v>1143</v>
      </c>
      <c r="B1146" s="12">
        <v>9787508088655</v>
      </c>
      <c r="C1146" s="76" t="s">
        <v>4507</v>
      </c>
      <c r="D1146" s="76" t="s">
        <v>3853</v>
      </c>
      <c r="E1146" s="76">
        <v>4</v>
      </c>
      <c r="F1146" s="77">
        <v>23.75</v>
      </c>
      <c r="G1146" s="77">
        <f t="shared" si="17"/>
        <v>95</v>
      </c>
    </row>
    <row r="1147" s="67" customFormat="1" customHeight="1" spans="1:7">
      <c r="A1147" s="75">
        <v>1144</v>
      </c>
      <c r="B1147" s="12">
        <v>9787508289557</v>
      </c>
      <c r="C1147" s="76" t="s">
        <v>4508</v>
      </c>
      <c r="D1147" s="76" t="s">
        <v>3391</v>
      </c>
      <c r="E1147" s="76">
        <v>4</v>
      </c>
      <c r="F1147" s="77">
        <v>26.6</v>
      </c>
      <c r="G1147" s="77">
        <f t="shared" si="17"/>
        <v>106.4</v>
      </c>
    </row>
    <row r="1148" s="67" customFormat="1" customHeight="1" spans="1:7">
      <c r="A1148" s="75">
        <v>1145</v>
      </c>
      <c r="B1148" s="12">
        <v>9787508289564</v>
      </c>
      <c r="C1148" s="76" t="s">
        <v>4251</v>
      </c>
      <c r="D1148" s="76" t="s">
        <v>3391</v>
      </c>
      <c r="E1148" s="76">
        <v>4</v>
      </c>
      <c r="F1148" s="77">
        <v>28.31</v>
      </c>
      <c r="G1148" s="77">
        <f t="shared" si="17"/>
        <v>113.24</v>
      </c>
    </row>
    <row r="1149" s="67" customFormat="1" customHeight="1" spans="1:7">
      <c r="A1149" s="75">
        <v>1146</v>
      </c>
      <c r="B1149" s="12">
        <v>9787508289618</v>
      </c>
      <c r="C1149" s="76" t="s">
        <v>4509</v>
      </c>
      <c r="D1149" s="76" t="s">
        <v>3391</v>
      </c>
      <c r="E1149" s="76">
        <v>4</v>
      </c>
      <c r="F1149" s="77">
        <v>23.75</v>
      </c>
      <c r="G1149" s="77">
        <f t="shared" si="17"/>
        <v>95</v>
      </c>
    </row>
    <row r="1150" s="67" customFormat="1" customHeight="1" spans="1:7">
      <c r="A1150" s="75">
        <v>1147</v>
      </c>
      <c r="B1150" s="12">
        <v>9787508740478</v>
      </c>
      <c r="C1150" s="76" t="s">
        <v>4510</v>
      </c>
      <c r="D1150" s="76" t="s">
        <v>3355</v>
      </c>
      <c r="E1150" s="76">
        <v>4</v>
      </c>
      <c r="F1150" s="77">
        <v>24.7</v>
      </c>
      <c r="G1150" s="77">
        <f t="shared" si="17"/>
        <v>98.8</v>
      </c>
    </row>
    <row r="1151" s="67" customFormat="1" customHeight="1" spans="1:7">
      <c r="A1151" s="75">
        <v>1148</v>
      </c>
      <c r="B1151" s="12">
        <v>9787508740508</v>
      </c>
      <c r="C1151" s="76" t="s">
        <v>4511</v>
      </c>
      <c r="D1151" s="76" t="s">
        <v>3355</v>
      </c>
      <c r="E1151" s="76">
        <v>4</v>
      </c>
      <c r="F1151" s="77">
        <v>24.7</v>
      </c>
      <c r="G1151" s="77">
        <f t="shared" si="17"/>
        <v>98.8</v>
      </c>
    </row>
    <row r="1152" s="67" customFormat="1" customHeight="1" spans="1:7">
      <c r="A1152" s="75">
        <v>1149</v>
      </c>
      <c r="B1152" s="12">
        <v>9787508740515</v>
      </c>
      <c r="C1152" s="76" t="s">
        <v>4512</v>
      </c>
      <c r="D1152" s="76" t="s">
        <v>3355</v>
      </c>
      <c r="E1152" s="76">
        <v>4</v>
      </c>
      <c r="F1152" s="77">
        <v>24.7</v>
      </c>
      <c r="G1152" s="77">
        <f t="shared" si="17"/>
        <v>98.8</v>
      </c>
    </row>
    <row r="1153" s="67" customFormat="1" customHeight="1" spans="1:7">
      <c r="A1153" s="75">
        <v>1150</v>
      </c>
      <c r="B1153" s="12">
        <v>9787508740676</v>
      </c>
      <c r="C1153" s="76" t="s">
        <v>4513</v>
      </c>
      <c r="D1153" s="76" t="s">
        <v>3355</v>
      </c>
      <c r="E1153" s="76">
        <v>4</v>
      </c>
      <c r="F1153" s="77">
        <v>24.7</v>
      </c>
      <c r="G1153" s="77">
        <f t="shared" si="17"/>
        <v>98.8</v>
      </c>
    </row>
    <row r="1154" s="67" customFormat="1" customHeight="1" spans="1:7">
      <c r="A1154" s="75">
        <v>1151</v>
      </c>
      <c r="B1154" s="12">
        <v>9787508740713</v>
      </c>
      <c r="C1154" s="76" t="s">
        <v>4514</v>
      </c>
      <c r="D1154" s="76" t="s">
        <v>3355</v>
      </c>
      <c r="E1154" s="76">
        <v>4</v>
      </c>
      <c r="F1154" s="77">
        <v>24.7</v>
      </c>
      <c r="G1154" s="77">
        <f t="shared" si="17"/>
        <v>98.8</v>
      </c>
    </row>
    <row r="1155" s="67" customFormat="1" customHeight="1" spans="1:7">
      <c r="A1155" s="75">
        <v>1152</v>
      </c>
      <c r="B1155" s="12">
        <v>9787508741345</v>
      </c>
      <c r="C1155" s="76" t="s">
        <v>4515</v>
      </c>
      <c r="D1155" s="76" t="s">
        <v>3355</v>
      </c>
      <c r="E1155" s="76">
        <v>4</v>
      </c>
      <c r="F1155" s="77">
        <v>24.7</v>
      </c>
      <c r="G1155" s="77">
        <f t="shared" si="17"/>
        <v>98.8</v>
      </c>
    </row>
    <row r="1156" s="67" customFormat="1" customHeight="1" spans="1:7">
      <c r="A1156" s="75">
        <v>1153</v>
      </c>
      <c r="B1156" s="12">
        <v>9787508741369</v>
      </c>
      <c r="C1156" s="76" t="s">
        <v>4516</v>
      </c>
      <c r="D1156" s="76" t="s">
        <v>3355</v>
      </c>
      <c r="E1156" s="76">
        <v>4</v>
      </c>
      <c r="F1156" s="77">
        <v>24.7</v>
      </c>
      <c r="G1156" s="77">
        <f t="shared" ref="G1156:G1219" si="18">E1156*F1156</f>
        <v>98.8</v>
      </c>
    </row>
    <row r="1157" s="67" customFormat="1" customHeight="1" spans="1:7">
      <c r="A1157" s="75">
        <v>1154</v>
      </c>
      <c r="B1157" s="12">
        <v>9787508741376</v>
      </c>
      <c r="C1157" s="76" t="s">
        <v>4517</v>
      </c>
      <c r="D1157" s="76" t="s">
        <v>3355</v>
      </c>
      <c r="E1157" s="76">
        <v>4</v>
      </c>
      <c r="F1157" s="77">
        <v>24.7</v>
      </c>
      <c r="G1157" s="77">
        <f t="shared" si="18"/>
        <v>98.8</v>
      </c>
    </row>
    <row r="1158" s="67" customFormat="1" customHeight="1" spans="1:7">
      <c r="A1158" s="75">
        <v>1155</v>
      </c>
      <c r="B1158" s="12">
        <v>9787508741383</v>
      </c>
      <c r="C1158" s="76" t="s">
        <v>4518</v>
      </c>
      <c r="D1158" s="76" t="s">
        <v>3355</v>
      </c>
      <c r="E1158" s="76">
        <v>4</v>
      </c>
      <c r="F1158" s="77">
        <v>24.7</v>
      </c>
      <c r="G1158" s="77">
        <f t="shared" si="18"/>
        <v>98.8</v>
      </c>
    </row>
    <row r="1159" s="67" customFormat="1" customHeight="1" spans="1:7">
      <c r="A1159" s="75">
        <v>1156</v>
      </c>
      <c r="B1159" s="12">
        <v>9787508741406</v>
      </c>
      <c r="C1159" s="76" t="s">
        <v>4519</v>
      </c>
      <c r="D1159" s="76" t="s">
        <v>3355</v>
      </c>
      <c r="E1159" s="76">
        <v>4</v>
      </c>
      <c r="F1159" s="77">
        <v>24.7</v>
      </c>
      <c r="G1159" s="77">
        <f t="shared" si="18"/>
        <v>98.8</v>
      </c>
    </row>
    <row r="1160" s="67" customFormat="1" customHeight="1" spans="1:7">
      <c r="A1160" s="75">
        <v>1157</v>
      </c>
      <c r="B1160" s="12">
        <v>9787508741413</v>
      </c>
      <c r="C1160" s="76" t="s">
        <v>4520</v>
      </c>
      <c r="D1160" s="76" t="s">
        <v>3355</v>
      </c>
      <c r="E1160" s="76">
        <v>4</v>
      </c>
      <c r="F1160" s="77">
        <v>24.7</v>
      </c>
      <c r="G1160" s="77">
        <f t="shared" si="18"/>
        <v>98.8</v>
      </c>
    </row>
    <row r="1161" s="67" customFormat="1" customHeight="1" spans="1:7">
      <c r="A1161" s="75">
        <v>1158</v>
      </c>
      <c r="B1161" s="12">
        <v>9787508741468</v>
      </c>
      <c r="C1161" s="76" t="s">
        <v>4521</v>
      </c>
      <c r="D1161" s="76" t="s">
        <v>3355</v>
      </c>
      <c r="E1161" s="76">
        <v>4</v>
      </c>
      <c r="F1161" s="77">
        <v>24.7</v>
      </c>
      <c r="G1161" s="77">
        <f t="shared" si="18"/>
        <v>98.8</v>
      </c>
    </row>
    <row r="1162" s="67" customFormat="1" customHeight="1" spans="1:7">
      <c r="A1162" s="75">
        <v>1159</v>
      </c>
      <c r="B1162" s="12">
        <v>9787508741475</v>
      </c>
      <c r="C1162" s="76" t="s">
        <v>4522</v>
      </c>
      <c r="D1162" s="76" t="s">
        <v>3355</v>
      </c>
      <c r="E1162" s="76">
        <v>4</v>
      </c>
      <c r="F1162" s="77">
        <v>24.7</v>
      </c>
      <c r="G1162" s="77">
        <f t="shared" si="18"/>
        <v>98.8</v>
      </c>
    </row>
    <row r="1163" s="67" customFormat="1" customHeight="1" spans="1:7">
      <c r="A1163" s="75">
        <v>1160</v>
      </c>
      <c r="B1163" s="12">
        <v>9787508743448</v>
      </c>
      <c r="C1163" s="76" t="s">
        <v>4523</v>
      </c>
      <c r="D1163" s="76" t="s">
        <v>4322</v>
      </c>
      <c r="E1163" s="76">
        <v>4</v>
      </c>
      <c r="F1163" s="77">
        <v>24.7</v>
      </c>
      <c r="G1163" s="77">
        <f t="shared" si="18"/>
        <v>98.8</v>
      </c>
    </row>
    <row r="1164" s="67" customFormat="1" customHeight="1" spans="1:7">
      <c r="A1164" s="75">
        <v>1161</v>
      </c>
      <c r="B1164" s="12">
        <v>9787508743455</v>
      </c>
      <c r="C1164" s="76" t="s">
        <v>4524</v>
      </c>
      <c r="D1164" s="76" t="s">
        <v>3355</v>
      </c>
      <c r="E1164" s="76">
        <v>4</v>
      </c>
      <c r="F1164" s="77">
        <v>24.7</v>
      </c>
      <c r="G1164" s="77">
        <f t="shared" si="18"/>
        <v>98.8</v>
      </c>
    </row>
    <row r="1165" s="67" customFormat="1" customHeight="1" spans="1:7">
      <c r="A1165" s="75">
        <v>1162</v>
      </c>
      <c r="B1165" s="12">
        <v>9787508743479</v>
      </c>
      <c r="C1165" s="76" t="s">
        <v>4525</v>
      </c>
      <c r="D1165" s="76" t="s">
        <v>3355</v>
      </c>
      <c r="E1165" s="76">
        <v>4</v>
      </c>
      <c r="F1165" s="77">
        <v>24.7</v>
      </c>
      <c r="G1165" s="77">
        <f t="shared" si="18"/>
        <v>98.8</v>
      </c>
    </row>
    <row r="1166" s="67" customFormat="1" customHeight="1" spans="1:7">
      <c r="A1166" s="75">
        <v>1163</v>
      </c>
      <c r="B1166" s="12">
        <v>9787508743509</v>
      </c>
      <c r="C1166" s="76" t="s">
        <v>4526</v>
      </c>
      <c r="D1166" s="76" t="s">
        <v>3355</v>
      </c>
      <c r="E1166" s="76">
        <v>4</v>
      </c>
      <c r="F1166" s="77">
        <v>24.7</v>
      </c>
      <c r="G1166" s="77">
        <f t="shared" si="18"/>
        <v>98.8</v>
      </c>
    </row>
    <row r="1167" s="67" customFormat="1" customHeight="1" spans="1:7">
      <c r="A1167" s="75">
        <v>1164</v>
      </c>
      <c r="B1167" s="12">
        <v>9787508743516</v>
      </c>
      <c r="C1167" s="76" t="s">
        <v>4527</v>
      </c>
      <c r="D1167" s="76" t="s">
        <v>3355</v>
      </c>
      <c r="E1167" s="76">
        <v>4</v>
      </c>
      <c r="F1167" s="77">
        <v>24.7</v>
      </c>
      <c r="G1167" s="77">
        <f t="shared" si="18"/>
        <v>98.8</v>
      </c>
    </row>
    <row r="1168" s="67" customFormat="1" customHeight="1" spans="1:7">
      <c r="A1168" s="75">
        <v>1165</v>
      </c>
      <c r="B1168" s="12">
        <v>9787508743523</v>
      </c>
      <c r="C1168" s="76" t="s">
        <v>4528</v>
      </c>
      <c r="D1168" s="76" t="s">
        <v>3355</v>
      </c>
      <c r="E1168" s="76">
        <v>4</v>
      </c>
      <c r="F1168" s="77">
        <v>24.7</v>
      </c>
      <c r="G1168" s="77">
        <f t="shared" si="18"/>
        <v>98.8</v>
      </c>
    </row>
    <row r="1169" s="67" customFormat="1" customHeight="1" spans="1:7">
      <c r="A1169" s="75">
        <v>1166</v>
      </c>
      <c r="B1169" s="12">
        <v>9787508743547</v>
      </c>
      <c r="C1169" s="76" t="s">
        <v>4529</v>
      </c>
      <c r="D1169" s="76" t="s">
        <v>3332</v>
      </c>
      <c r="E1169" s="76">
        <v>4</v>
      </c>
      <c r="F1169" s="77">
        <v>24.7</v>
      </c>
      <c r="G1169" s="77">
        <f t="shared" si="18"/>
        <v>98.8</v>
      </c>
    </row>
    <row r="1170" s="67" customFormat="1" customHeight="1" spans="1:7">
      <c r="A1170" s="75">
        <v>1167</v>
      </c>
      <c r="B1170" s="12">
        <v>9787508749457</v>
      </c>
      <c r="C1170" s="76" t="s">
        <v>4530</v>
      </c>
      <c r="D1170" s="76" t="s">
        <v>3355</v>
      </c>
      <c r="E1170" s="76">
        <v>4</v>
      </c>
      <c r="F1170" s="77">
        <v>36.86</v>
      </c>
      <c r="G1170" s="77">
        <f t="shared" si="18"/>
        <v>147.44</v>
      </c>
    </row>
    <row r="1171" s="67" customFormat="1" customHeight="1" spans="1:7">
      <c r="A1171" s="75">
        <v>1168</v>
      </c>
      <c r="B1171" s="12">
        <v>9787508749464</v>
      </c>
      <c r="C1171" s="76" t="s">
        <v>4531</v>
      </c>
      <c r="D1171" s="76" t="s">
        <v>3355</v>
      </c>
      <c r="E1171" s="76">
        <v>4</v>
      </c>
      <c r="F1171" s="77">
        <v>36.86</v>
      </c>
      <c r="G1171" s="77">
        <f t="shared" si="18"/>
        <v>147.44</v>
      </c>
    </row>
    <row r="1172" s="67" customFormat="1" customHeight="1" spans="1:7">
      <c r="A1172" s="75">
        <v>1169</v>
      </c>
      <c r="B1172" s="12">
        <v>9787508749488</v>
      </c>
      <c r="C1172" s="76" t="s">
        <v>4532</v>
      </c>
      <c r="D1172" s="76" t="s">
        <v>3355</v>
      </c>
      <c r="E1172" s="76">
        <v>4</v>
      </c>
      <c r="F1172" s="77">
        <v>36.86</v>
      </c>
      <c r="G1172" s="77">
        <f t="shared" si="18"/>
        <v>147.44</v>
      </c>
    </row>
    <row r="1173" s="67" customFormat="1" customHeight="1" spans="1:7">
      <c r="A1173" s="75">
        <v>1170</v>
      </c>
      <c r="B1173" s="12">
        <v>9787508749549</v>
      </c>
      <c r="C1173" s="76" t="s">
        <v>4533</v>
      </c>
      <c r="D1173" s="76" t="s">
        <v>3355</v>
      </c>
      <c r="E1173" s="76">
        <v>4</v>
      </c>
      <c r="F1173" s="77">
        <v>36.86</v>
      </c>
      <c r="G1173" s="77">
        <f t="shared" si="18"/>
        <v>147.44</v>
      </c>
    </row>
    <row r="1174" s="67" customFormat="1" customHeight="1" spans="1:7">
      <c r="A1174" s="75">
        <v>1171</v>
      </c>
      <c r="B1174" s="12">
        <v>9787508749556</v>
      </c>
      <c r="C1174" s="76" t="s">
        <v>4534</v>
      </c>
      <c r="D1174" s="76" t="s">
        <v>3355</v>
      </c>
      <c r="E1174" s="76">
        <v>4</v>
      </c>
      <c r="F1174" s="77">
        <v>36.86</v>
      </c>
      <c r="G1174" s="77">
        <f t="shared" si="18"/>
        <v>147.44</v>
      </c>
    </row>
    <row r="1175" s="67" customFormat="1" customHeight="1" spans="1:7">
      <c r="A1175" s="75">
        <v>1172</v>
      </c>
      <c r="B1175" s="12">
        <v>9787508749587</v>
      </c>
      <c r="C1175" s="76" t="s">
        <v>4535</v>
      </c>
      <c r="D1175" s="76" t="s">
        <v>3355</v>
      </c>
      <c r="E1175" s="76">
        <v>4</v>
      </c>
      <c r="F1175" s="77">
        <v>36.86</v>
      </c>
      <c r="G1175" s="77">
        <f t="shared" si="18"/>
        <v>147.44</v>
      </c>
    </row>
    <row r="1176" s="67" customFormat="1" customHeight="1" spans="1:7">
      <c r="A1176" s="75">
        <v>1173</v>
      </c>
      <c r="B1176" s="12">
        <v>9787509404928</v>
      </c>
      <c r="C1176" s="76" t="s">
        <v>4536</v>
      </c>
      <c r="D1176" s="76" t="s">
        <v>3332</v>
      </c>
      <c r="E1176" s="76">
        <v>4</v>
      </c>
      <c r="F1176" s="77">
        <v>24.7</v>
      </c>
      <c r="G1176" s="77">
        <f t="shared" si="18"/>
        <v>98.8</v>
      </c>
    </row>
    <row r="1177" s="67" customFormat="1" customHeight="1" spans="1:7">
      <c r="A1177" s="75">
        <v>1174</v>
      </c>
      <c r="B1177" s="12">
        <v>9787509405109</v>
      </c>
      <c r="C1177" s="76" t="s">
        <v>4537</v>
      </c>
      <c r="D1177" s="76" t="s">
        <v>3330</v>
      </c>
      <c r="E1177" s="76">
        <v>4</v>
      </c>
      <c r="F1177" s="77">
        <v>24.7</v>
      </c>
      <c r="G1177" s="77">
        <f t="shared" si="18"/>
        <v>98.8</v>
      </c>
    </row>
    <row r="1178" s="67" customFormat="1" customHeight="1" spans="1:7">
      <c r="A1178" s="75">
        <v>1175</v>
      </c>
      <c r="B1178" s="12">
        <v>9787509405116</v>
      </c>
      <c r="C1178" s="76" t="s">
        <v>4538</v>
      </c>
      <c r="D1178" s="76" t="s">
        <v>3330</v>
      </c>
      <c r="E1178" s="76">
        <v>4</v>
      </c>
      <c r="F1178" s="77">
        <v>24.7</v>
      </c>
      <c r="G1178" s="77">
        <f t="shared" si="18"/>
        <v>98.8</v>
      </c>
    </row>
    <row r="1179" s="67" customFormat="1" customHeight="1" spans="1:7">
      <c r="A1179" s="75">
        <v>1176</v>
      </c>
      <c r="B1179" s="12">
        <v>9787509405123</v>
      </c>
      <c r="C1179" s="76" t="s">
        <v>4539</v>
      </c>
      <c r="D1179" s="76" t="s">
        <v>3330</v>
      </c>
      <c r="E1179" s="76">
        <v>4</v>
      </c>
      <c r="F1179" s="77">
        <v>24.7</v>
      </c>
      <c r="G1179" s="77">
        <f t="shared" si="18"/>
        <v>98.8</v>
      </c>
    </row>
    <row r="1180" s="67" customFormat="1" customHeight="1" spans="1:7">
      <c r="A1180" s="75">
        <v>1177</v>
      </c>
      <c r="B1180" s="12">
        <v>9787509405147</v>
      </c>
      <c r="C1180" s="76" t="s">
        <v>4540</v>
      </c>
      <c r="D1180" s="76" t="s">
        <v>3330</v>
      </c>
      <c r="E1180" s="76">
        <v>4</v>
      </c>
      <c r="F1180" s="77">
        <v>24.7</v>
      </c>
      <c r="G1180" s="77">
        <f t="shared" si="18"/>
        <v>98.8</v>
      </c>
    </row>
    <row r="1181" s="67" customFormat="1" customHeight="1" spans="1:7">
      <c r="A1181" s="75">
        <v>1178</v>
      </c>
      <c r="B1181" s="12">
        <v>9787509405154</v>
      </c>
      <c r="C1181" s="76" t="s">
        <v>4541</v>
      </c>
      <c r="D1181" s="76" t="s">
        <v>3330</v>
      </c>
      <c r="E1181" s="76">
        <v>4</v>
      </c>
      <c r="F1181" s="77">
        <v>24.7</v>
      </c>
      <c r="G1181" s="77">
        <f t="shared" si="18"/>
        <v>98.8</v>
      </c>
    </row>
    <row r="1182" s="67" customFormat="1" customHeight="1" spans="1:7">
      <c r="A1182" s="75">
        <v>1179</v>
      </c>
      <c r="B1182" s="12">
        <v>9787509405178</v>
      </c>
      <c r="C1182" s="76" t="s">
        <v>4542</v>
      </c>
      <c r="D1182" s="76" t="s">
        <v>3330</v>
      </c>
      <c r="E1182" s="76">
        <v>4</v>
      </c>
      <c r="F1182" s="77">
        <v>24.7</v>
      </c>
      <c r="G1182" s="77">
        <f t="shared" si="18"/>
        <v>98.8</v>
      </c>
    </row>
    <row r="1183" s="67" customFormat="1" customHeight="1" spans="1:7">
      <c r="A1183" s="75">
        <v>1180</v>
      </c>
      <c r="B1183" s="12">
        <v>9787509405185</v>
      </c>
      <c r="C1183" s="76" t="s">
        <v>4543</v>
      </c>
      <c r="D1183" s="76" t="s">
        <v>3330</v>
      </c>
      <c r="E1183" s="76">
        <v>4</v>
      </c>
      <c r="F1183" s="77">
        <v>24.7</v>
      </c>
      <c r="G1183" s="77">
        <f t="shared" si="18"/>
        <v>98.8</v>
      </c>
    </row>
    <row r="1184" s="67" customFormat="1" customHeight="1" spans="1:7">
      <c r="A1184" s="75">
        <v>1181</v>
      </c>
      <c r="B1184" s="12">
        <v>9787509405208</v>
      </c>
      <c r="C1184" s="76" t="s">
        <v>4544</v>
      </c>
      <c r="D1184" s="76" t="s">
        <v>3330</v>
      </c>
      <c r="E1184" s="76">
        <v>4</v>
      </c>
      <c r="F1184" s="77">
        <v>24.7</v>
      </c>
      <c r="G1184" s="77">
        <f t="shared" si="18"/>
        <v>98.8</v>
      </c>
    </row>
    <row r="1185" s="67" customFormat="1" customHeight="1" spans="1:7">
      <c r="A1185" s="75">
        <v>1182</v>
      </c>
      <c r="B1185" s="12">
        <v>9787509405239</v>
      </c>
      <c r="C1185" s="76" t="s">
        <v>4545</v>
      </c>
      <c r="D1185" s="76" t="s">
        <v>3330</v>
      </c>
      <c r="E1185" s="76">
        <v>4</v>
      </c>
      <c r="F1185" s="77">
        <v>24.7</v>
      </c>
      <c r="G1185" s="77">
        <f t="shared" si="18"/>
        <v>98.8</v>
      </c>
    </row>
    <row r="1186" s="67" customFormat="1" customHeight="1" spans="1:7">
      <c r="A1186" s="75">
        <v>1183</v>
      </c>
      <c r="B1186" s="12">
        <v>9787509410608</v>
      </c>
      <c r="C1186" s="76" t="s">
        <v>4546</v>
      </c>
      <c r="D1186" s="76" t="s">
        <v>3332</v>
      </c>
      <c r="E1186" s="76">
        <v>4</v>
      </c>
      <c r="F1186" s="77">
        <v>15.01</v>
      </c>
      <c r="G1186" s="77">
        <f t="shared" si="18"/>
        <v>60.04</v>
      </c>
    </row>
    <row r="1187" s="67" customFormat="1" customHeight="1" spans="1:7">
      <c r="A1187" s="75">
        <v>1184</v>
      </c>
      <c r="B1187" s="12">
        <v>9787509410646</v>
      </c>
      <c r="C1187" s="76" t="s">
        <v>4547</v>
      </c>
      <c r="D1187" s="76" t="s">
        <v>3332</v>
      </c>
      <c r="E1187" s="76">
        <v>4</v>
      </c>
      <c r="F1187" s="77">
        <v>15.01</v>
      </c>
      <c r="G1187" s="77">
        <f t="shared" si="18"/>
        <v>60.04</v>
      </c>
    </row>
    <row r="1188" s="67" customFormat="1" customHeight="1" spans="1:7">
      <c r="A1188" s="75">
        <v>1185</v>
      </c>
      <c r="B1188" s="12">
        <v>9787509410653</v>
      </c>
      <c r="C1188" s="76" t="s">
        <v>4548</v>
      </c>
      <c r="D1188" s="76" t="s">
        <v>3332</v>
      </c>
      <c r="E1188" s="76">
        <v>4</v>
      </c>
      <c r="F1188" s="77">
        <v>15.01</v>
      </c>
      <c r="G1188" s="77">
        <f t="shared" si="18"/>
        <v>60.04</v>
      </c>
    </row>
    <row r="1189" s="67" customFormat="1" customHeight="1" spans="1:7">
      <c r="A1189" s="75">
        <v>1186</v>
      </c>
      <c r="B1189" s="12">
        <v>9787509410677</v>
      </c>
      <c r="C1189" s="76" t="s">
        <v>4549</v>
      </c>
      <c r="D1189" s="76" t="s">
        <v>3332</v>
      </c>
      <c r="E1189" s="76">
        <v>4</v>
      </c>
      <c r="F1189" s="77">
        <v>15.01</v>
      </c>
      <c r="G1189" s="77">
        <f t="shared" si="18"/>
        <v>60.04</v>
      </c>
    </row>
    <row r="1190" s="67" customFormat="1" customHeight="1" spans="1:7">
      <c r="A1190" s="75">
        <v>1187</v>
      </c>
      <c r="B1190" s="12">
        <v>9787509410684</v>
      </c>
      <c r="C1190" s="76" t="s">
        <v>4550</v>
      </c>
      <c r="D1190" s="76" t="s">
        <v>3332</v>
      </c>
      <c r="E1190" s="76">
        <v>4</v>
      </c>
      <c r="F1190" s="77">
        <v>15.01</v>
      </c>
      <c r="G1190" s="77">
        <f t="shared" si="18"/>
        <v>60.04</v>
      </c>
    </row>
    <row r="1191" s="67" customFormat="1" customHeight="1" spans="1:7">
      <c r="A1191" s="75">
        <v>1188</v>
      </c>
      <c r="B1191" s="12">
        <v>9787509410738</v>
      </c>
      <c r="C1191" s="76" t="s">
        <v>4551</v>
      </c>
      <c r="D1191" s="76" t="s">
        <v>3332</v>
      </c>
      <c r="E1191" s="76">
        <v>4</v>
      </c>
      <c r="F1191" s="77">
        <v>15.01</v>
      </c>
      <c r="G1191" s="77">
        <f t="shared" si="18"/>
        <v>60.04</v>
      </c>
    </row>
    <row r="1192" s="67" customFormat="1" customHeight="1" spans="1:7">
      <c r="A1192" s="75">
        <v>1189</v>
      </c>
      <c r="B1192" s="12">
        <v>9787509410783</v>
      </c>
      <c r="C1192" s="76" t="s">
        <v>4552</v>
      </c>
      <c r="D1192" s="76" t="s">
        <v>3332</v>
      </c>
      <c r="E1192" s="76">
        <v>4</v>
      </c>
      <c r="F1192" s="77">
        <v>15.01</v>
      </c>
      <c r="G1192" s="77">
        <f t="shared" si="18"/>
        <v>60.04</v>
      </c>
    </row>
    <row r="1193" s="67" customFormat="1" customHeight="1" spans="1:7">
      <c r="A1193" s="75">
        <v>1190</v>
      </c>
      <c r="B1193" s="12">
        <v>9787509410813</v>
      </c>
      <c r="C1193" s="76" t="s">
        <v>4553</v>
      </c>
      <c r="D1193" s="76" t="s">
        <v>3332</v>
      </c>
      <c r="E1193" s="76">
        <v>4</v>
      </c>
      <c r="F1193" s="77">
        <v>15.01</v>
      </c>
      <c r="G1193" s="77">
        <f t="shared" si="18"/>
        <v>60.04</v>
      </c>
    </row>
    <row r="1194" s="67" customFormat="1" customHeight="1" spans="1:7">
      <c r="A1194" s="75">
        <v>1191</v>
      </c>
      <c r="B1194" s="12">
        <v>9787509410868</v>
      </c>
      <c r="C1194" s="76" t="s">
        <v>4554</v>
      </c>
      <c r="D1194" s="76" t="s">
        <v>3285</v>
      </c>
      <c r="E1194" s="76">
        <v>4</v>
      </c>
      <c r="F1194" s="77">
        <v>15.01</v>
      </c>
      <c r="G1194" s="77">
        <f t="shared" si="18"/>
        <v>60.04</v>
      </c>
    </row>
    <row r="1195" s="67" customFormat="1" customHeight="1" spans="1:7">
      <c r="A1195" s="75">
        <v>1192</v>
      </c>
      <c r="B1195" s="12">
        <v>9787509410905</v>
      </c>
      <c r="C1195" s="76" t="s">
        <v>4555</v>
      </c>
      <c r="D1195" s="76" t="s">
        <v>3332</v>
      </c>
      <c r="E1195" s="76">
        <v>4</v>
      </c>
      <c r="F1195" s="77">
        <v>15.01</v>
      </c>
      <c r="G1195" s="77">
        <f t="shared" si="18"/>
        <v>60.04</v>
      </c>
    </row>
    <row r="1196" s="67" customFormat="1" customHeight="1" spans="1:7">
      <c r="A1196" s="75">
        <v>1193</v>
      </c>
      <c r="B1196" s="12">
        <v>9787509410936</v>
      </c>
      <c r="C1196" s="76" t="s">
        <v>4556</v>
      </c>
      <c r="D1196" s="76" t="s">
        <v>3332</v>
      </c>
      <c r="E1196" s="76">
        <v>4</v>
      </c>
      <c r="F1196" s="77">
        <v>15.01</v>
      </c>
      <c r="G1196" s="77">
        <f t="shared" si="18"/>
        <v>60.04</v>
      </c>
    </row>
    <row r="1197" s="67" customFormat="1" customHeight="1" spans="1:7">
      <c r="A1197" s="75">
        <v>1194</v>
      </c>
      <c r="B1197" s="12">
        <v>9787509410943</v>
      </c>
      <c r="C1197" s="76" t="s">
        <v>4557</v>
      </c>
      <c r="D1197" s="76" t="s">
        <v>3332</v>
      </c>
      <c r="E1197" s="76">
        <v>4</v>
      </c>
      <c r="F1197" s="77">
        <v>15.01</v>
      </c>
      <c r="G1197" s="77">
        <f t="shared" si="18"/>
        <v>60.04</v>
      </c>
    </row>
    <row r="1198" s="67" customFormat="1" customHeight="1" spans="1:7">
      <c r="A1198" s="75">
        <v>1195</v>
      </c>
      <c r="B1198" s="12">
        <v>9787509410967</v>
      </c>
      <c r="C1198" s="76" t="s">
        <v>4558</v>
      </c>
      <c r="D1198" s="76" t="s">
        <v>3332</v>
      </c>
      <c r="E1198" s="76">
        <v>4</v>
      </c>
      <c r="F1198" s="77">
        <v>15.01</v>
      </c>
      <c r="G1198" s="77">
        <f t="shared" si="18"/>
        <v>60.04</v>
      </c>
    </row>
    <row r="1199" s="67" customFormat="1" customHeight="1" spans="1:7">
      <c r="A1199" s="75">
        <v>1196</v>
      </c>
      <c r="B1199" s="12">
        <v>9787509410974</v>
      </c>
      <c r="C1199" s="76" t="s">
        <v>4559</v>
      </c>
      <c r="D1199" s="76" t="s">
        <v>3332</v>
      </c>
      <c r="E1199" s="76">
        <v>4</v>
      </c>
      <c r="F1199" s="77">
        <v>15.01</v>
      </c>
      <c r="G1199" s="77">
        <f t="shared" si="18"/>
        <v>60.04</v>
      </c>
    </row>
    <row r="1200" s="67" customFormat="1" customHeight="1" spans="1:7">
      <c r="A1200" s="75">
        <v>1197</v>
      </c>
      <c r="B1200" s="12">
        <v>9787509411056</v>
      </c>
      <c r="C1200" s="76" t="s">
        <v>4560</v>
      </c>
      <c r="D1200" s="76" t="s">
        <v>3285</v>
      </c>
      <c r="E1200" s="76">
        <v>4</v>
      </c>
      <c r="F1200" s="77">
        <v>15.01</v>
      </c>
      <c r="G1200" s="77">
        <f t="shared" si="18"/>
        <v>60.04</v>
      </c>
    </row>
    <row r="1201" s="67" customFormat="1" customHeight="1" spans="1:7">
      <c r="A1201" s="75">
        <v>1198</v>
      </c>
      <c r="B1201" s="12">
        <v>9787509411063</v>
      </c>
      <c r="C1201" s="76" t="s">
        <v>4561</v>
      </c>
      <c r="D1201" s="76" t="s">
        <v>3332</v>
      </c>
      <c r="E1201" s="76">
        <v>4</v>
      </c>
      <c r="F1201" s="77">
        <v>15.01</v>
      </c>
      <c r="G1201" s="77">
        <f t="shared" si="18"/>
        <v>60.04</v>
      </c>
    </row>
    <row r="1202" s="67" customFormat="1" customHeight="1" spans="1:7">
      <c r="A1202" s="75">
        <v>1199</v>
      </c>
      <c r="B1202" s="12">
        <v>9787509412459</v>
      </c>
      <c r="C1202" s="76" t="s">
        <v>4562</v>
      </c>
      <c r="D1202" s="76" t="s">
        <v>3330</v>
      </c>
      <c r="E1202" s="76">
        <v>4</v>
      </c>
      <c r="F1202" s="77">
        <v>15.01</v>
      </c>
      <c r="G1202" s="77">
        <f t="shared" si="18"/>
        <v>60.04</v>
      </c>
    </row>
    <row r="1203" s="67" customFormat="1" customHeight="1" spans="1:7">
      <c r="A1203" s="75">
        <v>1200</v>
      </c>
      <c r="B1203" s="12">
        <v>9787509412466</v>
      </c>
      <c r="C1203" s="76" t="s">
        <v>4563</v>
      </c>
      <c r="D1203" s="76" t="s">
        <v>3330</v>
      </c>
      <c r="E1203" s="76">
        <v>4</v>
      </c>
      <c r="F1203" s="77">
        <v>15.01</v>
      </c>
      <c r="G1203" s="77">
        <f t="shared" si="18"/>
        <v>60.04</v>
      </c>
    </row>
    <row r="1204" s="67" customFormat="1" customHeight="1" spans="1:7">
      <c r="A1204" s="75">
        <v>1201</v>
      </c>
      <c r="B1204" s="12">
        <v>9787509535264</v>
      </c>
      <c r="C1204" s="76" t="s">
        <v>4564</v>
      </c>
      <c r="D1204" s="76" t="s">
        <v>3388</v>
      </c>
      <c r="E1204" s="76">
        <v>4</v>
      </c>
      <c r="F1204" s="77">
        <v>29.45</v>
      </c>
      <c r="G1204" s="77">
        <f t="shared" si="18"/>
        <v>117.8</v>
      </c>
    </row>
    <row r="1205" s="67" customFormat="1" customHeight="1" spans="1:7">
      <c r="A1205" s="75">
        <v>1202</v>
      </c>
      <c r="B1205" s="12">
        <v>9787509535288</v>
      </c>
      <c r="C1205" s="76" t="s">
        <v>4565</v>
      </c>
      <c r="D1205" s="76" t="s">
        <v>3388</v>
      </c>
      <c r="E1205" s="76">
        <v>4</v>
      </c>
      <c r="F1205" s="77">
        <v>26.13</v>
      </c>
      <c r="G1205" s="77">
        <f t="shared" si="18"/>
        <v>104.52</v>
      </c>
    </row>
    <row r="1206" s="67" customFormat="1" customHeight="1" spans="1:7">
      <c r="A1206" s="75">
        <v>1203</v>
      </c>
      <c r="B1206" s="12">
        <v>9787509535363</v>
      </c>
      <c r="C1206" s="76" t="s">
        <v>4566</v>
      </c>
      <c r="D1206" s="76" t="s">
        <v>3388</v>
      </c>
      <c r="E1206" s="76">
        <v>4</v>
      </c>
      <c r="F1206" s="77">
        <v>26.13</v>
      </c>
      <c r="G1206" s="77">
        <f t="shared" si="18"/>
        <v>104.52</v>
      </c>
    </row>
    <row r="1207" s="67" customFormat="1" customHeight="1" spans="1:7">
      <c r="A1207" s="75">
        <v>1204</v>
      </c>
      <c r="B1207" s="12">
        <v>9787509535387</v>
      </c>
      <c r="C1207" s="76" t="s">
        <v>4567</v>
      </c>
      <c r="D1207" s="76" t="s">
        <v>3388</v>
      </c>
      <c r="E1207" s="76">
        <v>4</v>
      </c>
      <c r="F1207" s="77">
        <v>26.13</v>
      </c>
      <c r="G1207" s="77">
        <f t="shared" si="18"/>
        <v>104.52</v>
      </c>
    </row>
    <row r="1208" s="67" customFormat="1" customHeight="1" spans="1:7">
      <c r="A1208" s="75">
        <v>1205</v>
      </c>
      <c r="B1208" s="12">
        <v>9787509535417</v>
      </c>
      <c r="C1208" s="76" t="s">
        <v>4568</v>
      </c>
      <c r="D1208" s="76" t="s">
        <v>3388</v>
      </c>
      <c r="E1208" s="76">
        <v>4</v>
      </c>
      <c r="F1208" s="77">
        <v>26.13</v>
      </c>
      <c r="G1208" s="77">
        <f t="shared" si="18"/>
        <v>104.52</v>
      </c>
    </row>
    <row r="1209" s="67" customFormat="1" customHeight="1" spans="1:7">
      <c r="A1209" s="75">
        <v>1206</v>
      </c>
      <c r="B1209" s="12">
        <v>9787509535424</v>
      </c>
      <c r="C1209" s="76" t="s">
        <v>4569</v>
      </c>
      <c r="D1209" s="76" t="s">
        <v>3388</v>
      </c>
      <c r="E1209" s="76">
        <v>4</v>
      </c>
      <c r="F1209" s="77">
        <v>26.13</v>
      </c>
      <c r="G1209" s="77">
        <f t="shared" si="18"/>
        <v>104.52</v>
      </c>
    </row>
    <row r="1210" s="67" customFormat="1" customHeight="1" spans="1:7">
      <c r="A1210" s="75">
        <v>1207</v>
      </c>
      <c r="B1210" s="12">
        <v>9787509535486</v>
      </c>
      <c r="C1210" s="76" t="s">
        <v>4570</v>
      </c>
      <c r="D1210" s="76" t="s">
        <v>4166</v>
      </c>
      <c r="E1210" s="76">
        <v>4</v>
      </c>
      <c r="F1210" s="77">
        <v>26.13</v>
      </c>
      <c r="G1210" s="77">
        <f t="shared" si="18"/>
        <v>104.52</v>
      </c>
    </row>
    <row r="1211" s="67" customFormat="1" customHeight="1" spans="1:7">
      <c r="A1211" s="75">
        <v>1208</v>
      </c>
      <c r="B1211" s="12">
        <v>9787509535509</v>
      </c>
      <c r="C1211" s="76" t="s">
        <v>4571</v>
      </c>
      <c r="D1211" s="76" t="s">
        <v>3388</v>
      </c>
      <c r="E1211" s="76">
        <v>4</v>
      </c>
      <c r="F1211" s="77">
        <v>26.13</v>
      </c>
      <c r="G1211" s="77">
        <f t="shared" si="18"/>
        <v>104.52</v>
      </c>
    </row>
    <row r="1212" s="67" customFormat="1" customHeight="1" spans="1:7">
      <c r="A1212" s="75">
        <v>1209</v>
      </c>
      <c r="B1212" s="12">
        <v>9787509535516</v>
      </c>
      <c r="C1212" s="76" t="s">
        <v>4572</v>
      </c>
      <c r="D1212" s="76" t="s">
        <v>3388</v>
      </c>
      <c r="E1212" s="76">
        <v>4</v>
      </c>
      <c r="F1212" s="77">
        <v>26.13</v>
      </c>
      <c r="G1212" s="77">
        <f t="shared" si="18"/>
        <v>104.52</v>
      </c>
    </row>
    <row r="1213" s="67" customFormat="1" customHeight="1" spans="1:7">
      <c r="A1213" s="75">
        <v>1210</v>
      </c>
      <c r="B1213" s="12">
        <v>9787509535547</v>
      </c>
      <c r="C1213" s="76" t="s">
        <v>4573</v>
      </c>
      <c r="D1213" s="76" t="s">
        <v>3388</v>
      </c>
      <c r="E1213" s="76">
        <v>4</v>
      </c>
      <c r="F1213" s="77">
        <v>26.13</v>
      </c>
      <c r="G1213" s="77">
        <f t="shared" si="18"/>
        <v>104.52</v>
      </c>
    </row>
    <row r="1214" s="67" customFormat="1" customHeight="1" spans="1:7">
      <c r="A1214" s="75">
        <v>1211</v>
      </c>
      <c r="B1214" s="12">
        <v>9787509535554</v>
      </c>
      <c r="C1214" s="76" t="s">
        <v>4574</v>
      </c>
      <c r="D1214" s="76" t="s">
        <v>3388</v>
      </c>
      <c r="E1214" s="76">
        <v>4</v>
      </c>
      <c r="F1214" s="77">
        <v>26.13</v>
      </c>
      <c r="G1214" s="77">
        <f t="shared" si="18"/>
        <v>104.52</v>
      </c>
    </row>
    <row r="1215" s="67" customFormat="1" customHeight="1" spans="1:7">
      <c r="A1215" s="75">
        <v>1212</v>
      </c>
      <c r="B1215" s="12">
        <v>9787509535585</v>
      </c>
      <c r="C1215" s="76" t="s">
        <v>4575</v>
      </c>
      <c r="D1215" s="76" t="s">
        <v>3388</v>
      </c>
      <c r="E1215" s="76">
        <v>4</v>
      </c>
      <c r="F1215" s="77">
        <v>26.13</v>
      </c>
      <c r="G1215" s="77">
        <f t="shared" si="18"/>
        <v>104.52</v>
      </c>
    </row>
    <row r="1216" s="67" customFormat="1" customHeight="1" spans="1:7">
      <c r="A1216" s="75">
        <v>1213</v>
      </c>
      <c r="B1216" s="12">
        <v>9787509535608</v>
      </c>
      <c r="C1216" s="76" t="s">
        <v>4576</v>
      </c>
      <c r="D1216" s="76" t="s">
        <v>3388</v>
      </c>
      <c r="E1216" s="76">
        <v>4</v>
      </c>
      <c r="F1216" s="77">
        <v>26.13</v>
      </c>
      <c r="G1216" s="77">
        <f t="shared" si="18"/>
        <v>104.52</v>
      </c>
    </row>
    <row r="1217" s="67" customFormat="1" customHeight="1" spans="1:7">
      <c r="A1217" s="75">
        <v>1214</v>
      </c>
      <c r="B1217" s="12">
        <v>9787509535615</v>
      </c>
      <c r="C1217" s="76" t="s">
        <v>4577</v>
      </c>
      <c r="D1217" s="76" t="s">
        <v>3388</v>
      </c>
      <c r="E1217" s="76">
        <v>4</v>
      </c>
      <c r="F1217" s="77">
        <v>26.13</v>
      </c>
      <c r="G1217" s="77">
        <f t="shared" si="18"/>
        <v>104.52</v>
      </c>
    </row>
    <row r="1218" s="67" customFormat="1" customHeight="1" spans="1:7">
      <c r="A1218" s="75">
        <v>1215</v>
      </c>
      <c r="B1218" s="12">
        <v>9787509535639</v>
      </c>
      <c r="C1218" s="76" t="s">
        <v>4578</v>
      </c>
      <c r="D1218" s="76" t="s">
        <v>3388</v>
      </c>
      <c r="E1218" s="76">
        <v>4</v>
      </c>
      <c r="F1218" s="77">
        <v>26.13</v>
      </c>
      <c r="G1218" s="77">
        <f t="shared" si="18"/>
        <v>104.52</v>
      </c>
    </row>
    <row r="1219" s="67" customFormat="1" customHeight="1" spans="1:7">
      <c r="A1219" s="75">
        <v>1216</v>
      </c>
      <c r="B1219" s="12">
        <v>9787509535769</v>
      </c>
      <c r="C1219" s="76" t="s">
        <v>4579</v>
      </c>
      <c r="D1219" s="76" t="s">
        <v>4166</v>
      </c>
      <c r="E1219" s="76">
        <v>4</v>
      </c>
      <c r="F1219" s="77">
        <v>26.13</v>
      </c>
      <c r="G1219" s="77">
        <f t="shared" si="18"/>
        <v>104.52</v>
      </c>
    </row>
    <row r="1220" s="67" customFormat="1" customHeight="1" spans="1:7">
      <c r="A1220" s="75">
        <v>1217</v>
      </c>
      <c r="B1220" s="12">
        <v>9787509535776</v>
      </c>
      <c r="C1220" s="76" t="s">
        <v>4580</v>
      </c>
      <c r="D1220" s="76" t="s">
        <v>3388</v>
      </c>
      <c r="E1220" s="76">
        <v>4</v>
      </c>
      <c r="F1220" s="77">
        <v>26.13</v>
      </c>
      <c r="G1220" s="77">
        <f t="shared" ref="G1220:G1283" si="19">E1220*F1220</f>
        <v>104.52</v>
      </c>
    </row>
    <row r="1221" s="67" customFormat="1" customHeight="1" spans="1:7">
      <c r="A1221" s="75">
        <v>1218</v>
      </c>
      <c r="B1221" s="12">
        <v>9787509535875</v>
      </c>
      <c r="C1221" s="76" t="s">
        <v>4581</v>
      </c>
      <c r="D1221" s="76" t="s">
        <v>4166</v>
      </c>
      <c r="E1221" s="76">
        <v>4</v>
      </c>
      <c r="F1221" s="77">
        <v>26.13</v>
      </c>
      <c r="G1221" s="77">
        <f t="shared" si="19"/>
        <v>104.52</v>
      </c>
    </row>
    <row r="1222" s="67" customFormat="1" customHeight="1" spans="1:7">
      <c r="A1222" s="75">
        <v>1219</v>
      </c>
      <c r="B1222" s="12">
        <v>9787509536056</v>
      </c>
      <c r="C1222" s="76" t="s">
        <v>4582</v>
      </c>
      <c r="D1222" s="76" t="s">
        <v>3388</v>
      </c>
      <c r="E1222" s="76">
        <v>4</v>
      </c>
      <c r="F1222" s="77">
        <v>26.13</v>
      </c>
      <c r="G1222" s="77">
        <f t="shared" si="19"/>
        <v>104.52</v>
      </c>
    </row>
    <row r="1223" s="67" customFormat="1" customHeight="1" spans="1:7">
      <c r="A1223" s="75">
        <v>1220</v>
      </c>
      <c r="B1223" s="12">
        <v>9787509536063</v>
      </c>
      <c r="C1223" s="76" t="s">
        <v>4583</v>
      </c>
      <c r="D1223" s="76" t="s">
        <v>3955</v>
      </c>
      <c r="E1223" s="76">
        <v>4</v>
      </c>
      <c r="F1223" s="77">
        <v>24.23</v>
      </c>
      <c r="G1223" s="77">
        <f t="shared" si="19"/>
        <v>96.92</v>
      </c>
    </row>
    <row r="1224" s="67" customFormat="1" customHeight="1" spans="1:7">
      <c r="A1224" s="75">
        <v>1221</v>
      </c>
      <c r="B1224" s="12">
        <v>9787512623255</v>
      </c>
      <c r="C1224" s="76" t="s">
        <v>4584</v>
      </c>
      <c r="D1224" s="76" t="s">
        <v>4585</v>
      </c>
      <c r="E1224" s="76">
        <v>4</v>
      </c>
      <c r="F1224" s="77">
        <v>39.8</v>
      </c>
      <c r="G1224" s="77">
        <f t="shared" si="19"/>
        <v>159.2</v>
      </c>
    </row>
    <row r="1225" s="67" customFormat="1" customHeight="1" spans="1:7">
      <c r="A1225" s="75">
        <v>1222</v>
      </c>
      <c r="B1225" s="12">
        <v>9787514309478</v>
      </c>
      <c r="C1225" s="76" t="s">
        <v>4586</v>
      </c>
      <c r="D1225" s="76" t="s">
        <v>3363</v>
      </c>
      <c r="E1225" s="76">
        <v>4</v>
      </c>
      <c r="F1225" s="77">
        <v>28.31</v>
      </c>
      <c r="G1225" s="77">
        <f t="shared" si="19"/>
        <v>113.24</v>
      </c>
    </row>
    <row r="1226" s="67" customFormat="1" customHeight="1" spans="1:7">
      <c r="A1226" s="75">
        <v>1223</v>
      </c>
      <c r="B1226" s="12">
        <v>9787514309485</v>
      </c>
      <c r="C1226" s="76" t="s">
        <v>4587</v>
      </c>
      <c r="D1226" s="76" t="s">
        <v>3363</v>
      </c>
      <c r="E1226" s="76">
        <v>4</v>
      </c>
      <c r="F1226" s="77">
        <v>28.31</v>
      </c>
      <c r="G1226" s="77">
        <f t="shared" si="19"/>
        <v>113.24</v>
      </c>
    </row>
    <row r="1227" s="67" customFormat="1" customHeight="1" spans="1:7">
      <c r="A1227" s="75">
        <v>1224</v>
      </c>
      <c r="B1227" s="12">
        <v>9787514312935</v>
      </c>
      <c r="C1227" s="76" t="s">
        <v>4588</v>
      </c>
      <c r="D1227" s="76" t="s">
        <v>3363</v>
      </c>
      <c r="E1227" s="76">
        <v>4</v>
      </c>
      <c r="F1227" s="77">
        <v>28.31</v>
      </c>
      <c r="G1227" s="77">
        <f t="shared" si="19"/>
        <v>113.24</v>
      </c>
    </row>
    <row r="1228" s="67" customFormat="1" customHeight="1" spans="1:7">
      <c r="A1228" s="75">
        <v>1225</v>
      </c>
      <c r="B1228" s="12">
        <v>9787514313307</v>
      </c>
      <c r="C1228" s="76" t="s">
        <v>4589</v>
      </c>
      <c r="D1228" s="76" t="s">
        <v>3363</v>
      </c>
      <c r="E1228" s="76">
        <v>4</v>
      </c>
      <c r="F1228" s="77">
        <v>28.31</v>
      </c>
      <c r="G1228" s="77">
        <f t="shared" si="19"/>
        <v>113.24</v>
      </c>
    </row>
    <row r="1229" s="67" customFormat="1" customHeight="1" spans="1:7">
      <c r="A1229" s="75">
        <v>1226</v>
      </c>
      <c r="B1229" s="12">
        <v>9787514318487</v>
      </c>
      <c r="C1229" s="76" t="s">
        <v>4590</v>
      </c>
      <c r="D1229" s="76" t="s">
        <v>3363</v>
      </c>
      <c r="E1229" s="76">
        <v>4</v>
      </c>
      <c r="F1229" s="77">
        <v>26.41</v>
      </c>
      <c r="G1229" s="77">
        <f t="shared" si="19"/>
        <v>105.64</v>
      </c>
    </row>
    <row r="1230" s="67" customFormat="1" customHeight="1" spans="1:7">
      <c r="A1230" s="75">
        <v>1227</v>
      </c>
      <c r="B1230" s="12">
        <v>9787514319668</v>
      </c>
      <c r="C1230" s="76" t="s">
        <v>4591</v>
      </c>
      <c r="D1230" s="76" t="s">
        <v>3363</v>
      </c>
      <c r="E1230" s="76">
        <v>4</v>
      </c>
      <c r="F1230" s="77">
        <v>26.41</v>
      </c>
      <c r="G1230" s="77">
        <f t="shared" si="19"/>
        <v>105.64</v>
      </c>
    </row>
    <row r="1231" s="67" customFormat="1" customHeight="1" spans="1:7">
      <c r="A1231" s="75">
        <v>1228</v>
      </c>
      <c r="B1231" s="12">
        <v>9787516404485</v>
      </c>
      <c r="C1231" s="76" t="s">
        <v>4592</v>
      </c>
      <c r="D1231" s="76" t="s">
        <v>3931</v>
      </c>
      <c r="E1231" s="76">
        <v>4</v>
      </c>
      <c r="F1231" s="77">
        <v>23.75</v>
      </c>
      <c r="G1231" s="77">
        <f t="shared" si="19"/>
        <v>95</v>
      </c>
    </row>
    <row r="1232" s="67" customFormat="1" customHeight="1" spans="1:7">
      <c r="A1232" s="75">
        <v>1229</v>
      </c>
      <c r="B1232" s="12">
        <v>9787516404508</v>
      </c>
      <c r="C1232" s="76" t="s">
        <v>4593</v>
      </c>
      <c r="D1232" s="76" t="s">
        <v>3931</v>
      </c>
      <c r="E1232" s="76">
        <v>4</v>
      </c>
      <c r="F1232" s="77">
        <v>23.75</v>
      </c>
      <c r="G1232" s="77">
        <f t="shared" si="19"/>
        <v>95</v>
      </c>
    </row>
    <row r="1233" s="67" customFormat="1" customHeight="1" spans="1:7">
      <c r="A1233" s="75">
        <v>1230</v>
      </c>
      <c r="B1233" s="12">
        <v>9787516404515</v>
      </c>
      <c r="C1233" s="76" t="s">
        <v>4594</v>
      </c>
      <c r="D1233" s="76" t="s">
        <v>3931</v>
      </c>
      <c r="E1233" s="76">
        <v>4</v>
      </c>
      <c r="F1233" s="77">
        <v>23.75</v>
      </c>
      <c r="G1233" s="77">
        <f t="shared" si="19"/>
        <v>95</v>
      </c>
    </row>
    <row r="1234" s="67" customFormat="1" customHeight="1" spans="1:7">
      <c r="A1234" s="75">
        <v>1231</v>
      </c>
      <c r="B1234" s="12">
        <v>9787516603185</v>
      </c>
      <c r="C1234" s="76" t="s">
        <v>4595</v>
      </c>
      <c r="D1234" s="76" t="s">
        <v>3755</v>
      </c>
      <c r="E1234" s="76">
        <v>4</v>
      </c>
      <c r="F1234" s="77">
        <v>26.41</v>
      </c>
      <c r="G1234" s="77">
        <f t="shared" si="19"/>
        <v>105.64</v>
      </c>
    </row>
    <row r="1235" s="67" customFormat="1" customHeight="1" spans="1:7">
      <c r="A1235" s="75">
        <v>1232</v>
      </c>
      <c r="B1235" s="12">
        <v>9787516603949</v>
      </c>
      <c r="C1235" s="76" t="s">
        <v>4596</v>
      </c>
      <c r="D1235" s="76" t="s">
        <v>3755</v>
      </c>
      <c r="E1235" s="76">
        <v>4</v>
      </c>
      <c r="F1235" s="77">
        <v>26.41</v>
      </c>
      <c r="G1235" s="77">
        <f t="shared" si="19"/>
        <v>105.64</v>
      </c>
    </row>
    <row r="1236" s="67" customFormat="1" customHeight="1" spans="1:7">
      <c r="A1236" s="75">
        <v>1233</v>
      </c>
      <c r="B1236" s="12">
        <v>9787516803219</v>
      </c>
      <c r="C1236" s="76" t="s">
        <v>4597</v>
      </c>
      <c r="D1236" s="76" t="s">
        <v>3859</v>
      </c>
      <c r="E1236" s="76">
        <v>4</v>
      </c>
      <c r="F1236" s="77">
        <v>55.1</v>
      </c>
      <c r="G1236" s="77">
        <f t="shared" si="19"/>
        <v>220.4</v>
      </c>
    </row>
    <row r="1237" s="67" customFormat="1" customHeight="1" spans="1:7">
      <c r="A1237" s="75">
        <v>1234</v>
      </c>
      <c r="B1237" s="12">
        <v>9787516803226</v>
      </c>
      <c r="C1237" s="76" t="s">
        <v>4598</v>
      </c>
      <c r="D1237" s="76" t="s">
        <v>3859</v>
      </c>
      <c r="E1237" s="76">
        <v>4</v>
      </c>
      <c r="F1237" s="77">
        <v>24.7</v>
      </c>
      <c r="G1237" s="77">
        <f t="shared" si="19"/>
        <v>98.8</v>
      </c>
    </row>
    <row r="1238" s="67" customFormat="1" customHeight="1" spans="1:7">
      <c r="A1238" s="75">
        <v>1235</v>
      </c>
      <c r="B1238" s="12">
        <v>9787516803318</v>
      </c>
      <c r="C1238" s="76" t="s">
        <v>4599</v>
      </c>
      <c r="D1238" s="76" t="s">
        <v>3859</v>
      </c>
      <c r="E1238" s="76">
        <v>4</v>
      </c>
      <c r="F1238" s="77">
        <v>24.7</v>
      </c>
      <c r="G1238" s="77">
        <f t="shared" si="19"/>
        <v>98.8</v>
      </c>
    </row>
    <row r="1239" s="67" customFormat="1" customHeight="1" spans="1:7">
      <c r="A1239" s="75">
        <v>1236</v>
      </c>
      <c r="B1239" s="12">
        <v>9787516803424</v>
      </c>
      <c r="C1239" s="76" t="s">
        <v>4600</v>
      </c>
      <c r="D1239" s="76" t="s">
        <v>3859</v>
      </c>
      <c r="E1239" s="76">
        <v>4</v>
      </c>
      <c r="F1239" s="77">
        <v>24.7</v>
      </c>
      <c r="G1239" s="77">
        <f t="shared" si="19"/>
        <v>98.8</v>
      </c>
    </row>
    <row r="1240" s="67" customFormat="1" customHeight="1" spans="1:7">
      <c r="A1240" s="75">
        <v>1237</v>
      </c>
      <c r="B1240" s="12">
        <v>9787530583685</v>
      </c>
      <c r="C1240" s="76" t="s">
        <v>4601</v>
      </c>
      <c r="D1240" s="76" t="s">
        <v>3750</v>
      </c>
      <c r="E1240" s="76">
        <v>4</v>
      </c>
      <c r="F1240" s="77">
        <v>31.8</v>
      </c>
      <c r="G1240" s="77">
        <f t="shared" si="19"/>
        <v>127.2</v>
      </c>
    </row>
    <row r="1241" s="67" customFormat="1" customHeight="1" spans="1:7">
      <c r="A1241" s="75">
        <v>1238</v>
      </c>
      <c r="B1241" s="12">
        <v>9787531888406</v>
      </c>
      <c r="C1241" s="76" t="s">
        <v>4602</v>
      </c>
      <c r="D1241" s="76" t="s">
        <v>3420</v>
      </c>
      <c r="E1241" s="76">
        <v>4</v>
      </c>
      <c r="F1241" s="77">
        <v>25.46</v>
      </c>
      <c r="G1241" s="77">
        <f t="shared" si="19"/>
        <v>101.84</v>
      </c>
    </row>
    <row r="1242" s="67" customFormat="1" customHeight="1" spans="1:7">
      <c r="A1242" s="75">
        <v>1239</v>
      </c>
      <c r="B1242" s="12">
        <v>9787531888413</v>
      </c>
      <c r="C1242" s="76" t="s">
        <v>4603</v>
      </c>
      <c r="D1242" s="76" t="s">
        <v>3420</v>
      </c>
      <c r="E1242" s="76">
        <v>4</v>
      </c>
      <c r="F1242" s="77">
        <v>25.46</v>
      </c>
      <c r="G1242" s="77">
        <f t="shared" si="19"/>
        <v>101.84</v>
      </c>
    </row>
    <row r="1243" s="67" customFormat="1" customHeight="1" spans="1:7">
      <c r="A1243" s="75">
        <v>1240</v>
      </c>
      <c r="B1243" s="12">
        <v>9787531888437</v>
      </c>
      <c r="C1243" s="76" t="s">
        <v>4604</v>
      </c>
      <c r="D1243" s="76" t="s">
        <v>3420</v>
      </c>
      <c r="E1243" s="76">
        <v>4</v>
      </c>
      <c r="F1243" s="77">
        <v>25.46</v>
      </c>
      <c r="G1243" s="77">
        <f t="shared" si="19"/>
        <v>101.84</v>
      </c>
    </row>
    <row r="1244" s="67" customFormat="1" customHeight="1" spans="1:7">
      <c r="A1244" s="75">
        <v>1241</v>
      </c>
      <c r="B1244" s="12">
        <v>9787531888444</v>
      </c>
      <c r="C1244" s="76" t="s">
        <v>4605</v>
      </c>
      <c r="D1244" s="76" t="s">
        <v>3420</v>
      </c>
      <c r="E1244" s="76">
        <v>4</v>
      </c>
      <c r="F1244" s="77">
        <v>25.46</v>
      </c>
      <c r="G1244" s="77">
        <f t="shared" si="19"/>
        <v>101.84</v>
      </c>
    </row>
    <row r="1245" s="67" customFormat="1" customHeight="1" spans="1:7">
      <c r="A1245" s="75">
        <v>1242</v>
      </c>
      <c r="B1245" s="12">
        <v>9787531888468</v>
      </c>
      <c r="C1245" s="76" t="s">
        <v>4606</v>
      </c>
      <c r="D1245" s="76" t="s">
        <v>3420</v>
      </c>
      <c r="E1245" s="76">
        <v>4</v>
      </c>
      <c r="F1245" s="77">
        <v>25.46</v>
      </c>
      <c r="G1245" s="77">
        <f t="shared" si="19"/>
        <v>101.84</v>
      </c>
    </row>
    <row r="1246" s="67" customFormat="1" customHeight="1" spans="1:7">
      <c r="A1246" s="75">
        <v>1243</v>
      </c>
      <c r="B1246" s="12">
        <v>9787531888475</v>
      </c>
      <c r="C1246" s="76" t="s">
        <v>4607</v>
      </c>
      <c r="D1246" s="76" t="s">
        <v>3420</v>
      </c>
      <c r="E1246" s="76">
        <v>4</v>
      </c>
      <c r="F1246" s="77">
        <v>25.46</v>
      </c>
      <c r="G1246" s="77">
        <f t="shared" si="19"/>
        <v>101.84</v>
      </c>
    </row>
    <row r="1247" s="67" customFormat="1" customHeight="1" spans="1:7">
      <c r="A1247" s="75">
        <v>1244</v>
      </c>
      <c r="B1247" s="12">
        <v>9787531888529</v>
      </c>
      <c r="C1247" s="76" t="s">
        <v>4608</v>
      </c>
      <c r="D1247" s="76" t="s">
        <v>3420</v>
      </c>
      <c r="E1247" s="76">
        <v>4</v>
      </c>
      <c r="F1247" s="77">
        <v>25.46</v>
      </c>
      <c r="G1247" s="77">
        <f t="shared" si="19"/>
        <v>101.84</v>
      </c>
    </row>
    <row r="1248" s="67" customFormat="1" customHeight="1" spans="1:7">
      <c r="A1248" s="75">
        <v>1245</v>
      </c>
      <c r="B1248" s="12">
        <v>9787531888536</v>
      </c>
      <c r="C1248" s="76" t="s">
        <v>4609</v>
      </c>
      <c r="D1248" s="76" t="s">
        <v>3420</v>
      </c>
      <c r="E1248" s="76">
        <v>4</v>
      </c>
      <c r="F1248" s="77">
        <v>25.46</v>
      </c>
      <c r="G1248" s="77">
        <f t="shared" si="19"/>
        <v>101.84</v>
      </c>
    </row>
    <row r="1249" s="67" customFormat="1" customHeight="1" spans="1:7">
      <c r="A1249" s="75">
        <v>1246</v>
      </c>
      <c r="B1249" s="12">
        <v>9787531888543</v>
      </c>
      <c r="C1249" s="76" t="s">
        <v>4610</v>
      </c>
      <c r="D1249" s="76" t="s">
        <v>3420</v>
      </c>
      <c r="E1249" s="76">
        <v>4</v>
      </c>
      <c r="F1249" s="77">
        <v>25.46</v>
      </c>
      <c r="G1249" s="77">
        <f t="shared" si="19"/>
        <v>101.84</v>
      </c>
    </row>
    <row r="1250" s="67" customFormat="1" customHeight="1" spans="1:7">
      <c r="A1250" s="75">
        <v>1247</v>
      </c>
      <c r="B1250" s="12">
        <v>9787538543308</v>
      </c>
      <c r="C1250" s="76" t="s">
        <v>4611</v>
      </c>
      <c r="D1250" s="76" t="s">
        <v>3361</v>
      </c>
      <c r="E1250" s="76">
        <v>4</v>
      </c>
      <c r="F1250" s="77">
        <v>15.01</v>
      </c>
      <c r="G1250" s="77">
        <f t="shared" si="19"/>
        <v>60.04</v>
      </c>
    </row>
    <row r="1251" s="67" customFormat="1" customHeight="1" spans="1:7">
      <c r="A1251" s="75">
        <v>1248</v>
      </c>
      <c r="B1251" s="12">
        <v>9787538543605</v>
      </c>
      <c r="C1251" s="76" t="s">
        <v>4612</v>
      </c>
      <c r="D1251" s="76" t="s">
        <v>3361</v>
      </c>
      <c r="E1251" s="76">
        <v>4</v>
      </c>
      <c r="F1251" s="77">
        <v>15.01</v>
      </c>
      <c r="G1251" s="77">
        <f t="shared" si="19"/>
        <v>60.04</v>
      </c>
    </row>
    <row r="1252" s="67" customFormat="1" customHeight="1" spans="1:7">
      <c r="A1252" s="75">
        <v>1249</v>
      </c>
      <c r="B1252" s="12">
        <v>9787538543643</v>
      </c>
      <c r="C1252" s="76" t="s">
        <v>4613</v>
      </c>
      <c r="D1252" s="76" t="s">
        <v>3361</v>
      </c>
      <c r="E1252" s="76">
        <v>4</v>
      </c>
      <c r="F1252" s="77">
        <v>15.01</v>
      </c>
      <c r="G1252" s="77">
        <f t="shared" si="19"/>
        <v>60.04</v>
      </c>
    </row>
    <row r="1253" s="67" customFormat="1" customHeight="1" spans="1:7">
      <c r="A1253" s="75">
        <v>1250</v>
      </c>
      <c r="B1253" s="12">
        <v>9787538543667</v>
      </c>
      <c r="C1253" s="76" t="s">
        <v>4614</v>
      </c>
      <c r="D1253" s="76" t="s">
        <v>3361</v>
      </c>
      <c r="E1253" s="76">
        <v>4</v>
      </c>
      <c r="F1253" s="77">
        <v>15.01</v>
      </c>
      <c r="G1253" s="77">
        <f t="shared" si="19"/>
        <v>60.04</v>
      </c>
    </row>
    <row r="1254" s="67" customFormat="1" customHeight="1" spans="1:7">
      <c r="A1254" s="75">
        <v>1251</v>
      </c>
      <c r="B1254" s="12">
        <v>9787538543674</v>
      </c>
      <c r="C1254" s="76" t="s">
        <v>4615</v>
      </c>
      <c r="D1254" s="76" t="s">
        <v>3361</v>
      </c>
      <c r="E1254" s="76">
        <v>4</v>
      </c>
      <c r="F1254" s="77">
        <v>15.01</v>
      </c>
      <c r="G1254" s="77">
        <f t="shared" si="19"/>
        <v>60.04</v>
      </c>
    </row>
    <row r="1255" s="67" customFormat="1" customHeight="1" spans="1:7">
      <c r="A1255" s="75">
        <v>1252</v>
      </c>
      <c r="B1255" s="12">
        <v>9787538543704</v>
      </c>
      <c r="C1255" s="76" t="s">
        <v>4616</v>
      </c>
      <c r="D1255" s="76" t="s">
        <v>3361</v>
      </c>
      <c r="E1255" s="76">
        <v>4</v>
      </c>
      <c r="F1255" s="77">
        <v>15.01</v>
      </c>
      <c r="G1255" s="77">
        <f t="shared" si="19"/>
        <v>60.04</v>
      </c>
    </row>
    <row r="1256" s="67" customFormat="1" customHeight="1" spans="1:7">
      <c r="A1256" s="75">
        <v>1253</v>
      </c>
      <c r="B1256" s="12">
        <v>9787538543759</v>
      </c>
      <c r="C1256" s="76" t="s">
        <v>4617</v>
      </c>
      <c r="D1256" s="76" t="s">
        <v>3361</v>
      </c>
      <c r="E1256" s="76">
        <v>4</v>
      </c>
      <c r="F1256" s="77">
        <v>15.01</v>
      </c>
      <c r="G1256" s="77">
        <f t="shared" si="19"/>
        <v>60.04</v>
      </c>
    </row>
    <row r="1257" s="67" customFormat="1" customHeight="1" spans="1:7">
      <c r="A1257" s="75">
        <v>1254</v>
      </c>
      <c r="B1257" s="12">
        <v>9787538543766</v>
      </c>
      <c r="C1257" s="76" t="s">
        <v>4618</v>
      </c>
      <c r="D1257" s="76" t="s">
        <v>3361</v>
      </c>
      <c r="E1257" s="76">
        <v>4</v>
      </c>
      <c r="F1257" s="77">
        <v>15.01</v>
      </c>
      <c r="G1257" s="77">
        <f t="shared" si="19"/>
        <v>60.04</v>
      </c>
    </row>
    <row r="1258" s="67" customFormat="1" customHeight="1" spans="1:7">
      <c r="A1258" s="75">
        <v>1255</v>
      </c>
      <c r="B1258" s="12">
        <v>9787538543773</v>
      </c>
      <c r="C1258" s="76" t="s">
        <v>4619</v>
      </c>
      <c r="D1258" s="76" t="s">
        <v>3361</v>
      </c>
      <c r="E1258" s="76">
        <v>4</v>
      </c>
      <c r="F1258" s="77">
        <v>15.01</v>
      </c>
      <c r="G1258" s="77">
        <f t="shared" si="19"/>
        <v>60.04</v>
      </c>
    </row>
    <row r="1259" s="67" customFormat="1" customHeight="1" spans="1:7">
      <c r="A1259" s="75">
        <v>1256</v>
      </c>
      <c r="B1259" s="12">
        <v>9787538544619</v>
      </c>
      <c r="C1259" s="76" t="s">
        <v>4620</v>
      </c>
      <c r="D1259" s="76" t="s">
        <v>3361</v>
      </c>
      <c r="E1259" s="76">
        <v>4</v>
      </c>
      <c r="F1259" s="77">
        <v>15.01</v>
      </c>
      <c r="G1259" s="77">
        <f t="shared" si="19"/>
        <v>60.04</v>
      </c>
    </row>
    <row r="1260" s="67" customFormat="1" customHeight="1" spans="1:7">
      <c r="A1260" s="75">
        <v>1257</v>
      </c>
      <c r="B1260" s="12">
        <v>9787538544626</v>
      </c>
      <c r="C1260" s="76" t="s">
        <v>4621</v>
      </c>
      <c r="D1260" s="76" t="s">
        <v>3361</v>
      </c>
      <c r="E1260" s="76">
        <v>4</v>
      </c>
      <c r="F1260" s="77">
        <v>15.01</v>
      </c>
      <c r="G1260" s="77">
        <f t="shared" si="19"/>
        <v>60.04</v>
      </c>
    </row>
    <row r="1261" s="67" customFormat="1" customHeight="1" spans="1:7">
      <c r="A1261" s="75">
        <v>1258</v>
      </c>
      <c r="B1261" s="12">
        <v>9787538544633</v>
      </c>
      <c r="C1261" s="76" t="s">
        <v>4622</v>
      </c>
      <c r="D1261" s="76" t="s">
        <v>3361</v>
      </c>
      <c r="E1261" s="76">
        <v>4</v>
      </c>
      <c r="F1261" s="77">
        <v>15.01</v>
      </c>
      <c r="G1261" s="77">
        <f t="shared" si="19"/>
        <v>60.04</v>
      </c>
    </row>
    <row r="1262" s="67" customFormat="1" customHeight="1" spans="1:7">
      <c r="A1262" s="75">
        <v>1259</v>
      </c>
      <c r="B1262" s="12">
        <v>9787538544657</v>
      </c>
      <c r="C1262" s="76" t="s">
        <v>4623</v>
      </c>
      <c r="D1262" s="76" t="s">
        <v>3361</v>
      </c>
      <c r="E1262" s="76">
        <v>4</v>
      </c>
      <c r="F1262" s="77">
        <v>15.01</v>
      </c>
      <c r="G1262" s="77">
        <f t="shared" si="19"/>
        <v>60.04</v>
      </c>
    </row>
    <row r="1263" s="67" customFormat="1" customHeight="1" spans="1:7">
      <c r="A1263" s="75">
        <v>1260</v>
      </c>
      <c r="B1263" s="12">
        <v>9787538544664</v>
      </c>
      <c r="C1263" s="76" t="s">
        <v>4624</v>
      </c>
      <c r="D1263" s="76" t="s">
        <v>3361</v>
      </c>
      <c r="E1263" s="76">
        <v>4</v>
      </c>
      <c r="F1263" s="77">
        <v>15.01</v>
      </c>
      <c r="G1263" s="77">
        <f t="shared" si="19"/>
        <v>60.04</v>
      </c>
    </row>
    <row r="1264" s="67" customFormat="1" customHeight="1" spans="1:7">
      <c r="A1264" s="75">
        <v>1261</v>
      </c>
      <c r="B1264" s="12">
        <v>9787538544688</v>
      </c>
      <c r="C1264" s="76" t="s">
        <v>4625</v>
      </c>
      <c r="D1264" s="76" t="s">
        <v>3776</v>
      </c>
      <c r="E1264" s="76">
        <v>4</v>
      </c>
      <c r="F1264" s="77">
        <v>15.01</v>
      </c>
      <c r="G1264" s="77">
        <f t="shared" si="19"/>
        <v>60.04</v>
      </c>
    </row>
    <row r="1265" s="67" customFormat="1" customHeight="1" spans="1:7">
      <c r="A1265" s="75">
        <v>1262</v>
      </c>
      <c r="B1265" s="12">
        <v>9787538544718</v>
      </c>
      <c r="C1265" s="76" t="s">
        <v>4626</v>
      </c>
      <c r="D1265" s="76" t="s">
        <v>3361</v>
      </c>
      <c r="E1265" s="76">
        <v>4</v>
      </c>
      <c r="F1265" s="77">
        <v>15.01</v>
      </c>
      <c r="G1265" s="77">
        <f t="shared" si="19"/>
        <v>60.04</v>
      </c>
    </row>
    <row r="1266" s="67" customFormat="1" customHeight="1" spans="1:7">
      <c r="A1266" s="75">
        <v>1263</v>
      </c>
      <c r="B1266" s="12">
        <v>9787538548976</v>
      </c>
      <c r="C1266" s="76" t="s">
        <v>4627</v>
      </c>
      <c r="D1266" s="76" t="s">
        <v>3361</v>
      </c>
      <c r="E1266" s="76">
        <v>4</v>
      </c>
      <c r="F1266" s="77">
        <v>18.81</v>
      </c>
      <c r="G1266" s="77">
        <f t="shared" si="19"/>
        <v>75.24</v>
      </c>
    </row>
    <row r="1267" s="67" customFormat="1" customHeight="1" spans="1:7">
      <c r="A1267" s="75">
        <v>1264</v>
      </c>
      <c r="B1267" s="12">
        <v>9787538551389</v>
      </c>
      <c r="C1267" s="76" t="s">
        <v>4628</v>
      </c>
      <c r="D1267" s="76" t="s">
        <v>3776</v>
      </c>
      <c r="E1267" s="76">
        <v>4</v>
      </c>
      <c r="F1267" s="77">
        <v>19.76</v>
      </c>
      <c r="G1267" s="77">
        <f t="shared" si="19"/>
        <v>79.04</v>
      </c>
    </row>
    <row r="1268" s="67" customFormat="1" customHeight="1" spans="1:7">
      <c r="A1268" s="75">
        <v>1265</v>
      </c>
      <c r="B1268" s="12">
        <v>9787538557145</v>
      </c>
      <c r="C1268" s="76" t="s">
        <v>4629</v>
      </c>
      <c r="D1268" s="76" t="s">
        <v>3361</v>
      </c>
      <c r="E1268" s="76">
        <v>4</v>
      </c>
      <c r="F1268" s="77">
        <v>18.81</v>
      </c>
      <c r="G1268" s="77">
        <f t="shared" si="19"/>
        <v>75.24</v>
      </c>
    </row>
    <row r="1269" s="67" customFormat="1" customHeight="1" spans="1:7">
      <c r="A1269" s="75">
        <v>1266</v>
      </c>
      <c r="B1269" s="12">
        <v>9787538557176</v>
      </c>
      <c r="C1269" s="76" t="s">
        <v>4630</v>
      </c>
      <c r="D1269" s="76" t="s">
        <v>3361</v>
      </c>
      <c r="E1269" s="76">
        <v>4</v>
      </c>
      <c r="F1269" s="77">
        <v>18.81</v>
      </c>
      <c r="G1269" s="77">
        <f t="shared" si="19"/>
        <v>75.24</v>
      </c>
    </row>
    <row r="1270" s="67" customFormat="1" customHeight="1" spans="1:7">
      <c r="A1270" s="75">
        <v>1267</v>
      </c>
      <c r="B1270" s="12">
        <v>9787538557183</v>
      </c>
      <c r="C1270" s="76" t="s">
        <v>4631</v>
      </c>
      <c r="D1270" s="76" t="s">
        <v>3361</v>
      </c>
      <c r="E1270" s="76">
        <v>4</v>
      </c>
      <c r="F1270" s="77">
        <v>18.81</v>
      </c>
      <c r="G1270" s="77">
        <f t="shared" si="19"/>
        <v>75.24</v>
      </c>
    </row>
    <row r="1271" s="67" customFormat="1" customHeight="1" spans="1:7">
      <c r="A1271" s="75">
        <v>1268</v>
      </c>
      <c r="B1271" s="12">
        <v>9787538569445</v>
      </c>
      <c r="C1271" s="76" t="s">
        <v>4632</v>
      </c>
      <c r="D1271" s="76" t="s">
        <v>3361</v>
      </c>
      <c r="E1271" s="76">
        <v>4</v>
      </c>
      <c r="F1271" s="77">
        <v>23.75</v>
      </c>
      <c r="G1271" s="77">
        <f t="shared" si="19"/>
        <v>95</v>
      </c>
    </row>
    <row r="1272" s="67" customFormat="1" customHeight="1" spans="1:7">
      <c r="A1272" s="75">
        <v>1269</v>
      </c>
      <c r="B1272" s="12">
        <v>9787538594713</v>
      </c>
      <c r="C1272" s="76" t="s">
        <v>4633</v>
      </c>
      <c r="D1272" s="76" t="s">
        <v>3361</v>
      </c>
      <c r="E1272" s="76">
        <v>4</v>
      </c>
      <c r="F1272" s="77">
        <v>14.25</v>
      </c>
      <c r="G1272" s="77">
        <f t="shared" si="19"/>
        <v>57</v>
      </c>
    </row>
    <row r="1273" s="67" customFormat="1" customHeight="1" spans="1:7">
      <c r="A1273" s="75">
        <v>1270</v>
      </c>
      <c r="B1273" s="12">
        <v>9787538595253</v>
      </c>
      <c r="C1273" s="76" t="s">
        <v>4634</v>
      </c>
      <c r="D1273" s="76" t="s">
        <v>3361</v>
      </c>
      <c r="E1273" s="76">
        <v>4</v>
      </c>
      <c r="F1273" s="77">
        <v>14.25</v>
      </c>
      <c r="G1273" s="77">
        <f t="shared" si="19"/>
        <v>57</v>
      </c>
    </row>
    <row r="1274" s="67" customFormat="1" customHeight="1" spans="1:7">
      <c r="A1274" s="75">
        <v>1271</v>
      </c>
      <c r="B1274" s="12">
        <v>9787538595307</v>
      </c>
      <c r="C1274" s="76" t="s">
        <v>4635</v>
      </c>
      <c r="D1274" s="76" t="s">
        <v>3361</v>
      </c>
      <c r="E1274" s="76">
        <v>4</v>
      </c>
      <c r="F1274" s="77">
        <v>14.25</v>
      </c>
      <c r="G1274" s="77">
        <f t="shared" si="19"/>
        <v>57</v>
      </c>
    </row>
    <row r="1275" s="67" customFormat="1" customHeight="1" spans="1:7">
      <c r="A1275" s="75">
        <v>1272</v>
      </c>
      <c r="B1275" s="12">
        <v>9787538595338</v>
      </c>
      <c r="C1275" s="76" t="s">
        <v>4636</v>
      </c>
      <c r="D1275" s="76" t="s">
        <v>3361</v>
      </c>
      <c r="E1275" s="76">
        <v>4</v>
      </c>
      <c r="F1275" s="77">
        <v>14.25</v>
      </c>
      <c r="G1275" s="77">
        <f t="shared" si="19"/>
        <v>57</v>
      </c>
    </row>
    <row r="1276" s="67" customFormat="1" customHeight="1" spans="1:7">
      <c r="A1276" s="75">
        <v>1273</v>
      </c>
      <c r="B1276" s="12">
        <v>9787538595345</v>
      </c>
      <c r="C1276" s="76" t="s">
        <v>4637</v>
      </c>
      <c r="D1276" s="76" t="s">
        <v>3361</v>
      </c>
      <c r="E1276" s="76">
        <v>4</v>
      </c>
      <c r="F1276" s="77">
        <v>14.25</v>
      </c>
      <c r="G1276" s="77">
        <f t="shared" si="19"/>
        <v>57</v>
      </c>
    </row>
    <row r="1277" s="67" customFormat="1" customHeight="1" spans="1:7">
      <c r="A1277" s="75">
        <v>1274</v>
      </c>
      <c r="B1277" s="12">
        <v>9787538595369</v>
      </c>
      <c r="C1277" s="76" t="s">
        <v>4638</v>
      </c>
      <c r="D1277" s="76" t="s">
        <v>3361</v>
      </c>
      <c r="E1277" s="76">
        <v>4</v>
      </c>
      <c r="F1277" s="77">
        <v>14.25</v>
      </c>
      <c r="G1277" s="77">
        <f t="shared" si="19"/>
        <v>57</v>
      </c>
    </row>
    <row r="1278" s="67" customFormat="1" customHeight="1" spans="1:7">
      <c r="A1278" s="75">
        <v>1275</v>
      </c>
      <c r="B1278" s="12">
        <v>9787538595376</v>
      </c>
      <c r="C1278" s="76" t="s">
        <v>4639</v>
      </c>
      <c r="D1278" s="76" t="s">
        <v>3361</v>
      </c>
      <c r="E1278" s="76">
        <v>4</v>
      </c>
      <c r="F1278" s="77">
        <v>14.25</v>
      </c>
      <c r="G1278" s="77">
        <f t="shared" si="19"/>
        <v>57</v>
      </c>
    </row>
    <row r="1279" s="67" customFormat="1" customHeight="1" spans="1:7">
      <c r="A1279" s="75">
        <v>1276</v>
      </c>
      <c r="B1279" s="12">
        <v>9787538595383</v>
      </c>
      <c r="C1279" s="76" t="s">
        <v>4640</v>
      </c>
      <c r="D1279" s="76" t="s">
        <v>3361</v>
      </c>
      <c r="E1279" s="76">
        <v>4</v>
      </c>
      <c r="F1279" s="77">
        <v>14.25</v>
      </c>
      <c r="G1279" s="77">
        <f t="shared" si="19"/>
        <v>57</v>
      </c>
    </row>
    <row r="1280" s="67" customFormat="1" customHeight="1" spans="1:7">
      <c r="A1280" s="75">
        <v>1277</v>
      </c>
      <c r="B1280" s="12">
        <v>9787538595413</v>
      </c>
      <c r="C1280" s="76" t="s">
        <v>4641</v>
      </c>
      <c r="D1280" s="76" t="s">
        <v>3361</v>
      </c>
      <c r="E1280" s="76">
        <v>4</v>
      </c>
      <c r="F1280" s="77">
        <v>14.25</v>
      </c>
      <c r="G1280" s="77">
        <f t="shared" si="19"/>
        <v>57</v>
      </c>
    </row>
    <row r="1281" s="67" customFormat="1" customHeight="1" spans="1:7">
      <c r="A1281" s="75">
        <v>1278</v>
      </c>
      <c r="B1281" s="12">
        <v>9787538595444</v>
      </c>
      <c r="C1281" s="76" t="s">
        <v>4642</v>
      </c>
      <c r="D1281" s="76" t="s">
        <v>3361</v>
      </c>
      <c r="E1281" s="76">
        <v>4</v>
      </c>
      <c r="F1281" s="77">
        <v>14.25</v>
      </c>
      <c r="G1281" s="77">
        <f t="shared" si="19"/>
        <v>57</v>
      </c>
    </row>
    <row r="1282" s="67" customFormat="1" customHeight="1" spans="1:7">
      <c r="A1282" s="75">
        <v>1279</v>
      </c>
      <c r="B1282" s="12">
        <v>9787538595475</v>
      </c>
      <c r="C1282" s="76" t="s">
        <v>4643</v>
      </c>
      <c r="D1282" s="76" t="s">
        <v>3361</v>
      </c>
      <c r="E1282" s="76">
        <v>4</v>
      </c>
      <c r="F1282" s="77">
        <v>14.25</v>
      </c>
      <c r="G1282" s="77">
        <f t="shared" si="19"/>
        <v>57</v>
      </c>
    </row>
    <row r="1283" s="67" customFormat="1" customHeight="1" spans="1:7">
      <c r="A1283" s="75">
        <v>1280</v>
      </c>
      <c r="B1283" s="12">
        <v>9787538596885</v>
      </c>
      <c r="C1283" s="76" t="s">
        <v>4644</v>
      </c>
      <c r="D1283" s="76" t="s">
        <v>3361</v>
      </c>
      <c r="E1283" s="76">
        <v>4</v>
      </c>
      <c r="F1283" s="77">
        <v>14.25</v>
      </c>
      <c r="G1283" s="77">
        <f t="shared" si="19"/>
        <v>57</v>
      </c>
    </row>
    <row r="1284" s="67" customFormat="1" customHeight="1" spans="1:7">
      <c r="A1284" s="75">
        <v>1281</v>
      </c>
      <c r="B1284" s="12">
        <v>9787538645286</v>
      </c>
      <c r="C1284" s="76" t="s">
        <v>4645</v>
      </c>
      <c r="D1284" s="76" t="s">
        <v>3772</v>
      </c>
      <c r="E1284" s="76">
        <v>4</v>
      </c>
      <c r="F1284" s="77">
        <v>10</v>
      </c>
      <c r="G1284" s="77">
        <f t="shared" ref="G1284:G1347" si="20">E1284*F1284</f>
        <v>40</v>
      </c>
    </row>
    <row r="1285" s="67" customFormat="1" customHeight="1" spans="1:7">
      <c r="A1285" s="75">
        <v>1282</v>
      </c>
      <c r="B1285" s="12">
        <v>9787538657913</v>
      </c>
      <c r="C1285" s="76" t="s">
        <v>4646</v>
      </c>
      <c r="D1285" s="76" t="s">
        <v>3772</v>
      </c>
      <c r="E1285" s="76">
        <v>4</v>
      </c>
      <c r="F1285" s="77">
        <v>10</v>
      </c>
      <c r="G1285" s="77">
        <f t="shared" si="20"/>
        <v>40</v>
      </c>
    </row>
    <row r="1286" s="67" customFormat="1" customHeight="1" spans="1:7">
      <c r="A1286" s="75">
        <v>1283</v>
      </c>
      <c r="B1286" s="12">
        <v>9787538727548</v>
      </c>
      <c r="C1286" s="76" t="s">
        <v>4647</v>
      </c>
      <c r="D1286" s="76" t="s">
        <v>3320</v>
      </c>
      <c r="E1286" s="76">
        <v>4</v>
      </c>
      <c r="F1286" s="77">
        <v>19</v>
      </c>
      <c r="G1286" s="77">
        <f t="shared" si="20"/>
        <v>76</v>
      </c>
    </row>
    <row r="1287" s="67" customFormat="1" customHeight="1" spans="1:7">
      <c r="A1287" s="75">
        <v>1284</v>
      </c>
      <c r="B1287" s="12">
        <v>9787538748369</v>
      </c>
      <c r="C1287" s="76" t="s">
        <v>4648</v>
      </c>
      <c r="D1287" s="76" t="s">
        <v>3320</v>
      </c>
      <c r="E1287" s="76">
        <v>4</v>
      </c>
      <c r="F1287" s="77">
        <v>26.41</v>
      </c>
      <c r="G1287" s="77">
        <f t="shared" si="20"/>
        <v>105.64</v>
      </c>
    </row>
    <row r="1288" s="67" customFormat="1" customHeight="1" spans="1:7">
      <c r="A1288" s="75">
        <v>1285</v>
      </c>
      <c r="B1288" s="12">
        <v>9787538750454</v>
      </c>
      <c r="C1288" s="76" t="s">
        <v>4649</v>
      </c>
      <c r="D1288" s="76" t="s">
        <v>3320</v>
      </c>
      <c r="E1288" s="76">
        <v>4</v>
      </c>
      <c r="F1288" s="77">
        <v>26.41</v>
      </c>
      <c r="G1288" s="77">
        <f t="shared" si="20"/>
        <v>105.64</v>
      </c>
    </row>
    <row r="1289" s="67" customFormat="1" customHeight="1" spans="1:7">
      <c r="A1289" s="75">
        <v>1286</v>
      </c>
      <c r="B1289" s="12">
        <v>9787538750584</v>
      </c>
      <c r="C1289" s="76" t="s">
        <v>4650</v>
      </c>
      <c r="D1289" s="76" t="s">
        <v>3320</v>
      </c>
      <c r="E1289" s="76">
        <v>4</v>
      </c>
      <c r="F1289" s="77">
        <v>26.41</v>
      </c>
      <c r="G1289" s="77">
        <f t="shared" si="20"/>
        <v>105.64</v>
      </c>
    </row>
    <row r="1290" s="67" customFormat="1" customHeight="1" spans="1:7">
      <c r="A1290" s="75">
        <v>1287</v>
      </c>
      <c r="B1290" s="12">
        <v>9787538751086</v>
      </c>
      <c r="C1290" s="76" t="s">
        <v>4651</v>
      </c>
      <c r="D1290" s="76" t="s">
        <v>3320</v>
      </c>
      <c r="E1290" s="76">
        <v>4</v>
      </c>
      <c r="F1290" s="77">
        <v>26.41</v>
      </c>
      <c r="G1290" s="77">
        <f t="shared" si="20"/>
        <v>105.64</v>
      </c>
    </row>
    <row r="1291" s="67" customFormat="1" customHeight="1" spans="1:7">
      <c r="A1291" s="75">
        <v>1288</v>
      </c>
      <c r="B1291" s="12">
        <v>9787538751109</v>
      </c>
      <c r="C1291" s="76" t="s">
        <v>4652</v>
      </c>
      <c r="D1291" s="76" t="s">
        <v>3320</v>
      </c>
      <c r="E1291" s="76">
        <v>4</v>
      </c>
      <c r="F1291" s="77">
        <v>26.41</v>
      </c>
      <c r="G1291" s="77">
        <f t="shared" si="20"/>
        <v>105.64</v>
      </c>
    </row>
    <row r="1292" s="67" customFormat="1" customHeight="1" spans="1:7">
      <c r="A1292" s="75">
        <v>1289</v>
      </c>
      <c r="B1292" s="12">
        <v>9787538751116</v>
      </c>
      <c r="C1292" s="76" t="s">
        <v>4653</v>
      </c>
      <c r="D1292" s="76" t="s">
        <v>3320</v>
      </c>
      <c r="E1292" s="76">
        <v>4</v>
      </c>
      <c r="F1292" s="77">
        <v>26.41</v>
      </c>
      <c r="G1292" s="77">
        <f t="shared" si="20"/>
        <v>105.64</v>
      </c>
    </row>
    <row r="1293" s="67" customFormat="1" customHeight="1" spans="1:7">
      <c r="A1293" s="75">
        <v>1290</v>
      </c>
      <c r="B1293" s="12">
        <v>9787538751123</v>
      </c>
      <c r="C1293" s="76" t="s">
        <v>4654</v>
      </c>
      <c r="D1293" s="76" t="s">
        <v>3320</v>
      </c>
      <c r="E1293" s="76">
        <v>4</v>
      </c>
      <c r="F1293" s="77">
        <v>26.41</v>
      </c>
      <c r="G1293" s="77">
        <f t="shared" si="20"/>
        <v>105.64</v>
      </c>
    </row>
    <row r="1294" s="67" customFormat="1" customHeight="1" spans="1:7">
      <c r="A1294" s="75">
        <v>1291</v>
      </c>
      <c r="B1294" s="12">
        <v>9787538751147</v>
      </c>
      <c r="C1294" s="76" t="s">
        <v>4655</v>
      </c>
      <c r="D1294" s="76" t="s">
        <v>3320</v>
      </c>
      <c r="E1294" s="76">
        <v>4</v>
      </c>
      <c r="F1294" s="77">
        <v>26.41</v>
      </c>
      <c r="G1294" s="77">
        <f t="shared" si="20"/>
        <v>105.64</v>
      </c>
    </row>
    <row r="1295" s="67" customFormat="1" customHeight="1" spans="1:7">
      <c r="A1295" s="75">
        <v>1292</v>
      </c>
      <c r="B1295" s="12">
        <v>9787538751154</v>
      </c>
      <c r="C1295" s="76" t="s">
        <v>4656</v>
      </c>
      <c r="D1295" s="76" t="s">
        <v>3320</v>
      </c>
      <c r="E1295" s="76">
        <v>4</v>
      </c>
      <c r="F1295" s="77">
        <v>26.41</v>
      </c>
      <c r="G1295" s="77">
        <f t="shared" si="20"/>
        <v>105.64</v>
      </c>
    </row>
    <row r="1296" s="67" customFormat="1" customHeight="1" spans="1:7">
      <c r="A1296" s="75">
        <v>1293</v>
      </c>
      <c r="B1296" s="12">
        <v>9787538751178</v>
      </c>
      <c r="C1296" s="76" t="s">
        <v>4657</v>
      </c>
      <c r="D1296" s="76" t="s">
        <v>3320</v>
      </c>
      <c r="E1296" s="76">
        <v>4</v>
      </c>
      <c r="F1296" s="77">
        <v>26.41</v>
      </c>
      <c r="G1296" s="77">
        <f t="shared" si="20"/>
        <v>105.64</v>
      </c>
    </row>
    <row r="1297" s="67" customFormat="1" customHeight="1" spans="1:7">
      <c r="A1297" s="75">
        <v>1294</v>
      </c>
      <c r="B1297" s="12">
        <v>9787538751185</v>
      </c>
      <c r="C1297" s="76" t="s">
        <v>4658</v>
      </c>
      <c r="D1297" s="76" t="s">
        <v>3320</v>
      </c>
      <c r="E1297" s="76">
        <v>4</v>
      </c>
      <c r="F1297" s="77">
        <v>26.41</v>
      </c>
      <c r="G1297" s="77">
        <f t="shared" si="20"/>
        <v>105.64</v>
      </c>
    </row>
    <row r="1298" s="67" customFormat="1" customHeight="1" spans="1:7">
      <c r="A1298" s="75">
        <v>1295</v>
      </c>
      <c r="B1298" s="12">
        <v>9787538751208</v>
      </c>
      <c r="C1298" s="76" t="s">
        <v>4659</v>
      </c>
      <c r="D1298" s="76" t="s">
        <v>3320</v>
      </c>
      <c r="E1298" s="76">
        <v>4</v>
      </c>
      <c r="F1298" s="77">
        <v>26.41</v>
      </c>
      <c r="G1298" s="77">
        <f t="shared" si="20"/>
        <v>105.64</v>
      </c>
    </row>
    <row r="1299" s="67" customFormat="1" customHeight="1" spans="1:7">
      <c r="A1299" s="75">
        <v>1296</v>
      </c>
      <c r="B1299" s="12">
        <v>9787538751215</v>
      </c>
      <c r="C1299" s="76" t="s">
        <v>4660</v>
      </c>
      <c r="D1299" s="76" t="s">
        <v>3320</v>
      </c>
      <c r="E1299" s="76">
        <v>4</v>
      </c>
      <c r="F1299" s="77">
        <v>26.41</v>
      </c>
      <c r="G1299" s="77">
        <f t="shared" si="20"/>
        <v>105.64</v>
      </c>
    </row>
    <row r="1300" s="67" customFormat="1" customHeight="1" spans="1:7">
      <c r="A1300" s="75">
        <v>1297</v>
      </c>
      <c r="B1300" s="12">
        <v>9787538751239</v>
      </c>
      <c r="C1300" s="76" t="s">
        <v>4661</v>
      </c>
      <c r="D1300" s="76" t="s">
        <v>3320</v>
      </c>
      <c r="E1300" s="76">
        <v>4</v>
      </c>
      <c r="F1300" s="77">
        <v>26.41</v>
      </c>
      <c r="G1300" s="77">
        <f t="shared" si="20"/>
        <v>105.64</v>
      </c>
    </row>
    <row r="1301" s="67" customFormat="1" customHeight="1" spans="1:7">
      <c r="A1301" s="75">
        <v>1298</v>
      </c>
      <c r="B1301" s="12">
        <v>9787538751246</v>
      </c>
      <c r="C1301" s="76" t="s">
        <v>4662</v>
      </c>
      <c r="D1301" s="76" t="s">
        <v>3320</v>
      </c>
      <c r="E1301" s="76">
        <v>4</v>
      </c>
      <c r="F1301" s="77">
        <v>26.41</v>
      </c>
      <c r="G1301" s="77">
        <f t="shared" si="20"/>
        <v>105.64</v>
      </c>
    </row>
    <row r="1302" s="67" customFormat="1" customHeight="1" spans="1:7">
      <c r="A1302" s="75">
        <v>1299</v>
      </c>
      <c r="B1302" s="12">
        <v>9787538751253</v>
      </c>
      <c r="C1302" s="76" t="s">
        <v>4663</v>
      </c>
      <c r="D1302" s="76" t="s">
        <v>3320</v>
      </c>
      <c r="E1302" s="76">
        <v>4</v>
      </c>
      <c r="F1302" s="77">
        <v>26.41</v>
      </c>
      <c r="G1302" s="77">
        <f t="shared" si="20"/>
        <v>105.64</v>
      </c>
    </row>
    <row r="1303" s="67" customFormat="1" customHeight="1" spans="1:7">
      <c r="A1303" s="75">
        <v>1300</v>
      </c>
      <c r="B1303" s="12">
        <v>9787538751277</v>
      </c>
      <c r="C1303" s="76" t="s">
        <v>4664</v>
      </c>
      <c r="D1303" s="76" t="s">
        <v>3320</v>
      </c>
      <c r="E1303" s="76">
        <v>4</v>
      </c>
      <c r="F1303" s="77">
        <v>26.41</v>
      </c>
      <c r="G1303" s="77">
        <f t="shared" si="20"/>
        <v>105.64</v>
      </c>
    </row>
    <row r="1304" s="67" customFormat="1" customHeight="1" spans="1:7">
      <c r="A1304" s="75">
        <v>1301</v>
      </c>
      <c r="B1304" s="12">
        <v>9787538751284</v>
      </c>
      <c r="C1304" s="76" t="s">
        <v>4665</v>
      </c>
      <c r="D1304" s="76" t="s">
        <v>3320</v>
      </c>
      <c r="E1304" s="76">
        <v>4</v>
      </c>
      <c r="F1304" s="77">
        <v>26.41</v>
      </c>
      <c r="G1304" s="77">
        <f t="shared" si="20"/>
        <v>105.64</v>
      </c>
    </row>
    <row r="1305" s="67" customFormat="1" customHeight="1" spans="1:7">
      <c r="A1305" s="75">
        <v>1302</v>
      </c>
      <c r="B1305" s="12">
        <v>9787538751307</v>
      </c>
      <c r="C1305" s="76" t="s">
        <v>4666</v>
      </c>
      <c r="D1305" s="76" t="s">
        <v>3320</v>
      </c>
      <c r="E1305" s="76">
        <v>4</v>
      </c>
      <c r="F1305" s="77">
        <v>26.41</v>
      </c>
      <c r="G1305" s="77">
        <f t="shared" si="20"/>
        <v>105.64</v>
      </c>
    </row>
    <row r="1306" s="67" customFormat="1" customHeight="1" spans="1:7">
      <c r="A1306" s="75">
        <v>1303</v>
      </c>
      <c r="B1306" s="12">
        <v>9787538751314</v>
      </c>
      <c r="C1306" s="76" t="s">
        <v>4667</v>
      </c>
      <c r="D1306" s="76" t="s">
        <v>3320</v>
      </c>
      <c r="E1306" s="76">
        <v>4</v>
      </c>
      <c r="F1306" s="77">
        <v>26.41</v>
      </c>
      <c r="G1306" s="77">
        <f t="shared" si="20"/>
        <v>105.64</v>
      </c>
    </row>
    <row r="1307" s="67" customFormat="1" customHeight="1" spans="1:7">
      <c r="A1307" s="75">
        <v>1304</v>
      </c>
      <c r="B1307" s="12">
        <v>9787538758429</v>
      </c>
      <c r="C1307" s="76" t="s">
        <v>3751</v>
      </c>
      <c r="D1307" s="76" t="s">
        <v>3320</v>
      </c>
      <c r="E1307" s="76">
        <v>4</v>
      </c>
      <c r="F1307" s="77">
        <v>26.41</v>
      </c>
      <c r="G1307" s="77">
        <f t="shared" si="20"/>
        <v>105.64</v>
      </c>
    </row>
    <row r="1308" s="67" customFormat="1" customHeight="1" spans="1:7">
      <c r="A1308" s="75">
        <v>1305</v>
      </c>
      <c r="B1308" s="12">
        <v>9787538758504</v>
      </c>
      <c r="C1308" s="76" t="s">
        <v>3751</v>
      </c>
      <c r="D1308" s="76" t="s">
        <v>3320</v>
      </c>
      <c r="E1308" s="76">
        <v>4</v>
      </c>
      <c r="F1308" s="77">
        <v>26.41</v>
      </c>
      <c r="G1308" s="77">
        <f t="shared" si="20"/>
        <v>105.64</v>
      </c>
    </row>
    <row r="1309" s="67" customFormat="1" customHeight="1" spans="1:7">
      <c r="A1309" s="75">
        <v>1306</v>
      </c>
      <c r="B1309" s="12">
        <v>9787538758573</v>
      </c>
      <c r="C1309" s="76" t="s">
        <v>3751</v>
      </c>
      <c r="D1309" s="76" t="s">
        <v>3320</v>
      </c>
      <c r="E1309" s="76">
        <v>4</v>
      </c>
      <c r="F1309" s="77">
        <v>26.41</v>
      </c>
      <c r="G1309" s="77">
        <f t="shared" si="20"/>
        <v>105.64</v>
      </c>
    </row>
    <row r="1310" s="67" customFormat="1" customHeight="1" spans="1:7">
      <c r="A1310" s="75">
        <v>1307</v>
      </c>
      <c r="B1310" s="12">
        <v>9787538759266</v>
      </c>
      <c r="C1310" s="76" t="s">
        <v>3751</v>
      </c>
      <c r="D1310" s="76" t="s">
        <v>3320</v>
      </c>
      <c r="E1310" s="76">
        <v>4</v>
      </c>
      <c r="F1310" s="77">
        <v>26.41</v>
      </c>
      <c r="G1310" s="77">
        <f t="shared" si="20"/>
        <v>105.64</v>
      </c>
    </row>
    <row r="1311" s="67" customFormat="1" customHeight="1" spans="1:7">
      <c r="A1311" s="75">
        <v>1308</v>
      </c>
      <c r="B1311" s="12">
        <v>9787538759303</v>
      </c>
      <c r="C1311" s="76" t="s">
        <v>3751</v>
      </c>
      <c r="D1311" s="76" t="s">
        <v>3320</v>
      </c>
      <c r="E1311" s="76">
        <v>4</v>
      </c>
      <c r="F1311" s="77">
        <v>26.41</v>
      </c>
      <c r="G1311" s="77">
        <f t="shared" si="20"/>
        <v>105.64</v>
      </c>
    </row>
    <row r="1312" s="67" customFormat="1" customHeight="1" spans="1:7">
      <c r="A1312" s="75">
        <v>1309</v>
      </c>
      <c r="B1312" s="12">
        <v>9787538759457</v>
      </c>
      <c r="C1312" s="76" t="s">
        <v>3751</v>
      </c>
      <c r="D1312" s="76" t="s">
        <v>3320</v>
      </c>
      <c r="E1312" s="76">
        <v>4</v>
      </c>
      <c r="F1312" s="77">
        <v>26.41</v>
      </c>
      <c r="G1312" s="77">
        <f t="shared" si="20"/>
        <v>105.64</v>
      </c>
    </row>
    <row r="1313" s="67" customFormat="1" customHeight="1" spans="1:7">
      <c r="A1313" s="75">
        <v>1310</v>
      </c>
      <c r="B1313" s="12">
        <v>9787539190747</v>
      </c>
      <c r="C1313" s="76" t="s">
        <v>4668</v>
      </c>
      <c r="D1313" s="76" t="s">
        <v>3757</v>
      </c>
      <c r="E1313" s="76">
        <v>4</v>
      </c>
      <c r="F1313" s="77">
        <v>39.8</v>
      </c>
      <c r="G1313" s="77">
        <f t="shared" si="20"/>
        <v>159.2</v>
      </c>
    </row>
    <row r="1314" s="67" customFormat="1" customHeight="1" spans="1:7">
      <c r="A1314" s="75">
        <v>1311</v>
      </c>
      <c r="B1314" s="12">
        <v>9787539190754</v>
      </c>
      <c r="C1314" s="76" t="s">
        <v>4669</v>
      </c>
      <c r="D1314" s="76" t="s">
        <v>3757</v>
      </c>
      <c r="E1314" s="76">
        <v>4</v>
      </c>
      <c r="F1314" s="77">
        <v>39.8</v>
      </c>
      <c r="G1314" s="77">
        <f t="shared" si="20"/>
        <v>159.2</v>
      </c>
    </row>
    <row r="1315" s="67" customFormat="1" customHeight="1" spans="1:7">
      <c r="A1315" s="75">
        <v>1312</v>
      </c>
      <c r="B1315" s="12">
        <v>9787539190778</v>
      </c>
      <c r="C1315" s="76" t="s">
        <v>4670</v>
      </c>
      <c r="D1315" s="76" t="s">
        <v>3757</v>
      </c>
      <c r="E1315" s="76">
        <v>4</v>
      </c>
      <c r="F1315" s="77">
        <v>39.8</v>
      </c>
      <c r="G1315" s="77">
        <f t="shared" si="20"/>
        <v>159.2</v>
      </c>
    </row>
    <row r="1316" s="67" customFormat="1" customHeight="1" spans="1:7">
      <c r="A1316" s="75">
        <v>1313</v>
      </c>
      <c r="B1316" s="12">
        <v>9787540683733</v>
      </c>
      <c r="C1316" s="76" t="s">
        <v>4671</v>
      </c>
      <c r="D1316" s="76" t="s">
        <v>3746</v>
      </c>
      <c r="E1316" s="76">
        <v>4</v>
      </c>
      <c r="F1316" s="77">
        <v>12.35</v>
      </c>
      <c r="G1316" s="77">
        <f t="shared" si="20"/>
        <v>49.4</v>
      </c>
    </row>
    <row r="1317" s="67" customFormat="1" customHeight="1" spans="1:7">
      <c r="A1317" s="75">
        <v>1314</v>
      </c>
      <c r="B1317" s="12">
        <v>9787541756306</v>
      </c>
      <c r="C1317" s="76" t="s">
        <v>4672</v>
      </c>
      <c r="D1317" s="76" t="s">
        <v>3733</v>
      </c>
      <c r="E1317" s="76">
        <v>4</v>
      </c>
      <c r="F1317" s="77">
        <v>18.8</v>
      </c>
      <c r="G1317" s="77">
        <f t="shared" si="20"/>
        <v>75.2</v>
      </c>
    </row>
    <row r="1318" s="67" customFormat="1" customHeight="1" spans="1:7">
      <c r="A1318" s="75">
        <v>1315</v>
      </c>
      <c r="B1318" s="12">
        <v>9787542746047</v>
      </c>
      <c r="C1318" s="76" t="s">
        <v>4673</v>
      </c>
      <c r="D1318" s="76" t="s">
        <v>3839</v>
      </c>
      <c r="E1318" s="76">
        <v>4</v>
      </c>
      <c r="F1318" s="77">
        <v>27.36</v>
      </c>
      <c r="G1318" s="77">
        <f t="shared" si="20"/>
        <v>109.44</v>
      </c>
    </row>
    <row r="1319" s="67" customFormat="1" customHeight="1" spans="1:7">
      <c r="A1319" s="75">
        <v>1316</v>
      </c>
      <c r="B1319" s="12">
        <v>9787542753878</v>
      </c>
      <c r="C1319" s="76" t="s">
        <v>4674</v>
      </c>
      <c r="D1319" s="76" t="s">
        <v>3839</v>
      </c>
      <c r="E1319" s="76">
        <v>4</v>
      </c>
      <c r="F1319" s="77">
        <v>18.81</v>
      </c>
      <c r="G1319" s="77">
        <f t="shared" si="20"/>
        <v>75.24</v>
      </c>
    </row>
    <row r="1320" s="67" customFormat="1" customHeight="1" spans="1:7">
      <c r="A1320" s="75">
        <v>1317</v>
      </c>
      <c r="B1320" s="12">
        <v>9787542753885</v>
      </c>
      <c r="C1320" s="76" t="s">
        <v>4675</v>
      </c>
      <c r="D1320" s="76" t="s">
        <v>3839</v>
      </c>
      <c r="E1320" s="76">
        <v>4</v>
      </c>
      <c r="F1320" s="77">
        <v>18.81</v>
      </c>
      <c r="G1320" s="77">
        <f t="shared" si="20"/>
        <v>75.24</v>
      </c>
    </row>
    <row r="1321" s="67" customFormat="1" customHeight="1" spans="1:7">
      <c r="A1321" s="75">
        <v>1318</v>
      </c>
      <c r="B1321" s="12">
        <v>9787542753908</v>
      </c>
      <c r="C1321" s="76" t="s">
        <v>4676</v>
      </c>
      <c r="D1321" s="76" t="s">
        <v>3839</v>
      </c>
      <c r="E1321" s="76">
        <v>4</v>
      </c>
      <c r="F1321" s="77">
        <v>18.81</v>
      </c>
      <c r="G1321" s="77">
        <f t="shared" si="20"/>
        <v>75.24</v>
      </c>
    </row>
    <row r="1322" s="67" customFormat="1" customHeight="1" spans="1:7">
      <c r="A1322" s="75">
        <v>1319</v>
      </c>
      <c r="B1322" s="12">
        <v>9787542753915</v>
      </c>
      <c r="C1322" s="76" t="s">
        <v>4677</v>
      </c>
      <c r="D1322" s="76" t="s">
        <v>3839</v>
      </c>
      <c r="E1322" s="76">
        <v>4</v>
      </c>
      <c r="F1322" s="77">
        <v>18.81</v>
      </c>
      <c r="G1322" s="77">
        <f t="shared" si="20"/>
        <v>75.24</v>
      </c>
    </row>
    <row r="1323" s="67" customFormat="1" customHeight="1" spans="1:7">
      <c r="A1323" s="75">
        <v>1320</v>
      </c>
      <c r="B1323" s="12">
        <v>9787542753939</v>
      </c>
      <c r="C1323" s="76" t="s">
        <v>4678</v>
      </c>
      <c r="D1323" s="76" t="s">
        <v>3839</v>
      </c>
      <c r="E1323" s="76">
        <v>4</v>
      </c>
      <c r="F1323" s="77">
        <v>18.81</v>
      </c>
      <c r="G1323" s="77">
        <f t="shared" si="20"/>
        <v>75.24</v>
      </c>
    </row>
    <row r="1324" s="67" customFormat="1" customHeight="1" spans="1:7">
      <c r="A1324" s="75">
        <v>1321</v>
      </c>
      <c r="B1324" s="12">
        <v>9787542753946</v>
      </c>
      <c r="C1324" s="76" t="s">
        <v>4679</v>
      </c>
      <c r="D1324" s="76" t="s">
        <v>3839</v>
      </c>
      <c r="E1324" s="76">
        <v>4</v>
      </c>
      <c r="F1324" s="77">
        <v>18.81</v>
      </c>
      <c r="G1324" s="77">
        <f t="shared" si="20"/>
        <v>75.24</v>
      </c>
    </row>
    <row r="1325" s="67" customFormat="1" customHeight="1" spans="1:7">
      <c r="A1325" s="75">
        <v>1322</v>
      </c>
      <c r="B1325" s="12">
        <v>9787542753953</v>
      </c>
      <c r="C1325" s="76" t="s">
        <v>4680</v>
      </c>
      <c r="D1325" s="76" t="s">
        <v>3839</v>
      </c>
      <c r="E1325" s="76">
        <v>4</v>
      </c>
      <c r="F1325" s="77">
        <v>18.81</v>
      </c>
      <c r="G1325" s="77">
        <f t="shared" si="20"/>
        <v>75.24</v>
      </c>
    </row>
    <row r="1326" s="67" customFormat="1" customHeight="1" spans="1:7">
      <c r="A1326" s="75">
        <v>1323</v>
      </c>
      <c r="B1326" s="12">
        <v>9787542758767</v>
      </c>
      <c r="C1326" s="76" t="s">
        <v>4681</v>
      </c>
      <c r="D1326" s="76" t="s">
        <v>3839</v>
      </c>
      <c r="E1326" s="76">
        <v>4</v>
      </c>
      <c r="F1326" s="77">
        <v>21.85</v>
      </c>
      <c r="G1326" s="77">
        <f t="shared" si="20"/>
        <v>87.4</v>
      </c>
    </row>
    <row r="1327" s="67" customFormat="1" customHeight="1" spans="1:7">
      <c r="A1327" s="75">
        <v>1324</v>
      </c>
      <c r="B1327" s="12">
        <v>9787542758774</v>
      </c>
      <c r="C1327" s="76" t="s">
        <v>4682</v>
      </c>
      <c r="D1327" s="76" t="s">
        <v>4322</v>
      </c>
      <c r="E1327" s="76">
        <v>4</v>
      </c>
      <c r="F1327" s="77">
        <v>28.31</v>
      </c>
      <c r="G1327" s="77">
        <f t="shared" si="20"/>
        <v>113.24</v>
      </c>
    </row>
    <row r="1328" s="67" customFormat="1" customHeight="1" spans="1:7">
      <c r="A1328" s="75">
        <v>1325</v>
      </c>
      <c r="B1328" s="12">
        <v>9787542758804</v>
      </c>
      <c r="C1328" s="76" t="s">
        <v>4683</v>
      </c>
      <c r="D1328" s="76" t="s">
        <v>4322</v>
      </c>
      <c r="E1328" s="76">
        <v>4</v>
      </c>
      <c r="F1328" s="77">
        <v>22.8</v>
      </c>
      <c r="G1328" s="77">
        <f t="shared" si="20"/>
        <v>91.2</v>
      </c>
    </row>
    <row r="1329" s="67" customFormat="1" customHeight="1" spans="1:7">
      <c r="A1329" s="75">
        <v>1326</v>
      </c>
      <c r="B1329" s="12">
        <v>9787542759627</v>
      </c>
      <c r="C1329" s="76" t="s">
        <v>4684</v>
      </c>
      <c r="D1329" s="76" t="s">
        <v>3839</v>
      </c>
      <c r="E1329" s="76">
        <v>4</v>
      </c>
      <c r="F1329" s="77">
        <v>23.56</v>
      </c>
      <c r="G1329" s="77">
        <f t="shared" si="20"/>
        <v>94.24</v>
      </c>
    </row>
    <row r="1330" s="67" customFormat="1" customHeight="1" spans="1:7">
      <c r="A1330" s="75">
        <v>1327</v>
      </c>
      <c r="B1330" s="12">
        <v>9787542759634</v>
      </c>
      <c r="C1330" s="76" t="s">
        <v>4685</v>
      </c>
      <c r="D1330" s="76" t="s">
        <v>3839</v>
      </c>
      <c r="E1330" s="76">
        <v>4</v>
      </c>
      <c r="F1330" s="77">
        <v>23.56</v>
      </c>
      <c r="G1330" s="77">
        <f t="shared" si="20"/>
        <v>94.24</v>
      </c>
    </row>
    <row r="1331" s="67" customFormat="1" customHeight="1" spans="1:7">
      <c r="A1331" s="75">
        <v>1328</v>
      </c>
      <c r="B1331" s="12">
        <v>9787542759658</v>
      </c>
      <c r="C1331" s="76" t="s">
        <v>4686</v>
      </c>
      <c r="D1331" s="76" t="s">
        <v>3839</v>
      </c>
      <c r="E1331" s="76">
        <v>4</v>
      </c>
      <c r="F1331" s="77">
        <v>26.6</v>
      </c>
      <c r="G1331" s="77">
        <f t="shared" si="20"/>
        <v>106.4</v>
      </c>
    </row>
    <row r="1332" s="67" customFormat="1" customHeight="1" spans="1:7">
      <c r="A1332" s="75">
        <v>1329</v>
      </c>
      <c r="B1332" s="12">
        <v>9787542759757</v>
      </c>
      <c r="C1332" s="76" t="s">
        <v>4687</v>
      </c>
      <c r="D1332" s="76" t="s">
        <v>3839</v>
      </c>
      <c r="E1332" s="76">
        <v>4</v>
      </c>
      <c r="F1332" s="77">
        <v>26.6</v>
      </c>
      <c r="G1332" s="77">
        <f t="shared" si="20"/>
        <v>106.4</v>
      </c>
    </row>
    <row r="1333" s="67" customFormat="1" customHeight="1" spans="1:7">
      <c r="A1333" s="75">
        <v>1330</v>
      </c>
      <c r="B1333" s="12">
        <v>9787542759764</v>
      </c>
      <c r="C1333" s="76" t="s">
        <v>4688</v>
      </c>
      <c r="D1333" s="76" t="s">
        <v>3839</v>
      </c>
      <c r="E1333" s="76">
        <v>4</v>
      </c>
      <c r="F1333" s="77">
        <v>21.85</v>
      </c>
      <c r="G1333" s="77">
        <f t="shared" si="20"/>
        <v>87.4</v>
      </c>
    </row>
    <row r="1334" s="67" customFormat="1" customHeight="1" spans="1:7">
      <c r="A1334" s="75">
        <v>1331</v>
      </c>
      <c r="B1334" s="12">
        <v>9787542762313</v>
      </c>
      <c r="C1334" s="76" t="s">
        <v>4689</v>
      </c>
      <c r="D1334" s="76" t="s">
        <v>4322</v>
      </c>
      <c r="E1334" s="76">
        <v>4</v>
      </c>
      <c r="F1334" s="77">
        <v>28.31</v>
      </c>
      <c r="G1334" s="77">
        <f t="shared" si="20"/>
        <v>113.24</v>
      </c>
    </row>
    <row r="1335" s="67" customFormat="1" customHeight="1" spans="1:7">
      <c r="A1335" s="75">
        <v>1332</v>
      </c>
      <c r="B1335" s="12">
        <v>9787542763747</v>
      </c>
      <c r="C1335" s="76" t="s">
        <v>4690</v>
      </c>
      <c r="D1335" s="76" t="s">
        <v>3839</v>
      </c>
      <c r="E1335" s="76">
        <v>4</v>
      </c>
      <c r="F1335" s="77">
        <v>18.81</v>
      </c>
      <c r="G1335" s="77">
        <f t="shared" si="20"/>
        <v>75.24</v>
      </c>
    </row>
    <row r="1336" s="67" customFormat="1" customHeight="1" spans="1:7">
      <c r="A1336" s="75">
        <v>1333</v>
      </c>
      <c r="B1336" s="12">
        <v>9787542767417</v>
      </c>
      <c r="C1336" s="76" t="s">
        <v>4691</v>
      </c>
      <c r="D1336" s="76" t="s">
        <v>3839</v>
      </c>
      <c r="E1336" s="76">
        <v>4</v>
      </c>
      <c r="F1336" s="77">
        <v>28.31</v>
      </c>
      <c r="G1336" s="77">
        <f t="shared" si="20"/>
        <v>113.24</v>
      </c>
    </row>
    <row r="1337" s="67" customFormat="1" customHeight="1" spans="1:7">
      <c r="A1337" s="75">
        <v>1334</v>
      </c>
      <c r="B1337" s="12">
        <v>9787542767554</v>
      </c>
      <c r="C1337" s="76" t="s">
        <v>4692</v>
      </c>
      <c r="D1337" s="76" t="s">
        <v>3839</v>
      </c>
      <c r="E1337" s="76">
        <v>4</v>
      </c>
      <c r="F1337" s="77">
        <v>24.51</v>
      </c>
      <c r="G1337" s="77">
        <f t="shared" si="20"/>
        <v>98.04</v>
      </c>
    </row>
    <row r="1338" s="67" customFormat="1" customHeight="1" spans="1:7">
      <c r="A1338" s="75">
        <v>1335</v>
      </c>
      <c r="B1338" s="12">
        <v>9787544456517</v>
      </c>
      <c r="C1338" s="76" t="s">
        <v>4693</v>
      </c>
      <c r="D1338" s="76" t="s">
        <v>3790</v>
      </c>
      <c r="E1338" s="76">
        <v>4</v>
      </c>
      <c r="F1338" s="77">
        <v>31.35</v>
      </c>
      <c r="G1338" s="77">
        <f t="shared" si="20"/>
        <v>125.4</v>
      </c>
    </row>
    <row r="1339" s="67" customFormat="1" customHeight="1" spans="1:7">
      <c r="A1339" s="75">
        <v>1336</v>
      </c>
      <c r="B1339" s="12">
        <v>9787544456524</v>
      </c>
      <c r="C1339" s="76" t="s">
        <v>4694</v>
      </c>
      <c r="D1339" s="76" t="s">
        <v>3790</v>
      </c>
      <c r="E1339" s="76">
        <v>4</v>
      </c>
      <c r="F1339" s="77">
        <v>33.25</v>
      </c>
      <c r="G1339" s="77">
        <f t="shared" si="20"/>
        <v>133</v>
      </c>
    </row>
    <row r="1340" s="67" customFormat="1" customHeight="1" spans="1:7">
      <c r="A1340" s="75">
        <v>1337</v>
      </c>
      <c r="B1340" s="12">
        <v>9787545142105</v>
      </c>
      <c r="C1340" s="76" t="s">
        <v>4695</v>
      </c>
      <c r="D1340" s="76" t="s">
        <v>3871</v>
      </c>
      <c r="E1340" s="76">
        <v>4</v>
      </c>
      <c r="F1340" s="77">
        <v>29.8</v>
      </c>
      <c r="G1340" s="77">
        <f t="shared" si="20"/>
        <v>119.2</v>
      </c>
    </row>
    <row r="1341" s="67" customFormat="1" customHeight="1" spans="1:7">
      <c r="A1341" s="75">
        <v>1338</v>
      </c>
      <c r="B1341" s="12">
        <v>9787545142167</v>
      </c>
      <c r="C1341" s="76" t="s">
        <v>4696</v>
      </c>
      <c r="D1341" s="76" t="s">
        <v>3871</v>
      </c>
      <c r="E1341" s="76">
        <v>4</v>
      </c>
      <c r="F1341" s="77">
        <v>29.8</v>
      </c>
      <c r="G1341" s="77">
        <f t="shared" si="20"/>
        <v>119.2</v>
      </c>
    </row>
    <row r="1342" s="67" customFormat="1" customHeight="1" spans="1:7">
      <c r="A1342" s="75">
        <v>1339</v>
      </c>
      <c r="B1342" s="12">
        <v>9787545142303</v>
      </c>
      <c r="C1342" s="76" t="s">
        <v>4697</v>
      </c>
      <c r="D1342" s="76" t="s">
        <v>3871</v>
      </c>
      <c r="E1342" s="76">
        <v>4</v>
      </c>
      <c r="F1342" s="77">
        <v>39.9</v>
      </c>
      <c r="G1342" s="77">
        <f t="shared" si="20"/>
        <v>159.6</v>
      </c>
    </row>
    <row r="1343" s="67" customFormat="1" customHeight="1" spans="1:7">
      <c r="A1343" s="75">
        <v>1340</v>
      </c>
      <c r="B1343" s="12">
        <v>9787545142327</v>
      </c>
      <c r="C1343" s="76" t="s">
        <v>4698</v>
      </c>
      <c r="D1343" s="76" t="s">
        <v>3871</v>
      </c>
      <c r="E1343" s="76">
        <v>4</v>
      </c>
      <c r="F1343" s="77">
        <v>39.9</v>
      </c>
      <c r="G1343" s="77">
        <f t="shared" si="20"/>
        <v>159.6</v>
      </c>
    </row>
    <row r="1344" s="67" customFormat="1" customHeight="1" spans="1:7">
      <c r="A1344" s="75">
        <v>1341</v>
      </c>
      <c r="B1344" s="12">
        <v>9787546346304</v>
      </c>
      <c r="C1344" s="76" t="s">
        <v>4699</v>
      </c>
      <c r="D1344" s="76" t="s">
        <v>3285</v>
      </c>
      <c r="E1344" s="76">
        <v>4</v>
      </c>
      <c r="F1344" s="77">
        <v>15.96</v>
      </c>
      <c r="G1344" s="77">
        <f t="shared" si="20"/>
        <v>63.84</v>
      </c>
    </row>
    <row r="1345" s="67" customFormat="1" customHeight="1" spans="1:7">
      <c r="A1345" s="75">
        <v>1342</v>
      </c>
      <c r="B1345" s="12">
        <v>9787546380605</v>
      </c>
      <c r="C1345" s="76" t="s">
        <v>4700</v>
      </c>
      <c r="D1345" s="76" t="s">
        <v>3285</v>
      </c>
      <c r="E1345" s="76">
        <v>4</v>
      </c>
      <c r="F1345" s="77">
        <v>18.91</v>
      </c>
      <c r="G1345" s="77">
        <f t="shared" si="20"/>
        <v>75.64</v>
      </c>
    </row>
    <row r="1346" s="67" customFormat="1" customHeight="1" spans="1:7">
      <c r="A1346" s="75">
        <v>1343</v>
      </c>
      <c r="B1346" s="12">
        <v>9787546389837</v>
      </c>
      <c r="C1346" s="76" t="s">
        <v>4701</v>
      </c>
      <c r="D1346" s="76" t="s">
        <v>3326</v>
      </c>
      <c r="E1346" s="76">
        <v>4</v>
      </c>
      <c r="F1346" s="77">
        <v>18.81</v>
      </c>
      <c r="G1346" s="77">
        <f t="shared" si="20"/>
        <v>75.24</v>
      </c>
    </row>
    <row r="1347" s="67" customFormat="1" customHeight="1" spans="1:7">
      <c r="A1347" s="75">
        <v>1344</v>
      </c>
      <c r="B1347" s="12">
        <v>9787546389844</v>
      </c>
      <c r="C1347" s="76" t="s">
        <v>4702</v>
      </c>
      <c r="D1347" s="76" t="s">
        <v>3326</v>
      </c>
      <c r="E1347" s="76">
        <v>4</v>
      </c>
      <c r="F1347" s="77">
        <v>18.81</v>
      </c>
      <c r="G1347" s="77">
        <f t="shared" si="20"/>
        <v>75.24</v>
      </c>
    </row>
    <row r="1348" s="67" customFormat="1" customHeight="1" spans="1:7">
      <c r="A1348" s="75">
        <v>1345</v>
      </c>
      <c r="B1348" s="12">
        <v>9787546389868</v>
      </c>
      <c r="C1348" s="76" t="s">
        <v>4703</v>
      </c>
      <c r="D1348" s="76" t="s">
        <v>3326</v>
      </c>
      <c r="E1348" s="76">
        <v>4</v>
      </c>
      <c r="F1348" s="77">
        <v>18.81</v>
      </c>
      <c r="G1348" s="77">
        <f t="shared" ref="G1348:G1411" si="21">E1348*F1348</f>
        <v>75.24</v>
      </c>
    </row>
    <row r="1349" s="67" customFormat="1" customHeight="1" spans="1:7">
      <c r="A1349" s="75">
        <v>1346</v>
      </c>
      <c r="B1349" s="12">
        <v>9787546389875</v>
      </c>
      <c r="C1349" s="76" t="s">
        <v>4704</v>
      </c>
      <c r="D1349" s="76" t="s">
        <v>3271</v>
      </c>
      <c r="E1349" s="76">
        <v>4</v>
      </c>
      <c r="F1349" s="77">
        <v>18.81</v>
      </c>
      <c r="G1349" s="77">
        <f t="shared" si="21"/>
        <v>75.24</v>
      </c>
    </row>
    <row r="1350" s="67" customFormat="1" customHeight="1" spans="1:7">
      <c r="A1350" s="75">
        <v>1347</v>
      </c>
      <c r="B1350" s="12">
        <v>9787546389905</v>
      </c>
      <c r="C1350" s="76" t="s">
        <v>4705</v>
      </c>
      <c r="D1350" s="76" t="s">
        <v>3326</v>
      </c>
      <c r="E1350" s="76">
        <v>4</v>
      </c>
      <c r="F1350" s="77">
        <v>18.81</v>
      </c>
      <c r="G1350" s="77">
        <f t="shared" si="21"/>
        <v>75.24</v>
      </c>
    </row>
    <row r="1351" s="67" customFormat="1" customHeight="1" spans="1:7">
      <c r="A1351" s="75">
        <v>1348</v>
      </c>
      <c r="B1351" s="12">
        <v>9787546389929</v>
      </c>
      <c r="C1351" s="76" t="s">
        <v>4706</v>
      </c>
      <c r="D1351" s="76" t="s">
        <v>3326</v>
      </c>
      <c r="E1351" s="76">
        <v>4</v>
      </c>
      <c r="F1351" s="77">
        <v>18.81</v>
      </c>
      <c r="G1351" s="77">
        <f t="shared" si="21"/>
        <v>75.24</v>
      </c>
    </row>
    <row r="1352" s="67" customFormat="1" customHeight="1" spans="1:7">
      <c r="A1352" s="75">
        <v>1349</v>
      </c>
      <c r="B1352" s="12">
        <v>9787546389936</v>
      </c>
      <c r="C1352" s="76" t="s">
        <v>4707</v>
      </c>
      <c r="D1352" s="76" t="s">
        <v>3271</v>
      </c>
      <c r="E1352" s="76">
        <v>4</v>
      </c>
      <c r="F1352" s="77">
        <v>18.81</v>
      </c>
      <c r="G1352" s="77">
        <f t="shared" si="21"/>
        <v>75.24</v>
      </c>
    </row>
    <row r="1353" s="67" customFormat="1" customHeight="1" spans="1:7">
      <c r="A1353" s="75">
        <v>1350</v>
      </c>
      <c r="B1353" s="12">
        <v>9787546390314</v>
      </c>
      <c r="C1353" s="76" t="s">
        <v>4708</v>
      </c>
      <c r="D1353" s="76" t="s">
        <v>3326</v>
      </c>
      <c r="E1353" s="76">
        <v>4</v>
      </c>
      <c r="F1353" s="77">
        <v>18.81</v>
      </c>
      <c r="G1353" s="77">
        <f t="shared" si="21"/>
        <v>75.24</v>
      </c>
    </row>
    <row r="1354" s="67" customFormat="1" customHeight="1" spans="1:7">
      <c r="A1354" s="75">
        <v>1351</v>
      </c>
      <c r="B1354" s="12">
        <v>9787546390376</v>
      </c>
      <c r="C1354" s="76" t="s">
        <v>4709</v>
      </c>
      <c r="D1354" s="76" t="s">
        <v>3326</v>
      </c>
      <c r="E1354" s="76">
        <v>4</v>
      </c>
      <c r="F1354" s="77">
        <v>18.81</v>
      </c>
      <c r="G1354" s="77">
        <f t="shared" si="21"/>
        <v>75.24</v>
      </c>
    </row>
    <row r="1355" s="67" customFormat="1" customHeight="1" spans="1:7">
      <c r="A1355" s="75">
        <v>1352</v>
      </c>
      <c r="B1355" s="12">
        <v>9787546390406</v>
      </c>
      <c r="C1355" s="76" t="s">
        <v>4710</v>
      </c>
      <c r="D1355" s="76" t="s">
        <v>3326</v>
      </c>
      <c r="E1355" s="76">
        <v>4</v>
      </c>
      <c r="F1355" s="77">
        <v>18.81</v>
      </c>
      <c r="G1355" s="77">
        <f t="shared" si="21"/>
        <v>75.24</v>
      </c>
    </row>
    <row r="1356" s="67" customFormat="1" customHeight="1" spans="1:7">
      <c r="A1356" s="75">
        <v>1353</v>
      </c>
      <c r="B1356" s="12">
        <v>9787546390413</v>
      </c>
      <c r="C1356" s="76" t="s">
        <v>4711</v>
      </c>
      <c r="D1356" s="76" t="s">
        <v>3285</v>
      </c>
      <c r="E1356" s="76">
        <v>4</v>
      </c>
      <c r="F1356" s="77">
        <v>18.81</v>
      </c>
      <c r="G1356" s="77">
        <f t="shared" si="21"/>
        <v>75.24</v>
      </c>
    </row>
    <row r="1357" s="67" customFormat="1" customHeight="1" spans="1:7">
      <c r="A1357" s="75">
        <v>1354</v>
      </c>
      <c r="B1357" s="12">
        <v>9787546390437</v>
      </c>
      <c r="C1357" s="76" t="s">
        <v>4712</v>
      </c>
      <c r="D1357" s="76" t="s">
        <v>3271</v>
      </c>
      <c r="E1357" s="76">
        <v>4</v>
      </c>
      <c r="F1357" s="77">
        <v>18.81</v>
      </c>
      <c r="G1357" s="77">
        <f t="shared" si="21"/>
        <v>75.24</v>
      </c>
    </row>
    <row r="1358" s="67" customFormat="1" customHeight="1" spans="1:7">
      <c r="A1358" s="75">
        <v>1355</v>
      </c>
      <c r="B1358" s="12">
        <v>9787546412825</v>
      </c>
      <c r="C1358" s="76" t="s">
        <v>4713</v>
      </c>
      <c r="D1358" s="76" t="s">
        <v>3753</v>
      </c>
      <c r="E1358" s="76">
        <v>4</v>
      </c>
      <c r="F1358" s="77">
        <v>22.61</v>
      </c>
      <c r="G1358" s="77">
        <f t="shared" si="21"/>
        <v>90.44</v>
      </c>
    </row>
    <row r="1359" s="67" customFormat="1" customHeight="1" spans="1:7">
      <c r="A1359" s="75">
        <v>1356</v>
      </c>
      <c r="B1359" s="12">
        <v>9787546412849</v>
      </c>
      <c r="C1359" s="76" t="s">
        <v>4714</v>
      </c>
      <c r="D1359" s="76" t="s">
        <v>3753</v>
      </c>
      <c r="E1359" s="76">
        <v>4</v>
      </c>
      <c r="F1359" s="77">
        <v>22.61</v>
      </c>
      <c r="G1359" s="77">
        <f t="shared" si="21"/>
        <v>90.44</v>
      </c>
    </row>
    <row r="1360" s="67" customFormat="1" customHeight="1" spans="1:7">
      <c r="A1360" s="75">
        <v>1357</v>
      </c>
      <c r="B1360" s="12">
        <v>9787546412856</v>
      </c>
      <c r="C1360" s="76" t="s">
        <v>4715</v>
      </c>
      <c r="D1360" s="76" t="s">
        <v>3753</v>
      </c>
      <c r="E1360" s="76">
        <v>4</v>
      </c>
      <c r="F1360" s="77">
        <v>22.61</v>
      </c>
      <c r="G1360" s="77">
        <f t="shared" si="21"/>
        <v>90.44</v>
      </c>
    </row>
    <row r="1361" s="67" customFormat="1" customHeight="1" spans="1:7">
      <c r="A1361" s="75">
        <v>1358</v>
      </c>
      <c r="B1361" s="12">
        <v>9787546993027</v>
      </c>
      <c r="C1361" s="76" t="s">
        <v>4716</v>
      </c>
      <c r="D1361" s="76" t="s">
        <v>4114</v>
      </c>
      <c r="E1361" s="76">
        <v>4</v>
      </c>
      <c r="F1361" s="77">
        <v>40</v>
      </c>
      <c r="G1361" s="77">
        <f t="shared" si="21"/>
        <v>160</v>
      </c>
    </row>
    <row r="1362" s="67" customFormat="1" customHeight="1" spans="1:7">
      <c r="A1362" s="75">
        <v>1359</v>
      </c>
      <c r="B1362" s="12">
        <v>9787546993034</v>
      </c>
      <c r="C1362" s="76" t="s">
        <v>4717</v>
      </c>
      <c r="D1362" s="76" t="s">
        <v>4114</v>
      </c>
      <c r="E1362" s="76">
        <v>4</v>
      </c>
      <c r="F1362" s="77">
        <v>58</v>
      </c>
      <c r="G1362" s="77">
        <f t="shared" si="21"/>
        <v>232</v>
      </c>
    </row>
    <row r="1363" s="67" customFormat="1" customHeight="1" spans="1:7">
      <c r="A1363" s="75">
        <v>1360</v>
      </c>
      <c r="B1363" s="12">
        <v>9787547031803</v>
      </c>
      <c r="C1363" s="76" t="s">
        <v>4718</v>
      </c>
      <c r="D1363" s="76" t="s">
        <v>3827</v>
      </c>
      <c r="E1363" s="76">
        <v>4</v>
      </c>
      <c r="F1363" s="77">
        <v>22.61</v>
      </c>
      <c r="G1363" s="77">
        <f t="shared" si="21"/>
        <v>90.44</v>
      </c>
    </row>
    <row r="1364" s="67" customFormat="1" customHeight="1" spans="1:7">
      <c r="A1364" s="75">
        <v>1361</v>
      </c>
      <c r="B1364" s="12">
        <v>9787547031827</v>
      </c>
      <c r="C1364" s="76" t="s">
        <v>4719</v>
      </c>
      <c r="D1364" s="76" t="s">
        <v>3827</v>
      </c>
      <c r="E1364" s="76">
        <v>4</v>
      </c>
      <c r="F1364" s="77">
        <v>24.51</v>
      </c>
      <c r="G1364" s="77">
        <f t="shared" si="21"/>
        <v>98.04</v>
      </c>
    </row>
    <row r="1365" s="67" customFormat="1" customHeight="1" spans="1:7">
      <c r="A1365" s="75">
        <v>1362</v>
      </c>
      <c r="B1365" s="12">
        <v>9787547031834</v>
      </c>
      <c r="C1365" s="76" t="s">
        <v>4720</v>
      </c>
      <c r="D1365" s="76" t="s">
        <v>3827</v>
      </c>
      <c r="E1365" s="76">
        <v>4</v>
      </c>
      <c r="F1365" s="77">
        <v>30.21</v>
      </c>
      <c r="G1365" s="77">
        <f t="shared" si="21"/>
        <v>120.84</v>
      </c>
    </row>
    <row r="1366" s="67" customFormat="1" customHeight="1" spans="1:7">
      <c r="A1366" s="75">
        <v>1363</v>
      </c>
      <c r="B1366" s="12">
        <v>9787547031858</v>
      </c>
      <c r="C1366" s="76" t="s">
        <v>4721</v>
      </c>
      <c r="D1366" s="76" t="s">
        <v>3827</v>
      </c>
      <c r="E1366" s="76">
        <v>4</v>
      </c>
      <c r="F1366" s="77">
        <v>23.56</v>
      </c>
      <c r="G1366" s="77">
        <f t="shared" si="21"/>
        <v>94.24</v>
      </c>
    </row>
    <row r="1367" s="67" customFormat="1" customHeight="1" spans="1:7">
      <c r="A1367" s="75">
        <v>1364</v>
      </c>
      <c r="B1367" s="12">
        <v>9787547031865</v>
      </c>
      <c r="C1367" s="76" t="s">
        <v>4722</v>
      </c>
      <c r="D1367" s="76" t="s">
        <v>3827</v>
      </c>
      <c r="E1367" s="76">
        <v>4</v>
      </c>
      <c r="F1367" s="77">
        <v>30.21</v>
      </c>
      <c r="G1367" s="77">
        <f t="shared" si="21"/>
        <v>120.84</v>
      </c>
    </row>
    <row r="1368" s="67" customFormat="1" customHeight="1" spans="1:7">
      <c r="A1368" s="75">
        <v>1365</v>
      </c>
      <c r="B1368" s="12">
        <v>9787547031889</v>
      </c>
      <c r="C1368" s="76" t="s">
        <v>4723</v>
      </c>
      <c r="D1368" s="76" t="s">
        <v>3827</v>
      </c>
      <c r="E1368" s="76">
        <v>4</v>
      </c>
      <c r="F1368" s="77">
        <v>26.41</v>
      </c>
      <c r="G1368" s="77">
        <f t="shared" si="21"/>
        <v>105.64</v>
      </c>
    </row>
    <row r="1369" s="67" customFormat="1" customHeight="1" spans="1:7">
      <c r="A1369" s="75">
        <v>1366</v>
      </c>
      <c r="B1369" s="12">
        <v>9787547031919</v>
      </c>
      <c r="C1369" s="76" t="s">
        <v>4724</v>
      </c>
      <c r="D1369" s="76" t="s">
        <v>3827</v>
      </c>
      <c r="E1369" s="76">
        <v>4</v>
      </c>
      <c r="F1369" s="77">
        <v>26.41</v>
      </c>
      <c r="G1369" s="77">
        <f t="shared" si="21"/>
        <v>105.64</v>
      </c>
    </row>
    <row r="1370" s="67" customFormat="1" customHeight="1" spans="1:7">
      <c r="A1370" s="75">
        <v>1367</v>
      </c>
      <c r="B1370" s="12">
        <v>9787547031926</v>
      </c>
      <c r="C1370" s="76" t="s">
        <v>4725</v>
      </c>
      <c r="D1370" s="76" t="s">
        <v>3827</v>
      </c>
      <c r="E1370" s="76">
        <v>4</v>
      </c>
      <c r="F1370" s="77">
        <v>27.36</v>
      </c>
      <c r="G1370" s="77">
        <f t="shared" si="21"/>
        <v>109.44</v>
      </c>
    </row>
    <row r="1371" s="67" customFormat="1" customHeight="1" spans="1:7">
      <c r="A1371" s="75">
        <v>1368</v>
      </c>
      <c r="B1371" s="12">
        <v>9787547031933</v>
      </c>
      <c r="C1371" s="76" t="s">
        <v>4726</v>
      </c>
      <c r="D1371" s="76" t="s">
        <v>3827</v>
      </c>
      <c r="E1371" s="76">
        <v>4</v>
      </c>
      <c r="F1371" s="77">
        <v>22.61</v>
      </c>
      <c r="G1371" s="77">
        <f t="shared" si="21"/>
        <v>90.44</v>
      </c>
    </row>
    <row r="1372" s="67" customFormat="1" customHeight="1" spans="1:7">
      <c r="A1372" s="75">
        <v>1369</v>
      </c>
      <c r="B1372" s="12">
        <v>9787547031957</v>
      </c>
      <c r="C1372" s="76" t="s">
        <v>4727</v>
      </c>
      <c r="D1372" s="76" t="s">
        <v>3827</v>
      </c>
      <c r="E1372" s="76">
        <v>4</v>
      </c>
      <c r="F1372" s="77">
        <v>18.81</v>
      </c>
      <c r="G1372" s="77">
        <f t="shared" si="21"/>
        <v>75.24</v>
      </c>
    </row>
    <row r="1373" s="67" customFormat="1" customHeight="1" spans="1:7">
      <c r="A1373" s="75">
        <v>1370</v>
      </c>
      <c r="B1373" s="12">
        <v>9787547031964</v>
      </c>
      <c r="C1373" s="76" t="s">
        <v>4728</v>
      </c>
      <c r="D1373" s="76" t="s">
        <v>3827</v>
      </c>
      <c r="E1373" s="76">
        <v>4</v>
      </c>
      <c r="F1373" s="77">
        <v>16.91</v>
      </c>
      <c r="G1373" s="77">
        <f t="shared" si="21"/>
        <v>67.64</v>
      </c>
    </row>
    <row r="1374" s="67" customFormat="1" customHeight="1" spans="1:7">
      <c r="A1374" s="75">
        <v>1371</v>
      </c>
      <c r="B1374" s="12">
        <v>9787547031988</v>
      </c>
      <c r="C1374" s="76" t="s">
        <v>4729</v>
      </c>
      <c r="D1374" s="76" t="s">
        <v>3827</v>
      </c>
      <c r="E1374" s="76">
        <v>4</v>
      </c>
      <c r="F1374" s="77">
        <v>18.81</v>
      </c>
      <c r="G1374" s="77">
        <f t="shared" si="21"/>
        <v>75.24</v>
      </c>
    </row>
    <row r="1375" s="67" customFormat="1" customHeight="1" spans="1:7">
      <c r="A1375" s="75">
        <v>1372</v>
      </c>
      <c r="B1375" s="12">
        <v>9787547032008</v>
      </c>
      <c r="C1375" s="76" t="s">
        <v>4730</v>
      </c>
      <c r="D1375" s="76" t="s">
        <v>3827</v>
      </c>
      <c r="E1375" s="76">
        <v>4</v>
      </c>
      <c r="F1375" s="77">
        <v>15.01</v>
      </c>
      <c r="G1375" s="77">
        <f t="shared" si="21"/>
        <v>60.04</v>
      </c>
    </row>
    <row r="1376" s="67" customFormat="1" customHeight="1" spans="1:7">
      <c r="A1376" s="75">
        <v>1373</v>
      </c>
      <c r="B1376" s="12">
        <v>9787547032015</v>
      </c>
      <c r="C1376" s="76" t="s">
        <v>4731</v>
      </c>
      <c r="D1376" s="76" t="s">
        <v>3827</v>
      </c>
      <c r="E1376" s="76">
        <v>4</v>
      </c>
      <c r="F1376" s="77">
        <v>15.96</v>
      </c>
      <c r="G1376" s="77">
        <f t="shared" si="21"/>
        <v>63.84</v>
      </c>
    </row>
    <row r="1377" s="67" customFormat="1" customHeight="1" spans="1:7">
      <c r="A1377" s="75">
        <v>1374</v>
      </c>
      <c r="B1377" s="12">
        <v>9787547032039</v>
      </c>
      <c r="C1377" s="76" t="s">
        <v>4732</v>
      </c>
      <c r="D1377" s="76" t="s">
        <v>3827</v>
      </c>
      <c r="E1377" s="76">
        <v>4</v>
      </c>
      <c r="F1377" s="77">
        <v>20.71</v>
      </c>
      <c r="G1377" s="77">
        <f t="shared" si="21"/>
        <v>82.84</v>
      </c>
    </row>
    <row r="1378" s="67" customFormat="1" customHeight="1" spans="1:7">
      <c r="A1378" s="75">
        <v>1375</v>
      </c>
      <c r="B1378" s="12">
        <v>9787547032046</v>
      </c>
      <c r="C1378" s="76" t="s">
        <v>4733</v>
      </c>
      <c r="D1378" s="76" t="s">
        <v>4184</v>
      </c>
      <c r="E1378" s="76">
        <v>4</v>
      </c>
      <c r="F1378" s="77">
        <v>16.91</v>
      </c>
      <c r="G1378" s="77">
        <f t="shared" si="21"/>
        <v>67.64</v>
      </c>
    </row>
    <row r="1379" s="67" customFormat="1" customHeight="1" spans="1:7">
      <c r="A1379" s="75">
        <v>1376</v>
      </c>
      <c r="B1379" s="12">
        <v>9787547032077</v>
      </c>
      <c r="C1379" s="76" t="s">
        <v>4734</v>
      </c>
      <c r="D1379" s="76" t="s">
        <v>3827</v>
      </c>
      <c r="E1379" s="76">
        <v>4</v>
      </c>
      <c r="F1379" s="77">
        <v>23.56</v>
      </c>
      <c r="G1379" s="77">
        <f t="shared" si="21"/>
        <v>94.24</v>
      </c>
    </row>
    <row r="1380" s="67" customFormat="1" customHeight="1" spans="1:7">
      <c r="A1380" s="75">
        <v>1377</v>
      </c>
      <c r="B1380" s="12">
        <v>9787547032084</v>
      </c>
      <c r="C1380" s="76" t="s">
        <v>4735</v>
      </c>
      <c r="D1380" s="76" t="s">
        <v>3827</v>
      </c>
      <c r="E1380" s="76">
        <v>4</v>
      </c>
      <c r="F1380" s="77">
        <v>15.96</v>
      </c>
      <c r="G1380" s="77">
        <f t="shared" si="21"/>
        <v>63.84</v>
      </c>
    </row>
    <row r="1381" s="67" customFormat="1" customHeight="1" spans="1:7">
      <c r="A1381" s="75">
        <v>1378</v>
      </c>
      <c r="B1381" s="12">
        <v>9787547032107</v>
      </c>
      <c r="C1381" s="76" t="s">
        <v>4736</v>
      </c>
      <c r="D1381" s="76" t="s">
        <v>4184</v>
      </c>
      <c r="E1381" s="76">
        <v>4</v>
      </c>
      <c r="F1381" s="77">
        <v>28.31</v>
      </c>
      <c r="G1381" s="77">
        <f t="shared" si="21"/>
        <v>113.24</v>
      </c>
    </row>
    <row r="1382" s="67" customFormat="1" customHeight="1" spans="1:7">
      <c r="A1382" s="75">
        <v>1379</v>
      </c>
      <c r="B1382" s="12">
        <v>9787547032114</v>
      </c>
      <c r="C1382" s="76" t="s">
        <v>4737</v>
      </c>
      <c r="D1382" s="76" t="s">
        <v>4184</v>
      </c>
      <c r="E1382" s="76">
        <v>4</v>
      </c>
      <c r="F1382" s="77">
        <v>32.11</v>
      </c>
      <c r="G1382" s="77">
        <f t="shared" si="21"/>
        <v>128.44</v>
      </c>
    </row>
    <row r="1383" s="67" customFormat="1" customHeight="1" spans="1:7">
      <c r="A1383" s="75">
        <v>1380</v>
      </c>
      <c r="B1383" s="12">
        <v>9787548019879</v>
      </c>
      <c r="C1383" s="76" t="s">
        <v>4738</v>
      </c>
      <c r="D1383" s="76" t="s">
        <v>3357</v>
      </c>
      <c r="E1383" s="76">
        <v>4</v>
      </c>
      <c r="F1383" s="77">
        <v>24.51</v>
      </c>
      <c r="G1383" s="77">
        <f t="shared" si="21"/>
        <v>98.04</v>
      </c>
    </row>
    <row r="1384" s="67" customFormat="1" customHeight="1" spans="1:7">
      <c r="A1384" s="75">
        <v>1381</v>
      </c>
      <c r="B1384" s="12">
        <v>9787548019909</v>
      </c>
      <c r="C1384" s="76" t="s">
        <v>4739</v>
      </c>
      <c r="D1384" s="76" t="s">
        <v>3357</v>
      </c>
      <c r="E1384" s="76">
        <v>4</v>
      </c>
      <c r="F1384" s="77">
        <v>24.51</v>
      </c>
      <c r="G1384" s="77">
        <f t="shared" si="21"/>
        <v>98.04</v>
      </c>
    </row>
    <row r="1385" s="67" customFormat="1" customHeight="1" spans="1:7">
      <c r="A1385" s="75">
        <v>1382</v>
      </c>
      <c r="B1385" s="12">
        <v>9787548019978</v>
      </c>
      <c r="C1385" s="76" t="s">
        <v>4740</v>
      </c>
      <c r="D1385" s="76" t="s">
        <v>4741</v>
      </c>
      <c r="E1385" s="76">
        <v>4</v>
      </c>
      <c r="F1385" s="77">
        <v>24.51</v>
      </c>
      <c r="G1385" s="77">
        <f t="shared" si="21"/>
        <v>98.04</v>
      </c>
    </row>
    <row r="1386" s="67" customFormat="1" customHeight="1" spans="1:7">
      <c r="A1386" s="75">
        <v>1383</v>
      </c>
      <c r="B1386" s="12">
        <v>9787548019985</v>
      </c>
      <c r="C1386" s="76" t="s">
        <v>4742</v>
      </c>
      <c r="D1386" s="76" t="s">
        <v>3357</v>
      </c>
      <c r="E1386" s="76">
        <v>4</v>
      </c>
      <c r="F1386" s="77">
        <v>24.51</v>
      </c>
      <c r="G1386" s="77">
        <f t="shared" si="21"/>
        <v>98.04</v>
      </c>
    </row>
    <row r="1387" s="67" customFormat="1" customHeight="1" spans="1:7">
      <c r="A1387" s="75">
        <v>1384</v>
      </c>
      <c r="B1387" s="12">
        <v>9787548023234</v>
      </c>
      <c r="C1387" s="76" t="s">
        <v>4743</v>
      </c>
      <c r="D1387" s="76" t="s">
        <v>3357</v>
      </c>
      <c r="E1387" s="76">
        <v>4</v>
      </c>
      <c r="F1387" s="77">
        <v>28.31</v>
      </c>
      <c r="G1387" s="77">
        <f t="shared" si="21"/>
        <v>113.24</v>
      </c>
    </row>
    <row r="1388" s="67" customFormat="1" customHeight="1" spans="1:7">
      <c r="A1388" s="75">
        <v>1385</v>
      </c>
      <c r="B1388" s="12">
        <v>9787548045328</v>
      </c>
      <c r="C1388" s="76" t="s">
        <v>4744</v>
      </c>
      <c r="D1388" s="76" t="s">
        <v>3357</v>
      </c>
      <c r="E1388" s="76">
        <v>4</v>
      </c>
      <c r="F1388" s="77">
        <v>28.5</v>
      </c>
      <c r="G1388" s="77">
        <f t="shared" si="21"/>
        <v>114</v>
      </c>
    </row>
    <row r="1389" s="67" customFormat="1" customHeight="1" spans="1:7">
      <c r="A1389" s="75">
        <v>1386</v>
      </c>
      <c r="B1389" s="12">
        <v>9787548045335</v>
      </c>
      <c r="C1389" s="76" t="s">
        <v>4745</v>
      </c>
      <c r="D1389" s="76" t="s">
        <v>3357</v>
      </c>
      <c r="E1389" s="76">
        <v>4</v>
      </c>
      <c r="F1389" s="77">
        <v>36</v>
      </c>
      <c r="G1389" s="77">
        <f t="shared" si="21"/>
        <v>144</v>
      </c>
    </row>
    <row r="1390" s="67" customFormat="1" customHeight="1" spans="1:7">
      <c r="A1390" s="75">
        <v>1387</v>
      </c>
      <c r="B1390" s="12">
        <v>9787550232914</v>
      </c>
      <c r="C1390" s="76" t="s">
        <v>4746</v>
      </c>
      <c r="D1390" s="76" t="s">
        <v>3910</v>
      </c>
      <c r="E1390" s="76">
        <v>4</v>
      </c>
      <c r="F1390" s="77">
        <v>23.66</v>
      </c>
      <c r="G1390" s="77">
        <f t="shared" si="21"/>
        <v>94.64</v>
      </c>
    </row>
    <row r="1391" s="67" customFormat="1" customHeight="1" spans="1:7">
      <c r="A1391" s="75">
        <v>1388</v>
      </c>
      <c r="B1391" s="12">
        <v>9787550236028</v>
      </c>
      <c r="C1391" s="76" t="s">
        <v>4747</v>
      </c>
      <c r="D1391" s="76" t="s">
        <v>3910</v>
      </c>
      <c r="E1391" s="76">
        <v>4</v>
      </c>
      <c r="F1391" s="77">
        <v>23.66</v>
      </c>
      <c r="G1391" s="77">
        <f t="shared" si="21"/>
        <v>94.64</v>
      </c>
    </row>
    <row r="1392" s="67" customFormat="1" customHeight="1" spans="1:7">
      <c r="A1392" s="75">
        <v>1389</v>
      </c>
      <c r="B1392" s="12">
        <v>9787551586504</v>
      </c>
      <c r="C1392" s="76" t="s">
        <v>4748</v>
      </c>
      <c r="D1392" s="76" t="s">
        <v>3409</v>
      </c>
      <c r="E1392" s="76">
        <v>4</v>
      </c>
      <c r="F1392" s="77">
        <v>15.01</v>
      </c>
      <c r="G1392" s="77">
        <f t="shared" si="21"/>
        <v>60.04</v>
      </c>
    </row>
    <row r="1393" s="67" customFormat="1" customHeight="1" spans="1:7">
      <c r="A1393" s="75">
        <v>1390</v>
      </c>
      <c r="B1393" s="12">
        <v>9787552208047</v>
      </c>
      <c r="C1393" s="76" t="s">
        <v>4749</v>
      </c>
      <c r="D1393" s="76" t="s">
        <v>3725</v>
      </c>
      <c r="E1393" s="76">
        <v>4</v>
      </c>
      <c r="F1393" s="77">
        <v>26.41</v>
      </c>
      <c r="G1393" s="77">
        <f t="shared" si="21"/>
        <v>105.64</v>
      </c>
    </row>
    <row r="1394" s="67" customFormat="1" customHeight="1" spans="1:7">
      <c r="A1394" s="75">
        <v>1391</v>
      </c>
      <c r="B1394" s="12">
        <v>9787552208054</v>
      </c>
      <c r="C1394" s="76" t="s">
        <v>4750</v>
      </c>
      <c r="D1394" s="76" t="s">
        <v>3725</v>
      </c>
      <c r="E1394" s="76">
        <v>4</v>
      </c>
      <c r="F1394" s="77">
        <v>26.41</v>
      </c>
      <c r="G1394" s="77">
        <f t="shared" si="21"/>
        <v>105.64</v>
      </c>
    </row>
    <row r="1395" s="67" customFormat="1" customHeight="1" spans="1:7">
      <c r="A1395" s="75">
        <v>1392</v>
      </c>
      <c r="B1395" s="12">
        <v>9787552208108</v>
      </c>
      <c r="C1395" s="76" t="s">
        <v>4751</v>
      </c>
      <c r="D1395" s="76" t="s">
        <v>3725</v>
      </c>
      <c r="E1395" s="76">
        <v>4</v>
      </c>
      <c r="F1395" s="77">
        <v>26.41</v>
      </c>
      <c r="G1395" s="77">
        <f t="shared" si="21"/>
        <v>105.64</v>
      </c>
    </row>
    <row r="1396" s="67" customFormat="1" customHeight="1" spans="1:7">
      <c r="A1396" s="75">
        <v>1393</v>
      </c>
      <c r="B1396" s="12">
        <v>9787553413679</v>
      </c>
      <c r="C1396" s="76" t="s">
        <v>4752</v>
      </c>
      <c r="D1396" s="76" t="s">
        <v>4064</v>
      </c>
      <c r="E1396" s="76">
        <v>4</v>
      </c>
      <c r="F1396" s="77">
        <v>18.81</v>
      </c>
      <c r="G1396" s="77">
        <f t="shared" si="21"/>
        <v>75.24</v>
      </c>
    </row>
    <row r="1397" s="67" customFormat="1" customHeight="1" spans="1:7">
      <c r="A1397" s="75">
        <v>1394</v>
      </c>
      <c r="B1397" s="12">
        <v>9787553417974</v>
      </c>
      <c r="C1397" s="76" t="s">
        <v>4753</v>
      </c>
      <c r="D1397" s="76" t="s">
        <v>3271</v>
      </c>
      <c r="E1397" s="76">
        <v>4</v>
      </c>
      <c r="F1397" s="77">
        <v>23.8</v>
      </c>
      <c r="G1397" s="77">
        <f t="shared" si="21"/>
        <v>95.2</v>
      </c>
    </row>
    <row r="1398" s="67" customFormat="1" customHeight="1" spans="1:7">
      <c r="A1398" s="75">
        <v>1395</v>
      </c>
      <c r="B1398" s="12">
        <v>9787553418117</v>
      </c>
      <c r="C1398" s="76" t="s">
        <v>4754</v>
      </c>
      <c r="D1398" s="76" t="s">
        <v>3271</v>
      </c>
      <c r="E1398" s="76">
        <v>4</v>
      </c>
      <c r="F1398" s="77">
        <v>23.8</v>
      </c>
      <c r="G1398" s="77">
        <f t="shared" si="21"/>
        <v>95.2</v>
      </c>
    </row>
    <row r="1399" s="67" customFormat="1" customHeight="1" spans="1:7">
      <c r="A1399" s="75">
        <v>1396</v>
      </c>
      <c r="B1399" s="12">
        <v>9787553432939</v>
      </c>
      <c r="C1399" s="76" t="s">
        <v>4755</v>
      </c>
      <c r="D1399" s="76" t="s">
        <v>3812</v>
      </c>
      <c r="E1399" s="76">
        <v>4</v>
      </c>
      <c r="F1399" s="77">
        <v>22.61</v>
      </c>
      <c r="G1399" s="77">
        <f t="shared" si="21"/>
        <v>90.44</v>
      </c>
    </row>
    <row r="1400" s="67" customFormat="1" customHeight="1" spans="1:7">
      <c r="A1400" s="75">
        <v>1397</v>
      </c>
      <c r="B1400" s="12">
        <v>9787553432946</v>
      </c>
      <c r="C1400" s="76" t="s">
        <v>4756</v>
      </c>
      <c r="D1400" s="76" t="s">
        <v>3271</v>
      </c>
      <c r="E1400" s="76">
        <v>4</v>
      </c>
      <c r="F1400" s="77">
        <v>22.61</v>
      </c>
      <c r="G1400" s="77">
        <f t="shared" si="21"/>
        <v>90.44</v>
      </c>
    </row>
    <row r="1401" s="67" customFormat="1" customHeight="1" spans="1:7">
      <c r="A1401" s="75">
        <v>1398</v>
      </c>
      <c r="B1401" s="12">
        <v>9787553432953</v>
      </c>
      <c r="C1401" s="76" t="s">
        <v>4757</v>
      </c>
      <c r="D1401" s="76" t="s">
        <v>3812</v>
      </c>
      <c r="E1401" s="76">
        <v>4</v>
      </c>
      <c r="F1401" s="77">
        <v>22.61</v>
      </c>
      <c r="G1401" s="77">
        <f t="shared" si="21"/>
        <v>90.44</v>
      </c>
    </row>
    <row r="1402" s="67" customFormat="1" customHeight="1" spans="1:7">
      <c r="A1402" s="75">
        <v>1399</v>
      </c>
      <c r="B1402" s="12">
        <v>9787553433059</v>
      </c>
      <c r="C1402" s="76" t="s">
        <v>4758</v>
      </c>
      <c r="D1402" s="76" t="s">
        <v>3271</v>
      </c>
      <c r="E1402" s="76">
        <v>4</v>
      </c>
      <c r="F1402" s="77">
        <v>22.61</v>
      </c>
      <c r="G1402" s="77">
        <f t="shared" si="21"/>
        <v>90.44</v>
      </c>
    </row>
    <row r="1403" s="67" customFormat="1" customHeight="1" spans="1:7">
      <c r="A1403" s="75">
        <v>1400</v>
      </c>
      <c r="B1403" s="12">
        <v>9787553433974</v>
      </c>
      <c r="C1403" s="76" t="s">
        <v>4759</v>
      </c>
      <c r="D1403" s="76" t="s">
        <v>3326</v>
      </c>
      <c r="E1403" s="76">
        <v>4</v>
      </c>
      <c r="F1403" s="77">
        <v>28.31</v>
      </c>
      <c r="G1403" s="77">
        <f t="shared" si="21"/>
        <v>113.24</v>
      </c>
    </row>
    <row r="1404" s="67" customFormat="1" customHeight="1" spans="1:7">
      <c r="A1404" s="75">
        <v>1401</v>
      </c>
      <c r="B1404" s="12">
        <v>9787553434018</v>
      </c>
      <c r="C1404" s="76" t="s">
        <v>4760</v>
      </c>
      <c r="D1404" s="76" t="s">
        <v>3326</v>
      </c>
      <c r="E1404" s="76">
        <v>4</v>
      </c>
      <c r="F1404" s="77">
        <v>28.31</v>
      </c>
      <c r="G1404" s="77">
        <f t="shared" si="21"/>
        <v>113.24</v>
      </c>
    </row>
    <row r="1405" s="67" customFormat="1" customHeight="1" spans="1:7">
      <c r="A1405" s="75">
        <v>1402</v>
      </c>
      <c r="B1405" s="12">
        <v>9787553434056</v>
      </c>
      <c r="C1405" s="76" t="s">
        <v>4761</v>
      </c>
      <c r="D1405" s="76" t="s">
        <v>3326</v>
      </c>
      <c r="E1405" s="76">
        <v>4</v>
      </c>
      <c r="F1405" s="77">
        <v>28.31</v>
      </c>
      <c r="G1405" s="77">
        <f t="shared" si="21"/>
        <v>113.24</v>
      </c>
    </row>
    <row r="1406" s="67" customFormat="1" customHeight="1" spans="1:7">
      <c r="A1406" s="75">
        <v>1403</v>
      </c>
      <c r="B1406" s="12">
        <v>9787553446875</v>
      </c>
      <c r="C1406" s="76" t="s">
        <v>4762</v>
      </c>
      <c r="D1406" s="76" t="s">
        <v>3271</v>
      </c>
      <c r="E1406" s="76">
        <v>4</v>
      </c>
      <c r="F1406" s="77">
        <v>18.81</v>
      </c>
      <c r="G1406" s="77">
        <f t="shared" si="21"/>
        <v>75.24</v>
      </c>
    </row>
    <row r="1407" s="67" customFormat="1" customHeight="1" spans="1:7">
      <c r="A1407" s="75">
        <v>1404</v>
      </c>
      <c r="B1407" s="12">
        <v>9787553446943</v>
      </c>
      <c r="C1407" s="76" t="s">
        <v>4763</v>
      </c>
      <c r="D1407" s="76" t="s">
        <v>3285</v>
      </c>
      <c r="E1407" s="76">
        <v>4</v>
      </c>
      <c r="F1407" s="77">
        <v>18.81</v>
      </c>
      <c r="G1407" s="77">
        <f t="shared" si="21"/>
        <v>75.24</v>
      </c>
    </row>
    <row r="1408" s="67" customFormat="1" customHeight="1" spans="1:7">
      <c r="A1408" s="75">
        <v>1405</v>
      </c>
      <c r="B1408" s="12">
        <v>9787553447124</v>
      </c>
      <c r="C1408" s="76" t="s">
        <v>4764</v>
      </c>
      <c r="D1408" s="76" t="s">
        <v>3812</v>
      </c>
      <c r="E1408" s="76">
        <v>4</v>
      </c>
      <c r="F1408" s="77">
        <v>18.81</v>
      </c>
      <c r="G1408" s="77">
        <f t="shared" si="21"/>
        <v>75.24</v>
      </c>
    </row>
    <row r="1409" s="67" customFormat="1" customHeight="1" spans="1:7">
      <c r="A1409" s="75">
        <v>1406</v>
      </c>
      <c r="B1409" s="12">
        <v>9787553447209</v>
      </c>
      <c r="C1409" s="76" t="s">
        <v>4765</v>
      </c>
      <c r="D1409" s="76" t="s">
        <v>3812</v>
      </c>
      <c r="E1409" s="76">
        <v>4</v>
      </c>
      <c r="F1409" s="77">
        <v>18.81</v>
      </c>
      <c r="G1409" s="77">
        <f t="shared" si="21"/>
        <v>75.24</v>
      </c>
    </row>
    <row r="1410" s="67" customFormat="1" customHeight="1" spans="1:7">
      <c r="A1410" s="75">
        <v>1407</v>
      </c>
      <c r="B1410" s="12">
        <v>9787553447308</v>
      </c>
      <c r="C1410" s="76" t="s">
        <v>4766</v>
      </c>
      <c r="D1410" s="76" t="s">
        <v>3812</v>
      </c>
      <c r="E1410" s="76">
        <v>4</v>
      </c>
      <c r="F1410" s="77">
        <v>18.81</v>
      </c>
      <c r="G1410" s="77">
        <f t="shared" si="21"/>
        <v>75.24</v>
      </c>
    </row>
    <row r="1411" s="67" customFormat="1" customHeight="1" spans="1:7">
      <c r="A1411" s="75">
        <v>1408</v>
      </c>
      <c r="B1411" s="12">
        <v>9787553447315</v>
      </c>
      <c r="C1411" s="76" t="s">
        <v>4767</v>
      </c>
      <c r="D1411" s="76" t="s">
        <v>3812</v>
      </c>
      <c r="E1411" s="76">
        <v>4</v>
      </c>
      <c r="F1411" s="77">
        <v>18.81</v>
      </c>
      <c r="G1411" s="77">
        <f t="shared" si="21"/>
        <v>75.24</v>
      </c>
    </row>
    <row r="1412" s="67" customFormat="1" customHeight="1" spans="1:7">
      <c r="A1412" s="75">
        <v>1409</v>
      </c>
      <c r="B1412" s="12">
        <v>9787553450513</v>
      </c>
      <c r="C1412" s="76" t="s">
        <v>4768</v>
      </c>
      <c r="D1412" s="76" t="s">
        <v>3588</v>
      </c>
      <c r="E1412" s="76">
        <v>4</v>
      </c>
      <c r="F1412" s="77">
        <v>23.75</v>
      </c>
      <c r="G1412" s="77">
        <f t="shared" ref="G1412:G1475" si="22">E1412*F1412</f>
        <v>95</v>
      </c>
    </row>
    <row r="1413" s="67" customFormat="1" customHeight="1" spans="1:7">
      <c r="A1413" s="75">
        <v>1410</v>
      </c>
      <c r="B1413" s="12">
        <v>9787553451046</v>
      </c>
      <c r="C1413" s="76" t="s">
        <v>4769</v>
      </c>
      <c r="D1413" s="76" t="s">
        <v>3588</v>
      </c>
      <c r="E1413" s="76">
        <v>4</v>
      </c>
      <c r="F1413" s="77">
        <v>23.75</v>
      </c>
      <c r="G1413" s="77">
        <f t="shared" si="22"/>
        <v>95</v>
      </c>
    </row>
    <row r="1414" s="67" customFormat="1" customHeight="1" spans="1:7">
      <c r="A1414" s="75">
        <v>1411</v>
      </c>
      <c r="B1414" s="12">
        <v>9787553451053</v>
      </c>
      <c r="C1414" s="76" t="s">
        <v>4770</v>
      </c>
      <c r="D1414" s="76" t="s">
        <v>3588</v>
      </c>
      <c r="E1414" s="76">
        <v>4</v>
      </c>
      <c r="F1414" s="77">
        <v>23.75</v>
      </c>
      <c r="G1414" s="77">
        <f t="shared" si="22"/>
        <v>95</v>
      </c>
    </row>
    <row r="1415" s="67" customFormat="1" customHeight="1" spans="1:7">
      <c r="A1415" s="75">
        <v>1412</v>
      </c>
      <c r="B1415" s="12">
        <v>9787553459967</v>
      </c>
      <c r="C1415" s="76" t="s">
        <v>4771</v>
      </c>
      <c r="D1415" s="76" t="s">
        <v>3588</v>
      </c>
      <c r="E1415" s="76">
        <v>4</v>
      </c>
      <c r="F1415" s="77">
        <v>25</v>
      </c>
      <c r="G1415" s="77">
        <f t="shared" si="22"/>
        <v>100</v>
      </c>
    </row>
    <row r="1416" s="67" customFormat="1" customHeight="1" spans="1:7">
      <c r="A1416" s="75">
        <v>1413</v>
      </c>
      <c r="B1416" s="12">
        <v>9787553460024</v>
      </c>
      <c r="C1416" s="76" t="s">
        <v>4772</v>
      </c>
      <c r="D1416" s="76" t="s">
        <v>3271</v>
      </c>
      <c r="E1416" s="76">
        <v>4</v>
      </c>
      <c r="F1416" s="77">
        <v>25</v>
      </c>
      <c r="G1416" s="77">
        <f t="shared" si="22"/>
        <v>100</v>
      </c>
    </row>
    <row r="1417" s="67" customFormat="1" customHeight="1" spans="1:7">
      <c r="A1417" s="75">
        <v>1414</v>
      </c>
      <c r="B1417" s="12">
        <v>9787553460109</v>
      </c>
      <c r="C1417" s="76" t="s">
        <v>4773</v>
      </c>
      <c r="D1417" s="76" t="s">
        <v>3812</v>
      </c>
      <c r="E1417" s="76">
        <v>4</v>
      </c>
      <c r="F1417" s="77">
        <v>25</v>
      </c>
      <c r="G1417" s="77">
        <f t="shared" si="22"/>
        <v>100</v>
      </c>
    </row>
    <row r="1418" s="67" customFormat="1" customHeight="1" spans="1:7">
      <c r="A1418" s="75">
        <v>1415</v>
      </c>
      <c r="B1418" s="12">
        <v>9787553460116</v>
      </c>
      <c r="C1418" s="76" t="s">
        <v>4774</v>
      </c>
      <c r="D1418" s="76" t="s">
        <v>3326</v>
      </c>
      <c r="E1418" s="76">
        <v>4</v>
      </c>
      <c r="F1418" s="77">
        <v>25</v>
      </c>
      <c r="G1418" s="77">
        <f t="shared" si="22"/>
        <v>100</v>
      </c>
    </row>
    <row r="1419" s="67" customFormat="1" customHeight="1" spans="1:7">
      <c r="A1419" s="75">
        <v>1416</v>
      </c>
      <c r="B1419" s="12">
        <v>9787553460208</v>
      </c>
      <c r="C1419" s="76" t="s">
        <v>4775</v>
      </c>
      <c r="D1419" s="76" t="s">
        <v>3271</v>
      </c>
      <c r="E1419" s="76">
        <v>4</v>
      </c>
      <c r="F1419" s="77">
        <v>25</v>
      </c>
      <c r="G1419" s="77">
        <f t="shared" si="22"/>
        <v>100</v>
      </c>
    </row>
    <row r="1420" s="67" customFormat="1" customHeight="1" spans="1:7">
      <c r="A1420" s="75">
        <v>1417</v>
      </c>
      <c r="B1420" s="12">
        <v>9787553460215</v>
      </c>
      <c r="C1420" s="76" t="s">
        <v>4776</v>
      </c>
      <c r="D1420" s="76" t="s">
        <v>3271</v>
      </c>
      <c r="E1420" s="76">
        <v>4</v>
      </c>
      <c r="F1420" s="77">
        <v>25</v>
      </c>
      <c r="G1420" s="77">
        <f t="shared" si="22"/>
        <v>100</v>
      </c>
    </row>
    <row r="1421" s="67" customFormat="1" customHeight="1" spans="1:7">
      <c r="A1421" s="75">
        <v>1418</v>
      </c>
      <c r="B1421" s="12">
        <v>9787553460277</v>
      </c>
      <c r="C1421" s="76" t="s">
        <v>4777</v>
      </c>
      <c r="D1421" s="76" t="s">
        <v>3326</v>
      </c>
      <c r="E1421" s="76">
        <v>4</v>
      </c>
      <c r="F1421" s="77">
        <v>25</v>
      </c>
      <c r="G1421" s="77">
        <f t="shared" si="22"/>
        <v>100</v>
      </c>
    </row>
    <row r="1422" s="67" customFormat="1" customHeight="1" spans="1:7">
      <c r="A1422" s="75">
        <v>1419</v>
      </c>
      <c r="B1422" s="12">
        <v>9787553460284</v>
      </c>
      <c r="C1422" s="76" t="s">
        <v>4778</v>
      </c>
      <c r="D1422" s="76" t="s">
        <v>3326</v>
      </c>
      <c r="E1422" s="76">
        <v>4</v>
      </c>
      <c r="F1422" s="77">
        <v>25</v>
      </c>
      <c r="G1422" s="77">
        <f t="shared" si="22"/>
        <v>100</v>
      </c>
    </row>
    <row r="1423" s="67" customFormat="1" customHeight="1" spans="1:7">
      <c r="A1423" s="75">
        <v>1420</v>
      </c>
      <c r="B1423" s="12">
        <v>9787553460376</v>
      </c>
      <c r="C1423" s="76" t="s">
        <v>4779</v>
      </c>
      <c r="D1423" s="76" t="s">
        <v>3326</v>
      </c>
      <c r="E1423" s="76">
        <v>4</v>
      </c>
      <c r="F1423" s="77">
        <v>28.31</v>
      </c>
      <c r="G1423" s="77">
        <f t="shared" si="22"/>
        <v>113.24</v>
      </c>
    </row>
    <row r="1424" s="67" customFormat="1" customHeight="1" spans="1:7">
      <c r="A1424" s="75">
        <v>1421</v>
      </c>
      <c r="B1424" s="12">
        <v>9787553460413</v>
      </c>
      <c r="C1424" s="76" t="s">
        <v>4780</v>
      </c>
      <c r="D1424" s="76" t="s">
        <v>3326</v>
      </c>
      <c r="E1424" s="76">
        <v>4</v>
      </c>
      <c r="F1424" s="77">
        <v>25</v>
      </c>
      <c r="G1424" s="77">
        <f t="shared" si="22"/>
        <v>100</v>
      </c>
    </row>
    <row r="1425" s="67" customFormat="1" customHeight="1" spans="1:7">
      <c r="A1425" s="75">
        <v>1422</v>
      </c>
      <c r="B1425" s="12">
        <v>9787553471525</v>
      </c>
      <c r="C1425" s="76" t="s">
        <v>4781</v>
      </c>
      <c r="D1425" s="76" t="s">
        <v>3812</v>
      </c>
      <c r="E1425" s="76">
        <v>4</v>
      </c>
      <c r="F1425" s="77">
        <v>25</v>
      </c>
      <c r="G1425" s="77">
        <f t="shared" si="22"/>
        <v>100</v>
      </c>
    </row>
    <row r="1426" s="67" customFormat="1" customHeight="1" spans="1:7">
      <c r="A1426" s="75">
        <v>1423</v>
      </c>
      <c r="B1426" s="12">
        <v>9787553471549</v>
      </c>
      <c r="C1426" s="76" t="s">
        <v>4782</v>
      </c>
      <c r="D1426" s="76" t="s">
        <v>3588</v>
      </c>
      <c r="E1426" s="76">
        <v>4</v>
      </c>
      <c r="F1426" s="77">
        <v>25</v>
      </c>
      <c r="G1426" s="77">
        <f t="shared" si="22"/>
        <v>100</v>
      </c>
    </row>
    <row r="1427" s="67" customFormat="1" customHeight="1" spans="1:7">
      <c r="A1427" s="75">
        <v>1424</v>
      </c>
      <c r="B1427" s="12">
        <v>9787553471624</v>
      </c>
      <c r="C1427" s="76" t="s">
        <v>4783</v>
      </c>
      <c r="D1427" s="76" t="s">
        <v>3326</v>
      </c>
      <c r="E1427" s="76">
        <v>4</v>
      </c>
      <c r="F1427" s="77">
        <v>25</v>
      </c>
      <c r="G1427" s="77">
        <f t="shared" si="22"/>
        <v>100</v>
      </c>
    </row>
    <row r="1428" s="67" customFormat="1" customHeight="1" spans="1:7">
      <c r="A1428" s="75">
        <v>1425</v>
      </c>
      <c r="B1428" s="12">
        <v>9787553471648</v>
      </c>
      <c r="C1428" s="76" t="s">
        <v>4784</v>
      </c>
      <c r="D1428" s="76" t="s">
        <v>3271</v>
      </c>
      <c r="E1428" s="76">
        <v>4</v>
      </c>
      <c r="F1428" s="77">
        <v>25</v>
      </c>
      <c r="G1428" s="77">
        <f t="shared" si="22"/>
        <v>100</v>
      </c>
    </row>
    <row r="1429" s="67" customFormat="1" customHeight="1" spans="1:7">
      <c r="A1429" s="75">
        <v>1426</v>
      </c>
      <c r="B1429" s="12">
        <v>9787553471655</v>
      </c>
      <c r="C1429" s="76" t="s">
        <v>4785</v>
      </c>
      <c r="D1429" s="76" t="s">
        <v>3326</v>
      </c>
      <c r="E1429" s="76">
        <v>4</v>
      </c>
      <c r="F1429" s="77">
        <v>25</v>
      </c>
      <c r="G1429" s="77">
        <f t="shared" si="22"/>
        <v>100</v>
      </c>
    </row>
    <row r="1430" s="67" customFormat="1" customHeight="1" spans="1:7">
      <c r="A1430" s="75">
        <v>1427</v>
      </c>
      <c r="B1430" s="12">
        <v>9787553471679</v>
      </c>
      <c r="C1430" s="76" t="s">
        <v>4786</v>
      </c>
      <c r="D1430" s="76" t="s">
        <v>3812</v>
      </c>
      <c r="E1430" s="76">
        <v>4</v>
      </c>
      <c r="F1430" s="77">
        <v>25</v>
      </c>
      <c r="G1430" s="77">
        <f t="shared" si="22"/>
        <v>100</v>
      </c>
    </row>
    <row r="1431" s="67" customFormat="1" customHeight="1" spans="1:7">
      <c r="A1431" s="75">
        <v>1428</v>
      </c>
      <c r="B1431" s="12">
        <v>9787553471686</v>
      </c>
      <c r="C1431" s="76" t="s">
        <v>4787</v>
      </c>
      <c r="D1431" s="76" t="s">
        <v>3271</v>
      </c>
      <c r="E1431" s="76">
        <v>4</v>
      </c>
      <c r="F1431" s="77">
        <v>25</v>
      </c>
      <c r="G1431" s="77">
        <f t="shared" si="22"/>
        <v>100</v>
      </c>
    </row>
    <row r="1432" s="67" customFormat="1" customHeight="1" spans="1:7">
      <c r="A1432" s="75">
        <v>1429</v>
      </c>
      <c r="B1432" s="12">
        <v>9787553471709</v>
      </c>
      <c r="C1432" s="76" t="s">
        <v>4788</v>
      </c>
      <c r="D1432" s="76" t="s">
        <v>3588</v>
      </c>
      <c r="E1432" s="76">
        <v>4</v>
      </c>
      <c r="F1432" s="77">
        <v>25</v>
      </c>
      <c r="G1432" s="77">
        <f t="shared" si="22"/>
        <v>100</v>
      </c>
    </row>
    <row r="1433" s="67" customFormat="1" customHeight="1" spans="1:7">
      <c r="A1433" s="75">
        <v>1430</v>
      </c>
      <c r="B1433" s="12">
        <v>9787553471716</v>
      </c>
      <c r="C1433" s="76" t="s">
        <v>4789</v>
      </c>
      <c r="D1433" s="76" t="s">
        <v>3326</v>
      </c>
      <c r="E1433" s="76">
        <v>4</v>
      </c>
      <c r="F1433" s="77">
        <v>25</v>
      </c>
      <c r="G1433" s="77">
        <f t="shared" si="22"/>
        <v>100</v>
      </c>
    </row>
    <row r="1434" s="67" customFormat="1" customHeight="1" spans="1:7">
      <c r="A1434" s="75">
        <v>1431</v>
      </c>
      <c r="B1434" s="12">
        <v>9787553471723</v>
      </c>
      <c r="C1434" s="76" t="s">
        <v>4790</v>
      </c>
      <c r="D1434" s="76" t="s">
        <v>3588</v>
      </c>
      <c r="E1434" s="76">
        <v>4</v>
      </c>
      <c r="F1434" s="77">
        <v>25</v>
      </c>
      <c r="G1434" s="77">
        <f t="shared" si="22"/>
        <v>100</v>
      </c>
    </row>
    <row r="1435" s="67" customFormat="1" customHeight="1" spans="1:7">
      <c r="A1435" s="75">
        <v>1432</v>
      </c>
      <c r="B1435" s="12">
        <v>9787553471785</v>
      </c>
      <c r="C1435" s="76" t="s">
        <v>4791</v>
      </c>
      <c r="D1435" s="76" t="s">
        <v>3326</v>
      </c>
      <c r="E1435" s="76">
        <v>4</v>
      </c>
      <c r="F1435" s="77">
        <v>25</v>
      </c>
      <c r="G1435" s="77">
        <f t="shared" si="22"/>
        <v>100</v>
      </c>
    </row>
    <row r="1436" s="67" customFormat="1" customHeight="1" spans="1:7">
      <c r="A1436" s="75">
        <v>1433</v>
      </c>
      <c r="B1436" s="12">
        <v>9787553471808</v>
      </c>
      <c r="C1436" s="76" t="s">
        <v>4792</v>
      </c>
      <c r="D1436" s="76" t="s">
        <v>3812</v>
      </c>
      <c r="E1436" s="76">
        <v>4</v>
      </c>
      <c r="F1436" s="77">
        <v>25</v>
      </c>
      <c r="G1436" s="77">
        <f t="shared" si="22"/>
        <v>100</v>
      </c>
    </row>
    <row r="1437" s="67" customFormat="1" customHeight="1" spans="1:7">
      <c r="A1437" s="75">
        <v>1434</v>
      </c>
      <c r="B1437" s="12">
        <v>9787553471815</v>
      </c>
      <c r="C1437" s="76" t="s">
        <v>4793</v>
      </c>
      <c r="D1437" s="76" t="s">
        <v>3326</v>
      </c>
      <c r="E1437" s="76">
        <v>4</v>
      </c>
      <c r="F1437" s="77">
        <v>25</v>
      </c>
      <c r="G1437" s="77">
        <f t="shared" si="22"/>
        <v>100</v>
      </c>
    </row>
    <row r="1438" s="67" customFormat="1" customHeight="1" spans="1:7">
      <c r="A1438" s="75">
        <v>1435</v>
      </c>
      <c r="B1438" s="12">
        <v>9787553471884</v>
      </c>
      <c r="C1438" s="76" t="s">
        <v>4794</v>
      </c>
      <c r="D1438" s="76" t="s">
        <v>3326</v>
      </c>
      <c r="E1438" s="76">
        <v>4</v>
      </c>
      <c r="F1438" s="77">
        <v>25</v>
      </c>
      <c r="G1438" s="77">
        <f t="shared" si="22"/>
        <v>100</v>
      </c>
    </row>
    <row r="1439" s="67" customFormat="1" customHeight="1" spans="1:7">
      <c r="A1439" s="75">
        <v>1436</v>
      </c>
      <c r="B1439" s="12">
        <v>9787553472713</v>
      </c>
      <c r="C1439" s="76" t="s">
        <v>4795</v>
      </c>
      <c r="D1439" s="76" t="s">
        <v>3588</v>
      </c>
      <c r="E1439" s="76">
        <v>4</v>
      </c>
      <c r="F1439" s="77">
        <v>25</v>
      </c>
      <c r="G1439" s="77">
        <f t="shared" si="22"/>
        <v>100</v>
      </c>
    </row>
    <row r="1440" s="67" customFormat="1" customHeight="1" spans="1:7">
      <c r="A1440" s="75">
        <v>1437</v>
      </c>
      <c r="B1440" s="12">
        <v>9787553472768</v>
      </c>
      <c r="C1440" s="76" t="s">
        <v>4796</v>
      </c>
      <c r="D1440" s="76" t="s">
        <v>3588</v>
      </c>
      <c r="E1440" s="76">
        <v>4</v>
      </c>
      <c r="F1440" s="77">
        <v>25</v>
      </c>
      <c r="G1440" s="77">
        <f t="shared" si="22"/>
        <v>100</v>
      </c>
    </row>
    <row r="1441" s="67" customFormat="1" customHeight="1" spans="1:7">
      <c r="A1441" s="75">
        <v>1438</v>
      </c>
      <c r="B1441" s="12">
        <v>9787553472935</v>
      </c>
      <c r="C1441" s="76" t="s">
        <v>4797</v>
      </c>
      <c r="D1441" s="76" t="s">
        <v>3326</v>
      </c>
      <c r="E1441" s="76">
        <v>4</v>
      </c>
      <c r="F1441" s="77">
        <v>25</v>
      </c>
      <c r="G1441" s="77">
        <f t="shared" si="22"/>
        <v>100</v>
      </c>
    </row>
    <row r="1442" s="67" customFormat="1" customHeight="1" spans="1:7">
      <c r="A1442" s="75">
        <v>1439</v>
      </c>
      <c r="B1442" s="12">
        <v>9787553475783</v>
      </c>
      <c r="C1442" s="76" t="s">
        <v>4798</v>
      </c>
      <c r="D1442" s="76" t="s">
        <v>3271</v>
      </c>
      <c r="E1442" s="76">
        <v>4</v>
      </c>
      <c r="F1442" s="77">
        <v>25</v>
      </c>
      <c r="G1442" s="77">
        <f t="shared" si="22"/>
        <v>100</v>
      </c>
    </row>
    <row r="1443" s="67" customFormat="1" customHeight="1" spans="1:7">
      <c r="A1443" s="75">
        <v>1440</v>
      </c>
      <c r="B1443" s="12">
        <v>9787553486246</v>
      </c>
      <c r="C1443" s="76" t="s">
        <v>4799</v>
      </c>
      <c r="D1443" s="76" t="s">
        <v>3326</v>
      </c>
      <c r="E1443" s="76">
        <v>4</v>
      </c>
      <c r="F1443" s="77">
        <v>25</v>
      </c>
      <c r="G1443" s="77">
        <f t="shared" si="22"/>
        <v>100</v>
      </c>
    </row>
    <row r="1444" s="67" customFormat="1" customHeight="1" spans="1:7">
      <c r="A1444" s="75">
        <v>1441</v>
      </c>
      <c r="B1444" s="12">
        <v>9787553486307</v>
      </c>
      <c r="C1444" s="76" t="s">
        <v>4800</v>
      </c>
      <c r="D1444" s="76" t="s">
        <v>3588</v>
      </c>
      <c r="E1444" s="76">
        <v>4</v>
      </c>
      <c r="F1444" s="77">
        <v>25</v>
      </c>
      <c r="G1444" s="77">
        <f t="shared" si="22"/>
        <v>100</v>
      </c>
    </row>
    <row r="1445" s="67" customFormat="1" customHeight="1" spans="1:7">
      <c r="A1445" s="75">
        <v>1442</v>
      </c>
      <c r="B1445" s="12">
        <v>9787553486376</v>
      </c>
      <c r="C1445" s="76" t="s">
        <v>4801</v>
      </c>
      <c r="D1445" s="76" t="s">
        <v>3271</v>
      </c>
      <c r="E1445" s="76">
        <v>4</v>
      </c>
      <c r="F1445" s="77">
        <v>25</v>
      </c>
      <c r="G1445" s="77">
        <f t="shared" si="22"/>
        <v>100</v>
      </c>
    </row>
    <row r="1446" s="67" customFormat="1" customHeight="1" spans="1:7">
      <c r="A1446" s="75">
        <v>1443</v>
      </c>
      <c r="B1446" s="12">
        <v>9787553486383</v>
      </c>
      <c r="C1446" s="76" t="s">
        <v>4802</v>
      </c>
      <c r="D1446" s="76" t="s">
        <v>3588</v>
      </c>
      <c r="E1446" s="76">
        <v>4</v>
      </c>
      <c r="F1446" s="77">
        <v>25</v>
      </c>
      <c r="G1446" s="77">
        <f t="shared" si="22"/>
        <v>100</v>
      </c>
    </row>
    <row r="1447" s="67" customFormat="1" customHeight="1" spans="1:7">
      <c r="A1447" s="75">
        <v>1444</v>
      </c>
      <c r="B1447" s="12">
        <v>9787553486406</v>
      </c>
      <c r="C1447" s="76" t="s">
        <v>4803</v>
      </c>
      <c r="D1447" s="76" t="s">
        <v>3326</v>
      </c>
      <c r="E1447" s="76">
        <v>4</v>
      </c>
      <c r="F1447" s="77">
        <v>25</v>
      </c>
      <c r="G1447" s="77">
        <f t="shared" si="22"/>
        <v>100</v>
      </c>
    </row>
    <row r="1448" s="67" customFormat="1" customHeight="1" spans="1:7">
      <c r="A1448" s="75">
        <v>1445</v>
      </c>
      <c r="B1448" s="12">
        <v>9787556806843</v>
      </c>
      <c r="C1448" s="76" t="s">
        <v>4804</v>
      </c>
      <c r="D1448" s="76" t="s">
        <v>3899</v>
      </c>
      <c r="E1448" s="76">
        <v>4</v>
      </c>
      <c r="F1448" s="77">
        <v>38</v>
      </c>
      <c r="G1448" s="77">
        <f t="shared" si="22"/>
        <v>152</v>
      </c>
    </row>
    <row r="1449" s="67" customFormat="1" customHeight="1" spans="1:7">
      <c r="A1449" s="75">
        <v>1446</v>
      </c>
      <c r="B1449" s="12">
        <v>9787556812448</v>
      </c>
      <c r="C1449" s="76" t="s">
        <v>4805</v>
      </c>
      <c r="D1449" s="76" t="s">
        <v>3757</v>
      </c>
      <c r="E1449" s="76">
        <v>4</v>
      </c>
      <c r="F1449" s="77">
        <v>42</v>
      </c>
      <c r="G1449" s="77">
        <f t="shared" si="22"/>
        <v>168</v>
      </c>
    </row>
    <row r="1450" s="67" customFormat="1" customHeight="1" spans="1:7">
      <c r="A1450" s="75">
        <v>1447</v>
      </c>
      <c r="B1450" s="12">
        <v>9787557526528</v>
      </c>
      <c r="C1450" s="76" t="s">
        <v>4806</v>
      </c>
      <c r="D1450" s="76" t="s">
        <v>3772</v>
      </c>
      <c r="E1450" s="76">
        <v>4</v>
      </c>
      <c r="F1450" s="77">
        <v>15</v>
      </c>
      <c r="G1450" s="77">
        <f t="shared" si="22"/>
        <v>60</v>
      </c>
    </row>
    <row r="1451" s="67" customFormat="1" customHeight="1" spans="1:7">
      <c r="A1451" s="75">
        <v>1448</v>
      </c>
      <c r="B1451" s="12">
        <v>9787557526535</v>
      </c>
      <c r="C1451" s="76" t="s">
        <v>4807</v>
      </c>
      <c r="D1451" s="76" t="s">
        <v>3772</v>
      </c>
      <c r="E1451" s="76">
        <v>4</v>
      </c>
      <c r="F1451" s="77">
        <v>15</v>
      </c>
      <c r="G1451" s="77">
        <f t="shared" si="22"/>
        <v>60</v>
      </c>
    </row>
    <row r="1452" s="67" customFormat="1" customHeight="1" spans="1:7">
      <c r="A1452" s="75">
        <v>1449</v>
      </c>
      <c r="B1452" s="12">
        <v>9787557526559</v>
      </c>
      <c r="C1452" s="76" t="s">
        <v>4808</v>
      </c>
      <c r="D1452" s="76" t="s">
        <v>3772</v>
      </c>
      <c r="E1452" s="76">
        <v>4</v>
      </c>
      <c r="F1452" s="77">
        <v>15</v>
      </c>
      <c r="G1452" s="77">
        <f t="shared" si="22"/>
        <v>60</v>
      </c>
    </row>
    <row r="1453" s="67" customFormat="1" customHeight="1" spans="1:7">
      <c r="A1453" s="75">
        <v>1450</v>
      </c>
      <c r="B1453" s="12">
        <v>9787557526566</v>
      </c>
      <c r="C1453" s="76" t="s">
        <v>4809</v>
      </c>
      <c r="D1453" s="76" t="s">
        <v>3772</v>
      </c>
      <c r="E1453" s="76">
        <v>4</v>
      </c>
      <c r="F1453" s="77">
        <v>15</v>
      </c>
      <c r="G1453" s="77">
        <f t="shared" si="22"/>
        <v>60</v>
      </c>
    </row>
    <row r="1454" s="67" customFormat="1" customHeight="1" spans="1:7">
      <c r="A1454" s="75">
        <v>1451</v>
      </c>
      <c r="B1454" s="12">
        <v>9787557526573</v>
      </c>
      <c r="C1454" s="76" t="s">
        <v>4810</v>
      </c>
      <c r="D1454" s="76" t="s">
        <v>3772</v>
      </c>
      <c r="E1454" s="76">
        <v>4</v>
      </c>
      <c r="F1454" s="77">
        <v>27.8</v>
      </c>
      <c r="G1454" s="77">
        <f t="shared" si="22"/>
        <v>111.2</v>
      </c>
    </row>
    <row r="1455" s="67" customFormat="1" customHeight="1" spans="1:7">
      <c r="A1455" s="75">
        <v>1452</v>
      </c>
      <c r="B1455" s="12">
        <v>9787558110344</v>
      </c>
      <c r="C1455" s="76" t="s">
        <v>4811</v>
      </c>
      <c r="D1455" s="76" t="s">
        <v>3326</v>
      </c>
      <c r="E1455" s="76">
        <v>4</v>
      </c>
      <c r="F1455" s="77">
        <v>11.4</v>
      </c>
      <c r="G1455" s="77">
        <f t="shared" si="22"/>
        <v>45.6</v>
      </c>
    </row>
    <row r="1456" s="67" customFormat="1" customHeight="1" spans="1:7">
      <c r="A1456" s="75">
        <v>1453</v>
      </c>
      <c r="B1456" s="12">
        <v>9787558120565</v>
      </c>
      <c r="C1456" s="76" t="s">
        <v>4812</v>
      </c>
      <c r="D1456" s="76" t="s">
        <v>3588</v>
      </c>
      <c r="E1456" s="76">
        <v>4</v>
      </c>
      <c r="F1456" s="77">
        <v>15</v>
      </c>
      <c r="G1456" s="77">
        <f t="shared" si="22"/>
        <v>60</v>
      </c>
    </row>
    <row r="1457" s="67" customFormat="1" customHeight="1" spans="1:7">
      <c r="A1457" s="75">
        <v>1454</v>
      </c>
      <c r="B1457" s="12">
        <v>9787558132988</v>
      </c>
      <c r="C1457" s="76" t="s">
        <v>4813</v>
      </c>
      <c r="D1457" s="76" t="s">
        <v>3326</v>
      </c>
      <c r="E1457" s="76">
        <v>4</v>
      </c>
      <c r="F1457" s="77">
        <v>11.4</v>
      </c>
      <c r="G1457" s="77">
        <f t="shared" si="22"/>
        <v>45.6</v>
      </c>
    </row>
    <row r="1458" s="67" customFormat="1" customHeight="1" spans="1:7">
      <c r="A1458" s="75">
        <v>1455</v>
      </c>
      <c r="B1458" s="12">
        <v>9787558133008</v>
      </c>
      <c r="C1458" s="76" t="s">
        <v>4814</v>
      </c>
      <c r="D1458" s="76" t="s">
        <v>3326</v>
      </c>
      <c r="E1458" s="76">
        <v>4</v>
      </c>
      <c r="F1458" s="77">
        <v>11.4</v>
      </c>
      <c r="G1458" s="77">
        <f t="shared" si="22"/>
        <v>45.6</v>
      </c>
    </row>
    <row r="1459" s="67" customFormat="1" customHeight="1" spans="1:7">
      <c r="A1459" s="75">
        <v>1456</v>
      </c>
      <c r="B1459" s="12">
        <v>9787558133015</v>
      </c>
      <c r="C1459" s="76" t="s">
        <v>4815</v>
      </c>
      <c r="D1459" s="76" t="s">
        <v>3326</v>
      </c>
      <c r="E1459" s="76">
        <v>4</v>
      </c>
      <c r="F1459" s="77">
        <v>11.4</v>
      </c>
      <c r="G1459" s="77">
        <f t="shared" si="22"/>
        <v>45.6</v>
      </c>
    </row>
    <row r="1460" s="67" customFormat="1" customHeight="1" spans="1:7">
      <c r="A1460" s="75">
        <v>1457</v>
      </c>
      <c r="B1460" s="12">
        <v>9787558133039</v>
      </c>
      <c r="C1460" s="76" t="s">
        <v>4816</v>
      </c>
      <c r="D1460" s="76" t="s">
        <v>3326</v>
      </c>
      <c r="E1460" s="76">
        <v>4</v>
      </c>
      <c r="F1460" s="77">
        <v>11.4</v>
      </c>
      <c r="G1460" s="77">
        <f t="shared" si="22"/>
        <v>45.6</v>
      </c>
    </row>
    <row r="1461" s="67" customFormat="1" customHeight="1" spans="1:7">
      <c r="A1461" s="75">
        <v>1458</v>
      </c>
      <c r="B1461" s="12">
        <v>9787558133046</v>
      </c>
      <c r="C1461" s="76" t="s">
        <v>4817</v>
      </c>
      <c r="D1461" s="76" t="s">
        <v>3326</v>
      </c>
      <c r="E1461" s="76">
        <v>4</v>
      </c>
      <c r="F1461" s="77">
        <v>11.4</v>
      </c>
      <c r="G1461" s="77">
        <f t="shared" si="22"/>
        <v>45.6</v>
      </c>
    </row>
    <row r="1462" s="67" customFormat="1" customHeight="1" spans="1:7">
      <c r="A1462" s="75">
        <v>1459</v>
      </c>
      <c r="B1462" s="12">
        <v>9787558133053</v>
      </c>
      <c r="C1462" s="76" t="s">
        <v>4818</v>
      </c>
      <c r="D1462" s="76" t="s">
        <v>3326</v>
      </c>
      <c r="E1462" s="76">
        <v>4</v>
      </c>
      <c r="F1462" s="77">
        <v>11.4</v>
      </c>
      <c r="G1462" s="77">
        <f t="shared" si="22"/>
        <v>45.6</v>
      </c>
    </row>
    <row r="1463" s="67" customFormat="1" customHeight="1" spans="1:7">
      <c r="A1463" s="75">
        <v>1460</v>
      </c>
      <c r="B1463" s="12">
        <v>9787564542368</v>
      </c>
      <c r="C1463" s="76" t="s">
        <v>4819</v>
      </c>
      <c r="D1463" s="76" t="s">
        <v>3351</v>
      </c>
      <c r="E1463" s="76">
        <v>4</v>
      </c>
      <c r="F1463" s="77">
        <v>41.61</v>
      </c>
      <c r="G1463" s="77">
        <f t="shared" si="22"/>
        <v>166.44</v>
      </c>
    </row>
    <row r="1464" s="67" customFormat="1" customHeight="1" spans="1:7">
      <c r="A1464" s="75">
        <v>1461</v>
      </c>
      <c r="B1464" s="12">
        <v>9787564552916</v>
      </c>
      <c r="C1464" s="76" t="s">
        <v>4820</v>
      </c>
      <c r="D1464" s="76" t="s">
        <v>3351</v>
      </c>
      <c r="E1464" s="76">
        <v>4</v>
      </c>
      <c r="F1464" s="77">
        <v>45.6</v>
      </c>
      <c r="G1464" s="77">
        <f t="shared" si="22"/>
        <v>182.4</v>
      </c>
    </row>
    <row r="1465" s="67" customFormat="1" customHeight="1" spans="1:7">
      <c r="A1465" s="75">
        <v>1462</v>
      </c>
      <c r="B1465" s="12">
        <v>9787565821127</v>
      </c>
      <c r="C1465" s="76" t="s">
        <v>4821</v>
      </c>
      <c r="D1465" s="76" t="s">
        <v>3882</v>
      </c>
      <c r="E1465" s="76">
        <v>4</v>
      </c>
      <c r="F1465" s="77">
        <v>18.81</v>
      </c>
      <c r="G1465" s="77">
        <f t="shared" si="22"/>
        <v>75.24</v>
      </c>
    </row>
    <row r="1466" s="67" customFormat="1" customHeight="1" spans="1:7">
      <c r="A1466" s="75">
        <v>1463</v>
      </c>
      <c r="B1466" s="12">
        <v>9787565821189</v>
      </c>
      <c r="C1466" s="76" t="s">
        <v>4822</v>
      </c>
      <c r="D1466" s="76" t="s">
        <v>3882</v>
      </c>
      <c r="E1466" s="76">
        <v>4</v>
      </c>
      <c r="F1466" s="77">
        <v>18.81</v>
      </c>
      <c r="G1466" s="77">
        <f t="shared" si="22"/>
        <v>75.24</v>
      </c>
    </row>
    <row r="1467" s="67" customFormat="1" customHeight="1" spans="1:7">
      <c r="A1467" s="75">
        <v>1464</v>
      </c>
      <c r="B1467" s="12">
        <v>9787565821424</v>
      </c>
      <c r="C1467" s="76" t="s">
        <v>4823</v>
      </c>
      <c r="D1467" s="76" t="s">
        <v>3882</v>
      </c>
      <c r="E1467" s="76">
        <v>4</v>
      </c>
      <c r="F1467" s="77">
        <v>18.81</v>
      </c>
      <c r="G1467" s="77">
        <f t="shared" si="22"/>
        <v>75.24</v>
      </c>
    </row>
    <row r="1468" s="67" customFormat="1" customHeight="1" spans="1:7">
      <c r="A1468" s="75">
        <v>1465</v>
      </c>
      <c r="B1468" s="12">
        <v>9787565821448</v>
      </c>
      <c r="C1468" s="76" t="s">
        <v>4824</v>
      </c>
      <c r="D1468" s="76" t="s">
        <v>3882</v>
      </c>
      <c r="E1468" s="76">
        <v>4</v>
      </c>
      <c r="F1468" s="77">
        <v>18.81</v>
      </c>
      <c r="G1468" s="77">
        <f t="shared" si="22"/>
        <v>75.24</v>
      </c>
    </row>
    <row r="1469" s="67" customFormat="1" customHeight="1" spans="1:7">
      <c r="A1469" s="75">
        <v>1466</v>
      </c>
      <c r="B1469" s="12">
        <v>9787565823114</v>
      </c>
      <c r="C1469" s="76" t="s">
        <v>4825</v>
      </c>
      <c r="D1469" s="76" t="s">
        <v>3882</v>
      </c>
      <c r="E1469" s="76">
        <v>4</v>
      </c>
      <c r="F1469" s="77">
        <v>21</v>
      </c>
      <c r="G1469" s="77">
        <f t="shared" si="22"/>
        <v>84</v>
      </c>
    </row>
    <row r="1470" s="67" customFormat="1" customHeight="1" spans="1:7">
      <c r="A1470" s="75">
        <v>1467</v>
      </c>
      <c r="B1470" s="12">
        <v>9787565823169</v>
      </c>
      <c r="C1470" s="76" t="s">
        <v>4826</v>
      </c>
      <c r="D1470" s="76" t="s">
        <v>3882</v>
      </c>
      <c r="E1470" s="76">
        <v>4</v>
      </c>
      <c r="F1470" s="77">
        <v>21</v>
      </c>
      <c r="G1470" s="77">
        <f t="shared" si="22"/>
        <v>84</v>
      </c>
    </row>
    <row r="1471" s="67" customFormat="1" customHeight="1" spans="1:7">
      <c r="A1471" s="75">
        <v>1468</v>
      </c>
      <c r="B1471" s="12">
        <v>9787565823237</v>
      </c>
      <c r="C1471" s="76" t="s">
        <v>4827</v>
      </c>
      <c r="D1471" s="76" t="s">
        <v>3882</v>
      </c>
      <c r="E1471" s="76">
        <v>4</v>
      </c>
      <c r="F1471" s="77">
        <v>21</v>
      </c>
      <c r="G1471" s="77">
        <f t="shared" si="22"/>
        <v>84</v>
      </c>
    </row>
    <row r="1472" s="67" customFormat="1" customHeight="1" spans="1:7">
      <c r="A1472" s="75">
        <v>1469</v>
      </c>
      <c r="B1472" s="12">
        <v>9787565823268</v>
      </c>
      <c r="C1472" s="76" t="s">
        <v>4828</v>
      </c>
      <c r="D1472" s="76" t="s">
        <v>3882</v>
      </c>
      <c r="E1472" s="76">
        <v>4</v>
      </c>
      <c r="F1472" s="77">
        <v>21</v>
      </c>
      <c r="G1472" s="77">
        <f t="shared" si="22"/>
        <v>84</v>
      </c>
    </row>
    <row r="1473" s="67" customFormat="1" customHeight="1" spans="1:7">
      <c r="A1473" s="75">
        <v>1470</v>
      </c>
      <c r="B1473" s="12">
        <v>9787565823305</v>
      </c>
      <c r="C1473" s="76" t="s">
        <v>4829</v>
      </c>
      <c r="D1473" s="76" t="s">
        <v>3882</v>
      </c>
      <c r="E1473" s="76">
        <v>4</v>
      </c>
      <c r="F1473" s="77">
        <v>21</v>
      </c>
      <c r="G1473" s="77">
        <f t="shared" si="22"/>
        <v>84</v>
      </c>
    </row>
    <row r="1474" s="67" customFormat="1" customHeight="1" spans="1:7">
      <c r="A1474" s="75">
        <v>1471</v>
      </c>
      <c r="B1474" s="12">
        <v>9787565823343</v>
      </c>
      <c r="C1474" s="76" t="s">
        <v>4830</v>
      </c>
      <c r="D1474" s="76" t="s">
        <v>3882</v>
      </c>
      <c r="E1474" s="76">
        <v>4</v>
      </c>
      <c r="F1474" s="77">
        <v>21</v>
      </c>
      <c r="G1474" s="77">
        <f t="shared" si="22"/>
        <v>84</v>
      </c>
    </row>
    <row r="1475" s="67" customFormat="1" customHeight="1" spans="1:7">
      <c r="A1475" s="75">
        <v>1472</v>
      </c>
      <c r="B1475" s="12">
        <v>9787565823404</v>
      </c>
      <c r="C1475" s="76" t="s">
        <v>4831</v>
      </c>
      <c r="D1475" s="76" t="s">
        <v>3882</v>
      </c>
      <c r="E1475" s="76">
        <v>4</v>
      </c>
      <c r="F1475" s="77">
        <v>21</v>
      </c>
      <c r="G1475" s="77">
        <f t="shared" si="22"/>
        <v>84</v>
      </c>
    </row>
    <row r="1476" s="67" customFormat="1" customHeight="1" spans="1:7">
      <c r="A1476" s="75">
        <v>1473</v>
      </c>
      <c r="B1476" s="12">
        <v>9787565823435</v>
      </c>
      <c r="C1476" s="76" t="s">
        <v>4832</v>
      </c>
      <c r="D1476" s="76" t="s">
        <v>3882</v>
      </c>
      <c r="E1476" s="76">
        <v>4</v>
      </c>
      <c r="F1476" s="77">
        <v>21</v>
      </c>
      <c r="G1476" s="77">
        <f t="shared" ref="G1476:G1539" si="23">E1476*F1476</f>
        <v>84</v>
      </c>
    </row>
    <row r="1477" s="67" customFormat="1" customHeight="1" spans="1:7">
      <c r="A1477" s="75">
        <v>1474</v>
      </c>
      <c r="B1477" s="12">
        <v>9787565823459</v>
      </c>
      <c r="C1477" s="76" t="s">
        <v>4833</v>
      </c>
      <c r="D1477" s="76" t="s">
        <v>3882</v>
      </c>
      <c r="E1477" s="76">
        <v>4</v>
      </c>
      <c r="F1477" s="77">
        <v>21</v>
      </c>
      <c r="G1477" s="77">
        <f t="shared" si="23"/>
        <v>84</v>
      </c>
    </row>
    <row r="1478" s="67" customFormat="1" customHeight="1" spans="1:7">
      <c r="A1478" s="75">
        <v>1475</v>
      </c>
      <c r="B1478" s="12">
        <v>9787565823466</v>
      </c>
      <c r="C1478" s="76" t="s">
        <v>4834</v>
      </c>
      <c r="D1478" s="76" t="s">
        <v>3882</v>
      </c>
      <c r="E1478" s="76">
        <v>4</v>
      </c>
      <c r="F1478" s="77">
        <v>21</v>
      </c>
      <c r="G1478" s="77">
        <f t="shared" si="23"/>
        <v>84</v>
      </c>
    </row>
    <row r="1479" s="67" customFormat="1" customHeight="1" spans="1:7">
      <c r="A1479" s="75">
        <v>1476</v>
      </c>
      <c r="B1479" s="12">
        <v>9787565823473</v>
      </c>
      <c r="C1479" s="76" t="s">
        <v>4835</v>
      </c>
      <c r="D1479" s="76" t="s">
        <v>3882</v>
      </c>
      <c r="E1479" s="76">
        <v>4</v>
      </c>
      <c r="F1479" s="77">
        <v>21</v>
      </c>
      <c r="G1479" s="77">
        <f t="shared" si="23"/>
        <v>84</v>
      </c>
    </row>
    <row r="1480" s="67" customFormat="1" customHeight="1" spans="1:7">
      <c r="A1480" s="75">
        <v>1477</v>
      </c>
      <c r="B1480" s="12">
        <v>9787565823534</v>
      </c>
      <c r="C1480" s="76" t="s">
        <v>4836</v>
      </c>
      <c r="D1480" s="76" t="s">
        <v>3882</v>
      </c>
      <c r="E1480" s="76">
        <v>4</v>
      </c>
      <c r="F1480" s="77">
        <v>21</v>
      </c>
      <c r="G1480" s="77">
        <f t="shared" si="23"/>
        <v>84</v>
      </c>
    </row>
    <row r="1481" s="67" customFormat="1" customHeight="1" spans="1:7">
      <c r="A1481" s="75">
        <v>1478</v>
      </c>
      <c r="B1481" s="12">
        <v>9787565823558</v>
      </c>
      <c r="C1481" s="76" t="s">
        <v>4837</v>
      </c>
      <c r="D1481" s="76" t="s">
        <v>3882</v>
      </c>
      <c r="E1481" s="76">
        <v>4</v>
      </c>
      <c r="F1481" s="77">
        <v>21</v>
      </c>
      <c r="G1481" s="77">
        <f t="shared" si="23"/>
        <v>84</v>
      </c>
    </row>
    <row r="1482" s="67" customFormat="1" customHeight="1" spans="1:7">
      <c r="A1482" s="75">
        <v>1479</v>
      </c>
      <c r="B1482" s="12">
        <v>9787565823589</v>
      </c>
      <c r="C1482" s="76" t="s">
        <v>4838</v>
      </c>
      <c r="D1482" s="76" t="s">
        <v>3882</v>
      </c>
      <c r="E1482" s="76">
        <v>4</v>
      </c>
      <c r="F1482" s="77">
        <v>21</v>
      </c>
      <c r="G1482" s="77">
        <f t="shared" si="23"/>
        <v>84</v>
      </c>
    </row>
    <row r="1483" s="67" customFormat="1" customHeight="1" spans="1:7">
      <c r="A1483" s="75">
        <v>1480</v>
      </c>
      <c r="B1483" s="12">
        <v>9787565823626</v>
      </c>
      <c r="C1483" s="76" t="s">
        <v>4839</v>
      </c>
      <c r="D1483" s="76" t="s">
        <v>3882</v>
      </c>
      <c r="E1483" s="76">
        <v>4</v>
      </c>
      <c r="F1483" s="77">
        <v>21</v>
      </c>
      <c r="G1483" s="77">
        <f t="shared" si="23"/>
        <v>84</v>
      </c>
    </row>
    <row r="1484" s="67" customFormat="1" customHeight="1" spans="1:7">
      <c r="A1484" s="75">
        <v>1481</v>
      </c>
      <c r="B1484" s="12">
        <v>9787565823633</v>
      </c>
      <c r="C1484" s="76" t="s">
        <v>4840</v>
      </c>
      <c r="D1484" s="76" t="s">
        <v>3882</v>
      </c>
      <c r="E1484" s="76">
        <v>4</v>
      </c>
      <c r="F1484" s="77">
        <v>21</v>
      </c>
      <c r="G1484" s="77">
        <f t="shared" si="23"/>
        <v>84</v>
      </c>
    </row>
    <row r="1485" s="67" customFormat="1" customHeight="1" spans="1:7">
      <c r="A1485" s="75">
        <v>1482</v>
      </c>
      <c r="B1485" s="12">
        <v>9787565823718</v>
      </c>
      <c r="C1485" s="76" t="s">
        <v>4841</v>
      </c>
      <c r="D1485" s="76" t="s">
        <v>3882</v>
      </c>
      <c r="E1485" s="76">
        <v>4</v>
      </c>
      <c r="F1485" s="77">
        <v>21</v>
      </c>
      <c r="G1485" s="77">
        <f t="shared" si="23"/>
        <v>84</v>
      </c>
    </row>
    <row r="1486" s="67" customFormat="1" customHeight="1" spans="1:7">
      <c r="A1486" s="75">
        <v>1483</v>
      </c>
      <c r="B1486" s="12">
        <v>9787565823725</v>
      </c>
      <c r="C1486" s="76" t="s">
        <v>4842</v>
      </c>
      <c r="D1486" s="76" t="s">
        <v>3882</v>
      </c>
      <c r="E1486" s="76">
        <v>4</v>
      </c>
      <c r="F1486" s="77">
        <v>21</v>
      </c>
      <c r="G1486" s="77">
        <f t="shared" si="23"/>
        <v>84</v>
      </c>
    </row>
    <row r="1487" s="67" customFormat="1" customHeight="1" spans="1:7">
      <c r="A1487" s="75">
        <v>1484</v>
      </c>
      <c r="B1487" s="12">
        <v>9787565823855</v>
      </c>
      <c r="C1487" s="76" t="s">
        <v>4843</v>
      </c>
      <c r="D1487" s="76" t="s">
        <v>3882</v>
      </c>
      <c r="E1487" s="76">
        <v>4</v>
      </c>
      <c r="F1487" s="77">
        <v>21</v>
      </c>
      <c r="G1487" s="77">
        <f t="shared" si="23"/>
        <v>84</v>
      </c>
    </row>
    <row r="1488" s="67" customFormat="1" customHeight="1" spans="1:7">
      <c r="A1488" s="75">
        <v>1485</v>
      </c>
      <c r="B1488" s="12">
        <v>9787565823879</v>
      </c>
      <c r="C1488" s="76" t="s">
        <v>4844</v>
      </c>
      <c r="D1488" s="76" t="s">
        <v>3882</v>
      </c>
      <c r="E1488" s="76">
        <v>4</v>
      </c>
      <c r="F1488" s="77">
        <v>21</v>
      </c>
      <c r="G1488" s="77">
        <f t="shared" si="23"/>
        <v>84</v>
      </c>
    </row>
    <row r="1489" s="67" customFormat="1" customHeight="1" spans="1:7">
      <c r="A1489" s="75">
        <v>1486</v>
      </c>
      <c r="B1489" s="12">
        <v>9787565823886</v>
      </c>
      <c r="C1489" s="76" t="s">
        <v>4845</v>
      </c>
      <c r="D1489" s="76" t="s">
        <v>3882</v>
      </c>
      <c r="E1489" s="76">
        <v>4</v>
      </c>
      <c r="F1489" s="77">
        <v>21</v>
      </c>
      <c r="G1489" s="77">
        <f t="shared" si="23"/>
        <v>84</v>
      </c>
    </row>
    <row r="1490" s="67" customFormat="1" customHeight="1" spans="1:7">
      <c r="A1490" s="75">
        <v>1487</v>
      </c>
      <c r="B1490" s="12">
        <v>9787565823916</v>
      </c>
      <c r="C1490" s="76" t="s">
        <v>4846</v>
      </c>
      <c r="D1490" s="76" t="s">
        <v>3882</v>
      </c>
      <c r="E1490" s="76">
        <v>4</v>
      </c>
      <c r="F1490" s="77">
        <v>21</v>
      </c>
      <c r="G1490" s="77">
        <f t="shared" si="23"/>
        <v>84</v>
      </c>
    </row>
    <row r="1491" s="67" customFormat="1" customHeight="1" spans="1:7">
      <c r="A1491" s="75">
        <v>1488</v>
      </c>
      <c r="B1491" s="12">
        <v>9787565823923</v>
      </c>
      <c r="C1491" s="76" t="s">
        <v>4847</v>
      </c>
      <c r="D1491" s="76" t="s">
        <v>3882</v>
      </c>
      <c r="E1491" s="76">
        <v>4</v>
      </c>
      <c r="F1491" s="77">
        <v>21</v>
      </c>
      <c r="G1491" s="77">
        <f t="shared" si="23"/>
        <v>84</v>
      </c>
    </row>
    <row r="1492" s="67" customFormat="1" customHeight="1" spans="1:7">
      <c r="A1492" s="75">
        <v>1489</v>
      </c>
      <c r="B1492" s="12">
        <v>9787565823954</v>
      </c>
      <c r="C1492" s="76" t="s">
        <v>4848</v>
      </c>
      <c r="D1492" s="76" t="s">
        <v>3882</v>
      </c>
      <c r="E1492" s="76">
        <v>4</v>
      </c>
      <c r="F1492" s="77">
        <v>21</v>
      </c>
      <c r="G1492" s="77">
        <f t="shared" si="23"/>
        <v>84</v>
      </c>
    </row>
    <row r="1493" s="67" customFormat="1" customHeight="1" spans="1:7">
      <c r="A1493" s="75">
        <v>1490</v>
      </c>
      <c r="B1493" s="12">
        <v>9787565823978</v>
      </c>
      <c r="C1493" s="76" t="s">
        <v>4849</v>
      </c>
      <c r="D1493" s="76" t="s">
        <v>3882</v>
      </c>
      <c r="E1493" s="76">
        <v>4</v>
      </c>
      <c r="F1493" s="77">
        <v>21</v>
      </c>
      <c r="G1493" s="77">
        <f t="shared" si="23"/>
        <v>84</v>
      </c>
    </row>
    <row r="1494" s="67" customFormat="1" customHeight="1" spans="1:7">
      <c r="A1494" s="75">
        <v>1491</v>
      </c>
      <c r="B1494" s="12">
        <v>9787565823985</v>
      </c>
      <c r="C1494" s="76" t="s">
        <v>4850</v>
      </c>
      <c r="D1494" s="76" t="s">
        <v>3882</v>
      </c>
      <c r="E1494" s="76">
        <v>4</v>
      </c>
      <c r="F1494" s="77">
        <v>21</v>
      </c>
      <c r="G1494" s="77">
        <f t="shared" si="23"/>
        <v>84</v>
      </c>
    </row>
    <row r="1495" s="67" customFormat="1" customHeight="1" spans="1:7">
      <c r="A1495" s="75">
        <v>1492</v>
      </c>
      <c r="B1495" s="12">
        <v>9787565824005</v>
      </c>
      <c r="C1495" s="76" t="s">
        <v>4851</v>
      </c>
      <c r="D1495" s="76" t="s">
        <v>3882</v>
      </c>
      <c r="E1495" s="76">
        <v>4</v>
      </c>
      <c r="F1495" s="77">
        <v>21</v>
      </c>
      <c r="G1495" s="77">
        <f t="shared" si="23"/>
        <v>84</v>
      </c>
    </row>
    <row r="1496" s="67" customFormat="1" customHeight="1" spans="1:7">
      <c r="A1496" s="75">
        <v>1493</v>
      </c>
      <c r="B1496" s="12">
        <v>9787565824418</v>
      </c>
      <c r="C1496" s="76" t="s">
        <v>4852</v>
      </c>
      <c r="D1496" s="76" t="s">
        <v>3882</v>
      </c>
      <c r="E1496" s="76">
        <v>4</v>
      </c>
      <c r="F1496" s="77">
        <v>21</v>
      </c>
      <c r="G1496" s="77">
        <f t="shared" si="23"/>
        <v>84</v>
      </c>
    </row>
    <row r="1497" s="67" customFormat="1" customHeight="1" spans="1:7">
      <c r="A1497" s="75">
        <v>1494</v>
      </c>
      <c r="B1497" s="12">
        <v>9787565824425</v>
      </c>
      <c r="C1497" s="76" t="s">
        <v>4853</v>
      </c>
      <c r="D1497" s="76" t="s">
        <v>3882</v>
      </c>
      <c r="E1497" s="76">
        <v>4</v>
      </c>
      <c r="F1497" s="77">
        <v>21</v>
      </c>
      <c r="G1497" s="77">
        <f t="shared" si="23"/>
        <v>84</v>
      </c>
    </row>
    <row r="1498" s="67" customFormat="1" customHeight="1" spans="1:7">
      <c r="A1498" s="75">
        <v>1495</v>
      </c>
      <c r="B1498" s="12">
        <v>9787565824517</v>
      </c>
      <c r="C1498" s="76" t="s">
        <v>4854</v>
      </c>
      <c r="D1498" s="76" t="s">
        <v>3882</v>
      </c>
      <c r="E1498" s="76">
        <v>4</v>
      </c>
      <c r="F1498" s="77">
        <v>21</v>
      </c>
      <c r="G1498" s="77">
        <f t="shared" si="23"/>
        <v>84</v>
      </c>
    </row>
    <row r="1499" s="67" customFormat="1" customHeight="1" spans="1:7">
      <c r="A1499" s="75">
        <v>1496</v>
      </c>
      <c r="B1499" s="12">
        <v>9787565824524</v>
      </c>
      <c r="C1499" s="76" t="s">
        <v>4855</v>
      </c>
      <c r="D1499" s="76" t="s">
        <v>3882</v>
      </c>
      <c r="E1499" s="76">
        <v>4</v>
      </c>
      <c r="F1499" s="77">
        <v>21</v>
      </c>
      <c r="G1499" s="77">
        <f t="shared" si="23"/>
        <v>84</v>
      </c>
    </row>
    <row r="1500" s="67" customFormat="1" customHeight="1" spans="1:7">
      <c r="A1500" s="75">
        <v>1497</v>
      </c>
      <c r="B1500" s="12">
        <v>9787565824548</v>
      </c>
      <c r="C1500" s="76" t="s">
        <v>4856</v>
      </c>
      <c r="D1500" s="76" t="s">
        <v>3882</v>
      </c>
      <c r="E1500" s="76">
        <v>4</v>
      </c>
      <c r="F1500" s="77">
        <v>21</v>
      </c>
      <c r="G1500" s="77">
        <f t="shared" si="23"/>
        <v>84</v>
      </c>
    </row>
    <row r="1501" s="67" customFormat="1" customHeight="1" spans="1:7">
      <c r="A1501" s="75">
        <v>1498</v>
      </c>
      <c r="B1501" s="12">
        <v>9787565824609</v>
      </c>
      <c r="C1501" s="76" t="s">
        <v>4857</v>
      </c>
      <c r="D1501" s="76" t="s">
        <v>3882</v>
      </c>
      <c r="E1501" s="76">
        <v>4</v>
      </c>
      <c r="F1501" s="77">
        <v>21</v>
      </c>
      <c r="G1501" s="77">
        <f t="shared" si="23"/>
        <v>84</v>
      </c>
    </row>
    <row r="1502" s="67" customFormat="1" customHeight="1" spans="1:7">
      <c r="A1502" s="75">
        <v>1499</v>
      </c>
      <c r="B1502" s="12">
        <v>9787565824616</v>
      </c>
      <c r="C1502" s="76" t="s">
        <v>4858</v>
      </c>
      <c r="D1502" s="76" t="s">
        <v>3882</v>
      </c>
      <c r="E1502" s="76">
        <v>4</v>
      </c>
      <c r="F1502" s="77">
        <v>21</v>
      </c>
      <c r="G1502" s="77">
        <f t="shared" si="23"/>
        <v>84</v>
      </c>
    </row>
    <row r="1503" s="67" customFormat="1" customHeight="1" spans="1:7">
      <c r="A1503" s="75">
        <v>1500</v>
      </c>
      <c r="B1503" s="12">
        <v>9787565828485</v>
      </c>
      <c r="C1503" s="76" t="s">
        <v>4859</v>
      </c>
      <c r="D1503" s="76" t="s">
        <v>3882</v>
      </c>
      <c r="E1503" s="76">
        <v>4</v>
      </c>
      <c r="F1503" s="77">
        <v>21</v>
      </c>
      <c r="G1503" s="77">
        <f t="shared" si="23"/>
        <v>84</v>
      </c>
    </row>
    <row r="1504" s="67" customFormat="1" customHeight="1" spans="1:7">
      <c r="A1504" s="75">
        <v>1501</v>
      </c>
      <c r="B1504" s="12">
        <v>9787565828737</v>
      </c>
      <c r="C1504" s="76" t="s">
        <v>4860</v>
      </c>
      <c r="D1504" s="76" t="s">
        <v>3882</v>
      </c>
      <c r="E1504" s="76">
        <v>4</v>
      </c>
      <c r="F1504" s="77">
        <v>21</v>
      </c>
      <c r="G1504" s="77">
        <f t="shared" si="23"/>
        <v>84</v>
      </c>
    </row>
    <row r="1505" s="67" customFormat="1" customHeight="1" spans="1:7">
      <c r="A1505" s="75">
        <v>1502</v>
      </c>
      <c r="B1505" s="12">
        <v>9787565828744</v>
      </c>
      <c r="C1505" s="76" t="s">
        <v>4861</v>
      </c>
      <c r="D1505" s="76" t="s">
        <v>3882</v>
      </c>
      <c r="E1505" s="76">
        <v>4</v>
      </c>
      <c r="F1505" s="77">
        <v>21</v>
      </c>
      <c r="G1505" s="77">
        <f t="shared" si="23"/>
        <v>84</v>
      </c>
    </row>
    <row r="1506" s="67" customFormat="1" customHeight="1" spans="1:7">
      <c r="A1506" s="75">
        <v>1503</v>
      </c>
      <c r="B1506" s="12">
        <v>9787565828768</v>
      </c>
      <c r="C1506" s="76" t="s">
        <v>4862</v>
      </c>
      <c r="D1506" s="76" t="s">
        <v>3882</v>
      </c>
      <c r="E1506" s="76">
        <v>4</v>
      </c>
      <c r="F1506" s="77">
        <v>21</v>
      </c>
      <c r="G1506" s="77">
        <f t="shared" si="23"/>
        <v>84</v>
      </c>
    </row>
    <row r="1507" s="67" customFormat="1" customHeight="1" spans="1:7">
      <c r="A1507" s="75">
        <v>1504</v>
      </c>
      <c r="B1507" s="12">
        <v>9787565828775</v>
      </c>
      <c r="C1507" s="76" t="s">
        <v>4863</v>
      </c>
      <c r="D1507" s="76" t="s">
        <v>3882</v>
      </c>
      <c r="E1507" s="76">
        <v>4</v>
      </c>
      <c r="F1507" s="77">
        <v>21</v>
      </c>
      <c r="G1507" s="77">
        <f t="shared" si="23"/>
        <v>84</v>
      </c>
    </row>
    <row r="1508" s="67" customFormat="1" customHeight="1" spans="1:7">
      <c r="A1508" s="75">
        <v>1505</v>
      </c>
      <c r="B1508" s="12">
        <v>9787565828805</v>
      </c>
      <c r="C1508" s="76" t="s">
        <v>4864</v>
      </c>
      <c r="D1508" s="76" t="s">
        <v>3882</v>
      </c>
      <c r="E1508" s="76">
        <v>4</v>
      </c>
      <c r="F1508" s="77">
        <v>21</v>
      </c>
      <c r="G1508" s="77">
        <f t="shared" si="23"/>
        <v>84</v>
      </c>
    </row>
    <row r="1509" s="67" customFormat="1" customHeight="1" spans="1:7">
      <c r="A1509" s="75">
        <v>1506</v>
      </c>
      <c r="B1509" s="12">
        <v>9787565828829</v>
      </c>
      <c r="C1509" s="76" t="s">
        <v>4865</v>
      </c>
      <c r="D1509" s="76" t="s">
        <v>3882</v>
      </c>
      <c r="E1509" s="76">
        <v>4</v>
      </c>
      <c r="F1509" s="77">
        <v>21</v>
      </c>
      <c r="G1509" s="77">
        <f t="shared" si="23"/>
        <v>84</v>
      </c>
    </row>
    <row r="1510" s="67" customFormat="1" customHeight="1" spans="1:7">
      <c r="A1510" s="75">
        <v>1507</v>
      </c>
      <c r="B1510" s="12">
        <v>9787565828836</v>
      </c>
      <c r="C1510" s="76" t="s">
        <v>4866</v>
      </c>
      <c r="D1510" s="76" t="s">
        <v>3882</v>
      </c>
      <c r="E1510" s="76">
        <v>4</v>
      </c>
      <c r="F1510" s="77">
        <v>21</v>
      </c>
      <c r="G1510" s="77">
        <f t="shared" si="23"/>
        <v>84</v>
      </c>
    </row>
    <row r="1511" s="67" customFormat="1" customHeight="1" spans="1:7">
      <c r="A1511" s="75">
        <v>1508</v>
      </c>
      <c r="B1511" s="12">
        <v>9787565828843</v>
      </c>
      <c r="C1511" s="76" t="s">
        <v>4867</v>
      </c>
      <c r="D1511" s="76" t="s">
        <v>3882</v>
      </c>
      <c r="E1511" s="76">
        <v>4</v>
      </c>
      <c r="F1511" s="77">
        <v>21</v>
      </c>
      <c r="G1511" s="77">
        <f t="shared" si="23"/>
        <v>84</v>
      </c>
    </row>
    <row r="1512" s="67" customFormat="1" customHeight="1" spans="1:7">
      <c r="A1512" s="75">
        <v>1509</v>
      </c>
      <c r="B1512" s="12">
        <v>9787565828928</v>
      </c>
      <c r="C1512" s="76" t="s">
        <v>4868</v>
      </c>
      <c r="D1512" s="76" t="s">
        <v>3882</v>
      </c>
      <c r="E1512" s="76">
        <v>4</v>
      </c>
      <c r="F1512" s="77">
        <v>21</v>
      </c>
      <c r="G1512" s="77">
        <f t="shared" si="23"/>
        <v>84</v>
      </c>
    </row>
    <row r="1513" s="67" customFormat="1" customHeight="1" spans="1:7">
      <c r="A1513" s="75">
        <v>1510</v>
      </c>
      <c r="B1513" s="12">
        <v>9787569903287</v>
      </c>
      <c r="C1513" s="76" t="s">
        <v>4869</v>
      </c>
      <c r="D1513" s="76" t="s">
        <v>3715</v>
      </c>
      <c r="E1513" s="76">
        <v>4</v>
      </c>
      <c r="F1513" s="77">
        <v>34.2</v>
      </c>
      <c r="G1513" s="77">
        <f t="shared" si="23"/>
        <v>136.8</v>
      </c>
    </row>
    <row r="1514" s="67" customFormat="1" customHeight="1" spans="1:7">
      <c r="A1514" s="75">
        <v>1511</v>
      </c>
      <c r="B1514" s="12">
        <v>9787205073398</v>
      </c>
      <c r="C1514" s="76" t="s">
        <v>4870</v>
      </c>
      <c r="D1514" s="76" t="s">
        <v>3322</v>
      </c>
      <c r="E1514" s="76">
        <v>4</v>
      </c>
      <c r="F1514" s="77">
        <v>17.1</v>
      </c>
      <c r="G1514" s="77">
        <f t="shared" si="23"/>
        <v>68.4</v>
      </c>
    </row>
    <row r="1515" s="67" customFormat="1" customHeight="1" spans="1:7">
      <c r="A1515" s="75">
        <v>1512</v>
      </c>
      <c r="B1515" s="12">
        <v>9787508749495</v>
      </c>
      <c r="C1515" s="76" t="s">
        <v>4871</v>
      </c>
      <c r="D1515" s="76" t="s">
        <v>3355</v>
      </c>
      <c r="E1515" s="76">
        <v>4</v>
      </c>
      <c r="F1515" s="77">
        <v>36.86</v>
      </c>
      <c r="G1515" s="77">
        <f t="shared" si="23"/>
        <v>147.44</v>
      </c>
    </row>
    <row r="1516" s="67" customFormat="1" customHeight="1" spans="1:7">
      <c r="A1516" s="75">
        <v>1513</v>
      </c>
      <c r="B1516" s="12">
        <v>9787508749594</v>
      </c>
      <c r="C1516" s="76" t="s">
        <v>4872</v>
      </c>
      <c r="D1516" s="76" t="s">
        <v>3355</v>
      </c>
      <c r="E1516" s="76">
        <v>4</v>
      </c>
      <c r="F1516" s="77">
        <v>36.86</v>
      </c>
      <c r="G1516" s="77">
        <f t="shared" si="23"/>
        <v>147.44</v>
      </c>
    </row>
    <row r="1517" s="67" customFormat="1" customHeight="1" spans="1:7">
      <c r="A1517" s="75">
        <v>1514</v>
      </c>
      <c r="B1517" s="12">
        <v>9787509410899</v>
      </c>
      <c r="C1517" s="76" t="s">
        <v>4873</v>
      </c>
      <c r="D1517" s="76" t="s">
        <v>3332</v>
      </c>
      <c r="E1517" s="76">
        <v>4</v>
      </c>
      <c r="F1517" s="77">
        <v>15.01</v>
      </c>
      <c r="G1517" s="77">
        <f t="shared" si="23"/>
        <v>60.04</v>
      </c>
    </row>
    <row r="1518" s="67" customFormat="1" customHeight="1" spans="1:7">
      <c r="A1518" s="75">
        <v>1515</v>
      </c>
      <c r="B1518" s="12">
        <v>9787509535295</v>
      </c>
      <c r="C1518" s="76" t="s">
        <v>4874</v>
      </c>
      <c r="D1518" s="76" t="s">
        <v>4166</v>
      </c>
      <c r="E1518" s="76">
        <v>4</v>
      </c>
      <c r="F1518" s="77">
        <v>26.13</v>
      </c>
      <c r="G1518" s="77">
        <f t="shared" si="23"/>
        <v>104.52</v>
      </c>
    </row>
    <row r="1519" s="67" customFormat="1" customHeight="1" spans="1:7">
      <c r="A1519" s="75">
        <v>1516</v>
      </c>
      <c r="B1519" s="12">
        <v>9787509535899</v>
      </c>
      <c r="C1519" s="76" t="s">
        <v>4875</v>
      </c>
      <c r="D1519" s="76" t="s">
        <v>3388</v>
      </c>
      <c r="E1519" s="76">
        <v>4</v>
      </c>
      <c r="F1519" s="77">
        <v>26.13</v>
      </c>
      <c r="G1519" s="77">
        <f t="shared" si="23"/>
        <v>104.52</v>
      </c>
    </row>
    <row r="1520" s="67" customFormat="1" customHeight="1" spans="1:7">
      <c r="A1520" s="75">
        <v>1517</v>
      </c>
      <c r="B1520" s="12">
        <v>9787516603895</v>
      </c>
      <c r="C1520" s="76" t="s">
        <v>4876</v>
      </c>
      <c r="D1520" s="76" t="s">
        <v>3755</v>
      </c>
      <c r="E1520" s="76">
        <v>4</v>
      </c>
      <c r="F1520" s="77">
        <v>26.41</v>
      </c>
      <c r="G1520" s="77">
        <f t="shared" si="23"/>
        <v>105.64</v>
      </c>
    </row>
    <row r="1521" s="67" customFormat="1" customHeight="1" spans="1:7">
      <c r="A1521" s="75">
        <v>1518</v>
      </c>
      <c r="B1521" s="12">
        <v>9787538543599</v>
      </c>
      <c r="C1521" s="76" t="s">
        <v>4877</v>
      </c>
      <c r="D1521" s="76" t="s">
        <v>3361</v>
      </c>
      <c r="E1521" s="76">
        <v>4</v>
      </c>
      <c r="F1521" s="77">
        <v>15.01</v>
      </c>
      <c r="G1521" s="77">
        <f t="shared" si="23"/>
        <v>60.04</v>
      </c>
    </row>
    <row r="1522" s="67" customFormat="1" customHeight="1" spans="1:7">
      <c r="A1522" s="75">
        <v>1519</v>
      </c>
      <c r="B1522" s="12">
        <v>9787538543698</v>
      </c>
      <c r="C1522" s="76" t="s">
        <v>4878</v>
      </c>
      <c r="D1522" s="76" t="s">
        <v>3361</v>
      </c>
      <c r="E1522" s="76">
        <v>4</v>
      </c>
      <c r="F1522" s="77">
        <v>15.01</v>
      </c>
      <c r="G1522" s="77">
        <f t="shared" si="23"/>
        <v>60.04</v>
      </c>
    </row>
    <row r="1523" s="67" customFormat="1" customHeight="1" spans="1:7">
      <c r="A1523" s="75">
        <v>1520</v>
      </c>
      <c r="B1523" s="12">
        <v>9787538544596</v>
      </c>
      <c r="C1523" s="76" t="s">
        <v>4879</v>
      </c>
      <c r="D1523" s="76" t="s">
        <v>3361</v>
      </c>
      <c r="E1523" s="76">
        <v>4</v>
      </c>
      <c r="F1523" s="77">
        <v>15.01</v>
      </c>
      <c r="G1523" s="77">
        <f t="shared" si="23"/>
        <v>60.04</v>
      </c>
    </row>
    <row r="1524" s="67" customFormat="1" customHeight="1" spans="1:7">
      <c r="A1524" s="75">
        <v>1521</v>
      </c>
      <c r="B1524" s="12">
        <v>9787538544695</v>
      </c>
      <c r="C1524" s="76" t="s">
        <v>4880</v>
      </c>
      <c r="D1524" s="76" t="s">
        <v>3361</v>
      </c>
      <c r="E1524" s="76">
        <v>4</v>
      </c>
      <c r="F1524" s="77">
        <v>15.01</v>
      </c>
      <c r="G1524" s="77">
        <f t="shared" si="23"/>
        <v>60.04</v>
      </c>
    </row>
    <row r="1525" s="67" customFormat="1" customHeight="1" spans="1:7">
      <c r="A1525" s="75">
        <v>1522</v>
      </c>
      <c r="B1525" s="12">
        <v>9787538551396</v>
      </c>
      <c r="C1525" s="76" t="s">
        <v>4881</v>
      </c>
      <c r="D1525" s="76" t="s">
        <v>3776</v>
      </c>
      <c r="E1525" s="76">
        <v>4</v>
      </c>
      <c r="F1525" s="77">
        <v>19.76</v>
      </c>
      <c r="G1525" s="77">
        <f t="shared" si="23"/>
        <v>79.04</v>
      </c>
    </row>
    <row r="1526" s="67" customFormat="1" customHeight="1" spans="1:7">
      <c r="A1526" s="75">
        <v>1523</v>
      </c>
      <c r="B1526" s="12">
        <v>9787538759297</v>
      </c>
      <c r="C1526" s="76" t="s">
        <v>3751</v>
      </c>
      <c r="D1526" s="76" t="s">
        <v>3320</v>
      </c>
      <c r="E1526" s="76">
        <v>4</v>
      </c>
      <c r="F1526" s="77">
        <v>26.41</v>
      </c>
      <c r="G1526" s="77">
        <f t="shared" si="23"/>
        <v>105.64</v>
      </c>
    </row>
    <row r="1527" s="67" customFormat="1" customHeight="1" spans="1:7">
      <c r="A1527" s="75">
        <v>1524</v>
      </c>
      <c r="B1527" s="12">
        <v>9787538759495</v>
      </c>
      <c r="C1527" s="76" t="s">
        <v>3751</v>
      </c>
      <c r="D1527" s="76" t="s">
        <v>3320</v>
      </c>
      <c r="E1527" s="76">
        <v>4</v>
      </c>
      <c r="F1527" s="77">
        <v>26.41</v>
      </c>
      <c r="G1527" s="77">
        <f t="shared" si="23"/>
        <v>105.64</v>
      </c>
    </row>
    <row r="1528" s="67" customFormat="1" customHeight="1" spans="1:7">
      <c r="A1528" s="75">
        <v>1525</v>
      </c>
      <c r="B1528" s="12">
        <v>9787542758798</v>
      </c>
      <c r="C1528" s="76" t="s">
        <v>4882</v>
      </c>
      <c r="D1528" s="76" t="s">
        <v>4322</v>
      </c>
      <c r="E1528" s="76">
        <v>4</v>
      </c>
      <c r="F1528" s="77">
        <v>25.46</v>
      </c>
      <c r="G1528" s="77">
        <f t="shared" si="23"/>
        <v>101.84</v>
      </c>
    </row>
    <row r="1529" s="67" customFormat="1" customHeight="1" spans="1:7">
      <c r="A1529" s="75">
        <v>1526</v>
      </c>
      <c r="B1529" s="12">
        <v>9787545142297</v>
      </c>
      <c r="C1529" s="76" t="s">
        <v>4883</v>
      </c>
      <c r="D1529" s="76" t="s">
        <v>3871</v>
      </c>
      <c r="E1529" s="76">
        <v>4</v>
      </c>
      <c r="F1529" s="77">
        <v>39.9</v>
      </c>
      <c r="G1529" s="77">
        <f t="shared" si="23"/>
        <v>159.6</v>
      </c>
    </row>
    <row r="1530" s="67" customFormat="1" customHeight="1" spans="1:7">
      <c r="A1530" s="75">
        <v>1527</v>
      </c>
      <c r="B1530" s="12">
        <v>9787546389899</v>
      </c>
      <c r="C1530" s="76" t="s">
        <v>4884</v>
      </c>
      <c r="D1530" s="76" t="s">
        <v>3326</v>
      </c>
      <c r="E1530" s="76">
        <v>4</v>
      </c>
      <c r="F1530" s="77">
        <v>18.81</v>
      </c>
      <c r="G1530" s="77">
        <f t="shared" si="23"/>
        <v>75.24</v>
      </c>
    </row>
    <row r="1531" s="67" customFormat="1" customHeight="1" spans="1:7">
      <c r="A1531" s="75">
        <v>1528</v>
      </c>
      <c r="B1531" s="12">
        <v>9787547031797</v>
      </c>
      <c r="C1531" s="76" t="s">
        <v>4885</v>
      </c>
      <c r="D1531" s="76" t="s">
        <v>3827</v>
      </c>
      <c r="E1531" s="76">
        <v>4</v>
      </c>
      <c r="F1531" s="77">
        <v>29.26</v>
      </c>
      <c r="G1531" s="77">
        <f t="shared" si="23"/>
        <v>117.04</v>
      </c>
    </row>
    <row r="1532" s="67" customFormat="1" customHeight="1" spans="1:7">
      <c r="A1532" s="75">
        <v>1529</v>
      </c>
      <c r="B1532" s="12">
        <v>9787547031896</v>
      </c>
      <c r="C1532" s="76" t="s">
        <v>4886</v>
      </c>
      <c r="D1532" s="76" t="s">
        <v>3827</v>
      </c>
      <c r="E1532" s="76">
        <v>4</v>
      </c>
      <c r="F1532" s="77">
        <v>26.41</v>
      </c>
      <c r="G1532" s="77">
        <f t="shared" si="23"/>
        <v>105.64</v>
      </c>
    </row>
    <row r="1533" s="67" customFormat="1" customHeight="1" spans="1:7">
      <c r="A1533" s="75">
        <v>1530</v>
      </c>
      <c r="B1533" s="12">
        <v>9787550237599</v>
      </c>
      <c r="C1533" s="76" t="s">
        <v>4887</v>
      </c>
      <c r="D1533" s="76" t="s">
        <v>3910</v>
      </c>
      <c r="E1533" s="76">
        <v>4</v>
      </c>
      <c r="F1533" s="77">
        <v>23.66</v>
      </c>
      <c r="G1533" s="77">
        <f t="shared" si="23"/>
        <v>94.64</v>
      </c>
    </row>
    <row r="1534" s="67" customFormat="1" customHeight="1" spans="1:7">
      <c r="A1534" s="75">
        <v>1531</v>
      </c>
      <c r="B1534" s="12">
        <v>9787553447094</v>
      </c>
      <c r="C1534" s="76" t="s">
        <v>4888</v>
      </c>
      <c r="D1534" s="76" t="s">
        <v>3271</v>
      </c>
      <c r="E1534" s="76">
        <v>4</v>
      </c>
      <c r="F1534" s="77">
        <v>18.81</v>
      </c>
      <c r="G1534" s="77">
        <f t="shared" si="23"/>
        <v>75.24</v>
      </c>
    </row>
    <row r="1535" s="67" customFormat="1" customHeight="1" spans="1:7">
      <c r="A1535" s="75">
        <v>1532</v>
      </c>
      <c r="B1535" s="12">
        <v>9787553471594</v>
      </c>
      <c r="C1535" s="76" t="s">
        <v>4889</v>
      </c>
      <c r="D1535" s="76" t="s">
        <v>3812</v>
      </c>
      <c r="E1535" s="76">
        <v>4</v>
      </c>
      <c r="F1535" s="77">
        <v>25</v>
      </c>
      <c r="G1535" s="77">
        <f t="shared" si="23"/>
        <v>100</v>
      </c>
    </row>
    <row r="1536" s="67" customFormat="1" customHeight="1" spans="1:7">
      <c r="A1536" s="75">
        <v>1533</v>
      </c>
      <c r="B1536" s="12">
        <v>9787565828799</v>
      </c>
      <c r="C1536" s="76" t="s">
        <v>4890</v>
      </c>
      <c r="D1536" s="76" t="s">
        <v>3882</v>
      </c>
      <c r="E1536" s="76">
        <v>4</v>
      </c>
      <c r="F1536" s="77">
        <v>21</v>
      </c>
      <c r="G1536" s="77">
        <f t="shared" si="23"/>
        <v>84</v>
      </c>
    </row>
    <row r="1537" s="67" customFormat="1" customHeight="1" spans="1:7">
      <c r="A1537" s="75">
        <v>1534</v>
      </c>
      <c r="B1537" s="12">
        <v>9787553417998</v>
      </c>
      <c r="C1537" s="76" t="s">
        <v>4891</v>
      </c>
      <c r="D1537" s="76" t="s">
        <v>3271</v>
      </c>
      <c r="E1537" s="76">
        <v>4</v>
      </c>
      <c r="F1537" s="77">
        <v>23.8</v>
      </c>
      <c r="G1537" s="77">
        <f t="shared" si="23"/>
        <v>95.2</v>
      </c>
    </row>
    <row r="1538" s="67" customFormat="1" customHeight="1" spans="1:7">
      <c r="A1538" s="75">
        <v>1535</v>
      </c>
      <c r="B1538" s="12">
        <v>9787553446998</v>
      </c>
      <c r="C1538" s="76" t="s">
        <v>4892</v>
      </c>
      <c r="D1538" s="76" t="s">
        <v>3812</v>
      </c>
      <c r="E1538" s="76">
        <v>4</v>
      </c>
      <c r="F1538" s="77">
        <v>18.81</v>
      </c>
      <c r="G1538" s="77">
        <f t="shared" si="23"/>
        <v>75.24</v>
      </c>
    </row>
    <row r="1539" s="67" customFormat="1" customHeight="1" spans="1:7">
      <c r="A1539" s="75">
        <v>1536</v>
      </c>
      <c r="B1539" s="12">
        <v>9787307178885</v>
      </c>
      <c r="C1539" s="76" t="s">
        <v>4893</v>
      </c>
      <c r="D1539" s="76" t="s">
        <v>4894</v>
      </c>
      <c r="E1539" s="76">
        <v>4</v>
      </c>
      <c r="F1539" s="77">
        <v>20.9</v>
      </c>
      <c r="G1539" s="77">
        <f t="shared" si="23"/>
        <v>83.6</v>
      </c>
    </row>
    <row r="1540" s="67" customFormat="1" customHeight="1" spans="1:7">
      <c r="A1540" s="75">
        <v>1537</v>
      </c>
      <c r="B1540" s="12">
        <v>9787212062989</v>
      </c>
      <c r="C1540" s="76" t="s">
        <v>4895</v>
      </c>
      <c r="D1540" s="76" t="s">
        <v>4896</v>
      </c>
      <c r="E1540" s="76">
        <v>4</v>
      </c>
      <c r="F1540" s="77">
        <v>26.41</v>
      </c>
      <c r="G1540" s="77">
        <f t="shared" ref="G1540:G1603" si="24">E1540*F1540</f>
        <v>105.64</v>
      </c>
    </row>
    <row r="1541" s="67" customFormat="1" customHeight="1" spans="1:7">
      <c r="A1541" s="75">
        <v>1538</v>
      </c>
      <c r="B1541" s="12">
        <v>9787206134258</v>
      </c>
      <c r="C1541" s="76" t="s">
        <v>4897</v>
      </c>
      <c r="D1541" s="76" t="s">
        <v>4898</v>
      </c>
      <c r="E1541" s="76">
        <v>4</v>
      </c>
      <c r="F1541" s="77">
        <v>19.9</v>
      </c>
      <c r="G1541" s="77">
        <f t="shared" si="24"/>
        <v>79.6</v>
      </c>
    </row>
    <row r="1542" s="67" customFormat="1" customHeight="1" spans="1:7">
      <c r="A1542" s="75">
        <v>1539</v>
      </c>
      <c r="B1542" s="12">
        <v>9787304091460</v>
      </c>
      <c r="C1542" s="76" t="s">
        <v>4899</v>
      </c>
      <c r="D1542" s="76" t="s">
        <v>4900</v>
      </c>
      <c r="E1542" s="76">
        <v>4</v>
      </c>
      <c r="F1542" s="77">
        <v>15.96</v>
      </c>
      <c r="G1542" s="77">
        <f t="shared" si="24"/>
        <v>63.84</v>
      </c>
    </row>
    <row r="1543" s="67" customFormat="1" customHeight="1" spans="1:7">
      <c r="A1543" s="75">
        <v>1540</v>
      </c>
      <c r="B1543" s="12">
        <v>9787202140079</v>
      </c>
      <c r="C1543" s="76" t="s">
        <v>4901</v>
      </c>
      <c r="D1543" s="76" t="s">
        <v>4902</v>
      </c>
      <c r="E1543" s="76">
        <v>4</v>
      </c>
      <c r="F1543" s="77">
        <v>25</v>
      </c>
      <c r="G1543" s="77">
        <f t="shared" si="24"/>
        <v>100</v>
      </c>
    </row>
    <row r="1544" s="67" customFormat="1" customHeight="1" spans="1:7">
      <c r="A1544" s="75">
        <v>1541</v>
      </c>
      <c r="B1544" s="12">
        <v>9787561469095</v>
      </c>
      <c r="C1544" s="76" t="s">
        <v>4903</v>
      </c>
      <c r="D1544" s="76" t="s">
        <v>3416</v>
      </c>
      <c r="E1544" s="76">
        <v>4</v>
      </c>
      <c r="F1544" s="77">
        <v>19</v>
      </c>
      <c r="G1544" s="77">
        <f t="shared" si="24"/>
        <v>76</v>
      </c>
    </row>
    <row r="1545" s="67" customFormat="1" customHeight="1" spans="1:7">
      <c r="A1545" s="75">
        <v>1542</v>
      </c>
      <c r="B1545" s="12">
        <v>9787535399533</v>
      </c>
      <c r="C1545" s="76" t="s">
        <v>4904</v>
      </c>
      <c r="D1545" s="76" t="s">
        <v>4905</v>
      </c>
      <c r="E1545" s="76">
        <v>4</v>
      </c>
      <c r="F1545" s="77">
        <v>23.56</v>
      </c>
      <c r="G1545" s="77">
        <f t="shared" si="24"/>
        <v>94.24</v>
      </c>
    </row>
    <row r="1546" s="67" customFormat="1" customHeight="1" spans="1:7">
      <c r="A1546" s="75">
        <v>1543</v>
      </c>
      <c r="B1546" s="12">
        <v>9787515100388</v>
      </c>
      <c r="C1546" s="76" t="s">
        <v>4906</v>
      </c>
      <c r="D1546" s="76" t="s">
        <v>4907</v>
      </c>
      <c r="E1546" s="76">
        <v>4</v>
      </c>
      <c r="F1546" s="77">
        <v>56.81</v>
      </c>
      <c r="G1546" s="77">
        <f t="shared" si="24"/>
        <v>227.24</v>
      </c>
    </row>
    <row r="1547" s="67" customFormat="1" customHeight="1" spans="1:7">
      <c r="A1547" s="75">
        <v>1544</v>
      </c>
      <c r="B1547" s="12">
        <v>9787558307508</v>
      </c>
      <c r="C1547" s="76" t="s">
        <v>4908</v>
      </c>
      <c r="D1547" s="76" t="s">
        <v>4909</v>
      </c>
      <c r="E1547" s="76">
        <v>4</v>
      </c>
      <c r="F1547" s="77">
        <v>20.9</v>
      </c>
      <c r="G1547" s="77">
        <f t="shared" si="24"/>
        <v>83.6</v>
      </c>
    </row>
    <row r="1548" s="67" customFormat="1" customHeight="1" spans="1:7">
      <c r="A1548" s="75">
        <v>1545</v>
      </c>
      <c r="B1548" s="12">
        <v>9787559301000</v>
      </c>
      <c r="C1548" s="76" t="s">
        <v>4910</v>
      </c>
      <c r="D1548" s="76" t="s">
        <v>4911</v>
      </c>
      <c r="E1548" s="76">
        <v>4</v>
      </c>
      <c r="F1548" s="77">
        <v>20</v>
      </c>
      <c r="G1548" s="77">
        <f t="shared" si="24"/>
        <v>80</v>
      </c>
    </row>
    <row r="1549" s="67" customFormat="1" customHeight="1" spans="1:7">
      <c r="A1549" s="75">
        <v>1546</v>
      </c>
      <c r="B1549" s="12">
        <v>9787201137582</v>
      </c>
      <c r="C1549" s="76" t="s">
        <v>4912</v>
      </c>
      <c r="D1549" s="76" t="s">
        <v>4913</v>
      </c>
      <c r="E1549" s="76">
        <v>4</v>
      </c>
      <c r="F1549" s="77">
        <v>29.8</v>
      </c>
      <c r="G1549" s="77">
        <f t="shared" si="24"/>
        <v>119.2</v>
      </c>
    </row>
    <row r="1550" s="67" customFormat="1" customHeight="1" spans="1:7">
      <c r="A1550" s="75">
        <v>1547</v>
      </c>
      <c r="B1550" s="12">
        <v>9787565837111</v>
      </c>
      <c r="C1550" s="76" t="s">
        <v>4914</v>
      </c>
      <c r="D1550" s="76" t="s">
        <v>3657</v>
      </c>
      <c r="E1550" s="76">
        <v>4</v>
      </c>
      <c r="F1550" s="77">
        <v>35.8</v>
      </c>
      <c r="G1550" s="77">
        <f t="shared" si="24"/>
        <v>143.2</v>
      </c>
    </row>
    <row r="1551" s="67" customFormat="1" customHeight="1" spans="1:7">
      <c r="A1551" s="75">
        <v>1548</v>
      </c>
      <c r="B1551" s="12">
        <v>9787565029004</v>
      </c>
      <c r="C1551" s="76" t="s">
        <v>4915</v>
      </c>
      <c r="D1551" s="76" t="s">
        <v>4916</v>
      </c>
      <c r="E1551" s="76">
        <v>4</v>
      </c>
      <c r="F1551" s="77">
        <v>27.36</v>
      </c>
      <c r="G1551" s="77">
        <f t="shared" si="24"/>
        <v>109.44</v>
      </c>
    </row>
    <row r="1552" s="67" customFormat="1" customHeight="1" spans="1:7">
      <c r="A1552" s="75">
        <v>1549</v>
      </c>
      <c r="B1552" s="12">
        <v>9787556068593</v>
      </c>
      <c r="C1552" s="76" t="s">
        <v>4917</v>
      </c>
      <c r="D1552" s="76" t="s">
        <v>4905</v>
      </c>
      <c r="E1552" s="76">
        <v>4</v>
      </c>
      <c r="F1552" s="77">
        <v>28</v>
      </c>
      <c r="G1552" s="77">
        <f t="shared" si="24"/>
        <v>112</v>
      </c>
    </row>
    <row r="1553" s="67" customFormat="1" customHeight="1" spans="1:7">
      <c r="A1553" s="75">
        <v>1550</v>
      </c>
      <c r="B1553" s="12">
        <v>9787510131035</v>
      </c>
      <c r="C1553" s="76" t="s">
        <v>4918</v>
      </c>
      <c r="D1553" s="76" t="s">
        <v>4919</v>
      </c>
      <c r="E1553" s="76">
        <v>4</v>
      </c>
      <c r="F1553" s="77">
        <v>24.7</v>
      </c>
      <c r="G1553" s="77">
        <f t="shared" si="24"/>
        <v>98.8</v>
      </c>
    </row>
    <row r="1554" s="67" customFormat="1" customHeight="1" spans="1:7">
      <c r="A1554" s="75">
        <v>1551</v>
      </c>
      <c r="B1554" s="12">
        <v>9787550238459</v>
      </c>
      <c r="C1554" s="76" t="s">
        <v>4920</v>
      </c>
      <c r="D1554" s="76" t="s">
        <v>4921</v>
      </c>
      <c r="E1554" s="76">
        <v>4</v>
      </c>
      <c r="F1554" s="77">
        <v>128</v>
      </c>
      <c r="G1554" s="77">
        <f t="shared" si="24"/>
        <v>512</v>
      </c>
    </row>
    <row r="1555" s="67" customFormat="1" customHeight="1" spans="1:7">
      <c r="A1555" s="75">
        <v>1552</v>
      </c>
      <c r="B1555" s="12">
        <v>9787518600687</v>
      </c>
      <c r="C1555" s="76" t="s">
        <v>4922</v>
      </c>
      <c r="D1555" s="76" t="s">
        <v>4923</v>
      </c>
      <c r="E1555" s="76">
        <v>4</v>
      </c>
      <c r="F1555" s="77">
        <v>25.46</v>
      </c>
      <c r="G1555" s="77">
        <f t="shared" si="24"/>
        <v>101.84</v>
      </c>
    </row>
    <row r="1556" s="67" customFormat="1" customHeight="1" spans="1:7">
      <c r="A1556" s="75">
        <v>1553</v>
      </c>
      <c r="B1556" s="12">
        <v>9787532497478</v>
      </c>
      <c r="C1556" s="76" t="s">
        <v>4924</v>
      </c>
      <c r="D1556" s="76" t="s">
        <v>4925</v>
      </c>
      <c r="E1556" s="76">
        <v>4</v>
      </c>
      <c r="F1556" s="77">
        <v>23.75</v>
      </c>
      <c r="G1556" s="77">
        <f t="shared" si="24"/>
        <v>95</v>
      </c>
    </row>
    <row r="1557" s="67" customFormat="1" customHeight="1" spans="1:7">
      <c r="A1557" s="75">
        <v>1554</v>
      </c>
      <c r="B1557" s="12">
        <v>9787531934868</v>
      </c>
      <c r="C1557" s="76" t="s">
        <v>4926</v>
      </c>
      <c r="D1557" s="76" t="s">
        <v>4927</v>
      </c>
      <c r="E1557" s="76">
        <v>4</v>
      </c>
      <c r="F1557" s="77">
        <v>21.66</v>
      </c>
      <c r="G1557" s="77">
        <f t="shared" si="24"/>
        <v>86.64</v>
      </c>
    </row>
    <row r="1558" s="67" customFormat="1" customHeight="1" spans="1:7">
      <c r="A1558" s="75">
        <v>1555</v>
      </c>
      <c r="B1558" s="12">
        <v>9787553685809</v>
      </c>
      <c r="C1558" s="76" t="s">
        <v>4928</v>
      </c>
      <c r="D1558" s="76" t="s">
        <v>4929</v>
      </c>
      <c r="E1558" s="76">
        <v>4</v>
      </c>
      <c r="F1558" s="77">
        <v>36.1</v>
      </c>
      <c r="G1558" s="77">
        <f t="shared" si="24"/>
        <v>144.4</v>
      </c>
    </row>
    <row r="1559" s="67" customFormat="1" customHeight="1" spans="1:7">
      <c r="A1559" s="75">
        <v>1556</v>
      </c>
      <c r="B1559" s="12">
        <v>9787557536435</v>
      </c>
      <c r="C1559" s="76" t="s">
        <v>4930</v>
      </c>
      <c r="D1559" s="76" t="s">
        <v>3645</v>
      </c>
      <c r="E1559" s="76">
        <v>4</v>
      </c>
      <c r="F1559" s="77">
        <v>25</v>
      </c>
      <c r="G1559" s="77">
        <f t="shared" si="24"/>
        <v>100</v>
      </c>
    </row>
    <row r="1560" s="67" customFormat="1" customHeight="1" spans="1:7">
      <c r="A1560" s="75">
        <v>1557</v>
      </c>
      <c r="B1560" s="12">
        <v>9787542245601</v>
      </c>
      <c r="C1560" s="76" t="s">
        <v>4931</v>
      </c>
      <c r="D1560" s="76" t="s">
        <v>4932</v>
      </c>
      <c r="E1560" s="76">
        <v>4</v>
      </c>
      <c r="F1560" s="77">
        <v>17.1</v>
      </c>
      <c r="G1560" s="77">
        <f t="shared" si="24"/>
        <v>68.4</v>
      </c>
    </row>
    <row r="1561" s="67" customFormat="1" customHeight="1" spans="1:7">
      <c r="A1561" s="75">
        <v>1558</v>
      </c>
      <c r="B1561" s="12">
        <v>9787539192055</v>
      </c>
      <c r="C1561" s="76" t="s">
        <v>4933</v>
      </c>
      <c r="D1561" s="76" t="s">
        <v>4934</v>
      </c>
      <c r="E1561" s="76">
        <v>4</v>
      </c>
      <c r="F1561" s="77">
        <v>17.1</v>
      </c>
      <c r="G1561" s="77">
        <f t="shared" si="24"/>
        <v>68.4</v>
      </c>
    </row>
    <row r="1562" s="67" customFormat="1" customHeight="1" spans="1:7">
      <c r="A1562" s="75">
        <v>1559</v>
      </c>
      <c r="B1562" s="12">
        <v>9787544468237</v>
      </c>
      <c r="C1562" s="76" t="s">
        <v>4935</v>
      </c>
      <c r="D1562" s="76" t="s">
        <v>3293</v>
      </c>
      <c r="E1562" s="76">
        <v>4</v>
      </c>
      <c r="F1562" s="77">
        <v>45</v>
      </c>
      <c r="G1562" s="77">
        <f t="shared" si="24"/>
        <v>180</v>
      </c>
    </row>
    <row r="1563" s="67" customFormat="1" customHeight="1" spans="1:7">
      <c r="A1563" s="75">
        <v>1560</v>
      </c>
      <c r="B1563" s="12">
        <v>9787531049722</v>
      </c>
      <c r="C1563" s="76" t="s">
        <v>4936</v>
      </c>
      <c r="D1563" s="76" t="s">
        <v>4937</v>
      </c>
      <c r="E1563" s="76">
        <v>4</v>
      </c>
      <c r="F1563" s="77">
        <v>18.81</v>
      </c>
      <c r="G1563" s="77">
        <f t="shared" si="24"/>
        <v>75.24</v>
      </c>
    </row>
    <row r="1564" s="67" customFormat="1" customHeight="1" spans="1:7">
      <c r="A1564" s="75">
        <v>1561</v>
      </c>
      <c r="B1564" s="12">
        <v>9787548422518</v>
      </c>
      <c r="C1564" s="76" t="s">
        <v>4938</v>
      </c>
      <c r="D1564" s="76" t="s">
        <v>4939</v>
      </c>
      <c r="E1564" s="76">
        <v>4</v>
      </c>
      <c r="F1564" s="77">
        <v>22.8</v>
      </c>
      <c r="G1564" s="77">
        <f t="shared" si="24"/>
        <v>91.2</v>
      </c>
    </row>
    <row r="1565" s="67" customFormat="1" customHeight="1" spans="1:7">
      <c r="A1565" s="75">
        <v>1562</v>
      </c>
      <c r="B1565" s="12">
        <v>9787502843151</v>
      </c>
      <c r="C1565" s="76" t="s">
        <v>4940</v>
      </c>
      <c r="D1565" s="76" t="s">
        <v>4941</v>
      </c>
      <c r="E1565" s="76">
        <v>4</v>
      </c>
      <c r="F1565" s="77">
        <v>28.31</v>
      </c>
      <c r="G1565" s="77">
        <f t="shared" si="24"/>
        <v>113.24</v>
      </c>
    </row>
    <row r="1566" s="67" customFormat="1" customHeight="1" spans="1:7">
      <c r="A1566" s="75">
        <v>1563</v>
      </c>
      <c r="B1566" s="12">
        <v>9787802068094</v>
      </c>
      <c r="C1566" s="76" t="s">
        <v>4942</v>
      </c>
      <c r="D1566" s="76" t="s">
        <v>3580</v>
      </c>
      <c r="E1566" s="76">
        <v>4</v>
      </c>
      <c r="F1566" s="77">
        <v>27.36</v>
      </c>
      <c r="G1566" s="77">
        <f t="shared" si="24"/>
        <v>109.44</v>
      </c>
    </row>
    <row r="1567" s="67" customFormat="1" customHeight="1" spans="1:7">
      <c r="A1567" s="75">
        <v>1564</v>
      </c>
      <c r="B1567" s="12">
        <v>9787807247456</v>
      </c>
      <c r="C1567" s="76" t="s">
        <v>4943</v>
      </c>
      <c r="D1567" s="76" t="s">
        <v>4944</v>
      </c>
      <c r="E1567" s="76">
        <v>4</v>
      </c>
      <c r="F1567" s="77">
        <v>21.85</v>
      </c>
      <c r="G1567" s="77">
        <f t="shared" si="24"/>
        <v>87.4</v>
      </c>
    </row>
    <row r="1568" s="67" customFormat="1" customHeight="1" spans="1:7">
      <c r="A1568" s="75">
        <v>1565</v>
      </c>
      <c r="B1568" s="12">
        <v>9787563723454</v>
      </c>
      <c r="C1568" s="76" t="s">
        <v>4945</v>
      </c>
      <c r="D1568" s="76" t="s">
        <v>4946</v>
      </c>
      <c r="E1568" s="76">
        <v>4</v>
      </c>
      <c r="F1568" s="77">
        <v>28.5</v>
      </c>
      <c r="G1568" s="77">
        <f t="shared" si="24"/>
        <v>114</v>
      </c>
    </row>
    <row r="1569" s="67" customFormat="1" customHeight="1" spans="1:7">
      <c r="A1569" s="75">
        <v>1566</v>
      </c>
      <c r="B1569" s="12">
        <v>9787518323630</v>
      </c>
      <c r="C1569" s="76" t="s">
        <v>4947</v>
      </c>
      <c r="D1569" s="76" t="s">
        <v>4948</v>
      </c>
      <c r="E1569" s="76">
        <v>4</v>
      </c>
      <c r="F1569" s="77">
        <v>26.6</v>
      </c>
      <c r="G1569" s="77">
        <f t="shared" si="24"/>
        <v>106.4</v>
      </c>
    </row>
    <row r="1570" s="67" customFormat="1" customHeight="1" spans="1:7">
      <c r="A1570" s="75">
        <v>1567</v>
      </c>
      <c r="B1570" s="12">
        <v>9787563450466</v>
      </c>
      <c r="C1570" s="76" t="s">
        <v>4949</v>
      </c>
      <c r="D1570" s="76" t="s">
        <v>3431</v>
      </c>
      <c r="E1570" s="76">
        <v>4</v>
      </c>
      <c r="F1570" s="77">
        <v>27.55</v>
      </c>
      <c r="G1570" s="77">
        <f t="shared" si="24"/>
        <v>110.2</v>
      </c>
    </row>
    <row r="1571" s="67" customFormat="1" customHeight="1" spans="1:7">
      <c r="A1571" s="75">
        <v>1568</v>
      </c>
      <c r="B1571" s="12">
        <v>9787508753553</v>
      </c>
      <c r="C1571" s="76" t="s">
        <v>4950</v>
      </c>
      <c r="D1571" s="76" t="s">
        <v>4951</v>
      </c>
      <c r="E1571" s="76">
        <v>4</v>
      </c>
      <c r="F1571" s="77">
        <v>21.66</v>
      </c>
      <c r="G1571" s="77">
        <f t="shared" si="24"/>
        <v>86.64</v>
      </c>
    </row>
    <row r="1572" s="67" customFormat="1" customHeight="1" spans="1:7">
      <c r="A1572" s="75">
        <v>1569</v>
      </c>
      <c r="B1572" s="12">
        <v>9787514853308</v>
      </c>
      <c r="C1572" s="76" t="s">
        <v>4952</v>
      </c>
      <c r="D1572" s="76" t="s">
        <v>4953</v>
      </c>
      <c r="E1572" s="76">
        <v>4</v>
      </c>
      <c r="F1572" s="77">
        <v>27.55</v>
      </c>
      <c r="G1572" s="77">
        <f t="shared" si="24"/>
        <v>110.2</v>
      </c>
    </row>
    <row r="1573" s="67" customFormat="1" customHeight="1" spans="1:7">
      <c r="A1573" s="75">
        <v>1570</v>
      </c>
      <c r="B1573" s="12">
        <v>9787533469955</v>
      </c>
      <c r="C1573" s="76" t="s">
        <v>4954</v>
      </c>
      <c r="D1573" s="76" t="s">
        <v>4955</v>
      </c>
      <c r="E1573" s="76">
        <v>4</v>
      </c>
      <c r="F1573" s="77">
        <v>37.05</v>
      </c>
      <c r="G1573" s="77">
        <f t="shared" si="24"/>
        <v>148.2</v>
      </c>
    </row>
    <row r="1574" s="67" customFormat="1" customHeight="1" spans="1:7">
      <c r="A1574" s="75">
        <v>1571</v>
      </c>
      <c r="B1574" s="12">
        <v>9787514013733</v>
      </c>
      <c r="C1574" s="76" t="s">
        <v>4956</v>
      </c>
      <c r="D1574" s="76" t="s">
        <v>4957</v>
      </c>
      <c r="E1574" s="76">
        <v>4</v>
      </c>
      <c r="F1574" s="77">
        <v>9.9</v>
      </c>
      <c r="G1574" s="77">
        <f t="shared" si="24"/>
        <v>39.6</v>
      </c>
    </row>
    <row r="1575" s="67" customFormat="1" customHeight="1" spans="1:7">
      <c r="A1575" s="75">
        <v>1572</v>
      </c>
      <c r="B1575" s="12">
        <v>9787519208875</v>
      </c>
      <c r="C1575" s="76" t="s">
        <v>4958</v>
      </c>
      <c r="D1575" s="76" t="s">
        <v>3633</v>
      </c>
      <c r="E1575" s="76">
        <v>4</v>
      </c>
      <c r="F1575" s="77">
        <v>26.6</v>
      </c>
      <c r="G1575" s="77">
        <f t="shared" si="24"/>
        <v>106.4</v>
      </c>
    </row>
    <row r="1576" s="67" customFormat="1" customHeight="1" spans="1:7">
      <c r="A1576" s="75">
        <v>1573</v>
      </c>
      <c r="B1576" s="12">
        <v>9787547037270</v>
      </c>
      <c r="C1576" s="76" t="s">
        <v>4959</v>
      </c>
      <c r="D1576" s="76" t="s">
        <v>4960</v>
      </c>
      <c r="E1576" s="76">
        <v>4</v>
      </c>
      <c r="F1576" s="77">
        <v>18.05</v>
      </c>
      <c r="G1576" s="77">
        <f t="shared" si="24"/>
        <v>72.2</v>
      </c>
    </row>
    <row r="1577" s="67" customFormat="1" customHeight="1" spans="1:7">
      <c r="A1577" s="75">
        <v>1574</v>
      </c>
      <c r="B1577" s="12">
        <v>9787512506060</v>
      </c>
      <c r="C1577" s="76" t="s">
        <v>4961</v>
      </c>
      <c r="D1577" s="76" t="s">
        <v>4962</v>
      </c>
      <c r="E1577" s="76">
        <v>4</v>
      </c>
      <c r="F1577" s="77">
        <v>29.8</v>
      </c>
      <c r="G1577" s="77">
        <f t="shared" si="24"/>
        <v>119.2</v>
      </c>
    </row>
    <row r="1578" s="67" customFormat="1" customHeight="1" spans="1:7">
      <c r="A1578" s="75">
        <v>1575</v>
      </c>
      <c r="B1578" s="12">
        <v>9787531561033</v>
      </c>
      <c r="C1578" s="76" t="s">
        <v>4963</v>
      </c>
      <c r="D1578" s="76" t="s">
        <v>4964</v>
      </c>
      <c r="E1578" s="76">
        <v>4</v>
      </c>
      <c r="F1578" s="77">
        <v>23.56</v>
      </c>
      <c r="G1578" s="77">
        <f t="shared" si="24"/>
        <v>94.24</v>
      </c>
    </row>
    <row r="1579" s="67" customFormat="1" customHeight="1" spans="1:7">
      <c r="A1579" s="75">
        <v>1576</v>
      </c>
      <c r="B1579" s="12">
        <v>9787530869390</v>
      </c>
      <c r="C1579" s="76" t="s">
        <v>4965</v>
      </c>
      <c r="D1579" s="76" t="s">
        <v>4966</v>
      </c>
      <c r="E1579" s="76">
        <v>4</v>
      </c>
      <c r="F1579" s="77">
        <v>25.46</v>
      </c>
      <c r="G1579" s="77">
        <f t="shared" si="24"/>
        <v>101.84</v>
      </c>
    </row>
    <row r="1580" s="67" customFormat="1" customHeight="1" spans="1:7">
      <c r="A1580" s="75">
        <v>1577</v>
      </c>
      <c r="B1580" s="12">
        <v>9787807599999</v>
      </c>
      <c r="C1580" s="76" t="s">
        <v>4967</v>
      </c>
      <c r="D1580" s="76" t="s">
        <v>4968</v>
      </c>
      <c r="E1580" s="76">
        <v>4</v>
      </c>
      <c r="F1580" s="77">
        <v>15.96</v>
      </c>
      <c r="G1580" s="77">
        <f t="shared" si="24"/>
        <v>63.84</v>
      </c>
    </row>
    <row r="1581" s="67" customFormat="1" customHeight="1" spans="1:7">
      <c r="A1581" s="75">
        <v>1578</v>
      </c>
      <c r="B1581" s="12">
        <v>9787513926898</v>
      </c>
      <c r="C1581" s="76" t="s">
        <v>4969</v>
      </c>
      <c r="D1581" s="76" t="s">
        <v>4970</v>
      </c>
      <c r="E1581" s="76">
        <v>4</v>
      </c>
      <c r="F1581" s="77">
        <v>198</v>
      </c>
      <c r="G1581" s="77">
        <f t="shared" si="24"/>
        <v>792</v>
      </c>
    </row>
    <row r="1582" s="67" customFormat="1" customHeight="1" spans="1:7">
      <c r="A1582" s="75">
        <v>1579</v>
      </c>
      <c r="B1582" s="12">
        <v>9787540598884</v>
      </c>
      <c r="C1582" s="76" t="s">
        <v>4971</v>
      </c>
      <c r="D1582" s="76" t="s">
        <v>4909</v>
      </c>
      <c r="E1582" s="76">
        <v>4</v>
      </c>
      <c r="F1582" s="77">
        <v>17.1</v>
      </c>
      <c r="G1582" s="77">
        <f t="shared" si="24"/>
        <v>68.4</v>
      </c>
    </row>
    <row r="1583" s="67" customFormat="1" customHeight="1" spans="1:7">
      <c r="A1583" s="75">
        <v>1580</v>
      </c>
      <c r="B1583" s="12">
        <v>9787531481843</v>
      </c>
      <c r="C1583" s="76" t="s">
        <v>4972</v>
      </c>
      <c r="D1583" s="76" t="s">
        <v>4973</v>
      </c>
      <c r="E1583" s="76">
        <v>4</v>
      </c>
      <c r="F1583" s="77">
        <v>29.8</v>
      </c>
      <c r="G1583" s="77">
        <f t="shared" si="24"/>
        <v>119.2</v>
      </c>
    </row>
    <row r="1584" s="67" customFormat="1" customHeight="1" spans="1:7">
      <c r="A1584" s="75">
        <v>1581</v>
      </c>
      <c r="B1584" s="12">
        <v>9787500799030</v>
      </c>
      <c r="C1584" s="76" t="s">
        <v>4974</v>
      </c>
      <c r="D1584" s="76" t="s">
        <v>4975</v>
      </c>
      <c r="E1584" s="76">
        <v>4</v>
      </c>
      <c r="F1584" s="77">
        <v>20</v>
      </c>
      <c r="G1584" s="77">
        <f t="shared" si="24"/>
        <v>80</v>
      </c>
    </row>
    <row r="1585" s="67" customFormat="1" customHeight="1" spans="1:7">
      <c r="A1585" s="75">
        <v>1582</v>
      </c>
      <c r="B1585" s="12">
        <v>9787549345717</v>
      </c>
      <c r="C1585" s="76" t="s">
        <v>4976</v>
      </c>
      <c r="D1585" s="76" t="s">
        <v>4977</v>
      </c>
      <c r="E1585" s="76">
        <v>4</v>
      </c>
      <c r="F1585" s="77">
        <v>16</v>
      </c>
      <c r="G1585" s="77">
        <f t="shared" si="24"/>
        <v>64</v>
      </c>
    </row>
    <row r="1586" s="67" customFormat="1" customHeight="1" spans="1:7">
      <c r="A1586" s="75">
        <v>1583</v>
      </c>
      <c r="B1586" s="12">
        <v>9787202082096</v>
      </c>
      <c r="C1586" s="76" t="s">
        <v>4978</v>
      </c>
      <c r="D1586" s="76" t="s">
        <v>4902</v>
      </c>
      <c r="E1586" s="76">
        <v>4</v>
      </c>
      <c r="F1586" s="77">
        <v>29.8</v>
      </c>
      <c r="G1586" s="77">
        <f t="shared" si="24"/>
        <v>119.2</v>
      </c>
    </row>
    <row r="1587" s="67" customFormat="1" customHeight="1" spans="1:7">
      <c r="A1587" s="75">
        <v>1584</v>
      </c>
      <c r="B1587" s="12">
        <v>9787201078601</v>
      </c>
      <c r="C1587" s="76" t="s">
        <v>4979</v>
      </c>
      <c r="D1587" s="76" t="s">
        <v>4913</v>
      </c>
      <c r="E1587" s="76">
        <v>4</v>
      </c>
      <c r="F1587" s="77">
        <v>19</v>
      </c>
      <c r="G1587" s="77">
        <f t="shared" si="24"/>
        <v>76</v>
      </c>
    </row>
    <row r="1588" s="67" customFormat="1" customHeight="1" spans="1:7">
      <c r="A1588" s="75">
        <v>1585</v>
      </c>
      <c r="B1588" s="12">
        <v>9787539795270</v>
      </c>
      <c r="C1588" s="76" t="s">
        <v>4980</v>
      </c>
      <c r="D1588" s="76" t="s">
        <v>4981</v>
      </c>
      <c r="E1588" s="76">
        <v>4</v>
      </c>
      <c r="F1588" s="77">
        <v>15.2</v>
      </c>
      <c r="G1588" s="77">
        <f t="shared" si="24"/>
        <v>60.8</v>
      </c>
    </row>
    <row r="1589" s="67" customFormat="1" customHeight="1" spans="1:7">
      <c r="A1589" s="75">
        <v>1586</v>
      </c>
      <c r="B1589" s="12">
        <v>9787512630543</v>
      </c>
      <c r="C1589" s="76" t="s">
        <v>4982</v>
      </c>
      <c r="D1589" s="76" t="s">
        <v>4983</v>
      </c>
      <c r="E1589" s="76">
        <v>4</v>
      </c>
      <c r="F1589" s="77">
        <v>39.8</v>
      </c>
      <c r="G1589" s="77">
        <f t="shared" si="24"/>
        <v>159.2</v>
      </c>
    </row>
    <row r="1590" s="67" customFormat="1" customHeight="1" spans="1:7">
      <c r="A1590" s="75">
        <v>1587</v>
      </c>
      <c r="B1590" s="12">
        <v>9787531843382</v>
      </c>
      <c r="C1590" s="76" t="s">
        <v>4984</v>
      </c>
      <c r="D1590" s="76" t="s">
        <v>4911</v>
      </c>
      <c r="E1590" s="76">
        <v>4</v>
      </c>
      <c r="F1590" s="77">
        <v>34.8</v>
      </c>
      <c r="G1590" s="77">
        <f t="shared" si="24"/>
        <v>139.2</v>
      </c>
    </row>
    <row r="1591" s="67" customFormat="1" customHeight="1" spans="1:7">
      <c r="A1591" s="75">
        <v>1588</v>
      </c>
      <c r="B1591" s="12">
        <v>9787229077389</v>
      </c>
      <c r="C1591" s="76" t="s">
        <v>4985</v>
      </c>
      <c r="D1591" s="76" t="s">
        <v>4986</v>
      </c>
      <c r="E1591" s="76">
        <v>4</v>
      </c>
      <c r="F1591" s="77">
        <v>17.1</v>
      </c>
      <c r="G1591" s="77">
        <f t="shared" si="24"/>
        <v>68.4</v>
      </c>
    </row>
    <row r="1592" s="67" customFormat="1" customHeight="1" spans="1:7">
      <c r="A1592" s="75">
        <v>1589</v>
      </c>
      <c r="B1592" s="12">
        <v>9787546346311</v>
      </c>
      <c r="C1592" s="76" t="s">
        <v>4987</v>
      </c>
      <c r="D1592" s="76" t="s">
        <v>3271</v>
      </c>
      <c r="E1592" s="76">
        <v>4</v>
      </c>
      <c r="F1592" s="77">
        <v>15.96</v>
      </c>
      <c r="G1592" s="77">
        <f t="shared" si="24"/>
        <v>63.84</v>
      </c>
    </row>
    <row r="1593" s="67" customFormat="1" customHeight="1" spans="1:7">
      <c r="A1593" s="75">
        <v>1590</v>
      </c>
      <c r="B1593" s="12">
        <v>9787556044993</v>
      </c>
      <c r="C1593" s="76" t="s">
        <v>4988</v>
      </c>
      <c r="D1593" s="76" t="s">
        <v>4905</v>
      </c>
      <c r="E1593" s="76">
        <v>4</v>
      </c>
      <c r="F1593" s="77">
        <v>17.1</v>
      </c>
      <c r="G1593" s="77">
        <f t="shared" si="24"/>
        <v>68.4</v>
      </c>
    </row>
    <row r="1594" s="67" customFormat="1" customHeight="1" spans="1:7">
      <c r="A1594" s="75">
        <v>1591</v>
      </c>
      <c r="B1594" s="12">
        <v>9787502047344</v>
      </c>
      <c r="C1594" s="76" t="s">
        <v>4989</v>
      </c>
      <c r="D1594" s="76" t="s">
        <v>4990</v>
      </c>
      <c r="E1594" s="76">
        <v>4</v>
      </c>
      <c r="F1594" s="77">
        <v>24.51</v>
      </c>
      <c r="G1594" s="77">
        <f t="shared" si="24"/>
        <v>98.04</v>
      </c>
    </row>
    <row r="1595" s="67" customFormat="1" customHeight="1" spans="1:7">
      <c r="A1595" s="75">
        <v>1592</v>
      </c>
      <c r="B1595" s="12">
        <v>9787206081439</v>
      </c>
      <c r="C1595" s="76" t="s">
        <v>4991</v>
      </c>
      <c r="D1595" s="76" t="s">
        <v>4898</v>
      </c>
      <c r="E1595" s="76">
        <v>4</v>
      </c>
      <c r="F1595" s="77">
        <v>24.51</v>
      </c>
      <c r="G1595" s="77">
        <f t="shared" si="24"/>
        <v>98.04</v>
      </c>
    </row>
    <row r="1596" s="67" customFormat="1" customHeight="1" spans="1:7">
      <c r="A1596" s="75">
        <v>1593</v>
      </c>
      <c r="B1596" s="12">
        <v>9787802488908</v>
      </c>
      <c r="C1596" s="76" t="s">
        <v>4992</v>
      </c>
      <c r="D1596" s="76" t="s">
        <v>4993</v>
      </c>
      <c r="E1596" s="76">
        <v>4</v>
      </c>
      <c r="F1596" s="77">
        <v>28.31</v>
      </c>
      <c r="G1596" s="77">
        <f t="shared" si="24"/>
        <v>113.24</v>
      </c>
    </row>
    <row r="1597" s="67" customFormat="1" customHeight="1" spans="1:7">
      <c r="A1597" s="75">
        <v>1594</v>
      </c>
      <c r="B1597" s="12">
        <v>9787229055110</v>
      </c>
      <c r="C1597" s="76" t="s">
        <v>4994</v>
      </c>
      <c r="D1597" s="76" t="s">
        <v>4986</v>
      </c>
      <c r="E1597" s="76">
        <v>4</v>
      </c>
      <c r="F1597" s="77">
        <v>17.1</v>
      </c>
      <c r="G1597" s="77">
        <f t="shared" si="24"/>
        <v>68.4</v>
      </c>
    </row>
    <row r="1598" s="67" customFormat="1" customHeight="1" spans="1:7">
      <c r="A1598" s="75">
        <v>1595</v>
      </c>
      <c r="B1598" s="12">
        <v>9787549325733</v>
      </c>
      <c r="C1598" s="76" t="s">
        <v>4995</v>
      </c>
      <c r="D1598" s="76" t="s">
        <v>4977</v>
      </c>
      <c r="E1598" s="76">
        <v>4</v>
      </c>
      <c r="F1598" s="77">
        <v>28.31</v>
      </c>
      <c r="G1598" s="77">
        <f t="shared" si="24"/>
        <v>113.24</v>
      </c>
    </row>
    <row r="1599" s="67" customFormat="1" customHeight="1" spans="1:7">
      <c r="A1599" s="75">
        <v>1596</v>
      </c>
      <c r="B1599" s="12">
        <v>9787538467697</v>
      </c>
      <c r="C1599" s="76" t="s">
        <v>4996</v>
      </c>
      <c r="D1599" s="76" t="s">
        <v>4997</v>
      </c>
      <c r="E1599" s="76">
        <v>4</v>
      </c>
      <c r="F1599" s="77">
        <v>20.9</v>
      </c>
      <c r="G1599" s="77">
        <f t="shared" si="24"/>
        <v>83.6</v>
      </c>
    </row>
    <row r="1600" s="67" customFormat="1" customHeight="1" spans="1:7">
      <c r="A1600" s="75">
        <v>1597</v>
      </c>
      <c r="B1600" s="12">
        <v>9787556000470</v>
      </c>
      <c r="C1600" s="76" t="s">
        <v>4998</v>
      </c>
      <c r="D1600" s="76" t="s">
        <v>4905</v>
      </c>
      <c r="E1600" s="76">
        <v>4</v>
      </c>
      <c r="F1600" s="77">
        <v>15.96</v>
      </c>
      <c r="G1600" s="77">
        <f t="shared" si="24"/>
        <v>63.84</v>
      </c>
    </row>
    <row r="1601" s="67" customFormat="1" customHeight="1" spans="1:7">
      <c r="A1601" s="75">
        <v>1598</v>
      </c>
      <c r="B1601" s="12">
        <v>9787516502099</v>
      </c>
      <c r="C1601" s="76" t="s">
        <v>4999</v>
      </c>
      <c r="D1601" s="76" t="s">
        <v>3666</v>
      </c>
      <c r="E1601" s="76">
        <v>4</v>
      </c>
      <c r="F1601" s="77">
        <v>23.75</v>
      </c>
      <c r="G1601" s="77">
        <f t="shared" si="24"/>
        <v>95</v>
      </c>
    </row>
    <row r="1602" s="67" customFormat="1" customHeight="1" spans="1:7">
      <c r="A1602" s="75">
        <v>1599</v>
      </c>
      <c r="B1602" s="12">
        <v>9787561456804</v>
      </c>
      <c r="C1602" s="76" t="s">
        <v>5000</v>
      </c>
      <c r="D1602" s="76" t="s">
        <v>3416</v>
      </c>
      <c r="E1602" s="76">
        <v>4</v>
      </c>
      <c r="F1602" s="77">
        <v>9.31</v>
      </c>
      <c r="G1602" s="77">
        <f t="shared" si="24"/>
        <v>37.24</v>
      </c>
    </row>
    <row r="1603" s="67" customFormat="1" customHeight="1" spans="1:7">
      <c r="A1603" s="75">
        <v>1600</v>
      </c>
      <c r="B1603" s="12">
        <v>9787568240284</v>
      </c>
      <c r="C1603" s="76" t="s">
        <v>5001</v>
      </c>
      <c r="D1603" s="76" t="s">
        <v>5002</v>
      </c>
      <c r="E1603" s="76">
        <v>4</v>
      </c>
      <c r="F1603" s="77">
        <v>36</v>
      </c>
      <c r="G1603" s="77">
        <f t="shared" si="24"/>
        <v>144</v>
      </c>
    </row>
    <row r="1604" s="67" customFormat="1" customHeight="1" spans="1:7">
      <c r="A1604" s="75">
        <v>1601</v>
      </c>
      <c r="B1604" s="12">
        <v>9787538524321</v>
      </c>
      <c r="C1604" s="76" t="s">
        <v>5003</v>
      </c>
      <c r="D1604" s="76" t="s">
        <v>5004</v>
      </c>
      <c r="E1604" s="76">
        <v>4</v>
      </c>
      <c r="F1604" s="77">
        <v>11.4</v>
      </c>
      <c r="G1604" s="77">
        <f t="shared" ref="G1604:G1667" si="25">E1604*F1604</f>
        <v>45.6</v>
      </c>
    </row>
    <row r="1605" s="67" customFormat="1" customHeight="1" spans="1:7">
      <c r="A1605" s="75">
        <v>1602</v>
      </c>
      <c r="B1605" s="12">
        <v>9787540238506</v>
      </c>
      <c r="C1605" s="76" t="s">
        <v>5005</v>
      </c>
      <c r="D1605" s="76" t="s">
        <v>3622</v>
      </c>
      <c r="E1605" s="76">
        <v>4</v>
      </c>
      <c r="F1605" s="77">
        <v>19.9</v>
      </c>
      <c r="G1605" s="77">
        <f t="shared" si="25"/>
        <v>79.6</v>
      </c>
    </row>
    <row r="1606" s="67" customFormat="1" customHeight="1" spans="1:7">
      <c r="A1606" s="75">
        <v>1603</v>
      </c>
      <c r="B1606" s="12">
        <v>9787549307791</v>
      </c>
      <c r="C1606" s="76" t="s">
        <v>5006</v>
      </c>
      <c r="D1606" s="76" t="s">
        <v>4977</v>
      </c>
      <c r="E1606" s="76">
        <v>4</v>
      </c>
      <c r="F1606" s="77">
        <v>24.7</v>
      </c>
      <c r="G1606" s="77">
        <f t="shared" si="25"/>
        <v>98.8</v>
      </c>
    </row>
    <row r="1607" s="67" customFormat="1" customHeight="1" spans="1:7">
      <c r="A1607" s="75">
        <v>1604</v>
      </c>
      <c r="B1607" s="12">
        <v>9787206064647</v>
      </c>
      <c r="C1607" s="76" t="s">
        <v>5007</v>
      </c>
      <c r="D1607" s="76" t="s">
        <v>4898</v>
      </c>
      <c r="E1607" s="76">
        <v>4</v>
      </c>
      <c r="F1607" s="77">
        <v>18.81</v>
      </c>
      <c r="G1607" s="77">
        <f t="shared" si="25"/>
        <v>75.24</v>
      </c>
    </row>
    <row r="1608" s="67" customFormat="1" customHeight="1" spans="1:7">
      <c r="A1608" s="75">
        <v>1605</v>
      </c>
      <c r="B1608" s="12">
        <v>9787514806434</v>
      </c>
      <c r="C1608" s="76" t="s">
        <v>5008</v>
      </c>
      <c r="D1608" s="76" t="s">
        <v>4975</v>
      </c>
      <c r="E1608" s="76">
        <v>4</v>
      </c>
      <c r="F1608" s="77">
        <v>15.2</v>
      </c>
      <c r="G1608" s="77">
        <f t="shared" si="25"/>
        <v>60.8</v>
      </c>
    </row>
    <row r="1609" s="67" customFormat="1" customHeight="1" spans="1:7">
      <c r="A1609" s="75">
        <v>1606</v>
      </c>
      <c r="B1609" s="12">
        <v>9787500777830</v>
      </c>
      <c r="C1609" s="76" t="s">
        <v>5009</v>
      </c>
      <c r="D1609" s="76" t="s">
        <v>4975</v>
      </c>
      <c r="E1609" s="76">
        <v>4</v>
      </c>
      <c r="F1609" s="77">
        <v>17.1</v>
      </c>
      <c r="G1609" s="77">
        <f t="shared" si="25"/>
        <v>68.4</v>
      </c>
    </row>
    <row r="1610" s="67" customFormat="1" customHeight="1" spans="1:7">
      <c r="A1610" s="75">
        <v>1607</v>
      </c>
      <c r="B1610" s="12">
        <v>9787556036714</v>
      </c>
      <c r="C1610" s="76" t="s">
        <v>5010</v>
      </c>
      <c r="D1610" s="76" t="s">
        <v>4905</v>
      </c>
      <c r="E1610" s="76">
        <v>4</v>
      </c>
      <c r="F1610" s="77">
        <v>23.56</v>
      </c>
      <c r="G1610" s="77">
        <f t="shared" si="25"/>
        <v>94.24</v>
      </c>
    </row>
    <row r="1611" s="67" customFormat="1" customHeight="1" spans="1:7">
      <c r="A1611" s="75">
        <v>1608</v>
      </c>
      <c r="B1611" s="12">
        <v>9787531880349</v>
      </c>
      <c r="C1611" s="76" t="s">
        <v>5011</v>
      </c>
      <c r="D1611" s="76" t="s">
        <v>3420</v>
      </c>
      <c r="E1611" s="76">
        <v>4</v>
      </c>
      <c r="F1611" s="77">
        <v>118.8</v>
      </c>
      <c r="G1611" s="77">
        <f t="shared" si="25"/>
        <v>475.2</v>
      </c>
    </row>
    <row r="1612" s="67" customFormat="1" customHeight="1" spans="1:7">
      <c r="A1612" s="75">
        <v>1609</v>
      </c>
      <c r="B1612" s="12">
        <v>9787206073441</v>
      </c>
      <c r="C1612" s="76" t="s">
        <v>5012</v>
      </c>
      <c r="D1612" s="76" t="s">
        <v>4898</v>
      </c>
      <c r="E1612" s="76">
        <v>4</v>
      </c>
      <c r="F1612" s="77">
        <v>24.51</v>
      </c>
      <c r="G1612" s="77">
        <f t="shared" si="25"/>
        <v>98.04</v>
      </c>
    </row>
    <row r="1613" s="67" customFormat="1" customHeight="1" spans="1:7">
      <c r="A1613" s="75">
        <v>1610</v>
      </c>
      <c r="B1613" s="12">
        <v>9787546399911</v>
      </c>
      <c r="C1613" s="76" t="s">
        <v>5013</v>
      </c>
      <c r="D1613" s="76" t="s">
        <v>3271</v>
      </c>
      <c r="E1613" s="76">
        <v>4</v>
      </c>
      <c r="F1613" s="77">
        <v>18.81</v>
      </c>
      <c r="G1613" s="77">
        <f t="shared" si="25"/>
        <v>75.24</v>
      </c>
    </row>
    <row r="1614" s="67" customFormat="1" customHeight="1" spans="1:7">
      <c r="A1614" s="75">
        <v>1611</v>
      </c>
      <c r="B1614" s="12">
        <v>9787553658582</v>
      </c>
      <c r="C1614" s="76" t="s">
        <v>5014</v>
      </c>
      <c r="D1614" s="76" t="s">
        <v>4929</v>
      </c>
      <c r="E1614" s="76">
        <v>4</v>
      </c>
      <c r="F1614" s="77">
        <v>15.2</v>
      </c>
      <c r="G1614" s="77">
        <f t="shared" si="25"/>
        <v>60.8</v>
      </c>
    </row>
    <row r="1615" s="67" customFormat="1" customHeight="1" spans="1:7">
      <c r="A1615" s="75">
        <v>1612</v>
      </c>
      <c r="B1615" s="12">
        <v>9787538503340</v>
      </c>
      <c r="C1615" s="76" t="s">
        <v>5015</v>
      </c>
      <c r="D1615" s="76" t="s">
        <v>5004</v>
      </c>
      <c r="E1615" s="76">
        <v>4</v>
      </c>
      <c r="F1615" s="77">
        <v>18.81</v>
      </c>
      <c r="G1615" s="77">
        <f t="shared" si="25"/>
        <v>75.24</v>
      </c>
    </row>
    <row r="1616" s="67" customFormat="1" customHeight="1" spans="1:7">
      <c r="A1616" s="75">
        <v>1613</v>
      </c>
      <c r="B1616" s="12">
        <v>9787563438785</v>
      </c>
      <c r="C1616" s="76" t="s">
        <v>5016</v>
      </c>
      <c r="D1616" s="76" t="s">
        <v>3431</v>
      </c>
      <c r="E1616" s="76">
        <v>4</v>
      </c>
      <c r="F1616" s="77">
        <v>28.31</v>
      </c>
      <c r="G1616" s="77">
        <f t="shared" si="25"/>
        <v>113.24</v>
      </c>
    </row>
    <row r="1617" s="67" customFormat="1" customHeight="1" spans="1:7">
      <c r="A1617" s="75">
        <v>1614</v>
      </c>
      <c r="B1617" s="12">
        <v>9787558125362</v>
      </c>
      <c r="C1617" s="76" t="s">
        <v>5017</v>
      </c>
      <c r="D1617" s="76" t="s">
        <v>3588</v>
      </c>
      <c r="E1617" s="76">
        <v>4</v>
      </c>
      <c r="F1617" s="77">
        <v>23.8</v>
      </c>
      <c r="G1617" s="77">
        <f t="shared" si="25"/>
        <v>95.2</v>
      </c>
    </row>
    <row r="1618" s="67" customFormat="1" customHeight="1" spans="1:7">
      <c r="A1618" s="75">
        <v>1615</v>
      </c>
      <c r="B1618" s="12">
        <v>9787206057106</v>
      </c>
      <c r="C1618" s="76" t="s">
        <v>5018</v>
      </c>
      <c r="D1618" s="76" t="s">
        <v>4898</v>
      </c>
      <c r="E1618" s="76">
        <v>4</v>
      </c>
      <c r="F1618" s="77">
        <v>16.91</v>
      </c>
      <c r="G1618" s="77">
        <f t="shared" si="25"/>
        <v>67.64</v>
      </c>
    </row>
    <row r="1619" s="67" customFormat="1" customHeight="1" spans="1:7">
      <c r="A1619" s="75">
        <v>1616</v>
      </c>
      <c r="B1619" s="12">
        <v>9787553643816</v>
      </c>
      <c r="C1619" s="76" t="s">
        <v>5019</v>
      </c>
      <c r="D1619" s="76" t="s">
        <v>4929</v>
      </c>
      <c r="E1619" s="76">
        <v>4</v>
      </c>
      <c r="F1619" s="77">
        <v>18.81</v>
      </c>
      <c r="G1619" s="77">
        <f t="shared" si="25"/>
        <v>75.24</v>
      </c>
    </row>
    <row r="1620" s="67" customFormat="1" customHeight="1" spans="1:7">
      <c r="A1620" s="75">
        <v>1617</v>
      </c>
      <c r="B1620" s="12">
        <v>9787547010617</v>
      </c>
      <c r="C1620" s="76" t="s">
        <v>5020</v>
      </c>
      <c r="D1620" s="76" t="s">
        <v>4968</v>
      </c>
      <c r="E1620" s="76">
        <v>4</v>
      </c>
      <c r="F1620" s="77">
        <v>14.25</v>
      </c>
      <c r="G1620" s="77">
        <f t="shared" si="25"/>
        <v>57</v>
      </c>
    </row>
    <row r="1621" s="67" customFormat="1" customHeight="1" spans="1:7">
      <c r="A1621" s="75">
        <v>1618</v>
      </c>
      <c r="B1621" s="12">
        <v>9787202133101</v>
      </c>
      <c r="C1621" s="76" t="s">
        <v>5021</v>
      </c>
      <c r="D1621" s="76" t="s">
        <v>4902</v>
      </c>
      <c r="E1621" s="76">
        <v>4</v>
      </c>
      <c r="F1621" s="77">
        <v>20</v>
      </c>
      <c r="G1621" s="77">
        <f t="shared" si="25"/>
        <v>80</v>
      </c>
    </row>
    <row r="1622" s="67" customFormat="1" customHeight="1" spans="1:7">
      <c r="A1622" s="75">
        <v>1619</v>
      </c>
      <c r="B1622" s="12">
        <v>9787546993225</v>
      </c>
      <c r="C1622" s="76" t="s">
        <v>5022</v>
      </c>
      <c r="D1622" s="76" t="s">
        <v>5023</v>
      </c>
      <c r="E1622" s="76">
        <v>4</v>
      </c>
      <c r="F1622" s="77">
        <v>30</v>
      </c>
      <c r="G1622" s="77">
        <f t="shared" si="25"/>
        <v>120</v>
      </c>
    </row>
    <row r="1623" s="67" customFormat="1" customHeight="1" spans="1:7">
      <c r="A1623" s="75">
        <v>1620</v>
      </c>
      <c r="B1623" s="12">
        <v>9787553678078</v>
      </c>
      <c r="C1623" s="76" t="s">
        <v>5024</v>
      </c>
      <c r="D1623" s="76" t="s">
        <v>4929</v>
      </c>
      <c r="E1623" s="76">
        <v>4</v>
      </c>
      <c r="F1623" s="77">
        <v>33.25</v>
      </c>
      <c r="G1623" s="77">
        <f t="shared" si="25"/>
        <v>133</v>
      </c>
    </row>
    <row r="1624" s="67" customFormat="1" customHeight="1" spans="1:7">
      <c r="A1624" s="75">
        <v>1621</v>
      </c>
      <c r="B1624" s="12">
        <v>9787806002087</v>
      </c>
      <c r="C1624" s="76" t="s">
        <v>5025</v>
      </c>
      <c r="D1624" s="76" t="s">
        <v>4944</v>
      </c>
      <c r="E1624" s="76">
        <v>4</v>
      </c>
      <c r="F1624" s="77">
        <v>20.9</v>
      </c>
      <c r="G1624" s="77">
        <f t="shared" si="25"/>
        <v>83.6</v>
      </c>
    </row>
    <row r="1625" s="67" customFormat="1" customHeight="1" spans="1:7">
      <c r="A1625" s="75">
        <v>1622</v>
      </c>
      <c r="B1625" s="12">
        <v>9787553453040</v>
      </c>
      <c r="C1625" s="76" t="s">
        <v>5026</v>
      </c>
      <c r="D1625" s="76" t="s">
        <v>3271</v>
      </c>
      <c r="E1625" s="76">
        <v>4</v>
      </c>
      <c r="F1625" s="77">
        <v>33.25</v>
      </c>
      <c r="G1625" s="77">
        <f t="shared" si="25"/>
        <v>133</v>
      </c>
    </row>
    <row r="1626" s="67" customFormat="1" customHeight="1" spans="1:7">
      <c r="A1626" s="75">
        <v>1623</v>
      </c>
      <c r="B1626" s="12">
        <v>9787544911283</v>
      </c>
      <c r="C1626" s="76" t="s">
        <v>5027</v>
      </c>
      <c r="D1626" s="76" t="s">
        <v>5028</v>
      </c>
      <c r="E1626" s="76">
        <v>4</v>
      </c>
      <c r="F1626" s="77">
        <v>29.8</v>
      </c>
      <c r="G1626" s="77">
        <f t="shared" si="25"/>
        <v>119.2</v>
      </c>
    </row>
    <row r="1627" s="67" customFormat="1" customHeight="1" spans="1:7">
      <c r="A1627" s="75">
        <v>1624</v>
      </c>
      <c r="B1627" s="12">
        <v>9787565829918</v>
      </c>
      <c r="C1627" s="76" t="s">
        <v>5029</v>
      </c>
      <c r="D1627" s="76" t="s">
        <v>3657</v>
      </c>
      <c r="E1627" s="76">
        <v>4</v>
      </c>
      <c r="F1627" s="77">
        <v>26.6</v>
      </c>
      <c r="G1627" s="77">
        <f t="shared" si="25"/>
        <v>106.4</v>
      </c>
    </row>
    <row r="1628" s="67" customFormat="1" customHeight="1" spans="1:7">
      <c r="A1628" s="75">
        <v>1625</v>
      </c>
      <c r="B1628" s="12">
        <v>9787807692263</v>
      </c>
      <c r="C1628" s="76" t="s">
        <v>5030</v>
      </c>
      <c r="D1628" s="76" t="s">
        <v>3715</v>
      </c>
      <c r="E1628" s="76">
        <v>4</v>
      </c>
      <c r="F1628" s="77">
        <v>19</v>
      </c>
      <c r="G1628" s="77">
        <f t="shared" si="25"/>
        <v>76</v>
      </c>
    </row>
    <row r="1629" s="67" customFormat="1" customHeight="1" spans="1:7">
      <c r="A1629" s="75">
        <v>1626</v>
      </c>
      <c r="B1629" s="12">
        <v>9787500786078</v>
      </c>
      <c r="C1629" s="76" t="s">
        <v>5031</v>
      </c>
      <c r="D1629" s="76" t="s">
        <v>4975</v>
      </c>
      <c r="E1629" s="76">
        <v>4</v>
      </c>
      <c r="F1629" s="77">
        <v>24</v>
      </c>
      <c r="G1629" s="77">
        <f t="shared" si="25"/>
        <v>96</v>
      </c>
    </row>
    <row r="1630" s="67" customFormat="1" customHeight="1" spans="1:7">
      <c r="A1630" s="75">
        <v>1627</v>
      </c>
      <c r="B1630" s="12">
        <v>9787540232238</v>
      </c>
      <c r="C1630" s="76" t="s">
        <v>5032</v>
      </c>
      <c r="D1630" s="76" t="s">
        <v>3622</v>
      </c>
      <c r="E1630" s="76">
        <v>4</v>
      </c>
      <c r="F1630" s="77">
        <v>17.58</v>
      </c>
      <c r="G1630" s="77">
        <f t="shared" si="25"/>
        <v>70.32</v>
      </c>
    </row>
    <row r="1631" s="67" customFormat="1" customHeight="1" spans="1:7">
      <c r="A1631" s="75">
        <v>1628</v>
      </c>
      <c r="B1631" s="12">
        <v>9787553435053</v>
      </c>
      <c r="C1631" s="76" t="s">
        <v>5033</v>
      </c>
      <c r="D1631" s="76" t="s">
        <v>3271</v>
      </c>
      <c r="E1631" s="76">
        <v>4</v>
      </c>
      <c r="F1631" s="77">
        <v>17.1</v>
      </c>
      <c r="G1631" s="77">
        <f t="shared" si="25"/>
        <v>68.4</v>
      </c>
    </row>
    <row r="1632" s="67" customFormat="1" customHeight="1" spans="1:7">
      <c r="A1632" s="75">
        <v>1629</v>
      </c>
      <c r="B1632" s="12">
        <v>9787229110673</v>
      </c>
      <c r="C1632" s="76" t="s">
        <v>5034</v>
      </c>
      <c r="D1632" s="76" t="s">
        <v>4986</v>
      </c>
      <c r="E1632" s="76">
        <v>4</v>
      </c>
      <c r="F1632" s="77">
        <v>33.25</v>
      </c>
      <c r="G1632" s="77">
        <f t="shared" si="25"/>
        <v>133</v>
      </c>
    </row>
    <row r="1633" s="67" customFormat="1" customHeight="1" spans="1:7">
      <c r="A1633" s="75">
        <v>1630</v>
      </c>
      <c r="B1633" s="12">
        <v>9787556028801</v>
      </c>
      <c r="C1633" s="76" t="s">
        <v>5035</v>
      </c>
      <c r="D1633" s="76" t="s">
        <v>4905</v>
      </c>
      <c r="E1633" s="76">
        <v>4</v>
      </c>
      <c r="F1633" s="77">
        <v>17.1</v>
      </c>
      <c r="G1633" s="77">
        <f t="shared" si="25"/>
        <v>68.4</v>
      </c>
    </row>
    <row r="1634" s="67" customFormat="1" customHeight="1" spans="1:7">
      <c r="A1634" s="75">
        <v>1631</v>
      </c>
      <c r="B1634" s="12">
        <v>9787553652108</v>
      </c>
      <c r="C1634" s="76" t="s">
        <v>5036</v>
      </c>
      <c r="D1634" s="76" t="s">
        <v>4929</v>
      </c>
      <c r="E1634" s="76">
        <v>4</v>
      </c>
      <c r="F1634" s="77">
        <v>25</v>
      </c>
      <c r="G1634" s="77">
        <f t="shared" si="25"/>
        <v>100</v>
      </c>
    </row>
    <row r="1635" s="67" customFormat="1" customHeight="1" spans="1:7">
      <c r="A1635" s="75">
        <v>1632</v>
      </c>
      <c r="B1635" s="12">
        <v>9787549316526</v>
      </c>
      <c r="C1635" s="76" t="s">
        <v>5037</v>
      </c>
      <c r="D1635" s="76" t="s">
        <v>4977</v>
      </c>
      <c r="E1635" s="76">
        <v>4</v>
      </c>
      <c r="F1635" s="77">
        <v>23.75</v>
      </c>
      <c r="G1635" s="77">
        <f t="shared" si="25"/>
        <v>95</v>
      </c>
    </row>
    <row r="1636" s="67" customFormat="1" customHeight="1" spans="1:7">
      <c r="A1636" s="75">
        <v>1633</v>
      </c>
      <c r="B1636" s="12">
        <v>9787553639390</v>
      </c>
      <c r="C1636" s="76" t="s">
        <v>5038</v>
      </c>
      <c r="D1636" s="76" t="s">
        <v>4929</v>
      </c>
      <c r="E1636" s="76">
        <v>4</v>
      </c>
      <c r="F1636" s="77">
        <v>18.81</v>
      </c>
      <c r="G1636" s="77">
        <f t="shared" si="25"/>
        <v>75.24</v>
      </c>
    </row>
    <row r="1637" s="67" customFormat="1" customHeight="1" spans="1:7">
      <c r="A1637" s="75">
        <v>1634</v>
      </c>
      <c r="B1637" s="12">
        <v>9787514828214</v>
      </c>
      <c r="C1637" s="76" t="s">
        <v>5039</v>
      </c>
      <c r="D1637" s="76" t="s">
        <v>4975</v>
      </c>
      <c r="E1637" s="76">
        <v>4</v>
      </c>
      <c r="F1637" s="77">
        <v>20.9</v>
      </c>
      <c r="G1637" s="77">
        <f t="shared" si="25"/>
        <v>83.6</v>
      </c>
    </row>
    <row r="1638" s="67" customFormat="1" customHeight="1" spans="1:7">
      <c r="A1638" s="75">
        <v>1635</v>
      </c>
      <c r="B1638" s="12">
        <v>9787538744149</v>
      </c>
      <c r="C1638" s="76" t="s">
        <v>5040</v>
      </c>
      <c r="D1638" s="76" t="s">
        <v>5041</v>
      </c>
      <c r="E1638" s="76">
        <v>4</v>
      </c>
      <c r="F1638" s="77">
        <v>19.95</v>
      </c>
      <c r="G1638" s="77">
        <f t="shared" si="25"/>
        <v>79.8</v>
      </c>
    </row>
    <row r="1639" s="67" customFormat="1" customHeight="1" spans="1:7">
      <c r="A1639" s="75">
        <v>1636</v>
      </c>
      <c r="B1639" s="12">
        <v>9787542723550</v>
      </c>
      <c r="C1639" s="76" t="s">
        <v>5042</v>
      </c>
      <c r="D1639" s="76" t="s">
        <v>5043</v>
      </c>
      <c r="E1639" s="76">
        <v>4</v>
      </c>
      <c r="F1639" s="77">
        <v>39.8</v>
      </c>
      <c r="G1639" s="77">
        <f t="shared" si="25"/>
        <v>159.2</v>
      </c>
    </row>
    <row r="1640" s="67" customFormat="1" customHeight="1" spans="1:7">
      <c r="A1640" s="75">
        <v>1637</v>
      </c>
      <c r="B1640" s="12">
        <v>9787807240358</v>
      </c>
      <c r="C1640" s="76" t="s">
        <v>5044</v>
      </c>
      <c r="D1640" s="76" t="s">
        <v>4944</v>
      </c>
      <c r="E1640" s="76">
        <v>4</v>
      </c>
      <c r="F1640" s="77">
        <v>19</v>
      </c>
      <c r="G1640" s="77">
        <f t="shared" si="25"/>
        <v>76</v>
      </c>
    </row>
    <row r="1641" s="67" customFormat="1" customHeight="1" spans="1:7">
      <c r="A1641" s="75">
        <v>1638</v>
      </c>
      <c r="B1641" s="12">
        <v>9787547027837</v>
      </c>
      <c r="C1641" s="76" t="s">
        <v>5045</v>
      </c>
      <c r="D1641" s="76" t="s">
        <v>5046</v>
      </c>
      <c r="E1641" s="76">
        <v>4</v>
      </c>
      <c r="F1641" s="77">
        <v>28.31</v>
      </c>
      <c r="G1641" s="77">
        <f t="shared" si="25"/>
        <v>113.24</v>
      </c>
    </row>
    <row r="1642" s="67" customFormat="1" customHeight="1" spans="1:7">
      <c r="A1642" s="75">
        <v>1639</v>
      </c>
      <c r="B1642" s="12">
        <v>9787553406008</v>
      </c>
      <c r="C1642" s="76" t="s">
        <v>5047</v>
      </c>
      <c r="D1642" s="76" t="s">
        <v>3271</v>
      </c>
      <c r="E1642" s="76">
        <v>4</v>
      </c>
      <c r="F1642" s="77">
        <v>18.81</v>
      </c>
      <c r="G1642" s="77">
        <f t="shared" si="25"/>
        <v>75.24</v>
      </c>
    </row>
    <row r="1643" s="67" customFormat="1" customHeight="1" spans="1:7">
      <c r="A1643" s="75">
        <v>1640</v>
      </c>
      <c r="B1643" s="12">
        <v>9787556807932</v>
      </c>
      <c r="C1643" s="76" t="s">
        <v>5048</v>
      </c>
      <c r="D1643" s="76" t="s">
        <v>4934</v>
      </c>
      <c r="E1643" s="76">
        <v>4</v>
      </c>
      <c r="F1643" s="77">
        <v>17.1</v>
      </c>
      <c r="G1643" s="77">
        <f t="shared" si="25"/>
        <v>68.4</v>
      </c>
    </row>
    <row r="1644" s="67" customFormat="1" customHeight="1" spans="1:7">
      <c r="A1644" s="75">
        <v>1641</v>
      </c>
      <c r="B1644" s="12">
        <v>9787558121395</v>
      </c>
      <c r="C1644" s="76" t="s">
        <v>5049</v>
      </c>
      <c r="D1644" s="76" t="s">
        <v>3588</v>
      </c>
      <c r="E1644" s="76">
        <v>4</v>
      </c>
      <c r="F1644" s="77">
        <v>18</v>
      </c>
      <c r="G1644" s="77">
        <f t="shared" si="25"/>
        <v>72</v>
      </c>
    </row>
    <row r="1645" s="67" customFormat="1" customHeight="1" spans="1:7">
      <c r="A1645" s="75">
        <v>1642</v>
      </c>
      <c r="B1645" s="12">
        <v>9787533466121</v>
      </c>
      <c r="C1645" s="76" t="s">
        <v>5050</v>
      </c>
      <c r="D1645" s="76" t="s">
        <v>4955</v>
      </c>
      <c r="E1645" s="76">
        <v>4</v>
      </c>
      <c r="F1645" s="77">
        <v>38</v>
      </c>
      <c r="G1645" s="77">
        <f t="shared" si="25"/>
        <v>152</v>
      </c>
    </row>
    <row r="1646" s="67" customFormat="1" customHeight="1" spans="1:7">
      <c r="A1646" s="75">
        <v>1643</v>
      </c>
      <c r="B1646" s="12">
        <v>9787542239396</v>
      </c>
      <c r="C1646" s="76" t="s">
        <v>5051</v>
      </c>
      <c r="D1646" s="76" t="s">
        <v>4932</v>
      </c>
      <c r="E1646" s="76">
        <v>4</v>
      </c>
      <c r="F1646" s="77">
        <v>17.1</v>
      </c>
      <c r="G1646" s="77">
        <f t="shared" si="25"/>
        <v>68.4</v>
      </c>
    </row>
    <row r="1647" s="67" customFormat="1" customHeight="1" spans="1:7">
      <c r="A1647" s="75">
        <v>1644</v>
      </c>
      <c r="B1647" s="12">
        <v>9787538520668</v>
      </c>
      <c r="C1647" s="76" t="s">
        <v>5052</v>
      </c>
      <c r="D1647" s="76" t="s">
        <v>5004</v>
      </c>
      <c r="E1647" s="76">
        <v>4</v>
      </c>
      <c r="F1647" s="77">
        <v>6.65</v>
      </c>
      <c r="G1647" s="77">
        <f t="shared" si="25"/>
        <v>26.6</v>
      </c>
    </row>
    <row r="1648" s="67" customFormat="1" customHeight="1" spans="1:7">
      <c r="A1648" s="75">
        <v>1645</v>
      </c>
      <c r="B1648" s="12">
        <v>9787556025213</v>
      </c>
      <c r="C1648" s="76" t="s">
        <v>5053</v>
      </c>
      <c r="D1648" s="76" t="s">
        <v>4905</v>
      </c>
      <c r="E1648" s="76">
        <v>4</v>
      </c>
      <c r="F1648" s="77">
        <v>26.6</v>
      </c>
      <c r="G1648" s="77">
        <f t="shared" si="25"/>
        <v>106.4</v>
      </c>
    </row>
    <row r="1649" s="67" customFormat="1" customHeight="1" spans="1:7">
      <c r="A1649" s="75">
        <v>1646</v>
      </c>
      <c r="B1649" s="12">
        <v>9787534838576</v>
      </c>
      <c r="C1649" s="76" t="s">
        <v>5054</v>
      </c>
      <c r="D1649" s="76" t="s">
        <v>5055</v>
      </c>
      <c r="E1649" s="76">
        <v>4</v>
      </c>
      <c r="F1649" s="77">
        <v>19.95</v>
      </c>
      <c r="G1649" s="77">
        <f t="shared" si="25"/>
        <v>79.8</v>
      </c>
    </row>
    <row r="1650" s="67" customFormat="1" customHeight="1" spans="1:7">
      <c r="A1650" s="75">
        <v>1647</v>
      </c>
      <c r="B1650" s="12">
        <v>9787547003688</v>
      </c>
      <c r="C1650" s="76" t="s">
        <v>5056</v>
      </c>
      <c r="D1650" s="76" t="s">
        <v>4968</v>
      </c>
      <c r="E1650" s="76">
        <v>4</v>
      </c>
      <c r="F1650" s="77">
        <v>14.06</v>
      </c>
      <c r="G1650" s="77">
        <f t="shared" si="25"/>
        <v>56.24</v>
      </c>
    </row>
    <row r="1651" s="67" customFormat="1" customHeight="1" spans="1:7">
      <c r="A1651" s="75">
        <v>1648</v>
      </c>
      <c r="B1651" s="12">
        <v>9787514820959</v>
      </c>
      <c r="C1651" s="76" t="s">
        <v>5057</v>
      </c>
      <c r="D1651" s="76" t="s">
        <v>4975</v>
      </c>
      <c r="E1651" s="76">
        <v>4</v>
      </c>
      <c r="F1651" s="77">
        <v>21.85</v>
      </c>
      <c r="G1651" s="77">
        <f t="shared" si="25"/>
        <v>87.4</v>
      </c>
    </row>
    <row r="1652" s="67" customFormat="1" customHeight="1" spans="1:7">
      <c r="A1652" s="75">
        <v>1649</v>
      </c>
      <c r="B1652" s="12">
        <v>9787538510980</v>
      </c>
      <c r="C1652" s="76" t="s">
        <v>5058</v>
      </c>
      <c r="D1652" s="76" t="s">
        <v>5004</v>
      </c>
      <c r="E1652" s="76">
        <v>4</v>
      </c>
      <c r="F1652" s="77">
        <v>25</v>
      </c>
      <c r="G1652" s="77">
        <f t="shared" si="25"/>
        <v>100</v>
      </c>
    </row>
    <row r="1653" s="67" customFormat="1" customHeight="1" spans="1:7">
      <c r="A1653" s="75">
        <v>1650</v>
      </c>
      <c r="B1653" s="12">
        <v>9787539792002</v>
      </c>
      <c r="C1653" s="76" t="s">
        <v>5059</v>
      </c>
      <c r="D1653" s="76" t="s">
        <v>4981</v>
      </c>
      <c r="E1653" s="76">
        <v>4</v>
      </c>
      <c r="F1653" s="77">
        <v>17.1</v>
      </c>
      <c r="G1653" s="77">
        <f t="shared" si="25"/>
        <v>68.4</v>
      </c>
    </row>
    <row r="1654" s="67" customFormat="1" customHeight="1" spans="1:7">
      <c r="A1654" s="75">
        <v>1651</v>
      </c>
      <c r="B1654" s="12">
        <v>9787550229624</v>
      </c>
      <c r="C1654" s="76" t="s">
        <v>5060</v>
      </c>
      <c r="D1654" s="76" t="s">
        <v>5061</v>
      </c>
      <c r="E1654" s="76">
        <v>4</v>
      </c>
      <c r="F1654" s="77">
        <v>23.66</v>
      </c>
      <c r="G1654" s="77">
        <f t="shared" si="25"/>
        <v>94.64</v>
      </c>
    </row>
    <row r="1655" s="67" customFormat="1" customHeight="1" spans="1:7">
      <c r="A1655" s="75">
        <v>1652</v>
      </c>
      <c r="B1655" s="12">
        <v>9787531696759</v>
      </c>
      <c r="C1655" s="76" t="s">
        <v>5062</v>
      </c>
      <c r="D1655" s="76" t="s">
        <v>5063</v>
      </c>
      <c r="E1655" s="76">
        <v>4</v>
      </c>
      <c r="F1655" s="77">
        <v>12.8</v>
      </c>
      <c r="G1655" s="77">
        <f t="shared" si="25"/>
        <v>51.2</v>
      </c>
    </row>
    <row r="1656" s="67" customFormat="1" customHeight="1" spans="1:7">
      <c r="A1656" s="75">
        <v>1653</v>
      </c>
      <c r="B1656" s="12">
        <v>9787514833867</v>
      </c>
      <c r="C1656" s="76" t="s">
        <v>5064</v>
      </c>
      <c r="D1656" s="76" t="s">
        <v>4975</v>
      </c>
      <c r="E1656" s="76">
        <v>4</v>
      </c>
      <c r="F1656" s="77">
        <v>17.1</v>
      </c>
      <c r="G1656" s="77">
        <f t="shared" si="25"/>
        <v>68.4</v>
      </c>
    </row>
    <row r="1657" s="67" customFormat="1" customHeight="1" spans="1:7">
      <c r="A1657" s="75">
        <v>1654</v>
      </c>
      <c r="B1657" s="12">
        <v>9787546390772</v>
      </c>
      <c r="C1657" s="76" t="s">
        <v>5065</v>
      </c>
      <c r="D1657" s="76" t="s">
        <v>3271</v>
      </c>
      <c r="E1657" s="76">
        <v>4</v>
      </c>
      <c r="F1657" s="77">
        <v>18.81</v>
      </c>
      <c r="G1657" s="77">
        <f t="shared" si="25"/>
        <v>75.24</v>
      </c>
    </row>
    <row r="1658" s="67" customFormat="1" customHeight="1" spans="1:7">
      <c r="A1658" s="75">
        <v>1655</v>
      </c>
      <c r="B1658" s="12">
        <v>9787549341498</v>
      </c>
      <c r="C1658" s="76" t="s">
        <v>5066</v>
      </c>
      <c r="D1658" s="76" t="s">
        <v>4977</v>
      </c>
      <c r="E1658" s="76">
        <v>4</v>
      </c>
      <c r="F1658" s="77">
        <v>17.1</v>
      </c>
      <c r="G1658" s="77">
        <f t="shared" si="25"/>
        <v>68.4</v>
      </c>
    </row>
    <row r="1659" s="67" customFormat="1" customHeight="1" spans="1:7">
      <c r="A1659" s="75">
        <v>1656</v>
      </c>
      <c r="B1659" s="12">
        <v>9787556814398</v>
      </c>
      <c r="C1659" s="76" t="s">
        <v>5067</v>
      </c>
      <c r="D1659" s="76" t="s">
        <v>4934</v>
      </c>
      <c r="E1659" s="76">
        <v>4</v>
      </c>
      <c r="F1659" s="77">
        <v>17.1</v>
      </c>
      <c r="G1659" s="77">
        <f t="shared" si="25"/>
        <v>68.4</v>
      </c>
    </row>
    <row r="1660" s="67" customFormat="1" customHeight="1" spans="1:7">
      <c r="A1660" s="75">
        <v>1657</v>
      </c>
      <c r="B1660" s="12">
        <v>9787548419396</v>
      </c>
      <c r="C1660" s="76" t="s">
        <v>5068</v>
      </c>
      <c r="D1660" s="76" t="s">
        <v>4939</v>
      </c>
      <c r="E1660" s="76">
        <v>4</v>
      </c>
      <c r="F1660" s="77">
        <v>22.8</v>
      </c>
      <c r="G1660" s="77">
        <f t="shared" si="25"/>
        <v>91.2</v>
      </c>
    </row>
    <row r="1661" s="67" customFormat="1" customHeight="1" spans="1:7">
      <c r="A1661" s="75">
        <v>1658</v>
      </c>
      <c r="B1661" s="12">
        <v>9787229126568</v>
      </c>
      <c r="C1661" s="76" t="s">
        <v>5034</v>
      </c>
      <c r="D1661" s="76" t="s">
        <v>4986</v>
      </c>
      <c r="E1661" s="76">
        <v>4</v>
      </c>
      <c r="F1661" s="77">
        <v>28.5</v>
      </c>
      <c r="G1661" s="77">
        <f t="shared" si="25"/>
        <v>114</v>
      </c>
    </row>
    <row r="1662" s="67" customFormat="1" customHeight="1" spans="1:7">
      <c r="A1662" s="75">
        <v>1659</v>
      </c>
      <c r="B1662" s="12">
        <v>9787502839352</v>
      </c>
      <c r="C1662" s="76" t="s">
        <v>5069</v>
      </c>
      <c r="D1662" s="76" t="s">
        <v>4941</v>
      </c>
      <c r="E1662" s="76">
        <v>4</v>
      </c>
      <c r="F1662" s="77">
        <v>26.6</v>
      </c>
      <c r="G1662" s="77">
        <f t="shared" si="25"/>
        <v>106.4</v>
      </c>
    </row>
    <row r="1663" s="67" customFormat="1" customHeight="1" spans="1:7">
      <c r="A1663" s="75">
        <v>1660</v>
      </c>
      <c r="B1663" s="12">
        <v>9787229116330</v>
      </c>
      <c r="C1663" s="76" t="s">
        <v>5070</v>
      </c>
      <c r="D1663" s="76" t="s">
        <v>4986</v>
      </c>
      <c r="E1663" s="76">
        <v>4</v>
      </c>
      <c r="F1663" s="77">
        <v>24.7</v>
      </c>
      <c r="G1663" s="77">
        <f t="shared" si="25"/>
        <v>98.8</v>
      </c>
    </row>
    <row r="1664" s="67" customFormat="1" customHeight="1" spans="1:7">
      <c r="A1664" s="75">
        <v>1661</v>
      </c>
      <c r="B1664" s="12">
        <v>9787514825268</v>
      </c>
      <c r="C1664" s="76" t="s">
        <v>5071</v>
      </c>
      <c r="D1664" s="76" t="s">
        <v>4975</v>
      </c>
      <c r="E1664" s="76">
        <v>4</v>
      </c>
      <c r="F1664" s="77">
        <v>19</v>
      </c>
      <c r="G1664" s="77">
        <f t="shared" si="25"/>
        <v>76</v>
      </c>
    </row>
    <row r="1665" s="67" customFormat="1" customHeight="1" spans="1:7">
      <c r="A1665" s="75">
        <v>1662</v>
      </c>
      <c r="B1665" s="12">
        <v>9787547000120</v>
      </c>
      <c r="C1665" s="76" t="s">
        <v>5072</v>
      </c>
      <c r="D1665" s="76" t="s">
        <v>4968</v>
      </c>
      <c r="E1665" s="76">
        <v>4</v>
      </c>
      <c r="F1665" s="77">
        <v>15.96</v>
      </c>
      <c r="G1665" s="77">
        <f t="shared" si="25"/>
        <v>63.84</v>
      </c>
    </row>
    <row r="1666" s="67" customFormat="1" customHeight="1" spans="1:7">
      <c r="A1666" s="75">
        <v>1663</v>
      </c>
      <c r="B1666" s="12">
        <v>9787514816242</v>
      </c>
      <c r="C1666" s="76" t="s">
        <v>5073</v>
      </c>
      <c r="D1666" s="76" t="s">
        <v>4975</v>
      </c>
      <c r="E1666" s="76">
        <v>4</v>
      </c>
      <c r="F1666" s="77">
        <v>25</v>
      </c>
      <c r="G1666" s="77">
        <f t="shared" si="25"/>
        <v>100</v>
      </c>
    </row>
    <row r="1667" s="67" customFormat="1" customHeight="1" spans="1:7">
      <c r="A1667" s="75">
        <v>1664</v>
      </c>
      <c r="B1667" s="12">
        <v>9787556804023</v>
      </c>
      <c r="C1667" s="76" t="s">
        <v>5074</v>
      </c>
      <c r="D1667" s="76" t="s">
        <v>4934</v>
      </c>
      <c r="E1667" s="76">
        <v>4</v>
      </c>
      <c r="F1667" s="77">
        <v>17.1</v>
      </c>
      <c r="G1667" s="77">
        <f t="shared" si="25"/>
        <v>68.4</v>
      </c>
    </row>
    <row r="1668" s="67" customFormat="1" customHeight="1" spans="1:7">
      <c r="A1668" s="75">
        <v>1665</v>
      </c>
      <c r="B1668" s="12">
        <v>9787538689181</v>
      </c>
      <c r="C1668" s="76" t="s">
        <v>5075</v>
      </c>
      <c r="D1668" s="76" t="s">
        <v>3645</v>
      </c>
      <c r="E1668" s="76">
        <v>4</v>
      </c>
      <c r="F1668" s="77">
        <v>25.18</v>
      </c>
      <c r="G1668" s="77">
        <f t="shared" ref="G1668:G1731" si="26">E1668*F1668</f>
        <v>100.72</v>
      </c>
    </row>
    <row r="1669" s="67" customFormat="1" customHeight="1" spans="1:7">
      <c r="A1669" s="75">
        <v>1666</v>
      </c>
      <c r="B1669" s="12">
        <v>9787556033997</v>
      </c>
      <c r="C1669" s="76" t="s">
        <v>5076</v>
      </c>
      <c r="D1669" s="76" t="s">
        <v>4905</v>
      </c>
      <c r="E1669" s="76">
        <v>4</v>
      </c>
      <c r="F1669" s="77">
        <v>17.1</v>
      </c>
      <c r="G1669" s="77">
        <f t="shared" si="26"/>
        <v>68.4</v>
      </c>
    </row>
    <row r="1670" s="67" customFormat="1" customHeight="1" spans="1:7">
      <c r="A1670" s="75">
        <v>1667</v>
      </c>
      <c r="B1670" s="12">
        <v>9787538516319</v>
      </c>
      <c r="C1670" s="76" t="s">
        <v>5077</v>
      </c>
      <c r="D1670" s="76" t="s">
        <v>5004</v>
      </c>
      <c r="E1670" s="76">
        <v>4</v>
      </c>
      <c r="F1670" s="77">
        <v>20</v>
      </c>
      <c r="G1670" s="77">
        <f t="shared" si="26"/>
        <v>80</v>
      </c>
    </row>
    <row r="1671" s="67" customFormat="1" customHeight="1" spans="1:7">
      <c r="A1671" s="75">
        <v>1668</v>
      </c>
      <c r="B1671" s="12">
        <v>9787532484034</v>
      </c>
      <c r="C1671" s="76" t="s">
        <v>5078</v>
      </c>
      <c r="D1671" s="76" t="s">
        <v>4925</v>
      </c>
      <c r="E1671" s="76">
        <v>4</v>
      </c>
      <c r="F1671" s="77">
        <v>11.4</v>
      </c>
      <c r="G1671" s="77">
        <f t="shared" si="26"/>
        <v>45.6</v>
      </c>
    </row>
    <row r="1672" s="67" customFormat="1" customHeight="1" spans="1:7">
      <c r="A1672" s="75">
        <v>1669</v>
      </c>
      <c r="B1672" s="12">
        <v>9787229123352</v>
      </c>
      <c r="C1672" s="76" t="s">
        <v>5079</v>
      </c>
      <c r="D1672" s="76" t="s">
        <v>4986</v>
      </c>
      <c r="E1672" s="76">
        <v>4</v>
      </c>
      <c r="F1672" s="77">
        <v>25</v>
      </c>
      <c r="G1672" s="77">
        <f t="shared" si="26"/>
        <v>100</v>
      </c>
    </row>
    <row r="1673" s="67" customFormat="1" customHeight="1" spans="1:7">
      <c r="A1673" s="75">
        <v>1670</v>
      </c>
      <c r="B1673" s="12">
        <v>9787565825712</v>
      </c>
      <c r="C1673" s="76" t="s">
        <v>5080</v>
      </c>
      <c r="D1673" s="76" t="s">
        <v>3657</v>
      </c>
      <c r="E1673" s="76">
        <v>4</v>
      </c>
      <c r="F1673" s="77">
        <v>23.75</v>
      </c>
      <c r="G1673" s="77">
        <f t="shared" si="26"/>
        <v>95</v>
      </c>
    </row>
    <row r="1674" s="67" customFormat="1" customHeight="1" spans="1:7">
      <c r="A1674" s="75">
        <v>1671</v>
      </c>
      <c r="B1674" s="12">
        <v>9787532481576</v>
      </c>
      <c r="C1674" s="76" t="s">
        <v>5081</v>
      </c>
      <c r="D1674" s="76" t="s">
        <v>4925</v>
      </c>
      <c r="E1674" s="76">
        <v>4</v>
      </c>
      <c r="F1674" s="77">
        <v>11.4</v>
      </c>
      <c r="G1674" s="77">
        <f t="shared" si="26"/>
        <v>45.6</v>
      </c>
    </row>
    <row r="1675" s="67" customFormat="1" customHeight="1" spans="1:7">
      <c r="A1675" s="75">
        <v>1672</v>
      </c>
      <c r="B1675" s="12">
        <v>9787538692464</v>
      </c>
      <c r="C1675" s="76" t="s">
        <v>5082</v>
      </c>
      <c r="D1675" s="76" t="s">
        <v>3645</v>
      </c>
      <c r="E1675" s="76">
        <v>4</v>
      </c>
      <c r="F1675" s="77">
        <v>28.98</v>
      </c>
      <c r="G1675" s="77">
        <f t="shared" si="26"/>
        <v>115.92</v>
      </c>
    </row>
    <row r="1676" s="67" customFormat="1" customHeight="1" spans="1:7">
      <c r="A1676" s="75">
        <v>1673</v>
      </c>
      <c r="B1676" s="12">
        <v>9787514839951</v>
      </c>
      <c r="C1676" s="76" t="s">
        <v>5083</v>
      </c>
      <c r="D1676" s="76" t="s">
        <v>4975</v>
      </c>
      <c r="E1676" s="76">
        <v>4</v>
      </c>
      <c r="F1676" s="77">
        <v>22</v>
      </c>
      <c r="G1676" s="77">
        <f t="shared" si="26"/>
        <v>88</v>
      </c>
    </row>
    <row r="1677" s="67" customFormat="1" customHeight="1" spans="1:7">
      <c r="A1677" s="75">
        <v>1674</v>
      </c>
      <c r="B1677" s="12">
        <v>9787553674100</v>
      </c>
      <c r="C1677" s="76" t="s">
        <v>5084</v>
      </c>
      <c r="D1677" s="76" t="s">
        <v>4929</v>
      </c>
      <c r="E1677" s="76">
        <v>4</v>
      </c>
      <c r="F1677" s="77">
        <v>26.6</v>
      </c>
      <c r="G1677" s="77">
        <f t="shared" si="26"/>
        <v>106.4</v>
      </c>
    </row>
    <row r="1678" s="67" customFormat="1" customHeight="1" spans="1:7">
      <c r="A1678" s="75">
        <v>1675</v>
      </c>
      <c r="B1678" s="12">
        <v>9787536939271</v>
      </c>
      <c r="C1678" s="76" t="s">
        <v>5085</v>
      </c>
      <c r="D1678" s="76" t="s">
        <v>5086</v>
      </c>
      <c r="E1678" s="76">
        <v>4</v>
      </c>
      <c r="F1678" s="77">
        <v>11.4</v>
      </c>
      <c r="G1678" s="77">
        <f t="shared" si="26"/>
        <v>45.6</v>
      </c>
    </row>
    <row r="1679" s="67" customFormat="1" customHeight="1" spans="1:7">
      <c r="A1679" s="75">
        <v>1676</v>
      </c>
      <c r="B1679" s="12">
        <v>9787561451434</v>
      </c>
      <c r="C1679" s="76" t="s">
        <v>5087</v>
      </c>
      <c r="D1679" s="76" t="s">
        <v>3416</v>
      </c>
      <c r="E1679" s="76">
        <v>4</v>
      </c>
      <c r="F1679" s="77">
        <v>45.6</v>
      </c>
      <c r="G1679" s="77">
        <f t="shared" si="26"/>
        <v>182.4</v>
      </c>
    </row>
    <row r="1680" s="67" customFormat="1" customHeight="1" spans="1:7">
      <c r="A1680" s="75">
        <v>1677</v>
      </c>
      <c r="B1680" s="12">
        <v>9787557534165</v>
      </c>
      <c r="C1680" s="76" t="s">
        <v>5088</v>
      </c>
      <c r="D1680" s="76" t="s">
        <v>3645</v>
      </c>
      <c r="E1680" s="76">
        <v>4</v>
      </c>
      <c r="F1680" s="77">
        <v>24</v>
      </c>
      <c r="G1680" s="77">
        <f t="shared" si="26"/>
        <v>96</v>
      </c>
    </row>
    <row r="1681" s="67" customFormat="1" customHeight="1" spans="1:7">
      <c r="A1681" s="75">
        <v>1678</v>
      </c>
      <c r="B1681" s="12">
        <v>9787531878124</v>
      </c>
      <c r="C1681" s="76" t="s">
        <v>4910</v>
      </c>
      <c r="D1681" s="76" t="s">
        <v>4911</v>
      </c>
      <c r="E1681" s="76">
        <v>4</v>
      </c>
      <c r="F1681" s="77">
        <v>20</v>
      </c>
      <c r="G1681" s="77">
        <f t="shared" si="26"/>
        <v>80</v>
      </c>
    </row>
    <row r="1682" s="67" customFormat="1" customHeight="1" spans="1:7">
      <c r="A1682" s="75">
        <v>1679</v>
      </c>
      <c r="B1682" s="12">
        <v>9787516514191</v>
      </c>
      <c r="C1682" s="76" t="s">
        <v>5089</v>
      </c>
      <c r="D1682" s="76" t="s">
        <v>3666</v>
      </c>
      <c r="E1682" s="76">
        <v>4</v>
      </c>
      <c r="F1682" s="77">
        <v>28.31</v>
      </c>
      <c r="G1682" s="77">
        <f t="shared" si="26"/>
        <v>113.24</v>
      </c>
    </row>
    <row r="1683" s="67" customFormat="1" customHeight="1" spans="1:7">
      <c r="A1683" s="75">
        <v>1680</v>
      </c>
      <c r="B1683" s="12">
        <v>9787539774640</v>
      </c>
      <c r="C1683" s="76" t="s">
        <v>5090</v>
      </c>
      <c r="D1683" s="76" t="s">
        <v>4981</v>
      </c>
      <c r="E1683" s="76">
        <v>4</v>
      </c>
      <c r="F1683" s="77">
        <v>15.2</v>
      </c>
      <c r="G1683" s="77">
        <f t="shared" si="26"/>
        <v>60.8</v>
      </c>
    </row>
    <row r="1684" s="67" customFormat="1" customHeight="1" spans="1:7">
      <c r="A1684" s="75">
        <v>1681</v>
      </c>
      <c r="B1684" s="12">
        <v>9787501579495</v>
      </c>
      <c r="C1684" s="76" t="s">
        <v>5091</v>
      </c>
      <c r="D1684" s="76" t="s">
        <v>3418</v>
      </c>
      <c r="E1684" s="76">
        <v>4</v>
      </c>
      <c r="F1684" s="77">
        <v>13.11</v>
      </c>
      <c r="G1684" s="77">
        <f t="shared" si="26"/>
        <v>52.44</v>
      </c>
    </row>
    <row r="1685" s="67" customFormat="1" customHeight="1" spans="1:7">
      <c r="A1685" s="75">
        <v>1682</v>
      </c>
      <c r="B1685" s="12">
        <v>9787538514308</v>
      </c>
      <c r="C1685" s="76" t="s">
        <v>5092</v>
      </c>
      <c r="D1685" s="76" t="s">
        <v>5004</v>
      </c>
      <c r="E1685" s="76">
        <v>4</v>
      </c>
      <c r="F1685" s="77">
        <v>33.25</v>
      </c>
      <c r="G1685" s="77">
        <f t="shared" si="26"/>
        <v>133</v>
      </c>
    </row>
    <row r="1686" s="67" customFormat="1" customHeight="1" spans="1:7">
      <c r="A1686" s="75">
        <v>1683</v>
      </c>
      <c r="B1686" s="12">
        <v>9787561453582</v>
      </c>
      <c r="C1686" s="76" t="s">
        <v>5087</v>
      </c>
      <c r="D1686" s="76" t="s">
        <v>3416</v>
      </c>
      <c r="E1686" s="76">
        <v>4</v>
      </c>
      <c r="F1686" s="77">
        <v>45.6</v>
      </c>
      <c r="G1686" s="77">
        <f t="shared" si="26"/>
        <v>182.4</v>
      </c>
    </row>
    <row r="1687" s="67" customFormat="1" customHeight="1" spans="1:7">
      <c r="A1687" s="75">
        <v>1684</v>
      </c>
      <c r="B1687" s="12">
        <v>9787531479840</v>
      </c>
      <c r="C1687" s="76" t="s">
        <v>5093</v>
      </c>
      <c r="D1687" s="76" t="s">
        <v>4973</v>
      </c>
      <c r="E1687" s="76">
        <v>4</v>
      </c>
      <c r="F1687" s="77">
        <v>29.8</v>
      </c>
      <c r="G1687" s="77">
        <f t="shared" si="26"/>
        <v>119.2</v>
      </c>
    </row>
    <row r="1688" s="67" customFormat="1" customHeight="1" spans="1:7">
      <c r="A1688" s="75">
        <v>1685</v>
      </c>
      <c r="B1688" s="12">
        <v>9787539784021</v>
      </c>
      <c r="C1688" s="76" t="s">
        <v>5094</v>
      </c>
      <c r="D1688" s="76" t="s">
        <v>4981</v>
      </c>
      <c r="E1688" s="76">
        <v>4</v>
      </c>
      <c r="F1688" s="77">
        <v>20.9</v>
      </c>
      <c r="G1688" s="77">
        <f t="shared" si="26"/>
        <v>83.6</v>
      </c>
    </row>
    <row r="1689" s="67" customFormat="1" customHeight="1" spans="1:7">
      <c r="A1689" s="75">
        <v>1686</v>
      </c>
      <c r="B1689" s="12">
        <v>9787539789026</v>
      </c>
      <c r="C1689" s="76" t="s">
        <v>5095</v>
      </c>
      <c r="D1689" s="76" t="s">
        <v>4981</v>
      </c>
      <c r="E1689" s="76">
        <v>4</v>
      </c>
      <c r="F1689" s="77">
        <v>17.1</v>
      </c>
      <c r="G1689" s="77">
        <f t="shared" si="26"/>
        <v>68.4</v>
      </c>
    </row>
    <row r="1690" s="67" customFormat="1" customHeight="1" spans="1:7">
      <c r="A1690" s="75">
        <v>1687</v>
      </c>
      <c r="B1690" s="12">
        <v>9787553671734</v>
      </c>
      <c r="C1690" s="76" t="s">
        <v>5096</v>
      </c>
      <c r="D1690" s="76" t="s">
        <v>4929</v>
      </c>
      <c r="E1690" s="76">
        <v>4</v>
      </c>
      <c r="F1690" s="77">
        <v>23.75</v>
      </c>
      <c r="G1690" s="77">
        <f t="shared" si="26"/>
        <v>95</v>
      </c>
    </row>
    <row r="1691" s="67" customFormat="1" customHeight="1" spans="1:7">
      <c r="A1691" s="75">
        <v>1688</v>
      </c>
      <c r="B1691" s="12">
        <v>9787556802050</v>
      </c>
      <c r="C1691" s="76" t="s">
        <v>5097</v>
      </c>
      <c r="D1691" s="76" t="s">
        <v>4934</v>
      </c>
      <c r="E1691" s="76">
        <v>4</v>
      </c>
      <c r="F1691" s="77">
        <v>23.75</v>
      </c>
      <c r="G1691" s="77">
        <f t="shared" si="26"/>
        <v>95</v>
      </c>
    </row>
    <row r="1692" s="67" customFormat="1" customHeight="1" spans="1:7">
      <c r="A1692" s="75">
        <v>1689</v>
      </c>
      <c r="B1692" s="12">
        <v>9787514819106</v>
      </c>
      <c r="C1692" s="76" t="s">
        <v>5098</v>
      </c>
      <c r="D1692" s="76" t="s">
        <v>4975</v>
      </c>
      <c r="E1692" s="76">
        <v>4</v>
      </c>
      <c r="F1692" s="77">
        <v>15.2</v>
      </c>
      <c r="G1692" s="77">
        <f t="shared" si="26"/>
        <v>60.8</v>
      </c>
    </row>
    <row r="1693" s="67" customFormat="1" customHeight="1" spans="1:7">
      <c r="A1693" s="75">
        <v>1690</v>
      </c>
      <c r="B1693" s="12">
        <v>9787500797203</v>
      </c>
      <c r="C1693" s="76" t="s">
        <v>5099</v>
      </c>
      <c r="D1693" s="76" t="s">
        <v>4975</v>
      </c>
      <c r="E1693" s="76">
        <v>4</v>
      </c>
      <c r="F1693" s="77">
        <v>23.75</v>
      </c>
      <c r="G1693" s="77">
        <f t="shared" si="26"/>
        <v>95</v>
      </c>
    </row>
    <row r="1694" s="67" customFormat="1" customHeight="1" spans="1:7">
      <c r="A1694" s="75">
        <v>1691</v>
      </c>
      <c r="B1694" s="12">
        <v>9787540597108</v>
      </c>
      <c r="C1694" s="76" t="s">
        <v>5100</v>
      </c>
      <c r="D1694" s="76" t="s">
        <v>4909</v>
      </c>
      <c r="E1694" s="76">
        <v>4</v>
      </c>
      <c r="F1694" s="77">
        <v>17.1</v>
      </c>
      <c r="G1694" s="77">
        <f t="shared" si="26"/>
        <v>68.4</v>
      </c>
    </row>
    <row r="1695" s="67" customFormat="1" customHeight="1" spans="1:7">
      <c r="A1695" s="75">
        <v>1692</v>
      </c>
      <c r="B1695" s="12">
        <v>9787553676302</v>
      </c>
      <c r="C1695" s="76" t="s">
        <v>5101</v>
      </c>
      <c r="D1695" s="76" t="s">
        <v>4929</v>
      </c>
      <c r="E1695" s="76">
        <v>4</v>
      </c>
      <c r="F1695" s="77">
        <v>36.1</v>
      </c>
      <c r="G1695" s="77">
        <f t="shared" si="26"/>
        <v>144.4</v>
      </c>
    </row>
    <row r="1696" s="67" customFormat="1" customHeight="1" spans="1:7">
      <c r="A1696" s="75">
        <v>1693</v>
      </c>
      <c r="B1696" s="12">
        <v>9787539787251</v>
      </c>
      <c r="C1696" s="76" t="s">
        <v>5102</v>
      </c>
      <c r="D1696" s="76" t="s">
        <v>4981</v>
      </c>
      <c r="E1696" s="76">
        <v>4</v>
      </c>
      <c r="F1696" s="77">
        <v>13.3</v>
      </c>
      <c r="G1696" s="77">
        <f t="shared" si="26"/>
        <v>53.2</v>
      </c>
    </row>
    <row r="1697" s="67" customFormat="1" customHeight="1" spans="1:7">
      <c r="A1697" s="75">
        <v>1694</v>
      </c>
      <c r="B1697" s="12">
        <v>9787553404202</v>
      </c>
      <c r="C1697" s="76" t="s">
        <v>5103</v>
      </c>
      <c r="D1697" s="76" t="s">
        <v>3271</v>
      </c>
      <c r="E1697" s="76">
        <v>4</v>
      </c>
      <c r="F1697" s="77">
        <v>18.81</v>
      </c>
      <c r="G1697" s="77">
        <f t="shared" si="26"/>
        <v>75.24</v>
      </c>
    </row>
    <row r="1698" s="67" customFormat="1" customHeight="1" spans="1:7">
      <c r="A1698" s="75">
        <v>1695</v>
      </c>
      <c r="B1698" s="12">
        <v>9787538518955</v>
      </c>
      <c r="C1698" s="76" t="s">
        <v>5104</v>
      </c>
      <c r="D1698" s="76" t="s">
        <v>5004</v>
      </c>
      <c r="E1698" s="76">
        <v>4</v>
      </c>
      <c r="F1698" s="77">
        <v>7.6</v>
      </c>
      <c r="G1698" s="77">
        <f t="shared" si="26"/>
        <v>30.4</v>
      </c>
    </row>
    <row r="1699" s="67" customFormat="1" customHeight="1" spans="1:7">
      <c r="A1699" s="75">
        <v>1696</v>
      </c>
      <c r="B1699" s="12">
        <v>9787546394053</v>
      </c>
      <c r="C1699" s="76" t="s">
        <v>5105</v>
      </c>
      <c r="D1699" s="76" t="s">
        <v>3271</v>
      </c>
      <c r="E1699" s="76">
        <v>4</v>
      </c>
      <c r="F1699" s="77">
        <v>18.81</v>
      </c>
      <c r="G1699" s="77">
        <f t="shared" si="26"/>
        <v>75.24</v>
      </c>
    </row>
    <row r="1700" s="67" customFormat="1" customHeight="1" spans="1:7">
      <c r="A1700" s="75">
        <v>1697</v>
      </c>
      <c r="B1700" s="12">
        <v>9787229120139</v>
      </c>
      <c r="C1700" s="76" t="s">
        <v>5106</v>
      </c>
      <c r="D1700" s="76" t="s">
        <v>4986</v>
      </c>
      <c r="E1700" s="76">
        <v>4</v>
      </c>
      <c r="F1700" s="77">
        <v>30</v>
      </c>
      <c r="G1700" s="77">
        <f t="shared" si="26"/>
        <v>120</v>
      </c>
    </row>
    <row r="1701" s="67" customFormat="1" customHeight="1" spans="1:7">
      <c r="A1701" s="75">
        <v>1698</v>
      </c>
      <c r="B1701" s="12">
        <v>9787556013364</v>
      </c>
      <c r="C1701" s="76" t="s">
        <v>5107</v>
      </c>
      <c r="D1701" s="76" t="s">
        <v>4905</v>
      </c>
      <c r="E1701" s="76">
        <v>4</v>
      </c>
      <c r="F1701" s="77">
        <v>18.53</v>
      </c>
      <c r="G1701" s="77">
        <f t="shared" si="26"/>
        <v>74.12</v>
      </c>
    </row>
    <row r="1702" s="67" customFormat="1" customHeight="1" spans="1:7">
      <c r="A1702" s="75">
        <v>1699</v>
      </c>
      <c r="B1702" s="12">
        <v>9787229108649</v>
      </c>
      <c r="C1702" s="76" t="s">
        <v>5108</v>
      </c>
      <c r="D1702" s="76" t="s">
        <v>4986</v>
      </c>
      <c r="E1702" s="76">
        <v>4</v>
      </c>
      <c r="F1702" s="77">
        <v>20.9</v>
      </c>
      <c r="G1702" s="77">
        <f t="shared" si="26"/>
        <v>83.6</v>
      </c>
    </row>
    <row r="1703" s="67" customFormat="1" customHeight="1" spans="1:7">
      <c r="A1703" s="75">
        <v>1700</v>
      </c>
      <c r="B1703" s="12">
        <v>9787553409924</v>
      </c>
      <c r="C1703" s="76" t="s">
        <v>5109</v>
      </c>
      <c r="D1703" s="76" t="s">
        <v>3271</v>
      </c>
      <c r="E1703" s="76">
        <v>4</v>
      </c>
      <c r="F1703" s="77">
        <v>17.86</v>
      </c>
      <c r="G1703" s="77">
        <f t="shared" si="26"/>
        <v>71.44</v>
      </c>
    </row>
    <row r="1704" s="67" customFormat="1" customHeight="1" spans="1:7">
      <c r="A1704" s="75">
        <v>1701</v>
      </c>
      <c r="B1704" s="12">
        <v>9787514837148</v>
      </c>
      <c r="C1704" s="76" t="s">
        <v>5110</v>
      </c>
      <c r="D1704" s="76" t="s">
        <v>4975</v>
      </c>
      <c r="E1704" s="76">
        <v>4</v>
      </c>
      <c r="F1704" s="77">
        <v>17.1</v>
      </c>
      <c r="G1704" s="77">
        <f t="shared" si="26"/>
        <v>68.4</v>
      </c>
    </row>
    <row r="1705" s="67" customFormat="1" customHeight="1" spans="1:7">
      <c r="A1705" s="75">
        <v>1702</v>
      </c>
      <c r="B1705" s="12">
        <v>9787539187266</v>
      </c>
      <c r="C1705" s="76" t="s">
        <v>5111</v>
      </c>
      <c r="D1705" s="76" t="s">
        <v>4934</v>
      </c>
      <c r="E1705" s="76">
        <v>4</v>
      </c>
      <c r="F1705" s="77">
        <v>17.1</v>
      </c>
      <c r="G1705" s="77">
        <f t="shared" si="26"/>
        <v>68.4</v>
      </c>
    </row>
    <row r="1706" s="67" customFormat="1" customHeight="1" spans="1:7">
      <c r="A1706" s="75">
        <v>1703</v>
      </c>
      <c r="B1706" s="12">
        <v>9787558305146</v>
      </c>
      <c r="C1706" s="76" t="s">
        <v>5112</v>
      </c>
      <c r="D1706" s="76" t="s">
        <v>4909</v>
      </c>
      <c r="E1706" s="76">
        <v>4</v>
      </c>
      <c r="F1706" s="77">
        <v>23.75</v>
      </c>
      <c r="G1706" s="77">
        <f t="shared" si="26"/>
        <v>95</v>
      </c>
    </row>
    <row r="1707" s="67" customFormat="1" customHeight="1" spans="1:7">
      <c r="A1707" s="75">
        <v>1704</v>
      </c>
      <c r="B1707" s="12">
        <v>9787536945845</v>
      </c>
      <c r="C1707" s="76" t="s">
        <v>5113</v>
      </c>
      <c r="D1707" s="76" t="s">
        <v>5086</v>
      </c>
      <c r="E1707" s="76">
        <v>4</v>
      </c>
      <c r="F1707" s="77">
        <v>17.86</v>
      </c>
      <c r="G1707" s="77">
        <f t="shared" si="26"/>
        <v>71.44</v>
      </c>
    </row>
    <row r="1708" s="67" customFormat="1" customHeight="1" spans="1:7">
      <c r="A1708" s="75">
        <v>1705</v>
      </c>
      <c r="B1708" s="12">
        <v>9787539773032</v>
      </c>
      <c r="C1708" s="76" t="s">
        <v>5114</v>
      </c>
      <c r="D1708" s="76" t="s">
        <v>4981</v>
      </c>
      <c r="E1708" s="76">
        <v>4</v>
      </c>
      <c r="F1708" s="77">
        <v>16.15</v>
      </c>
      <c r="G1708" s="77">
        <f t="shared" si="26"/>
        <v>64.6</v>
      </c>
    </row>
    <row r="1709" s="67" customFormat="1" customHeight="1" spans="1:7">
      <c r="A1709" s="75">
        <v>1706</v>
      </c>
      <c r="B1709" s="12">
        <v>9787564540951</v>
      </c>
      <c r="C1709" s="76" t="s">
        <v>5115</v>
      </c>
      <c r="D1709" s="76" t="s">
        <v>5116</v>
      </c>
      <c r="E1709" s="76">
        <v>4</v>
      </c>
      <c r="F1709" s="77">
        <v>31.16</v>
      </c>
      <c r="G1709" s="77">
        <f t="shared" si="26"/>
        <v>124.64</v>
      </c>
    </row>
    <row r="1710" s="67" customFormat="1" customHeight="1" spans="1:7">
      <c r="A1710" s="75">
        <v>1707</v>
      </c>
      <c r="B1710" s="12">
        <v>9787558302251</v>
      </c>
      <c r="C1710" s="76" t="s">
        <v>5117</v>
      </c>
      <c r="D1710" s="76" t="s">
        <v>4909</v>
      </c>
      <c r="E1710" s="76">
        <v>4</v>
      </c>
      <c r="F1710" s="77">
        <v>25.65</v>
      </c>
      <c r="G1710" s="77">
        <f t="shared" si="26"/>
        <v>102.6</v>
      </c>
    </row>
    <row r="1711" s="67" customFormat="1" customHeight="1" spans="1:7">
      <c r="A1711" s="75">
        <v>1708</v>
      </c>
      <c r="B1711" s="12">
        <v>9787550236066</v>
      </c>
      <c r="C1711" s="76" t="s">
        <v>5118</v>
      </c>
      <c r="D1711" s="76" t="s">
        <v>5061</v>
      </c>
      <c r="E1711" s="76">
        <v>4</v>
      </c>
      <c r="F1711" s="77">
        <v>23.66</v>
      </c>
      <c r="G1711" s="77">
        <f t="shared" si="26"/>
        <v>94.64</v>
      </c>
    </row>
    <row r="1712" s="67" customFormat="1" customHeight="1" spans="1:7">
      <c r="A1712" s="75">
        <v>1709</v>
      </c>
      <c r="B1712" s="12">
        <v>9787508288178</v>
      </c>
      <c r="C1712" s="76" t="s">
        <v>5119</v>
      </c>
      <c r="D1712" s="76" t="s">
        <v>4923</v>
      </c>
      <c r="E1712" s="76">
        <v>4</v>
      </c>
      <c r="F1712" s="77">
        <v>25.65</v>
      </c>
      <c r="G1712" s="77">
        <f t="shared" si="26"/>
        <v>102.6</v>
      </c>
    </row>
    <row r="1713" s="67" customFormat="1" customHeight="1" spans="1:7">
      <c r="A1713" s="75">
        <v>1710</v>
      </c>
      <c r="B1713" s="12">
        <v>9787556825066</v>
      </c>
      <c r="C1713" s="76" t="s">
        <v>5120</v>
      </c>
      <c r="D1713" s="76" t="s">
        <v>4934</v>
      </c>
      <c r="E1713" s="76">
        <v>4</v>
      </c>
      <c r="F1713" s="77">
        <v>26</v>
      </c>
      <c r="G1713" s="77">
        <f t="shared" si="26"/>
        <v>104</v>
      </c>
    </row>
    <row r="1714" s="67" customFormat="1" customHeight="1" spans="1:7">
      <c r="A1714" s="75">
        <v>1711</v>
      </c>
      <c r="B1714" s="12">
        <v>9787568238977</v>
      </c>
      <c r="C1714" s="76" t="s">
        <v>5121</v>
      </c>
      <c r="D1714" s="76" t="s">
        <v>5002</v>
      </c>
      <c r="E1714" s="76">
        <v>4</v>
      </c>
      <c r="F1714" s="77">
        <v>36</v>
      </c>
      <c r="G1714" s="77">
        <f t="shared" si="26"/>
        <v>144</v>
      </c>
    </row>
    <row r="1715" s="67" customFormat="1" customHeight="1" spans="1:7">
      <c r="A1715" s="75">
        <v>1712</v>
      </c>
      <c r="B1715" s="12">
        <v>9787514814750</v>
      </c>
      <c r="C1715" s="76" t="s">
        <v>5122</v>
      </c>
      <c r="D1715" s="76" t="s">
        <v>4975</v>
      </c>
      <c r="E1715" s="76">
        <v>4</v>
      </c>
      <c r="F1715" s="77">
        <v>23.75</v>
      </c>
      <c r="G1715" s="77">
        <f t="shared" si="26"/>
        <v>95</v>
      </c>
    </row>
    <row r="1716" s="67" customFormat="1" customHeight="1" spans="1:7">
      <c r="A1716" s="75">
        <v>1713</v>
      </c>
      <c r="B1716" s="12">
        <v>9787514832594</v>
      </c>
      <c r="C1716" s="76" t="s">
        <v>5123</v>
      </c>
      <c r="D1716" s="76" t="s">
        <v>4975</v>
      </c>
      <c r="E1716" s="76">
        <v>4</v>
      </c>
      <c r="F1716" s="77">
        <v>23.28</v>
      </c>
      <c r="G1716" s="77">
        <f t="shared" si="26"/>
        <v>93.12</v>
      </c>
    </row>
    <row r="1717" s="67" customFormat="1" customHeight="1" spans="1:7">
      <c r="A1717" s="75">
        <v>1714</v>
      </c>
      <c r="B1717" s="12">
        <v>9787550232938</v>
      </c>
      <c r="C1717" s="76" t="s">
        <v>5124</v>
      </c>
      <c r="D1717" s="76" t="s">
        <v>5061</v>
      </c>
      <c r="E1717" s="76">
        <v>4</v>
      </c>
      <c r="F1717" s="77">
        <v>23.66</v>
      </c>
      <c r="G1717" s="77">
        <f t="shared" si="26"/>
        <v>94.64</v>
      </c>
    </row>
    <row r="1718" s="67" customFormat="1" customHeight="1" spans="1:7">
      <c r="A1718" s="75">
        <v>1715</v>
      </c>
      <c r="B1718" s="12">
        <v>9787539770789</v>
      </c>
      <c r="C1718" s="76" t="s">
        <v>5125</v>
      </c>
      <c r="D1718" s="76" t="s">
        <v>4981</v>
      </c>
      <c r="E1718" s="76">
        <v>4</v>
      </c>
      <c r="F1718" s="77">
        <v>17.1</v>
      </c>
      <c r="G1718" s="77">
        <f t="shared" si="26"/>
        <v>68.4</v>
      </c>
    </row>
    <row r="1719" s="67" customFormat="1" customHeight="1" spans="1:7">
      <c r="A1719" s="75">
        <v>1716</v>
      </c>
      <c r="B1719" s="12">
        <v>9787538546743</v>
      </c>
      <c r="C1719" s="76" t="s">
        <v>5126</v>
      </c>
      <c r="D1719" s="76" t="s">
        <v>5004</v>
      </c>
      <c r="E1719" s="76">
        <v>4</v>
      </c>
      <c r="F1719" s="77">
        <v>18.81</v>
      </c>
      <c r="G1719" s="77">
        <f t="shared" si="26"/>
        <v>75.24</v>
      </c>
    </row>
    <row r="1720" s="67" customFormat="1" customHeight="1" spans="1:7">
      <c r="A1720" s="75">
        <v>1717</v>
      </c>
      <c r="B1720" s="12">
        <v>9787510129841</v>
      </c>
      <c r="C1720" s="76" t="s">
        <v>5127</v>
      </c>
      <c r="D1720" s="76" t="s">
        <v>4919</v>
      </c>
      <c r="E1720" s="76">
        <v>4</v>
      </c>
      <c r="F1720" s="77">
        <v>24.7</v>
      </c>
      <c r="G1720" s="77">
        <f t="shared" si="26"/>
        <v>98.8</v>
      </c>
    </row>
    <row r="1721" s="67" customFormat="1" customHeight="1" spans="1:7">
      <c r="A1721" s="75">
        <v>1718</v>
      </c>
      <c r="B1721" s="12">
        <v>9787542238023</v>
      </c>
      <c r="C1721" s="76" t="s">
        <v>5128</v>
      </c>
      <c r="D1721" s="76" t="s">
        <v>4932</v>
      </c>
      <c r="E1721" s="76">
        <v>4</v>
      </c>
      <c r="F1721" s="77">
        <v>17.1</v>
      </c>
      <c r="G1721" s="77">
        <f t="shared" si="26"/>
        <v>68.4</v>
      </c>
    </row>
    <row r="1722" s="67" customFormat="1" customHeight="1" spans="1:7">
      <c r="A1722" s="75">
        <v>1719</v>
      </c>
      <c r="B1722" s="12">
        <v>9787539776699</v>
      </c>
      <c r="C1722" s="76" t="s">
        <v>5129</v>
      </c>
      <c r="D1722" s="76" t="s">
        <v>4981</v>
      </c>
      <c r="E1722" s="76">
        <v>4</v>
      </c>
      <c r="F1722" s="77">
        <v>19</v>
      </c>
      <c r="G1722" s="77">
        <f t="shared" si="26"/>
        <v>76</v>
      </c>
    </row>
    <row r="1723" s="67" customFormat="1" customHeight="1" spans="1:7">
      <c r="A1723" s="75">
        <v>1720</v>
      </c>
      <c r="B1723" s="12">
        <v>9787538578720</v>
      </c>
      <c r="C1723" s="76" t="s">
        <v>5130</v>
      </c>
      <c r="D1723" s="76" t="s">
        <v>5004</v>
      </c>
      <c r="E1723" s="76">
        <v>4</v>
      </c>
      <c r="F1723" s="77">
        <v>31.16</v>
      </c>
      <c r="G1723" s="77">
        <f t="shared" si="26"/>
        <v>124.64</v>
      </c>
    </row>
    <row r="1724" s="67" customFormat="1" customHeight="1" spans="1:7">
      <c r="A1724" s="75">
        <v>1721</v>
      </c>
      <c r="B1724" s="12">
        <v>9787561449530</v>
      </c>
      <c r="C1724" s="76" t="s">
        <v>5087</v>
      </c>
      <c r="D1724" s="76" t="s">
        <v>3416</v>
      </c>
      <c r="E1724" s="76">
        <v>4</v>
      </c>
      <c r="F1724" s="77">
        <v>45.6</v>
      </c>
      <c r="G1724" s="77">
        <f t="shared" si="26"/>
        <v>182.4</v>
      </c>
    </row>
    <row r="1725" s="67" customFormat="1" customHeight="1" spans="1:7">
      <c r="A1725" s="75">
        <v>1722</v>
      </c>
      <c r="B1725" s="12">
        <v>9787532486571</v>
      </c>
      <c r="C1725" s="76" t="s">
        <v>5131</v>
      </c>
      <c r="D1725" s="76" t="s">
        <v>4925</v>
      </c>
      <c r="E1725" s="76">
        <v>4</v>
      </c>
      <c r="F1725" s="77">
        <v>20.9</v>
      </c>
      <c r="G1725" s="77">
        <f t="shared" si="26"/>
        <v>83.6</v>
      </c>
    </row>
    <row r="1726" s="67" customFormat="1" customHeight="1" spans="1:7">
      <c r="A1726" s="75">
        <v>1723</v>
      </c>
      <c r="B1726" s="12">
        <v>9787539779218</v>
      </c>
      <c r="C1726" s="76" t="s">
        <v>5132</v>
      </c>
      <c r="D1726" s="76" t="s">
        <v>4981</v>
      </c>
      <c r="E1726" s="76">
        <v>4</v>
      </c>
      <c r="F1726" s="77">
        <v>15.2</v>
      </c>
      <c r="G1726" s="77">
        <f t="shared" si="26"/>
        <v>60.8</v>
      </c>
    </row>
    <row r="1727" s="67" customFormat="1" customHeight="1" spans="1:7">
      <c r="A1727" s="75">
        <v>1724</v>
      </c>
      <c r="B1727" s="12">
        <v>9787539777832</v>
      </c>
      <c r="C1727" s="76" t="s">
        <v>5133</v>
      </c>
      <c r="D1727" s="76" t="s">
        <v>4981</v>
      </c>
      <c r="E1727" s="76">
        <v>4</v>
      </c>
      <c r="F1727" s="77">
        <v>19</v>
      </c>
      <c r="G1727" s="77">
        <f t="shared" si="26"/>
        <v>76</v>
      </c>
    </row>
    <row r="1728" s="67" customFormat="1" customHeight="1" spans="1:7">
      <c r="A1728" s="75">
        <v>1725</v>
      </c>
      <c r="B1728" s="12">
        <v>9787553684802</v>
      </c>
      <c r="C1728" s="76" t="s">
        <v>5134</v>
      </c>
      <c r="D1728" s="76" t="s">
        <v>4929</v>
      </c>
      <c r="E1728" s="76">
        <v>4</v>
      </c>
      <c r="F1728" s="77">
        <v>33.25</v>
      </c>
      <c r="G1728" s="77">
        <f t="shared" si="26"/>
        <v>133</v>
      </c>
    </row>
    <row r="1729" s="67" customFormat="1" customHeight="1" spans="1:7">
      <c r="A1729" s="75">
        <v>1726</v>
      </c>
      <c r="B1729" s="12">
        <v>9787511239129</v>
      </c>
      <c r="C1729" s="76" t="s">
        <v>5135</v>
      </c>
      <c r="D1729" s="76" t="s">
        <v>3580</v>
      </c>
      <c r="E1729" s="76">
        <v>4</v>
      </c>
      <c r="F1729" s="77">
        <v>26.6</v>
      </c>
      <c r="G1729" s="77">
        <f t="shared" si="26"/>
        <v>106.4</v>
      </c>
    </row>
    <row r="1730" s="67" customFormat="1" customHeight="1" spans="1:7">
      <c r="A1730" s="75">
        <v>1727</v>
      </c>
      <c r="B1730" s="12">
        <v>9787229122188</v>
      </c>
      <c r="C1730" s="76" t="s">
        <v>5136</v>
      </c>
      <c r="D1730" s="76" t="s">
        <v>4986</v>
      </c>
      <c r="E1730" s="76">
        <v>4</v>
      </c>
      <c r="F1730" s="77">
        <v>28</v>
      </c>
      <c r="G1730" s="77">
        <f t="shared" si="26"/>
        <v>112</v>
      </c>
    </row>
    <row r="1731" s="67" customFormat="1" customHeight="1" spans="1:7">
      <c r="A1731" s="75">
        <v>1728</v>
      </c>
      <c r="B1731" s="12">
        <v>9787561455616</v>
      </c>
      <c r="C1731" s="76" t="s">
        <v>5087</v>
      </c>
      <c r="D1731" s="76" t="s">
        <v>3416</v>
      </c>
      <c r="E1731" s="76">
        <v>4</v>
      </c>
      <c r="F1731" s="77">
        <v>29</v>
      </c>
      <c r="G1731" s="77">
        <f t="shared" si="26"/>
        <v>116</v>
      </c>
    </row>
    <row r="1732" s="67" customFormat="1" customHeight="1" spans="1:7">
      <c r="A1732" s="75">
        <v>1729</v>
      </c>
      <c r="B1732" s="12">
        <v>9787307110113</v>
      </c>
      <c r="C1732" s="76" t="s">
        <v>5137</v>
      </c>
      <c r="D1732" s="76" t="s">
        <v>4894</v>
      </c>
      <c r="E1732" s="76">
        <v>4</v>
      </c>
      <c r="F1732" s="77">
        <v>16.06</v>
      </c>
      <c r="G1732" s="77">
        <f t="shared" ref="G1732:G1795" si="27">E1732*F1732</f>
        <v>64.24</v>
      </c>
    </row>
    <row r="1733" s="67" customFormat="1" customHeight="1" spans="1:7">
      <c r="A1733" s="75">
        <v>1730</v>
      </c>
      <c r="B1733" s="12">
        <v>9787539780757</v>
      </c>
      <c r="C1733" s="76" t="s">
        <v>5138</v>
      </c>
      <c r="D1733" s="76" t="s">
        <v>4981</v>
      </c>
      <c r="E1733" s="76">
        <v>4</v>
      </c>
      <c r="F1733" s="77">
        <v>17.1</v>
      </c>
      <c r="G1733" s="77">
        <f t="shared" si="27"/>
        <v>68.4</v>
      </c>
    </row>
    <row r="1734" s="67" customFormat="1" customHeight="1" spans="1:7">
      <c r="A1734" s="75">
        <v>1731</v>
      </c>
      <c r="B1734" s="12">
        <v>9787558306594</v>
      </c>
      <c r="C1734" s="76" t="s">
        <v>5139</v>
      </c>
      <c r="D1734" s="76" t="s">
        <v>4909</v>
      </c>
      <c r="E1734" s="76">
        <v>4</v>
      </c>
      <c r="F1734" s="77">
        <v>24.7</v>
      </c>
      <c r="G1734" s="77">
        <f t="shared" si="27"/>
        <v>98.8</v>
      </c>
    </row>
    <row r="1735" s="67" customFormat="1" customHeight="1" spans="1:7">
      <c r="A1735" s="75">
        <v>1732</v>
      </c>
      <c r="B1735" s="12">
        <v>9787514824384</v>
      </c>
      <c r="C1735" s="76" t="s">
        <v>5140</v>
      </c>
      <c r="D1735" s="76" t="s">
        <v>4975</v>
      </c>
      <c r="E1735" s="76">
        <v>4</v>
      </c>
      <c r="F1735" s="77">
        <v>19.95</v>
      </c>
      <c r="G1735" s="77">
        <f t="shared" si="27"/>
        <v>79.8</v>
      </c>
    </row>
    <row r="1736" s="67" customFormat="1" customHeight="1" spans="1:7">
      <c r="A1736" s="75">
        <v>1733</v>
      </c>
      <c r="B1736" s="12">
        <v>9787514842234</v>
      </c>
      <c r="C1736" s="76" t="s">
        <v>5141</v>
      </c>
      <c r="D1736" s="76" t="s">
        <v>4975</v>
      </c>
      <c r="E1736" s="76">
        <v>4</v>
      </c>
      <c r="F1736" s="77">
        <v>21</v>
      </c>
      <c r="G1736" s="77">
        <f t="shared" si="27"/>
        <v>84</v>
      </c>
    </row>
    <row r="1737" s="67" customFormat="1" customHeight="1" spans="1:7">
      <c r="A1737" s="75">
        <v>1734</v>
      </c>
      <c r="B1737" s="12">
        <v>9787532495887</v>
      </c>
      <c r="C1737" s="76" t="s">
        <v>5142</v>
      </c>
      <c r="D1737" s="76" t="s">
        <v>4925</v>
      </c>
      <c r="E1737" s="76">
        <v>4</v>
      </c>
      <c r="F1737" s="77">
        <v>14.25</v>
      </c>
      <c r="G1737" s="77">
        <f t="shared" si="27"/>
        <v>57</v>
      </c>
    </row>
    <row r="1738" s="67" customFormat="1" customHeight="1" spans="1:7">
      <c r="A1738" s="75">
        <v>1735</v>
      </c>
      <c r="B1738" s="12">
        <v>9787514852462</v>
      </c>
      <c r="C1738" s="76" t="s">
        <v>5143</v>
      </c>
      <c r="D1738" s="76" t="s">
        <v>4975</v>
      </c>
      <c r="E1738" s="76">
        <v>4</v>
      </c>
      <c r="F1738" s="77">
        <v>35</v>
      </c>
      <c r="G1738" s="77">
        <f t="shared" si="27"/>
        <v>140</v>
      </c>
    </row>
    <row r="1739" s="67" customFormat="1" customHeight="1" spans="1:7">
      <c r="A1739" s="75">
        <v>1736</v>
      </c>
      <c r="B1739" s="12">
        <v>9787229119249</v>
      </c>
      <c r="C1739" s="76" t="s">
        <v>5144</v>
      </c>
      <c r="D1739" s="76" t="s">
        <v>4986</v>
      </c>
      <c r="E1739" s="76">
        <v>4</v>
      </c>
      <c r="F1739" s="77">
        <v>23.75</v>
      </c>
      <c r="G1739" s="77">
        <f t="shared" si="27"/>
        <v>95</v>
      </c>
    </row>
    <row r="1740" s="67" customFormat="1" customHeight="1" spans="1:7">
      <c r="A1740" s="75">
        <v>1737</v>
      </c>
      <c r="B1740" s="12">
        <v>9787542244246</v>
      </c>
      <c r="C1740" s="76" t="s">
        <v>5145</v>
      </c>
      <c r="D1740" s="76" t="s">
        <v>4932</v>
      </c>
      <c r="E1740" s="76">
        <v>4</v>
      </c>
      <c r="F1740" s="77">
        <v>17.1</v>
      </c>
      <c r="G1740" s="77">
        <f t="shared" si="27"/>
        <v>68.4</v>
      </c>
    </row>
    <row r="1741" s="67" customFormat="1" customHeight="1" spans="1:7">
      <c r="A1741" s="75">
        <v>1738</v>
      </c>
      <c r="B1741" s="12">
        <v>9787532488377</v>
      </c>
      <c r="C1741" s="76" t="s">
        <v>5146</v>
      </c>
      <c r="D1741" s="76" t="s">
        <v>4925</v>
      </c>
      <c r="E1741" s="76">
        <v>4</v>
      </c>
      <c r="F1741" s="77">
        <v>14.25</v>
      </c>
      <c r="G1741" s="77">
        <f t="shared" si="27"/>
        <v>57</v>
      </c>
    </row>
    <row r="1742" s="67" customFormat="1" customHeight="1" spans="1:7">
      <c r="A1742" s="75">
        <v>1739</v>
      </c>
      <c r="B1742" s="12">
        <v>9787532493456</v>
      </c>
      <c r="C1742" s="76" t="s">
        <v>5147</v>
      </c>
      <c r="D1742" s="76" t="s">
        <v>4925</v>
      </c>
      <c r="E1742" s="76">
        <v>4</v>
      </c>
      <c r="F1742" s="77">
        <v>11.4</v>
      </c>
      <c r="G1742" s="77">
        <f t="shared" si="27"/>
        <v>45.6</v>
      </c>
    </row>
    <row r="1743" s="67" customFormat="1" customHeight="1" spans="1:7">
      <c r="A1743" s="75">
        <v>1740</v>
      </c>
      <c r="B1743" s="12">
        <v>9787532491803</v>
      </c>
      <c r="C1743" s="76" t="s">
        <v>5148</v>
      </c>
      <c r="D1743" s="76" t="s">
        <v>4925</v>
      </c>
      <c r="E1743" s="76">
        <v>4</v>
      </c>
      <c r="F1743" s="77">
        <v>14.25</v>
      </c>
      <c r="G1743" s="77">
        <f t="shared" si="27"/>
        <v>57</v>
      </c>
    </row>
    <row r="1744" s="67" customFormat="1" customHeight="1" spans="1:7">
      <c r="A1744" s="75">
        <v>1741</v>
      </c>
      <c r="B1744" s="12">
        <v>9787539786360</v>
      </c>
      <c r="C1744" s="76" t="s">
        <v>5149</v>
      </c>
      <c r="D1744" s="76" t="s">
        <v>4981</v>
      </c>
      <c r="E1744" s="76">
        <v>4</v>
      </c>
      <c r="F1744" s="77">
        <v>13.3</v>
      </c>
      <c r="G1744" s="77">
        <f t="shared" si="27"/>
        <v>53.2</v>
      </c>
    </row>
    <row r="1745" s="67" customFormat="1" customHeight="1" spans="1:7">
      <c r="A1745" s="75">
        <v>1742</v>
      </c>
      <c r="B1745" s="12">
        <v>9787553657769</v>
      </c>
      <c r="C1745" s="76" t="s">
        <v>5150</v>
      </c>
      <c r="D1745" s="76" t="s">
        <v>4929</v>
      </c>
      <c r="E1745" s="76">
        <v>4</v>
      </c>
      <c r="F1745" s="77">
        <v>17.1</v>
      </c>
      <c r="G1745" s="77">
        <f t="shared" si="27"/>
        <v>68.4</v>
      </c>
    </row>
    <row r="1746" s="67" customFormat="1" customHeight="1" spans="1:7">
      <c r="A1746" s="75">
        <v>1743</v>
      </c>
      <c r="B1746" s="12">
        <v>9787514845037</v>
      </c>
      <c r="C1746" s="76" t="s">
        <v>5151</v>
      </c>
      <c r="D1746" s="76" t="s">
        <v>4975</v>
      </c>
      <c r="E1746" s="76">
        <v>4</v>
      </c>
      <c r="F1746" s="77">
        <v>19</v>
      </c>
      <c r="G1746" s="77">
        <f t="shared" si="27"/>
        <v>76</v>
      </c>
    </row>
    <row r="1747" s="67" customFormat="1" customHeight="1" spans="1:7">
      <c r="A1747" s="75">
        <v>1744</v>
      </c>
      <c r="B1747" s="12">
        <v>9787514848472</v>
      </c>
      <c r="C1747" s="76" t="s">
        <v>5152</v>
      </c>
      <c r="D1747" s="76" t="s">
        <v>4975</v>
      </c>
      <c r="E1747" s="76">
        <v>4</v>
      </c>
      <c r="F1747" s="77">
        <v>20.9</v>
      </c>
      <c r="G1747" s="77">
        <f t="shared" si="27"/>
        <v>83.6</v>
      </c>
    </row>
    <row r="1748" s="67" customFormat="1" customHeight="1" spans="1:7">
      <c r="A1748" s="75">
        <v>1745</v>
      </c>
      <c r="B1748" s="12">
        <v>9787539781792</v>
      </c>
      <c r="C1748" s="76" t="s">
        <v>5153</v>
      </c>
      <c r="D1748" s="76" t="s">
        <v>4981</v>
      </c>
      <c r="E1748" s="76">
        <v>4</v>
      </c>
      <c r="F1748" s="77">
        <v>17.1</v>
      </c>
      <c r="G1748" s="77">
        <f t="shared" si="27"/>
        <v>68.4</v>
      </c>
    </row>
    <row r="1749" s="67" customFormat="1" customHeight="1" spans="1:7">
      <c r="A1749" s="75">
        <v>1746</v>
      </c>
      <c r="B1749" s="12">
        <v>9787547017890</v>
      </c>
      <c r="C1749" s="76" t="s">
        <v>5154</v>
      </c>
      <c r="D1749" s="76" t="s">
        <v>4968</v>
      </c>
      <c r="E1749" s="76">
        <v>4</v>
      </c>
      <c r="F1749" s="77">
        <v>28.31</v>
      </c>
      <c r="G1749" s="77">
        <f t="shared" si="27"/>
        <v>113.24</v>
      </c>
    </row>
    <row r="1750" s="67" customFormat="1" customHeight="1" spans="1:7">
      <c r="A1750" s="75">
        <v>1747</v>
      </c>
      <c r="B1750" s="12">
        <v>9787514851021</v>
      </c>
      <c r="C1750" s="76" t="s">
        <v>5155</v>
      </c>
      <c r="D1750" s="76" t="s">
        <v>4975</v>
      </c>
      <c r="E1750" s="76">
        <v>4</v>
      </c>
      <c r="F1750" s="77">
        <v>19</v>
      </c>
      <c r="G1750" s="77">
        <f t="shared" si="27"/>
        <v>76</v>
      </c>
    </row>
    <row r="1751" s="67" customFormat="1" customHeight="1" spans="1:7">
      <c r="A1751" s="75">
        <v>1748</v>
      </c>
      <c r="B1751" s="12">
        <v>9787514851748</v>
      </c>
      <c r="C1751" s="76" t="s">
        <v>5156</v>
      </c>
      <c r="D1751" s="76" t="s">
        <v>4975</v>
      </c>
      <c r="E1751" s="76">
        <v>4</v>
      </c>
      <c r="F1751" s="77">
        <v>24.7</v>
      </c>
      <c r="G1751" s="77">
        <f t="shared" si="27"/>
        <v>98.8</v>
      </c>
    </row>
    <row r="1752" s="67" customFormat="1" customHeight="1" spans="1:7">
      <c r="A1752" s="75">
        <v>1749</v>
      </c>
      <c r="B1752" s="12">
        <v>9787532487653</v>
      </c>
      <c r="C1752" s="76" t="s">
        <v>5157</v>
      </c>
      <c r="D1752" s="76" t="s">
        <v>4925</v>
      </c>
      <c r="E1752" s="76">
        <v>4</v>
      </c>
      <c r="F1752" s="77">
        <v>14.25</v>
      </c>
      <c r="G1752" s="77">
        <f t="shared" si="27"/>
        <v>57</v>
      </c>
    </row>
    <row r="1753" s="67" customFormat="1" customHeight="1" spans="1:7">
      <c r="A1753" s="75">
        <v>1750</v>
      </c>
      <c r="B1753" s="12">
        <v>9787553651231</v>
      </c>
      <c r="C1753" s="76" t="s">
        <v>5158</v>
      </c>
      <c r="D1753" s="76" t="s">
        <v>4929</v>
      </c>
      <c r="E1753" s="76">
        <v>4</v>
      </c>
      <c r="F1753" s="77">
        <v>23.75</v>
      </c>
      <c r="G1753" s="77">
        <f t="shared" si="27"/>
        <v>95</v>
      </c>
    </row>
    <row r="1754" s="67" customFormat="1" customHeight="1" spans="1:7">
      <c r="A1754" s="75">
        <v>1751</v>
      </c>
      <c r="B1754" s="12">
        <v>9787514847079</v>
      </c>
      <c r="C1754" s="76" t="s">
        <v>5159</v>
      </c>
      <c r="D1754" s="76" t="s">
        <v>4975</v>
      </c>
      <c r="E1754" s="76">
        <v>4</v>
      </c>
      <c r="F1754" s="77">
        <v>23.75</v>
      </c>
      <c r="G1754" s="77">
        <f t="shared" si="27"/>
        <v>95</v>
      </c>
    </row>
    <row r="1755" s="67" customFormat="1" customHeight="1" spans="1:7">
      <c r="A1755" s="75">
        <v>1752</v>
      </c>
      <c r="B1755" s="12">
        <v>9787539791357</v>
      </c>
      <c r="C1755" s="76" t="s">
        <v>5160</v>
      </c>
      <c r="D1755" s="76" t="s">
        <v>4981</v>
      </c>
      <c r="E1755" s="76">
        <v>4</v>
      </c>
      <c r="F1755" s="77">
        <v>15.2</v>
      </c>
      <c r="G1755" s="77">
        <f t="shared" si="27"/>
        <v>60.8</v>
      </c>
    </row>
    <row r="1756" s="67" customFormat="1" customHeight="1" spans="1:7">
      <c r="A1756" s="75">
        <v>1753</v>
      </c>
      <c r="B1756" s="12">
        <v>9787547003039</v>
      </c>
      <c r="C1756" s="76" t="s">
        <v>5161</v>
      </c>
      <c r="D1756" s="76" t="s">
        <v>4968</v>
      </c>
      <c r="E1756" s="76">
        <v>4</v>
      </c>
      <c r="F1756" s="77">
        <v>14.06</v>
      </c>
      <c r="G1756" s="77">
        <f t="shared" si="27"/>
        <v>56.24</v>
      </c>
    </row>
    <row r="1757" s="67" customFormat="1" customHeight="1" spans="1:7">
      <c r="A1757" s="75">
        <v>1754</v>
      </c>
      <c r="B1757" s="12">
        <v>9787561468463</v>
      </c>
      <c r="C1757" s="76" t="s">
        <v>5162</v>
      </c>
      <c r="D1757" s="76" t="s">
        <v>3416</v>
      </c>
      <c r="E1757" s="76">
        <v>4</v>
      </c>
      <c r="F1757" s="77">
        <v>19</v>
      </c>
      <c r="G1757" s="77">
        <f t="shared" si="27"/>
        <v>76</v>
      </c>
    </row>
    <row r="1758" s="67" customFormat="1" customHeight="1" spans="1:7">
      <c r="A1758" s="75">
        <v>1755</v>
      </c>
      <c r="B1758" s="12">
        <v>9787512505148</v>
      </c>
      <c r="C1758" s="76" t="s">
        <v>5163</v>
      </c>
      <c r="D1758" s="76" t="s">
        <v>4962</v>
      </c>
      <c r="E1758" s="76">
        <v>4</v>
      </c>
      <c r="F1758" s="77">
        <v>17.5</v>
      </c>
      <c r="G1758" s="77">
        <f t="shared" si="27"/>
        <v>70</v>
      </c>
    </row>
    <row r="1759" s="67" customFormat="1" customHeight="1" spans="1:7">
      <c r="A1759" s="75">
        <v>1756</v>
      </c>
      <c r="B1759" s="12">
        <v>9787553414409</v>
      </c>
      <c r="C1759" s="76" t="s">
        <v>5164</v>
      </c>
      <c r="D1759" s="76" t="s">
        <v>3271</v>
      </c>
      <c r="E1759" s="76">
        <v>4</v>
      </c>
      <c r="F1759" s="77">
        <v>16.91</v>
      </c>
      <c r="G1759" s="77">
        <f t="shared" si="27"/>
        <v>67.64</v>
      </c>
    </row>
    <row r="1760" s="67" customFormat="1" customHeight="1" spans="1:7">
      <c r="A1760" s="75">
        <v>1757</v>
      </c>
      <c r="B1760" s="12">
        <v>9787519207939</v>
      </c>
      <c r="C1760" s="76" t="s">
        <v>5165</v>
      </c>
      <c r="D1760" s="76" t="s">
        <v>3633</v>
      </c>
      <c r="E1760" s="76">
        <v>4</v>
      </c>
      <c r="F1760" s="77">
        <v>36.1</v>
      </c>
      <c r="G1760" s="77">
        <f t="shared" si="27"/>
        <v>144.4</v>
      </c>
    </row>
    <row r="1761" s="67" customFormat="1" customHeight="1" spans="1:7">
      <c r="A1761" s="75">
        <v>1758</v>
      </c>
      <c r="B1761" s="12">
        <v>9787547010013</v>
      </c>
      <c r="C1761" s="76" t="s">
        <v>5166</v>
      </c>
      <c r="D1761" s="76" t="s">
        <v>4968</v>
      </c>
      <c r="E1761" s="76">
        <v>4</v>
      </c>
      <c r="F1761" s="77">
        <v>14.25</v>
      </c>
      <c r="G1761" s="77">
        <f t="shared" si="27"/>
        <v>57</v>
      </c>
    </row>
    <row r="1762" s="67" customFormat="1" customHeight="1" spans="1:7">
      <c r="A1762" s="75">
        <v>1759</v>
      </c>
      <c r="B1762" s="12">
        <v>9787536938687</v>
      </c>
      <c r="C1762" s="76" t="s">
        <v>5167</v>
      </c>
      <c r="D1762" s="76" t="s">
        <v>5086</v>
      </c>
      <c r="E1762" s="76">
        <v>4</v>
      </c>
      <c r="F1762" s="77">
        <v>17.1</v>
      </c>
      <c r="G1762" s="77">
        <f t="shared" si="27"/>
        <v>68.4</v>
      </c>
    </row>
    <row r="1763" s="67" customFormat="1" customHeight="1" spans="1:7">
      <c r="A1763" s="75">
        <v>1760</v>
      </c>
      <c r="B1763" s="12">
        <v>9787514843477</v>
      </c>
      <c r="C1763" s="76" t="s">
        <v>5168</v>
      </c>
      <c r="D1763" s="76" t="s">
        <v>4975</v>
      </c>
      <c r="E1763" s="76">
        <v>4</v>
      </c>
      <c r="F1763" s="77">
        <v>22.8</v>
      </c>
      <c r="G1763" s="77">
        <f t="shared" si="27"/>
        <v>91.2</v>
      </c>
    </row>
    <row r="1764" s="67" customFormat="1" customHeight="1" spans="1:7">
      <c r="A1764" s="75">
        <v>1761</v>
      </c>
      <c r="B1764" s="12">
        <v>9787556811854</v>
      </c>
      <c r="C1764" s="76" t="s">
        <v>5169</v>
      </c>
      <c r="D1764" s="76" t="s">
        <v>4934</v>
      </c>
      <c r="E1764" s="76">
        <v>4</v>
      </c>
      <c r="F1764" s="77">
        <v>19</v>
      </c>
      <c r="G1764" s="77">
        <f t="shared" si="27"/>
        <v>76</v>
      </c>
    </row>
    <row r="1765" s="67" customFormat="1" customHeight="1" spans="1:7">
      <c r="A1765" s="75">
        <v>1762</v>
      </c>
      <c r="B1765" s="12">
        <v>9787549345151</v>
      </c>
      <c r="C1765" s="76" t="s">
        <v>5170</v>
      </c>
      <c r="D1765" s="76" t="s">
        <v>4977</v>
      </c>
      <c r="E1765" s="76">
        <v>4</v>
      </c>
      <c r="F1765" s="77">
        <v>12</v>
      </c>
      <c r="G1765" s="77">
        <f t="shared" si="27"/>
        <v>48</v>
      </c>
    </row>
    <row r="1766" s="67" customFormat="1" customHeight="1" spans="1:7">
      <c r="A1766" s="75">
        <v>1763</v>
      </c>
      <c r="B1766" s="12">
        <v>9787549324811</v>
      </c>
      <c r="C1766" s="76" t="s">
        <v>5171</v>
      </c>
      <c r="D1766" s="76" t="s">
        <v>4977</v>
      </c>
      <c r="E1766" s="76">
        <v>4</v>
      </c>
      <c r="F1766" s="77">
        <v>26.6</v>
      </c>
      <c r="G1766" s="77">
        <f t="shared" si="27"/>
        <v>106.4</v>
      </c>
    </row>
    <row r="1767" s="67" customFormat="1" customHeight="1" spans="1:7">
      <c r="A1767" s="75">
        <v>1764</v>
      </c>
      <c r="B1767" s="12">
        <v>9787563437849</v>
      </c>
      <c r="C1767" s="76" t="s">
        <v>5172</v>
      </c>
      <c r="D1767" s="76" t="s">
        <v>3431</v>
      </c>
      <c r="E1767" s="76">
        <v>4</v>
      </c>
      <c r="F1767" s="77">
        <v>28.31</v>
      </c>
      <c r="G1767" s="77">
        <f t="shared" si="27"/>
        <v>113.24</v>
      </c>
    </row>
    <row r="1768" s="67" customFormat="1" customHeight="1" spans="1:7">
      <c r="A1768" s="75">
        <v>1765</v>
      </c>
      <c r="B1768" s="12">
        <v>9787502046477</v>
      </c>
      <c r="C1768" s="76" t="s">
        <v>5173</v>
      </c>
      <c r="D1768" s="76" t="s">
        <v>4990</v>
      </c>
      <c r="E1768" s="76">
        <v>4</v>
      </c>
      <c r="F1768" s="77">
        <v>24.51</v>
      </c>
      <c r="G1768" s="77">
        <f t="shared" si="27"/>
        <v>98.04</v>
      </c>
    </row>
    <row r="1769" s="67" customFormat="1" customHeight="1" spans="1:7">
      <c r="A1769" s="75">
        <v>1766</v>
      </c>
      <c r="B1769" s="12">
        <v>9787514838664</v>
      </c>
      <c r="C1769" s="76" t="s">
        <v>5174</v>
      </c>
      <c r="D1769" s="76" t="s">
        <v>4975</v>
      </c>
      <c r="E1769" s="76">
        <v>4</v>
      </c>
      <c r="F1769" s="77">
        <v>20</v>
      </c>
      <c r="G1769" s="77">
        <f t="shared" si="27"/>
        <v>80</v>
      </c>
    </row>
    <row r="1770" s="67" customFormat="1" customHeight="1" spans="1:7">
      <c r="A1770" s="75">
        <v>1767</v>
      </c>
      <c r="B1770" s="12">
        <v>9787539189048</v>
      </c>
      <c r="C1770" s="76" t="s">
        <v>5175</v>
      </c>
      <c r="D1770" s="76" t="s">
        <v>4934</v>
      </c>
      <c r="E1770" s="76">
        <v>4</v>
      </c>
      <c r="F1770" s="77">
        <v>14.25</v>
      </c>
      <c r="G1770" s="77">
        <f t="shared" si="27"/>
        <v>57</v>
      </c>
    </row>
    <row r="1771" s="67" customFormat="1" customHeight="1" spans="1:7">
      <c r="A1771" s="75">
        <v>1768</v>
      </c>
      <c r="B1771" s="12">
        <v>9787546395784</v>
      </c>
      <c r="C1771" s="76" t="s">
        <v>5176</v>
      </c>
      <c r="D1771" s="76" t="s">
        <v>3271</v>
      </c>
      <c r="E1771" s="76">
        <v>4</v>
      </c>
      <c r="F1771" s="77">
        <v>18.81</v>
      </c>
      <c r="G1771" s="77">
        <f t="shared" si="27"/>
        <v>75.24</v>
      </c>
    </row>
    <row r="1772" s="67" customFormat="1" customHeight="1" spans="1:7">
      <c r="A1772" s="75">
        <v>1769</v>
      </c>
      <c r="B1772" s="12">
        <v>9787532496907</v>
      </c>
      <c r="C1772" s="76" t="s">
        <v>5177</v>
      </c>
      <c r="D1772" s="76" t="s">
        <v>4925</v>
      </c>
      <c r="E1772" s="76">
        <v>4</v>
      </c>
      <c r="F1772" s="77">
        <v>17.1</v>
      </c>
      <c r="G1772" s="77">
        <f t="shared" si="27"/>
        <v>68.4</v>
      </c>
    </row>
    <row r="1773" s="67" customFormat="1" customHeight="1" spans="1:7">
      <c r="A1773" s="75">
        <v>1770</v>
      </c>
      <c r="B1773" s="12">
        <v>9787510129278</v>
      </c>
      <c r="C1773" s="76" t="s">
        <v>5178</v>
      </c>
      <c r="D1773" s="76" t="s">
        <v>4919</v>
      </c>
      <c r="E1773" s="76">
        <v>4</v>
      </c>
      <c r="F1773" s="77">
        <v>24.7</v>
      </c>
      <c r="G1773" s="77">
        <f t="shared" si="27"/>
        <v>98.8</v>
      </c>
    </row>
    <row r="1774" s="67" customFormat="1" customHeight="1" spans="1:7">
      <c r="A1774" s="75">
        <v>1771</v>
      </c>
      <c r="B1774" s="12">
        <v>9787514847840</v>
      </c>
      <c r="C1774" s="76" t="s">
        <v>5179</v>
      </c>
      <c r="D1774" s="76" t="s">
        <v>4975</v>
      </c>
      <c r="E1774" s="76">
        <v>4</v>
      </c>
      <c r="F1774" s="77">
        <v>28.5</v>
      </c>
      <c r="G1774" s="77">
        <f t="shared" si="27"/>
        <v>114</v>
      </c>
    </row>
    <row r="1775" s="67" customFormat="1" customHeight="1" spans="1:7">
      <c r="A1775" s="75">
        <v>1772</v>
      </c>
      <c r="B1775" s="12">
        <v>9787514850055</v>
      </c>
      <c r="C1775" s="76" t="s">
        <v>5180</v>
      </c>
      <c r="D1775" s="76" t="s">
        <v>4975</v>
      </c>
      <c r="E1775" s="76">
        <v>4</v>
      </c>
      <c r="F1775" s="77">
        <v>19</v>
      </c>
      <c r="G1775" s="77">
        <f t="shared" si="27"/>
        <v>76</v>
      </c>
    </row>
    <row r="1776" s="67" customFormat="1" customHeight="1" spans="1:7">
      <c r="A1776" s="75">
        <v>1773</v>
      </c>
      <c r="B1776" s="12">
        <v>9787229115838</v>
      </c>
      <c r="C1776" s="76" t="s">
        <v>5181</v>
      </c>
      <c r="D1776" s="76" t="s">
        <v>4986</v>
      </c>
      <c r="E1776" s="76">
        <v>4</v>
      </c>
      <c r="F1776" s="77">
        <v>25</v>
      </c>
      <c r="G1776" s="77">
        <f t="shared" si="27"/>
        <v>100</v>
      </c>
    </row>
    <row r="1777" s="67" customFormat="1" customHeight="1" spans="1:7">
      <c r="A1777" s="75">
        <v>1774</v>
      </c>
      <c r="B1777" s="12">
        <v>9787539783048</v>
      </c>
      <c r="C1777" s="76" t="s">
        <v>5182</v>
      </c>
      <c r="D1777" s="76" t="s">
        <v>4981</v>
      </c>
      <c r="E1777" s="76">
        <v>4</v>
      </c>
      <c r="F1777" s="77">
        <v>22.8</v>
      </c>
      <c r="G1777" s="77">
        <f t="shared" si="27"/>
        <v>91.2</v>
      </c>
    </row>
    <row r="1778" s="67" customFormat="1" customHeight="1" spans="1:7">
      <c r="A1778" s="75">
        <v>1775</v>
      </c>
      <c r="B1778" s="12">
        <v>9787542243126</v>
      </c>
      <c r="C1778" s="76" t="s">
        <v>5183</v>
      </c>
      <c r="D1778" s="76" t="s">
        <v>4932</v>
      </c>
      <c r="E1778" s="76">
        <v>4</v>
      </c>
      <c r="F1778" s="77">
        <v>23.75</v>
      </c>
      <c r="G1778" s="77">
        <f t="shared" si="27"/>
        <v>95</v>
      </c>
    </row>
    <row r="1779" s="67" customFormat="1" customHeight="1" spans="1:7">
      <c r="A1779" s="75">
        <v>1776</v>
      </c>
      <c r="B1779" s="12">
        <v>9787502842413</v>
      </c>
      <c r="C1779" s="76" t="s">
        <v>5184</v>
      </c>
      <c r="D1779" s="76" t="s">
        <v>4941</v>
      </c>
      <c r="E1779" s="76">
        <v>4</v>
      </c>
      <c r="F1779" s="77">
        <v>28.31</v>
      </c>
      <c r="G1779" s="77">
        <f t="shared" si="27"/>
        <v>113.24</v>
      </c>
    </row>
    <row r="1780" s="67" customFormat="1" customHeight="1" spans="1:7">
      <c r="A1780" s="75">
        <v>1777</v>
      </c>
      <c r="B1780" s="12">
        <v>9787542245120</v>
      </c>
      <c r="C1780" s="76" t="s">
        <v>5185</v>
      </c>
      <c r="D1780" s="76" t="s">
        <v>4932</v>
      </c>
      <c r="E1780" s="76">
        <v>4</v>
      </c>
      <c r="F1780" s="77">
        <v>17.1</v>
      </c>
      <c r="G1780" s="77">
        <f t="shared" si="27"/>
        <v>68.4</v>
      </c>
    </row>
    <row r="1781" s="67" customFormat="1" customHeight="1" spans="1:7">
      <c r="A1781" s="75">
        <v>1778</v>
      </c>
      <c r="B1781" s="12">
        <v>9787514850550</v>
      </c>
      <c r="C1781" s="76" t="s">
        <v>5186</v>
      </c>
      <c r="D1781" s="76" t="s">
        <v>4975</v>
      </c>
      <c r="E1781" s="76">
        <v>4</v>
      </c>
      <c r="F1781" s="77">
        <v>33.25</v>
      </c>
      <c r="G1781" s="77">
        <f t="shared" si="27"/>
        <v>133</v>
      </c>
    </row>
    <row r="1782" s="67" customFormat="1" customHeight="1" spans="1:7">
      <c r="A1782" s="75">
        <v>1779</v>
      </c>
      <c r="B1782" s="12">
        <v>9787558304279</v>
      </c>
      <c r="C1782" s="76" t="s">
        <v>5187</v>
      </c>
      <c r="D1782" s="76" t="s">
        <v>4909</v>
      </c>
      <c r="E1782" s="76">
        <v>4</v>
      </c>
      <c r="F1782" s="77">
        <v>19</v>
      </c>
      <c r="G1782" s="77">
        <f t="shared" si="27"/>
        <v>76</v>
      </c>
    </row>
    <row r="1783" s="67" customFormat="1" customHeight="1" spans="1:7">
      <c r="A1783" s="75">
        <v>1780</v>
      </c>
      <c r="B1783" s="12">
        <v>9787304090999</v>
      </c>
      <c r="C1783" s="76" t="s">
        <v>5188</v>
      </c>
      <c r="D1783" s="76" t="s">
        <v>4900</v>
      </c>
      <c r="E1783" s="76">
        <v>4</v>
      </c>
      <c r="F1783" s="77">
        <v>15.96</v>
      </c>
      <c r="G1783" s="77">
        <f t="shared" si="27"/>
        <v>63.84</v>
      </c>
    </row>
    <row r="1784" s="67" customFormat="1" customHeight="1" spans="1:7">
      <c r="A1784" s="75">
        <v>1781</v>
      </c>
      <c r="B1784" s="12">
        <v>9787549344598</v>
      </c>
      <c r="C1784" s="76" t="s">
        <v>5189</v>
      </c>
      <c r="D1784" s="76" t="s">
        <v>4977</v>
      </c>
      <c r="E1784" s="76">
        <v>4</v>
      </c>
      <c r="F1784" s="77">
        <v>14.25</v>
      </c>
      <c r="G1784" s="77">
        <f t="shared" si="27"/>
        <v>57</v>
      </c>
    </row>
    <row r="1785" s="67" customFormat="1" customHeight="1" spans="1:7">
      <c r="A1785" s="75">
        <v>1782</v>
      </c>
      <c r="B1785" s="12">
        <v>9787514846027</v>
      </c>
      <c r="C1785" s="76" t="s">
        <v>5190</v>
      </c>
      <c r="D1785" s="76" t="s">
        <v>4975</v>
      </c>
      <c r="E1785" s="76">
        <v>4</v>
      </c>
      <c r="F1785" s="77">
        <v>19</v>
      </c>
      <c r="G1785" s="77">
        <f t="shared" si="27"/>
        <v>76</v>
      </c>
    </row>
    <row r="1786" s="67" customFormat="1" customHeight="1" spans="1:7">
      <c r="A1786" s="75">
        <v>1783</v>
      </c>
      <c r="B1786" s="12">
        <v>9787229110284</v>
      </c>
      <c r="C1786" s="76" t="s">
        <v>5034</v>
      </c>
      <c r="D1786" s="76" t="s">
        <v>4986</v>
      </c>
      <c r="E1786" s="76">
        <v>4</v>
      </c>
      <c r="F1786" s="77">
        <v>28.5</v>
      </c>
      <c r="G1786" s="77">
        <f t="shared" si="27"/>
        <v>114</v>
      </c>
    </row>
    <row r="1787" s="67" customFormat="1" customHeight="1" spans="1:7">
      <c r="A1787" s="75">
        <v>1784</v>
      </c>
      <c r="B1787" s="12">
        <v>9787539782584</v>
      </c>
      <c r="C1787" s="76" t="s">
        <v>5191</v>
      </c>
      <c r="D1787" s="76" t="s">
        <v>4981</v>
      </c>
      <c r="E1787" s="76">
        <v>4</v>
      </c>
      <c r="F1787" s="77">
        <v>19</v>
      </c>
      <c r="G1787" s="77">
        <f t="shared" si="27"/>
        <v>76</v>
      </c>
    </row>
    <row r="1788" s="67" customFormat="1" customHeight="1" spans="1:7">
      <c r="A1788" s="75">
        <v>1785</v>
      </c>
      <c r="B1788" s="12">
        <v>9787514849530</v>
      </c>
      <c r="C1788" s="76" t="s">
        <v>5192</v>
      </c>
      <c r="D1788" s="76" t="s">
        <v>4975</v>
      </c>
      <c r="E1788" s="76">
        <v>4</v>
      </c>
      <c r="F1788" s="77">
        <v>23.75</v>
      </c>
      <c r="G1788" s="77">
        <f t="shared" si="27"/>
        <v>95</v>
      </c>
    </row>
    <row r="1789" s="67" customFormat="1" customHeight="1" spans="1:7">
      <c r="A1789" s="75">
        <v>1786</v>
      </c>
      <c r="B1789" s="12">
        <v>9787540238094</v>
      </c>
      <c r="C1789" s="76" t="s">
        <v>5193</v>
      </c>
      <c r="D1789" s="76" t="s">
        <v>3622</v>
      </c>
      <c r="E1789" s="76">
        <v>4</v>
      </c>
      <c r="F1789" s="77">
        <v>28.31</v>
      </c>
      <c r="G1789" s="77">
        <f t="shared" si="27"/>
        <v>113.24</v>
      </c>
    </row>
    <row r="1790" s="67" customFormat="1" customHeight="1" spans="1:7">
      <c r="A1790" s="75">
        <v>1787</v>
      </c>
      <c r="B1790" s="12">
        <v>9787532490806</v>
      </c>
      <c r="C1790" s="76" t="s">
        <v>5194</v>
      </c>
      <c r="D1790" s="76" t="s">
        <v>4925</v>
      </c>
      <c r="E1790" s="76">
        <v>4</v>
      </c>
      <c r="F1790" s="77">
        <v>15.2</v>
      </c>
      <c r="G1790" s="77">
        <f t="shared" si="27"/>
        <v>60.8</v>
      </c>
    </row>
    <row r="1791" s="67" customFormat="1" customHeight="1" spans="1:7">
      <c r="A1791" s="75">
        <v>1788</v>
      </c>
      <c r="B1791" s="12">
        <v>9787539783543</v>
      </c>
      <c r="C1791" s="76" t="s">
        <v>5195</v>
      </c>
      <c r="D1791" s="76" t="s">
        <v>4981</v>
      </c>
      <c r="E1791" s="76">
        <v>4</v>
      </c>
      <c r="F1791" s="77">
        <v>15.2</v>
      </c>
      <c r="G1791" s="77">
        <f t="shared" si="27"/>
        <v>60.8</v>
      </c>
    </row>
    <row r="1792" s="67" customFormat="1" customHeight="1" spans="1:7">
      <c r="A1792" s="75">
        <v>1789</v>
      </c>
      <c r="B1792" s="12">
        <v>9787538461008</v>
      </c>
      <c r="C1792" s="76" t="s">
        <v>5196</v>
      </c>
      <c r="D1792" s="76" t="s">
        <v>4997</v>
      </c>
      <c r="E1792" s="76">
        <v>4</v>
      </c>
      <c r="F1792" s="77">
        <v>10.93</v>
      </c>
      <c r="G1792" s="77">
        <f t="shared" si="27"/>
        <v>43.72</v>
      </c>
    </row>
    <row r="1793" s="67" customFormat="1" customHeight="1" spans="1:7">
      <c r="A1793" s="75">
        <v>1790</v>
      </c>
      <c r="B1793" s="12">
        <v>9787558304743</v>
      </c>
      <c r="C1793" s="76" t="s">
        <v>5197</v>
      </c>
      <c r="D1793" s="76" t="s">
        <v>4909</v>
      </c>
      <c r="E1793" s="76">
        <v>4</v>
      </c>
      <c r="F1793" s="77">
        <v>20.9</v>
      </c>
      <c r="G1793" s="77">
        <f t="shared" si="27"/>
        <v>83.6</v>
      </c>
    </row>
    <row r="1794" s="67" customFormat="1" customHeight="1" spans="1:7">
      <c r="A1794" s="75">
        <v>1791</v>
      </c>
      <c r="B1794" s="12">
        <v>9787553477251</v>
      </c>
      <c r="C1794" s="76" t="s">
        <v>5033</v>
      </c>
      <c r="D1794" s="76" t="s">
        <v>3271</v>
      </c>
      <c r="E1794" s="76">
        <v>4</v>
      </c>
      <c r="F1794" s="77">
        <v>17.1</v>
      </c>
      <c r="G1794" s="77">
        <f t="shared" si="27"/>
        <v>68.4</v>
      </c>
    </row>
    <row r="1795" s="67" customFormat="1" customHeight="1" spans="1:7">
      <c r="A1795" s="75">
        <v>1792</v>
      </c>
      <c r="B1795" s="12">
        <v>9787511216533</v>
      </c>
      <c r="C1795" s="76" t="s">
        <v>5198</v>
      </c>
      <c r="D1795" s="76" t="s">
        <v>3580</v>
      </c>
      <c r="E1795" s="76">
        <v>4</v>
      </c>
      <c r="F1795" s="77">
        <v>22.61</v>
      </c>
      <c r="G1795" s="77">
        <f t="shared" si="27"/>
        <v>90.44</v>
      </c>
    </row>
    <row r="1796" s="67" customFormat="1" customHeight="1" spans="1:7">
      <c r="A1796" s="75">
        <v>1793</v>
      </c>
      <c r="B1796" s="12">
        <v>9787553411866</v>
      </c>
      <c r="C1796" s="76" t="s">
        <v>5199</v>
      </c>
      <c r="D1796" s="76" t="s">
        <v>3271</v>
      </c>
      <c r="E1796" s="76">
        <v>4</v>
      </c>
      <c r="F1796" s="77">
        <v>18.81</v>
      </c>
      <c r="G1796" s="77">
        <f t="shared" ref="G1796:G1859" si="28">E1796*F1796</f>
        <v>75.24</v>
      </c>
    </row>
    <row r="1797" s="67" customFormat="1" customHeight="1" spans="1:7">
      <c r="A1797" s="75">
        <v>1794</v>
      </c>
      <c r="B1797" s="12">
        <v>9787538542042</v>
      </c>
      <c r="C1797" s="76" t="s">
        <v>5200</v>
      </c>
      <c r="D1797" s="76" t="s">
        <v>3361</v>
      </c>
      <c r="E1797" s="76">
        <v>4</v>
      </c>
      <c r="F1797" s="77">
        <v>23.75</v>
      </c>
      <c r="G1797" s="77">
        <f t="shared" si="28"/>
        <v>95</v>
      </c>
    </row>
    <row r="1798" s="67" customFormat="1" customHeight="1" spans="1:7">
      <c r="A1798" s="75">
        <v>1795</v>
      </c>
      <c r="B1798" s="12">
        <v>9787542243812</v>
      </c>
      <c r="C1798" s="76" t="s">
        <v>5201</v>
      </c>
      <c r="D1798" s="76" t="s">
        <v>4932</v>
      </c>
      <c r="E1798" s="76">
        <v>4</v>
      </c>
      <c r="F1798" s="77">
        <v>17.1</v>
      </c>
      <c r="G1798" s="77">
        <f t="shared" si="28"/>
        <v>68.4</v>
      </c>
    </row>
    <row r="1799" s="67" customFormat="1" customHeight="1" spans="1:7">
      <c r="A1799" s="75">
        <v>1796</v>
      </c>
      <c r="B1799" s="12">
        <v>9787514846683</v>
      </c>
      <c r="C1799" s="76" t="s">
        <v>5202</v>
      </c>
      <c r="D1799" s="76" t="s">
        <v>4975</v>
      </c>
      <c r="E1799" s="76">
        <v>4</v>
      </c>
      <c r="F1799" s="77">
        <v>26.6</v>
      </c>
      <c r="G1799" s="77">
        <f t="shared" si="28"/>
        <v>106.4</v>
      </c>
    </row>
    <row r="1800" s="67" customFormat="1" customHeight="1" spans="1:7">
      <c r="A1800" s="75">
        <v>1797</v>
      </c>
      <c r="B1800" s="12">
        <v>9787532491414</v>
      </c>
      <c r="C1800" s="76" t="s">
        <v>5203</v>
      </c>
      <c r="D1800" s="76" t="s">
        <v>4925</v>
      </c>
      <c r="E1800" s="76">
        <v>4</v>
      </c>
      <c r="F1800" s="77">
        <v>14.25</v>
      </c>
      <c r="G1800" s="77">
        <f t="shared" si="28"/>
        <v>57</v>
      </c>
    </row>
    <row r="1801" s="67" customFormat="1" customHeight="1" spans="1:7">
      <c r="A1801" s="75">
        <v>1798</v>
      </c>
      <c r="B1801" s="12">
        <v>9787538570991</v>
      </c>
      <c r="C1801" s="76" t="s">
        <v>5204</v>
      </c>
      <c r="D1801" s="76" t="s">
        <v>5004</v>
      </c>
      <c r="E1801" s="76">
        <v>4</v>
      </c>
      <c r="F1801" s="77">
        <v>18.81</v>
      </c>
      <c r="G1801" s="77">
        <f t="shared" si="28"/>
        <v>75.24</v>
      </c>
    </row>
    <row r="1802" s="67" customFormat="1" customHeight="1" spans="1:7">
      <c r="A1802" s="75">
        <v>1799</v>
      </c>
      <c r="B1802" s="12">
        <v>9787539790985</v>
      </c>
      <c r="C1802" s="76" t="s">
        <v>5205</v>
      </c>
      <c r="D1802" s="76" t="s">
        <v>4981</v>
      </c>
      <c r="E1802" s="76">
        <v>4</v>
      </c>
      <c r="F1802" s="77">
        <v>15</v>
      </c>
      <c r="G1802" s="77">
        <f t="shared" si="28"/>
        <v>60</v>
      </c>
    </row>
    <row r="1803" s="67" customFormat="1" customHeight="1" spans="1:7">
      <c r="A1803" s="75">
        <v>1800</v>
      </c>
      <c r="B1803" s="12">
        <v>9787514844702</v>
      </c>
      <c r="C1803" s="76" t="s">
        <v>5206</v>
      </c>
      <c r="D1803" s="76" t="s">
        <v>4975</v>
      </c>
      <c r="E1803" s="76">
        <v>4</v>
      </c>
      <c r="F1803" s="77">
        <v>18.81</v>
      </c>
      <c r="G1803" s="77">
        <f t="shared" si="28"/>
        <v>75.24</v>
      </c>
    </row>
    <row r="1804" s="67" customFormat="1" customHeight="1" spans="1:7">
      <c r="A1804" s="75">
        <v>1801</v>
      </c>
      <c r="B1804" s="12">
        <v>9787514839227</v>
      </c>
      <c r="C1804" s="76" t="s">
        <v>5207</v>
      </c>
      <c r="D1804" s="76" t="s">
        <v>4975</v>
      </c>
      <c r="E1804" s="76">
        <v>4</v>
      </c>
      <c r="F1804" s="77">
        <v>20</v>
      </c>
      <c r="G1804" s="77">
        <f t="shared" si="28"/>
        <v>80</v>
      </c>
    </row>
    <row r="1805" s="67" customFormat="1" customHeight="1" spans="1:7">
      <c r="A1805" s="75">
        <v>1802</v>
      </c>
      <c r="B1805" s="12">
        <v>9787514844344</v>
      </c>
      <c r="C1805" s="76" t="s">
        <v>5208</v>
      </c>
      <c r="D1805" s="76" t="s">
        <v>4975</v>
      </c>
      <c r="E1805" s="76">
        <v>4</v>
      </c>
      <c r="F1805" s="77">
        <v>24.7</v>
      </c>
      <c r="G1805" s="77">
        <f t="shared" si="28"/>
        <v>98.8</v>
      </c>
    </row>
    <row r="1806" s="67" customFormat="1" customHeight="1" spans="1:7">
      <c r="A1806" s="75">
        <v>1803</v>
      </c>
      <c r="B1806" s="12">
        <v>9787538749632</v>
      </c>
      <c r="C1806" s="76" t="s">
        <v>5209</v>
      </c>
      <c r="D1806" s="76" t="s">
        <v>5041</v>
      </c>
      <c r="E1806" s="76">
        <v>4</v>
      </c>
      <c r="F1806" s="77">
        <v>19.95</v>
      </c>
      <c r="G1806" s="77">
        <f t="shared" si="28"/>
        <v>79.8</v>
      </c>
    </row>
    <row r="1807" s="67" customFormat="1" customHeight="1" spans="1:7">
      <c r="A1807" s="75">
        <v>1804</v>
      </c>
      <c r="B1807" s="12">
        <v>9787514707014</v>
      </c>
      <c r="C1807" s="76" t="s">
        <v>5210</v>
      </c>
      <c r="D1807" s="76" t="s">
        <v>5211</v>
      </c>
      <c r="E1807" s="76">
        <v>4</v>
      </c>
      <c r="F1807" s="77">
        <v>36.1</v>
      </c>
      <c r="G1807" s="77">
        <f t="shared" si="28"/>
        <v>144.4</v>
      </c>
    </row>
    <row r="1808" s="67" customFormat="1" customHeight="1" spans="1:7">
      <c r="A1808" s="75">
        <v>1805</v>
      </c>
      <c r="B1808" s="12">
        <v>9787558303746</v>
      </c>
      <c r="C1808" s="76" t="s">
        <v>5212</v>
      </c>
      <c r="D1808" s="76" t="s">
        <v>4909</v>
      </c>
      <c r="E1808" s="76">
        <v>4</v>
      </c>
      <c r="F1808" s="77">
        <v>26.8</v>
      </c>
      <c r="G1808" s="77">
        <f t="shared" si="28"/>
        <v>107.2</v>
      </c>
    </row>
    <row r="1809" s="67" customFormat="1" customHeight="1" spans="1:7">
      <c r="A1809" s="75">
        <v>1806</v>
      </c>
      <c r="B1809" s="12">
        <v>9787547027448</v>
      </c>
      <c r="C1809" s="76" t="s">
        <v>5213</v>
      </c>
      <c r="D1809" s="76" t="s">
        <v>5046</v>
      </c>
      <c r="E1809" s="76">
        <v>4</v>
      </c>
      <c r="F1809" s="77">
        <v>28.31</v>
      </c>
      <c r="G1809" s="77">
        <f t="shared" si="28"/>
        <v>113.24</v>
      </c>
    </row>
    <row r="1810" s="67" customFormat="1" customHeight="1" spans="1:7">
      <c r="A1810" s="75">
        <v>1807</v>
      </c>
      <c r="B1810" s="12">
        <v>9787539778921</v>
      </c>
      <c r="C1810" s="76" t="s">
        <v>5214</v>
      </c>
      <c r="D1810" s="76" t="s">
        <v>4981</v>
      </c>
      <c r="E1810" s="76">
        <v>4</v>
      </c>
      <c r="F1810" s="77">
        <v>14.25</v>
      </c>
      <c r="G1810" s="77">
        <f t="shared" si="28"/>
        <v>57</v>
      </c>
    </row>
    <row r="1811" s="67" customFormat="1" customHeight="1" spans="1:7">
      <c r="A1811" s="75">
        <v>1808</v>
      </c>
      <c r="B1811" s="12">
        <v>9787514843125</v>
      </c>
      <c r="C1811" s="76" t="s">
        <v>5215</v>
      </c>
      <c r="D1811" s="76" t="s">
        <v>4975</v>
      </c>
      <c r="E1811" s="76">
        <v>4</v>
      </c>
      <c r="F1811" s="77">
        <v>23.75</v>
      </c>
      <c r="G1811" s="77">
        <f t="shared" si="28"/>
        <v>95</v>
      </c>
    </row>
    <row r="1812" s="67" customFormat="1" customHeight="1" spans="1:7">
      <c r="A1812" s="75">
        <v>1809</v>
      </c>
      <c r="B1812" s="12">
        <v>9787514844054</v>
      </c>
      <c r="C1812" s="76" t="s">
        <v>5216</v>
      </c>
      <c r="D1812" s="76" t="s">
        <v>4975</v>
      </c>
      <c r="E1812" s="76">
        <v>4</v>
      </c>
      <c r="F1812" s="77">
        <v>20.9</v>
      </c>
      <c r="G1812" s="77">
        <f t="shared" si="28"/>
        <v>83.6</v>
      </c>
    </row>
    <row r="1813" s="67" customFormat="1" customHeight="1" spans="1:7">
      <c r="A1813" s="75">
        <v>1810</v>
      </c>
      <c r="B1813" s="12">
        <v>9787514849240</v>
      </c>
      <c r="C1813" s="76" t="s">
        <v>5217</v>
      </c>
      <c r="D1813" s="76" t="s">
        <v>4975</v>
      </c>
      <c r="E1813" s="76">
        <v>4</v>
      </c>
      <c r="F1813" s="77">
        <v>26.6</v>
      </c>
      <c r="G1813" s="77">
        <f t="shared" si="28"/>
        <v>106.4</v>
      </c>
    </row>
    <row r="1814" s="67" customFormat="1" customHeight="1" spans="1:7">
      <c r="A1814" s="75">
        <v>1811</v>
      </c>
      <c r="B1814" s="12">
        <v>9787532493074</v>
      </c>
      <c r="C1814" s="76" t="s">
        <v>5218</v>
      </c>
      <c r="D1814" s="76" t="s">
        <v>4925</v>
      </c>
      <c r="E1814" s="76">
        <v>4</v>
      </c>
      <c r="F1814" s="77">
        <v>20.9</v>
      </c>
      <c r="G1814" s="77">
        <f t="shared" si="28"/>
        <v>83.6</v>
      </c>
    </row>
    <row r="1815" s="67" customFormat="1" customHeight="1" spans="1:7">
      <c r="A1815" s="75">
        <v>1812</v>
      </c>
      <c r="B1815" s="12">
        <v>9787549325375</v>
      </c>
      <c r="C1815" s="76" t="s">
        <v>5219</v>
      </c>
      <c r="D1815" s="76" t="s">
        <v>4977</v>
      </c>
      <c r="E1815" s="76">
        <v>4</v>
      </c>
      <c r="F1815" s="77">
        <v>26.6</v>
      </c>
      <c r="G1815" s="77">
        <f t="shared" si="28"/>
        <v>106.4</v>
      </c>
    </row>
    <row r="1816" s="67" customFormat="1" customHeight="1" spans="1:7">
      <c r="A1816" s="75">
        <v>1813</v>
      </c>
      <c r="B1816" s="12">
        <v>9787511216250</v>
      </c>
      <c r="C1816" s="76" t="s">
        <v>5198</v>
      </c>
      <c r="D1816" s="76" t="s">
        <v>3580</v>
      </c>
      <c r="E1816" s="76">
        <v>4</v>
      </c>
      <c r="F1816" s="77">
        <v>22.61</v>
      </c>
      <c r="G1816" s="77">
        <f t="shared" si="28"/>
        <v>90.44</v>
      </c>
    </row>
    <row r="1817" s="67" customFormat="1" customHeight="1" spans="1:7">
      <c r="A1817" s="75">
        <v>1814</v>
      </c>
      <c r="B1817" s="12">
        <v>9787533465841</v>
      </c>
      <c r="C1817" s="76" t="s">
        <v>5220</v>
      </c>
      <c r="D1817" s="76" t="s">
        <v>4955</v>
      </c>
      <c r="E1817" s="76">
        <v>4</v>
      </c>
      <c r="F1817" s="77">
        <v>37.05</v>
      </c>
      <c r="G1817" s="77">
        <f t="shared" si="28"/>
        <v>148.2</v>
      </c>
    </row>
    <row r="1818" s="67" customFormat="1" customHeight="1" spans="1:7">
      <c r="A1818" s="75">
        <v>1815</v>
      </c>
      <c r="B1818" s="12">
        <v>9787556801732</v>
      </c>
      <c r="C1818" s="76" t="s">
        <v>5221</v>
      </c>
      <c r="D1818" s="76" t="s">
        <v>4934</v>
      </c>
      <c r="E1818" s="76">
        <v>4</v>
      </c>
      <c r="F1818" s="77">
        <v>22.8</v>
      </c>
      <c r="G1818" s="77">
        <f t="shared" si="28"/>
        <v>91.2</v>
      </c>
    </row>
    <row r="1819" s="67" customFormat="1" customHeight="1" spans="1:7">
      <c r="A1819" s="75">
        <v>1816</v>
      </c>
      <c r="B1819" s="12">
        <v>9787516802922</v>
      </c>
      <c r="C1819" s="76" t="s">
        <v>5222</v>
      </c>
      <c r="D1819" s="76" t="s">
        <v>5223</v>
      </c>
      <c r="E1819" s="76">
        <v>4</v>
      </c>
      <c r="F1819" s="77">
        <v>24.7</v>
      </c>
      <c r="G1819" s="77">
        <f t="shared" si="28"/>
        <v>98.8</v>
      </c>
    </row>
    <row r="1820" s="67" customFormat="1" customHeight="1" spans="1:7">
      <c r="A1820" s="75">
        <v>1817</v>
      </c>
      <c r="B1820" s="12">
        <v>9787539188782</v>
      </c>
      <c r="C1820" s="76" t="s">
        <v>5224</v>
      </c>
      <c r="D1820" s="76" t="s">
        <v>4934</v>
      </c>
      <c r="E1820" s="76">
        <v>4</v>
      </c>
      <c r="F1820" s="77">
        <v>23.75</v>
      </c>
      <c r="G1820" s="77">
        <f t="shared" si="28"/>
        <v>95</v>
      </c>
    </row>
    <row r="1821" s="67" customFormat="1" customHeight="1" spans="1:7">
      <c r="A1821" s="75">
        <v>1818</v>
      </c>
      <c r="B1821" s="12">
        <v>9787539786087</v>
      </c>
      <c r="C1821" s="76" t="s">
        <v>5225</v>
      </c>
      <c r="D1821" s="76" t="s">
        <v>4981</v>
      </c>
      <c r="E1821" s="76">
        <v>4</v>
      </c>
      <c r="F1821" s="77">
        <v>14.25</v>
      </c>
      <c r="G1821" s="77">
        <f t="shared" si="28"/>
        <v>57</v>
      </c>
    </row>
    <row r="1822" s="67" customFormat="1" customHeight="1" spans="1:7">
      <c r="A1822" s="75">
        <v>1819</v>
      </c>
      <c r="B1822" s="12">
        <v>9787553671475</v>
      </c>
      <c r="C1822" s="76" t="s">
        <v>5226</v>
      </c>
      <c r="D1822" s="76" t="s">
        <v>4929</v>
      </c>
      <c r="E1822" s="76">
        <v>4</v>
      </c>
      <c r="F1822" s="77">
        <v>24.7</v>
      </c>
      <c r="G1822" s="77">
        <f t="shared" si="28"/>
        <v>98.8</v>
      </c>
    </row>
    <row r="1823" s="67" customFormat="1" customHeight="1" spans="1:7">
      <c r="A1823" s="75">
        <v>1820</v>
      </c>
      <c r="B1823" s="12">
        <v>9787502047047</v>
      </c>
      <c r="C1823" s="76" t="s">
        <v>5227</v>
      </c>
      <c r="D1823" s="76" t="s">
        <v>4990</v>
      </c>
      <c r="E1823" s="76">
        <v>4</v>
      </c>
      <c r="F1823" s="77">
        <v>22.8</v>
      </c>
      <c r="G1823" s="77">
        <f t="shared" si="28"/>
        <v>91.2</v>
      </c>
    </row>
    <row r="1824" s="67" customFormat="1" customHeight="1" spans="1:7">
      <c r="A1824" s="75">
        <v>1821</v>
      </c>
      <c r="B1824" s="12">
        <v>9787532494590</v>
      </c>
      <c r="C1824" s="76" t="s">
        <v>5228</v>
      </c>
      <c r="D1824" s="76" t="s">
        <v>4925</v>
      </c>
      <c r="E1824" s="76">
        <v>4</v>
      </c>
      <c r="F1824" s="77">
        <v>14.25</v>
      </c>
      <c r="G1824" s="77">
        <f t="shared" si="28"/>
        <v>57</v>
      </c>
    </row>
    <row r="1825" s="67" customFormat="1" customHeight="1" spans="1:7">
      <c r="A1825" s="75">
        <v>1822</v>
      </c>
      <c r="B1825" s="12">
        <v>9787532495627</v>
      </c>
      <c r="C1825" s="76" t="s">
        <v>5229</v>
      </c>
      <c r="D1825" s="76" t="s">
        <v>4925</v>
      </c>
      <c r="E1825" s="76">
        <v>4</v>
      </c>
      <c r="F1825" s="77">
        <v>23.75</v>
      </c>
      <c r="G1825" s="77">
        <f t="shared" si="28"/>
        <v>95</v>
      </c>
    </row>
    <row r="1826" s="67" customFormat="1" customHeight="1" spans="1:7">
      <c r="A1826" s="75">
        <v>1823</v>
      </c>
      <c r="B1826" s="12">
        <v>9787532491186</v>
      </c>
      <c r="C1826" s="76" t="s">
        <v>5230</v>
      </c>
      <c r="D1826" s="76" t="s">
        <v>4925</v>
      </c>
      <c r="E1826" s="76">
        <v>4</v>
      </c>
      <c r="F1826" s="77">
        <v>11.4</v>
      </c>
      <c r="G1826" s="77">
        <f t="shared" si="28"/>
        <v>45.6</v>
      </c>
    </row>
    <row r="1827" s="67" customFormat="1" customHeight="1" spans="1:7">
      <c r="A1827" s="75">
        <v>1824</v>
      </c>
      <c r="B1827" s="12">
        <v>9787550234192</v>
      </c>
      <c r="C1827" s="76" t="s">
        <v>5231</v>
      </c>
      <c r="D1827" s="76" t="s">
        <v>5061</v>
      </c>
      <c r="E1827" s="76">
        <v>4</v>
      </c>
      <c r="F1827" s="77">
        <v>23.66</v>
      </c>
      <c r="G1827" s="77">
        <f t="shared" si="28"/>
        <v>94.64</v>
      </c>
    </row>
    <row r="1828" s="67" customFormat="1" customHeight="1" spans="1:7">
      <c r="A1828" s="75">
        <v>1825</v>
      </c>
      <c r="B1828" s="12">
        <v>9787511214232</v>
      </c>
      <c r="C1828" s="76" t="s">
        <v>5232</v>
      </c>
      <c r="D1828" s="76" t="s">
        <v>3580</v>
      </c>
      <c r="E1828" s="76">
        <v>4</v>
      </c>
      <c r="F1828" s="77">
        <v>22.61</v>
      </c>
      <c r="G1828" s="77">
        <f t="shared" si="28"/>
        <v>90.44</v>
      </c>
    </row>
    <row r="1829" s="67" customFormat="1" customHeight="1" spans="1:7">
      <c r="A1829" s="75">
        <v>1826</v>
      </c>
      <c r="B1829" s="12">
        <v>9787514816044</v>
      </c>
      <c r="C1829" s="76" t="s">
        <v>5233</v>
      </c>
      <c r="D1829" s="76" t="s">
        <v>4975</v>
      </c>
      <c r="E1829" s="76">
        <v>4</v>
      </c>
      <c r="F1829" s="77">
        <v>19</v>
      </c>
      <c r="G1829" s="77">
        <f t="shared" si="28"/>
        <v>76</v>
      </c>
    </row>
    <row r="1830" s="67" customFormat="1" customHeight="1" spans="1:7">
      <c r="A1830" s="75">
        <v>1827</v>
      </c>
      <c r="B1830" s="12">
        <v>9787511215147</v>
      </c>
      <c r="C1830" s="76" t="s">
        <v>5234</v>
      </c>
      <c r="D1830" s="76" t="s">
        <v>3580</v>
      </c>
      <c r="E1830" s="76">
        <v>4</v>
      </c>
      <c r="F1830" s="77">
        <v>22.61</v>
      </c>
      <c r="G1830" s="77">
        <f t="shared" si="28"/>
        <v>90.44</v>
      </c>
    </row>
    <row r="1831" s="67" customFormat="1" customHeight="1" spans="1:7">
      <c r="A1831" s="75">
        <v>1828</v>
      </c>
      <c r="B1831" s="12">
        <v>9787542747112</v>
      </c>
      <c r="C1831" s="76" t="s">
        <v>5235</v>
      </c>
      <c r="D1831" s="76" t="s">
        <v>5043</v>
      </c>
      <c r="E1831" s="76">
        <v>4</v>
      </c>
      <c r="F1831" s="77">
        <v>27.36</v>
      </c>
      <c r="G1831" s="77">
        <f t="shared" si="28"/>
        <v>109.44</v>
      </c>
    </row>
    <row r="1832" s="67" customFormat="1" customHeight="1" spans="1:7">
      <c r="A1832" s="75">
        <v>1829</v>
      </c>
      <c r="B1832" s="12">
        <v>9787811325515</v>
      </c>
      <c r="C1832" s="76" t="s">
        <v>5236</v>
      </c>
      <c r="D1832" s="76" t="s">
        <v>4977</v>
      </c>
      <c r="E1832" s="76">
        <v>4</v>
      </c>
      <c r="F1832" s="77">
        <v>22.8</v>
      </c>
      <c r="G1832" s="77">
        <f t="shared" si="28"/>
        <v>91.2</v>
      </c>
    </row>
    <row r="1833" s="67" customFormat="1" customHeight="1" spans="1:7">
      <c r="A1833" s="75">
        <v>1830</v>
      </c>
      <c r="B1833" s="12">
        <v>9787532494934</v>
      </c>
      <c r="C1833" s="76" t="s">
        <v>5237</v>
      </c>
      <c r="D1833" s="76" t="s">
        <v>4925</v>
      </c>
      <c r="E1833" s="76">
        <v>4</v>
      </c>
      <c r="F1833" s="77">
        <v>16.15</v>
      </c>
      <c r="G1833" s="77">
        <f t="shared" si="28"/>
        <v>64.6</v>
      </c>
    </row>
    <row r="1834" s="67" customFormat="1" customHeight="1" spans="1:7">
      <c r="A1834" s="75">
        <v>1831</v>
      </c>
      <c r="B1834" s="12">
        <v>9787553673813</v>
      </c>
      <c r="C1834" s="76" t="s">
        <v>5238</v>
      </c>
      <c r="D1834" s="76" t="s">
        <v>4929</v>
      </c>
      <c r="E1834" s="76">
        <v>4</v>
      </c>
      <c r="F1834" s="77">
        <v>23.75</v>
      </c>
      <c r="G1834" s="77">
        <f t="shared" si="28"/>
        <v>95</v>
      </c>
    </row>
    <row r="1835" s="67" customFormat="1" customHeight="1" spans="1:7">
      <c r="A1835" s="75">
        <v>1832</v>
      </c>
      <c r="B1835" s="12">
        <v>9787538546392</v>
      </c>
      <c r="C1835" s="76" t="s">
        <v>5239</v>
      </c>
      <c r="D1835" s="76" t="s">
        <v>5004</v>
      </c>
      <c r="E1835" s="76">
        <v>4</v>
      </c>
      <c r="F1835" s="77">
        <v>17.1</v>
      </c>
      <c r="G1835" s="77">
        <f t="shared" si="28"/>
        <v>68.4</v>
      </c>
    </row>
    <row r="1836" s="67" customFormat="1" customHeight="1" spans="1:7">
      <c r="A1836" s="75">
        <v>1833</v>
      </c>
      <c r="B1836" s="12">
        <v>9787558304095</v>
      </c>
      <c r="C1836" s="76" t="s">
        <v>5240</v>
      </c>
      <c r="D1836" s="76" t="s">
        <v>4909</v>
      </c>
      <c r="E1836" s="76">
        <v>4</v>
      </c>
      <c r="F1836" s="77">
        <v>19</v>
      </c>
      <c r="G1836" s="77">
        <f t="shared" si="28"/>
        <v>76</v>
      </c>
    </row>
    <row r="1837" s="67" customFormat="1" customHeight="1" spans="1:7">
      <c r="A1837" s="75">
        <v>1834</v>
      </c>
      <c r="B1837" s="12">
        <v>9787511216892</v>
      </c>
      <c r="C1837" s="76" t="s">
        <v>5241</v>
      </c>
      <c r="D1837" s="76" t="s">
        <v>3580</v>
      </c>
      <c r="E1837" s="76">
        <v>4</v>
      </c>
      <c r="F1837" s="77">
        <v>22.61</v>
      </c>
      <c r="G1837" s="77">
        <f t="shared" si="28"/>
        <v>90.44</v>
      </c>
    </row>
    <row r="1838" s="67" customFormat="1" customHeight="1" spans="1:7">
      <c r="A1838" s="75">
        <v>1835</v>
      </c>
      <c r="B1838" s="12">
        <v>9787532492893</v>
      </c>
      <c r="C1838" s="76" t="s">
        <v>5242</v>
      </c>
      <c r="D1838" s="76" t="s">
        <v>4925</v>
      </c>
      <c r="E1838" s="76">
        <v>4</v>
      </c>
      <c r="F1838" s="77">
        <v>16.15</v>
      </c>
      <c r="G1838" s="77">
        <f t="shared" si="28"/>
        <v>64.6</v>
      </c>
    </row>
    <row r="1839" s="67" customFormat="1" customHeight="1" spans="1:7">
      <c r="A1839" s="75">
        <v>1836</v>
      </c>
      <c r="B1839" s="12">
        <v>9787558302046</v>
      </c>
      <c r="C1839" s="76" t="s">
        <v>5243</v>
      </c>
      <c r="D1839" s="76" t="s">
        <v>4909</v>
      </c>
      <c r="E1839" s="76">
        <v>4</v>
      </c>
      <c r="F1839" s="77">
        <v>23.75</v>
      </c>
      <c r="G1839" s="77">
        <f t="shared" si="28"/>
        <v>95</v>
      </c>
    </row>
    <row r="1840" s="67" customFormat="1" customHeight="1" spans="1:7">
      <c r="A1840" s="75">
        <v>1837</v>
      </c>
      <c r="B1840" s="12">
        <v>9787539189895</v>
      </c>
      <c r="C1840" s="76" t="s">
        <v>5244</v>
      </c>
      <c r="D1840" s="76" t="s">
        <v>4934</v>
      </c>
      <c r="E1840" s="76">
        <v>4</v>
      </c>
      <c r="F1840" s="77">
        <v>14.25</v>
      </c>
      <c r="G1840" s="77">
        <f t="shared" si="28"/>
        <v>57</v>
      </c>
    </row>
    <row r="1841" s="67" customFormat="1" customHeight="1" spans="1:7">
      <c r="A1841" s="75">
        <v>1838</v>
      </c>
      <c r="B1841" s="12">
        <v>9787532495122</v>
      </c>
      <c r="C1841" s="76" t="s">
        <v>5245</v>
      </c>
      <c r="D1841" s="76" t="s">
        <v>4925</v>
      </c>
      <c r="E1841" s="76">
        <v>4</v>
      </c>
      <c r="F1841" s="77">
        <v>16.15</v>
      </c>
      <c r="G1841" s="77">
        <f t="shared" si="28"/>
        <v>64.6</v>
      </c>
    </row>
    <row r="1842" s="67" customFormat="1" customHeight="1" spans="1:7">
      <c r="A1842" s="75">
        <v>1839</v>
      </c>
      <c r="B1842" s="12">
        <v>9787532495313</v>
      </c>
      <c r="C1842" s="76" t="s">
        <v>5246</v>
      </c>
      <c r="D1842" s="76" t="s">
        <v>4925</v>
      </c>
      <c r="E1842" s="76">
        <v>4</v>
      </c>
      <c r="F1842" s="77">
        <v>17.1</v>
      </c>
      <c r="G1842" s="77">
        <f t="shared" si="28"/>
        <v>68.4</v>
      </c>
    </row>
    <row r="1843" s="67" customFormat="1" customHeight="1" spans="1:7">
      <c r="A1843" s="75">
        <v>1840</v>
      </c>
      <c r="B1843" s="12">
        <v>9787558107139</v>
      </c>
      <c r="C1843" s="76" t="s">
        <v>5247</v>
      </c>
      <c r="D1843" s="76" t="s">
        <v>3271</v>
      </c>
      <c r="E1843" s="76">
        <v>4</v>
      </c>
      <c r="F1843" s="77">
        <v>17.1</v>
      </c>
      <c r="G1843" s="77">
        <f t="shared" si="28"/>
        <v>68.4</v>
      </c>
    </row>
    <row r="1844" s="67" customFormat="1" customHeight="1" spans="1:7">
      <c r="A1844" s="75">
        <v>1841</v>
      </c>
      <c r="B1844" s="12">
        <v>9787532492688</v>
      </c>
      <c r="C1844" s="76" t="s">
        <v>5248</v>
      </c>
      <c r="D1844" s="76" t="s">
        <v>4925</v>
      </c>
      <c r="E1844" s="76">
        <v>4</v>
      </c>
      <c r="F1844" s="77">
        <v>18.05</v>
      </c>
      <c r="G1844" s="77">
        <f t="shared" si="28"/>
        <v>72.2</v>
      </c>
    </row>
    <row r="1845" s="67" customFormat="1" customHeight="1" spans="1:7">
      <c r="A1845" s="75">
        <v>1842</v>
      </c>
      <c r="B1845" s="12">
        <v>9787558121173</v>
      </c>
      <c r="C1845" s="76" t="s">
        <v>5249</v>
      </c>
      <c r="D1845" s="76" t="s">
        <v>3588</v>
      </c>
      <c r="E1845" s="76">
        <v>4</v>
      </c>
      <c r="F1845" s="77">
        <v>18</v>
      </c>
      <c r="G1845" s="77">
        <f t="shared" si="28"/>
        <v>72</v>
      </c>
    </row>
    <row r="1846" s="67" customFormat="1" customHeight="1" spans="1:7">
      <c r="A1846" s="75">
        <v>1843</v>
      </c>
      <c r="B1846" s="12">
        <v>9787532490202</v>
      </c>
      <c r="C1846" s="76" t="s">
        <v>5250</v>
      </c>
      <c r="D1846" s="76" t="s">
        <v>4925</v>
      </c>
      <c r="E1846" s="76">
        <v>4</v>
      </c>
      <c r="F1846" s="77">
        <v>11.4</v>
      </c>
      <c r="G1846" s="77">
        <f t="shared" si="28"/>
        <v>45.6</v>
      </c>
    </row>
    <row r="1847" s="67" customFormat="1" customHeight="1" spans="1:7">
      <c r="A1847" s="75">
        <v>1844</v>
      </c>
      <c r="B1847" s="12">
        <v>9787563438624</v>
      </c>
      <c r="C1847" s="76" t="s">
        <v>5251</v>
      </c>
      <c r="D1847" s="76" t="s">
        <v>3431</v>
      </c>
      <c r="E1847" s="76">
        <v>4</v>
      </c>
      <c r="F1847" s="77">
        <v>27.55</v>
      </c>
      <c r="G1847" s="77">
        <f t="shared" si="28"/>
        <v>110.2</v>
      </c>
    </row>
    <row r="1848" s="67" customFormat="1" customHeight="1" spans="1:7">
      <c r="A1848" s="75">
        <v>1845</v>
      </c>
      <c r="B1848" s="12">
        <v>9787553651958</v>
      </c>
      <c r="C1848" s="76" t="s">
        <v>5252</v>
      </c>
      <c r="D1848" s="76" t="s">
        <v>4929</v>
      </c>
      <c r="E1848" s="76">
        <v>4</v>
      </c>
      <c r="F1848" s="77">
        <v>25</v>
      </c>
      <c r="G1848" s="77">
        <f t="shared" si="28"/>
        <v>100</v>
      </c>
    </row>
    <row r="1849" s="67" customFormat="1" customHeight="1" spans="1:7">
      <c r="A1849" s="75">
        <v>1846</v>
      </c>
      <c r="B1849" s="12">
        <v>9787561456620</v>
      </c>
      <c r="C1849" s="76" t="s">
        <v>5253</v>
      </c>
      <c r="D1849" s="76" t="s">
        <v>3416</v>
      </c>
      <c r="E1849" s="76">
        <v>4</v>
      </c>
      <c r="F1849" s="77">
        <v>18.81</v>
      </c>
      <c r="G1849" s="77">
        <f t="shared" si="28"/>
        <v>75.24</v>
      </c>
    </row>
    <row r="1850" s="67" customFormat="1" customHeight="1" spans="1:7">
      <c r="A1850" s="75">
        <v>1847</v>
      </c>
      <c r="B1850" s="12">
        <v>9787514846461</v>
      </c>
      <c r="C1850" s="76" t="s">
        <v>5254</v>
      </c>
      <c r="D1850" s="76" t="s">
        <v>4975</v>
      </c>
      <c r="E1850" s="76">
        <v>4</v>
      </c>
      <c r="F1850" s="77">
        <v>24.7</v>
      </c>
      <c r="G1850" s="77">
        <f t="shared" si="28"/>
        <v>98.8</v>
      </c>
    </row>
    <row r="1851" s="67" customFormat="1" customHeight="1" spans="1:7">
      <c r="A1851" s="75">
        <v>1848</v>
      </c>
      <c r="B1851" s="12">
        <v>9787514312737</v>
      </c>
      <c r="C1851" s="76" t="s">
        <v>5255</v>
      </c>
      <c r="D1851" s="76" t="s">
        <v>3275</v>
      </c>
      <c r="E1851" s="76">
        <v>4</v>
      </c>
      <c r="F1851" s="77">
        <v>18.31</v>
      </c>
      <c r="G1851" s="77">
        <f t="shared" si="28"/>
        <v>73.24</v>
      </c>
    </row>
    <row r="1852" s="67" customFormat="1" customHeight="1" spans="1:7">
      <c r="A1852" s="75">
        <v>1849</v>
      </c>
      <c r="B1852" s="12">
        <v>9787516501818</v>
      </c>
      <c r="C1852" s="76" t="s">
        <v>5256</v>
      </c>
      <c r="D1852" s="76" t="s">
        <v>3666</v>
      </c>
      <c r="E1852" s="76">
        <v>4</v>
      </c>
      <c r="F1852" s="77">
        <v>23.75</v>
      </c>
      <c r="G1852" s="77">
        <f t="shared" si="28"/>
        <v>95</v>
      </c>
    </row>
    <row r="1853" s="67" customFormat="1" customHeight="1" spans="1:7">
      <c r="A1853" s="75">
        <v>1850</v>
      </c>
      <c r="B1853" s="12">
        <v>9787544911146</v>
      </c>
      <c r="C1853" s="76" t="s">
        <v>5257</v>
      </c>
      <c r="D1853" s="76" t="s">
        <v>5028</v>
      </c>
      <c r="E1853" s="76">
        <v>4</v>
      </c>
      <c r="F1853" s="77">
        <v>29.8</v>
      </c>
      <c r="G1853" s="77">
        <f t="shared" si="28"/>
        <v>119.2</v>
      </c>
    </row>
    <row r="1854" s="67" customFormat="1" customHeight="1" spans="1:7">
      <c r="A1854" s="75">
        <v>1851</v>
      </c>
      <c r="B1854" s="12">
        <v>9787512504738</v>
      </c>
      <c r="C1854" s="76" t="s">
        <v>5258</v>
      </c>
      <c r="D1854" s="76" t="s">
        <v>4962</v>
      </c>
      <c r="E1854" s="76">
        <v>4</v>
      </c>
      <c r="F1854" s="77">
        <v>13.49</v>
      </c>
      <c r="G1854" s="77">
        <f t="shared" si="28"/>
        <v>53.96</v>
      </c>
    </row>
    <row r="1855" s="67" customFormat="1" customHeight="1" spans="1:7">
      <c r="A1855" s="75">
        <v>1852</v>
      </c>
      <c r="B1855" s="12">
        <v>9787514845822</v>
      </c>
      <c r="C1855" s="76" t="s">
        <v>5259</v>
      </c>
      <c r="D1855" s="76" t="s">
        <v>4975</v>
      </c>
      <c r="E1855" s="76">
        <v>4</v>
      </c>
      <c r="F1855" s="77">
        <v>20.9</v>
      </c>
      <c r="G1855" s="77">
        <f t="shared" si="28"/>
        <v>83.6</v>
      </c>
    </row>
    <row r="1856" s="67" customFormat="1" customHeight="1" spans="1:7">
      <c r="A1856" s="75">
        <v>1853</v>
      </c>
      <c r="B1856" s="12">
        <v>9787540232092</v>
      </c>
      <c r="C1856" s="76" t="s">
        <v>5260</v>
      </c>
      <c r="D1856" s="76" t="s">
        <v>3622</v>
      </c>
      <c r="E1856" s="76">
        <v>4</v>
      </c>
      <c r="F1856" s="77">
        <v>18.53</v>
      </c>
      <c r="G1856" s="77">
        <f t="shared" si="28"/>
        <v>74.12</v>
      </c>
    </row>
    <row r="1857" s="67" customFormat="1" customHeight="1" spans="1:7">
      <c r="A1857" s="75">
        <v>1854</v>
      </c>
      <c r="B1857" s="12">
        <v>9787512504998</v>
      </c>
      <c r="C1857" s="76" t="s">
        <v>5261</v>
      </c>
      <c r="D1857" s="76" t="s">
        <v>4962</v>
      </c>
      <c r="E1857" s="76">
        <v>4</v>
      </c>
      <c r="F1857" s="77">
        <v>22.5</v>
      </c>
      <c r="G1857" s="77">
        <f t="shared" si="28"/>
        <v>90</v>
      </c>
    </row>
    <row r="1858" s="67" customFormat="1" customHeight="1" spans="1:7">
      <c r="A1858" s="75">
        <v>1855</v>
      </c>
      <c r="B1858" s="12">
        <v>9787512505773</v>
      </c>
      <c r="C1858" s="76" t="s">
        <v>5262</v>
      </c>
      <c r="D1858" s="76" t="s">
        <v>4962</v>
      </c>
      <c r="E1858" s="76">
        <v>4</v>
      </c>
      <c r="F1858" s="77">
        <v>20</v>
      </c>
      <c r="G1858" s="77">
        <f t="shared" si="28"/>
        <v>80</v>
      </c>
    </row>
    <row r="1859" s="67" customFormat="1" customHeight="1" spans="1:7">
      <c r="A1859" s="75">
        <v>1856</v>
      </c>
      <c r="B1859" s="12">
        <v>9787515100265</v>
      </c>
      <c r="C1859" s="76" t="s">
        <v>5263</v>
      </c>
      <c r="D1859" s="76" t="s">
        <v>4907</v>
      </c>
      <c r="E1859" s="76">
        <v>4</v>
      </c>
      <c r="F1859" s="77">
        <v>56.81</v>
      </c>
      <c r="G1859" s="77">
        <f t="shared" si="28"/>
        <v>227.24</v>
      </c>
    </row>
    <row r="1860" s="67" customFormat="1" customHeight="1" spans="1:7">
      <c r="A1860" s="75">
        <v>1857</v>
      </c>
      <c r="B1860" s="12">
        <v>9787538689051</v>
      </c>
      <c r="C1860" s="76" t="s">
        <v>5264</v>
      </c>
      <c r="D1860" s="76" t="s">
        <v>3645</v>
      </c>
      <c r="E1860" s="76">
        <v>4</v>
      </c>
      <c r="F1860" s="77">
        <v>25.46</v>
      </c>
      <c r="G1860" s="77">
        <f t="shared" ref="G1860:G1923" si="29">E1860*F1860</f>
        <v>101.84</v>
      </c>
    </row>
    <row r="1861" s="67" customFormat="1" customHeight="1" spans="1:7">
      <c r="A1861" s="75">
        <v>1858</v>
      </c>
      <c r="B1861" s="12">
        <v>9787550237452</v>
      </c>
      <c r="C1861" s="76" t="s">
        <v>5265</v>
      </c>
      <c r="D1861" s="76" t="s">
        <v>5061</v>
      </c>
      <c r="E1861" s="76">
        <v>4</v>
      </c>
      <c r="F1861" s="77">
        <v>23.66</v>
      </c>
      <c r="G1861" s="77">
        <f t="shared" si="29"/>
        <v>94.64</v>
      </c>
    </row>
    <row r="1862" s="67" customFormat="1" customHeight="1" spans="1:7">
      <c r="A1862" s="75">
        <v>1859</v>
      </c>
      <c r="B1862" s="12">
        <v>9787553673691</v>
      </c>
      <c r="C1862" s="76" t="s">
        <v>5266</v>
      </c>
      <c r="D1862" s="76" t="s">
        <v>4929</v>
      </c>
      <c r="E1862" s="76">
        <v>4</v>
      </c>
      <c r="F1862" s="77">
        <v>25</v>
      </c>
      <c r="G1862" s="77">
        <f t="shared" si="29"/>
        <v>100</v>
      </c>
    </row>
    <row r="1863" s="67" customFormat="1" customHeight="1" spans="1:7">
      <c r="A1863" s="75">
        <v>1860</v>
      </c>
      <c r="B1863" s="12">
        <v>9787511217080</v>
      </c>
      <c r="C1863" s="76" t="s">
        <v>5267</v>
      </c>
      <c r="D1863" s="76" t="s">
        <v>3580</v>
      </c>
      <c r="E1863" s="76">
        <v>4</v>
      </c>
      <c r="F1863" s="77">
        <v>22.61</v>
      </c>
      <c r="G1863" s="77">
        <f t="shared" si="29"/>
        <v>90.44</v>
      </c>
    </row>
    <row r="1864" s="67" customFormat="1" customHeight="1" spans="1:7">
      <c r="A1864" s="75">
        <v>1861</v>
      </c>
      <c r="B1864" s="12">
        <v>9787511214119</v>
      </c>
      <c r="C1864" s="76" t="s">
        <v>5268</v>
      </c>
      <c r="D1864" s="76" t="s">
        <v>3580</v>
      </c>
      <c r="E1864" s="76">
        <v>4</v>
      </c>
      <c r="F1864" s="77">
        <v>22.61</v>
      </c>
      <c r="G1864" s="77">
        <f t="shared" si="29"/>
        <v>90.44</v>
      </c>
    </row>
    <row r="1865" s="67" customFormat="1" customHeight="1" spans="1:7">
      <c r="A1865" s="75">
        <v>1862</v>
      </c>
      <c r="B1865" s="12">
        <v>9787532490417</v>
      </c>
      <c r="C1865" s="76" t="s">
        <v>5269</v>
      </c>
      <c r="D1865" s="76" t="s">
        <v>4925</v>
      </c>
      <c r="E1865" s="76">
        <v>4</v>
      </c>
      <c r="F1865" s="77">
        <v>11.4</v>
      </c>
      <c r="G1865" s="77">
        <f t="shared" si="29"/>
        <v>45.6</v>
      </c>
    </row>
    <row r="1866" s="67" customFormat="1" customHeight="1" spans="1:7">
      <c r="A1866" s="75">
        <v>1863</v>
      </c>
      <c r="B1866" s="12">
        <v>9787549324248</v>
      </c>
      <c r="C1866" s="76" t="s">
        <v>5270</v>
      </c>
      <c r="D1866" s="76" t="s">
        <v>4977</v>
      </c>
      <c r="E1866" s="76">
        <v>4</v>
      </c>
      <c r="F1866" s="77">
        <v>28.31</v>
      </c>
      <c r="G1866" s="77">
        <f t="shared" si="29"/>
        <v>113.24</v>
      </c>
    </row>
    <row r="1867" s="67" customFormat="1" customHeight="1" spans="1:7">
      <c r="A1867" s="75">
        <v>1864</v>
      </c>
      <c r="B1867" s="12">
        <v>9787206073335</v>
      </c>
      <c r="C1867" s="76" t="s">
        <v>5271</v>
      </c>
      <c r="D1867" s="76" t="s">
        <v>4898</v>
      </c>
      <c r="E1867" s="76">
        <v>4</v>
      </c>
      <c r="F1867" s="77">
        <v>24.51</v>
      </c>
      <c r="G1867" s="77">
        <f t="shared" si="29"/>
        <v>98.04</v>
      </c>
    </row>
    <row r="1868" s="67" customFormat="1" customHeight="1" spans="1:7">
      <c r="A1868" s="75">
        <v>1865</v>
      </c>
      <c r="B1868" s="12">
        <v>9787502842307</v>
      </c>
      <c r="C1868" s="76" t="s">
        <v>5272</v>
      </c>
      <c r="D1868" s="76" t="s">
        <v>4941</v>
      </c>
      <c r="E1868" s="76">
        <v>4</v>
      </c>
      <c r="F1868" s="77">
        <v>28.31</v>
      </c>
      <c r="G1868" s="77">
        <f t="shared" si="29"/>
        <v>113.24</v>
      </c>
    </row>
    <row r="1869" s="67" customFormat="1" customHeight="1" spans="1:7">
      <c r="A1869" s="75">
        <v>1866</v>
      </c>
      <c r="B1869" s="12">
        <v>9787512503656</v>
      </c>
      <c r="C1869" s="76" t="s">
        <v>5273</v>
      </c>
      <c r="D1869" s="76" t="s">
        <v>4962</v>
      </c>
      <c r="E1869" s="76">
        <v>4</v>
      </c>
      <c r="F1869" s="77">
        <v>15.77</v>
      </c>
      <c r="G1869" s="77">
        <f t="shared" si="29"/>
        <v>63.08</v>
      </c>
    </row>
    <row r="1870" s="67" customFormat="1" customHeight="1" spans="1:7">
      <c r="A1870" s="75">
        <v>1867</v>
      </c>
      <c r="B1870" s="12">
        <v>9787512504004</v>
      </c>
      <c r="C1870" s="76" t="s">
        <v>5274</v>
      </c>
      <c r="D1870" s="76" t="s">
        <v>4962</v>
      </c>
      <c r="E1870" s="76">
        <v>4</v>
      </c>
      <c r="F1870" s="77">
        <v>15.2</v>
      </c>
      <c r="G1870" s="77">
        <f t="shared" si="29"/>
        <v>60.8</v>
      </c>
    </row>
    <row r="1871" s="67" customFormat="1" customHeight="1" spans="1:7">
      <c r="A1871" s="75">
        <v>1868</v>
      </c>
      <c r="B1871" s="12">
        <v>9787549324408</v>
      </c>
      <c r="C1871" s="76" t="s">
        <v>5275</v>
      </c>
      <c r="D1871" s="76" t="s">
        <v>4977</v>
      </c>
      <c r="E1871" s="76">
        <v>4</v>
      </c>
      <c r="F1871" s="77">
        <v>26.6</v>
      </c>
      <c r="G1871" s="77">
        <f t="shared" si="29"/>
        <v>106.4</v>
      </c>
    </row>
    <row r="1872" s="67" customFormat="1" customHeight="1" spans="1:7">
      <c r="A1872" s="75">
        <v>1869</v>
      </c>
      <c r="B1872" s="12">
        <v>9787553673998</v>
      </c>
      <c r="C1872" s="76" t="s">
        <v>5276</v>
      </c>
      <c r="D1872" s="76" t="s">
        <v>4929</v>
      </c>
      <c r="E1872" s="76">
        <v>4</v>
      </c>
      <c r="F1872" s="77">
        <v>22.42</v>
      </c>
      <c r="G1872" s="77">
        <f t="shared" si="29"/>
        <v>89.68</v>
      </c>
    </row>
    <row r="1873" s="67" customFormat="1" customHeight="1" spans="1:7">
      <c r="A1873" s="75">
        <v>1870</v>
      </c>
      <c r="B1873" s="12">
        <v>9787500797104</v>
      </c>
      <c r="C1873" s="76" t="s">
        <v>5277</v>
      </c>
      <c r="D1873" s="76" t="s">
        <v>4975</v>
      </c>
      <c r="E1873" s="76">
        <v>4</v>
      </c>
      <c r="F1873" s="77">
        <v>23.75</v>
      </c>
      <c r="G1873" s="77">
        <f t="shared" si="29"/>
        <v>95</v>
      </c>
    </row>
    <row r="1874" s="67" customFormat="1" customHeight="1" spans="1:7">
      <c r="A1874" s="75">
        <v>1871</v>
      </c>
      <c r="B1874" s="12">
        <v>9787538461435</v>
      </c>
      <c r="C1874" s="76" t="s">
        <v>5278</v>
      </c>
      <c r="D1874" s="76" t="s">
        <v>4997</v>
      </c>
      <c r="E1874" s="76">
        <v>4</v>
      </c>
      <c r="F1874" s="77">
        <v>10.93</v>
      </c>
      <c r="G1874" s="77">
        <f t="shared" si="29"/>
        <v>43.72</v>
      </c>
    </row>
    <row r="1875" s="67" customFormat="1" customHeight="1" spans="1:7">
      <c r="A1875" s="75">
        <v>1872</v>
      </c>
      <c r="B1875" s="12">
        <v>9787549345038</v>
      </c>
      <c r="C1875" s="76" t="s">
        <v>5279</v>
      </c>
      <c r="D1875" s="76" t="s">
        <v>4977</v>
      </c>
      <c r="E1875" s="76">
        <v>4</v>
      </c>
      <c r="F1875" s="77">
        <v>18</v>
      </c>
      <c r="G1875" s="77">
        <f t="shared" si="29"/>
        <v>72</v>
      </c>
    </row>
    <row r="1876" s="67" customFormat="1" customHeight="1" spans="1:7">
      <c r="A1876" s="75">
        <v>1873</v>
      </c>
      <c r="B1876" s="12">
        <v>9787516603550</v>
      </c>
      <c r="C1876" s="76" t="s">
        <v>5280</v>
      </c>
      <c r="D1876" s="76" t="s">
        <v>5281</v>
      </c>
      <c r="E1876" s="76">
        <v>4</v>
      </c>
      <c r="F1876" s="77">
        <v>28.31</v>
      </c>
      <c r="G1876" s="77">
        <f t="shared" si="29"/>
        <v>113.24</v>
      </c>
    </row>
    <row r="1877" s="67" customFormat="1" customHeight="1" spans="1:7">
      <c r="A1877" s="75">
        <v>1874</v>
      </c>
      <c r="B1877" s="12">
        <v>9787531843290</v>
      </c>
      <c r="C1877" s="76" t="s">
        <v>5282</v>
      </c>
      <c r="D1877" s="76" t="s">
        <v>4911</v>
      </c>
      <c r="E1877" s="76">
        <v>4</v>
      </c>
      <c r="F1877" s="77">
        <v>34.8</v>
      </c>
      <c r="G1877" s="77">
        <f t="shared" si="29"/>
        <v>139.2</v>
      </c>
    </row>
    <row r="1878" s="67" customFormat="1" customHeight="1" spans="1:7">
      <c r="A1878" s="75">
        <v>1875</v>
      </c>
      <c r="B1878" s="12">
        <v>9787534838484</v>
      </c>
      <c r="C1878" s="76" t="s">
        <v>5054</v>
      </c>
      <c r="D1878" s="76" t="s">
        <v>5055</v>
      </c>
      <c r="E1878" s="76">
        <v>4</v>
      </c>
      <c r="F1878" s="77">
        <v>17.1</v>
      </c>
      <c r="G1878" s="77">
        <f t="shared" si="29"/>
        <v>68.4</v>
      </c>
    </row>
    <row r="1879" s="67" customFormat="1" customHeight="1" spans="1:7">
      <c r="A1879" s="75">
        <v>1876</v>
      </c>
      <c r="B1879" s="12">
        <v>9787536947641</v>
      </c>
      <c r="C1879" s="76" t="s">
        <v>5283</v>
      </c>
      <c r="D1879" s="76" t="s">
        <v>5086</v>
      </c>
      <c r="E1879" s="76">
        <v>4</v>
      </c>
      <c r="F1879" s="77">
        <v>18.81</v>
      </c>
      <c r="G1879" s="77">
        <f t="shared" si="29"/>
        <v>75.24</v>
      </c>
    </row>
    <row r="1880" s="67" customFormat="1" customHeight="1" spans="1:7">
      <c r="A1880" s="75">
        <v>1877</v>
      </c>
      <c r="B1880" s="12">
        <v>9787531560937</v>
      </c>
      <c r="C1880" s="76" t="s">
        <v>5284</v>
      </c>
      <c r="D1880" s="76" t="s">
        <v>4964</v>
      </c>
      <c r="E1880" s="76">
        <v>4</v>
      </c>
      <c r="F1880" s="77">
        <v>23.56</v>
      </c>
      <c r="G1880" s="77">
        <f t="shared" si="29"/>
        <v>94.24</v>
      </c>
    </row>
    <row r="1881" s="67" customFormat="1" customHeight="1" spans="1:7">
      <c r="A1881" s="75">
        <v>1878</v>
      </c>
      <c r="B1881" s="12">
        <v>9787540237936</v>
      </c>
      <c r="C1881" s="76" t="s">
        <v>5285</v>
      </c>
      <c r="D1881" s="76" t="s">
        <v>3622</v>
      </c>
      <c r="E1881" s="76">
        <v>4</v>
      </c>
      <c r="F1881" s="77">
        <v>19.9</v>
      </c>
      <c r="G1881" s="77">
        <f t="shared" si="29"/>
        <v>79.6</v>
      </c>
    </row>
    <row r="1882" s="67" customFormat="1" customHeight="1" spans="1:7">
      <c r="A1882" s="75">
        <v>1879</v>
      </c>
      <c r="B1882" s="12">
        <v>9787546380612</v>
      </c>
      <c r="C1882" s="76" t="s">
        <v>5286</v>
      </c>
      <c r="D1882" s="76" t="s">
        <v>3271</v>
      </c>
      <c r="E1882" s="76">
        <v>4</v>
      </c>
      <c r="F1882" s="77">
        <v>18.91</v>
      </c>
      <c r="G1882" s="77">
        <f t="shared" si="29"/>
        <v>75.64</v>
      </c>
    </row>
    <row r="1883" s="67" customFormat="1" customHeight="1" spans="1:7">
      <c r="A1883" s="75">
        <v>1880</v>
      </c>
      <c r="B1883" s="12">
        <v>9787568237512</v>
      </c>
      <c r="C1883" s="76" t="s">
        <v>5287</v>
      </c>
      <c r="D1883" s="76" t="s">
        <v>5002</v>
      </c>
      <c r="E1883" s="76">
        <v>4</v>
      </c>
      <c r="F1883" s="77">
        <v>36</v>
      </c>
      <c r="G1883" s="77">
        <f t="shared" si="29"/>
        <v>144</v>
      </c>
    </row>
    <row r="1884" s="67" customFormat="1" customHeight="1" spans="1:7">
      <c r="A1884" s="75">
        <v>1881</v>
      </c>
      <c r="B1884" s="12">
        <v>9787516603642</v>
      </c>
      <c r="C1884" s="76" t="s">
        <v>5288</v>
      </c>
      <c r="D1884" s="76" t="s">
        <v>5281</v>
      </c>
      <c r="E1884" s="76">
        <v>4</v>
      </c>
      <c r="F1884" s="77">
        <v>28.31</v>
      </c>
      <c r="G1884" s="77">
        <f t="shared" si="29"/>
        <v>113.24</v>
      </c>
    </row>
    <row r="1885" s="67" customFormat="1" customHeight="1" spans="1:7">
      <c r="A1885" s="75">
        <v>1882</v>
      </c>
      <c r="B1885" s="12">
        <v>9787539774558</v>
      </c>
      <c r="C1885" s="76" t="s">
        <v>5289</v>
      </c>
      <c r="D1885" s="76" t="s">
        <v>4981</v>
      </c>
      <c r="E1885" s="76">
        <v>4</v>
      </c>
      <c r="F1885" s="77">
        <v>20.9</v>
      </c>
      <c r="G1885" s="77">
        <f t="shared" si="29"/>
        <v>83.6</v>
      </c>
    </row>
    <row r="1886" s="67" customFormat="1" customHeight="1" spans="1:7">
      <c r="A1886" s="75">
        <v>1883</v>
      </c>
      <c r="B1886" s="12">
        <v>9787542243638</v>
      </c>
      <c r="C1886" s="76" t="s">
        <v>5290</v>
      </c>
      <c r="D1886" s="76" t="s">
        <v>4932</v>
      </c>
      <c r="E1886" s="76">
        <v>4</v>
      </c>
      <c r="F1886" s="77">
        <v>14.25</v>
      </c>
      <c r="G1886" s="77">
        <f t="shared" si="29"/>
        <v>57</v>
      </c>
    </row>
    <row r="1887" s="67" customFormat="1" customHeight="1" spans="1:7">
      <c r="A1887" s="75">
        <v>1884</v>
      </c>
      <c r="B1887" s="12">
        <v>9787538688870</v>
      </c>
      <c r="C1887" s="76" t="s">
        <v>5291</v>
      </c>
      <c r="D1887" s="76" t="s">
        <v>3645</v>
      </c>
      <c r="E1887" s="76">
        <v>4</v>
      </c>
      <c r="F1887" s="77">
        <v>27.36</v>
      </c>
      <c r="G1887" s="77">
        <f t="shared" si="29"/>
        <v>109.44</v>
      </c>
    </row>
    <row r="1888" s="67" customFormat="1" customHeight="1" spans="1:7">
      <c r="A1888" s="75">
        <v>1885</v>
      </c>
      <c r="B1888" s="12">
        <v>9787229123277</v>
      </c>
      <c r="C1888" s="76" t="s">
        <v>5292</v>
      </c>
      <c r="D1888" s="76" t="s">
        <v>4986</v>
      </c>
      <c r="E1888" s="76">
        <v>4</v>
      </c>
      <c r="F1888" s="77">
        <v>25</v>
      </c>
      <c r="G1888" s="77">
        <f t="shared" si="29"/>
        <v>100</v>
      </c>
    </row>
    <row r="1889" s="67" customFormat="1" customHeight="1" spans="1:7">
      <c r="A1889" s="75">
        <v>1886</v>
      </c>
      <c r="B1889" s="12">
        <v>9787501578993</v>
      </c>
      <c r="C1889" s="76" t="s">
        <v>5293</v>
      </c>
      <c r="D1889" s="76" t="s">
        <v>3418</v>
      </c>
      <c r="E1889" s="76">
        <v>4</v>
      </c>
      <c r="F1889" s="77">
        <v>13.11</v>
      </c>
      <c r="G1889" s="77">
        <f t="shared" si="29"/>
        <v>52.44</v>
      </c>
    </row>
    <row r="1890" s="67" customFormat="1" customHeight="1" spans="1:7">
      <c r="A1890" s="75">
        <v>1887</v>
      </c>
      <c r="B1890" s="12">
        <v>9787512505940</v>
      </c>
      <c r="C1890" s="76" t="s">
        <v>5294</v>
      </c>
      <c r="D1890" s="76" t="s">
        <v>4962</v>
      </c>
      <c r="E1890" s="76">
        <v>4</v>
      </c>
      <c r="F1890" s="77">
        <v>20</v>
      </c>
      <c r="G1890" s="77">
        <f t="shared" si="29"/>
        <v>80</v>
      </c>
    </row>
    <row r="1891" s="67" customFormat="1" customHeight="1" spans="1:7">
      <c r="A1891" s="75">
        <v>1888</v>
      </c>
      <c r="B1891" s="12">
        <v>9787514845952</v>
      </c>
      <c r="C1891" s="76" t="s">
        <v>5295</v>
      </c>
      <c r="D1891" s="76" t="s">
        <v>4975</v>
      </c>
      <c r="E1891" s="76">
        <v>4</v>
      </c>
      <c r="F1891" s="77">
        <v>68</v>
      </c>
      <c r="G1891" s="77">
        <f t="shared" si="29"/>
        <v>272</v>
      </c>
    </row>
    <row r="1892" s="67" customFormat="1" customHeight="1" spans="1:7">
      <c r="A1892" s="75">
        <v>1889</v>
      </c>
      <c r="B1892" s="12">
        <v>9787531880257</v>
      </c>
      <c r="C1892" s="76" t="s">
        <v>5296</v>
      </c>
      <c r="D1892" s="76" t="s">
        <v>3420</v>
      </c>
      <c r="E1892" s="76">
        <v>4</v>
      </c>
      <c r="F1892" s="77">
        <v>29.8</v>
      </c>
      <c r="G1892" s="77">
        <f t="shared" si="29"/>
        <v>119.2</v>
      </c>
    </row>
    <row r="1893" s="67" customFormat="1" customHeight="1" spans="1:7">
      <c r="A1893" s="75">
        <v>1890</v>
      </c>
      <c r="B1893" s="12">
        <v>9787532494828</v>
      </c>
      <c r="C1893" s="76" t="s">
        <v>5297</v>
      </c>
      <c r="D1893" s="76" t="s">
        <v>4925</v>
      </c>
      <c r="E1893" s="76">
        <v>4</v>
      </c>
      <c r="F1893" s="77">
        <v>16.15</v>
      </c>
      <c r="G1893" s="77">
        <f t="shared" si="29"/>
        <v>64.6</v>
      </c>
    </row>
    <row r="1894" s="67" customFormat="1" customHeight="1" spans="1:7">
      <c r="A1894" s="75">
        <v>1891</v>
      </c>
      <c r="B1894" s="12">
        <v>9787539782973</v>
      </c>
      <c r="C1894" s="76" t="s">
        <v>5298</v>
      </c>
      <c r="D1894" s="76" t="s">
        <v>4981</v>
      </c>
      <c r="E1894" s="76">
        <v>4</v>
      </c>
      <c r="F1894" s="77">
        <v>14.25</v>
      </c>
      <c r="G1894" s="77">
        <f t="shared" si="29"/>
        <v>57</v>
      </c>
    </row>
    <row r="1895" s="67" customFormat="1" customHeight="1" spans="1:7">
      <c r="A1895" s="75">
        <v>1892</v>
      </c>
      <c r="B1895" s="12">
        <v>9787553450971</v>
      </c>
      <c r="C1895" s="76" t="s">
        <v>5299</v>
      </c>
      <c r="D1895" s="76" t="s">
        <v>3271</v>
      </c>
      <c r="E1895" s="76">
        <v>4</v>
      </c>
      <c r="F1895" s="77">
        <v>33.25</v>
      </c>
      <c r="G1895" s="77">
        <f t="shared" si="29"/>
        <v>133</v>
      </c>
    </row>
    <row r="1896" s="67" customFormat="1" customHeight="1" spans="1:7">
      <c r="A1896" s="75">
        <v>1893</v>
      </c>
      <c r="B1896" s="12">
        <v>9787514313208</v>
      </c>
      <c r="C1896" s="76" t="s">
        <v>5300</v>
      </c>
      <c r="D1896" s="76" t="s">
        <v>3275</v>
      </c>
      <c r="E1896" s="76">
        <v>4</v>
      </c>
      <c r="F1896" s="77">
        <v>28.31</v>
      </c>
      <c r="G1896" s="77">
        <f t="shared" si="29"/>
        <v>113.24</v>
      </c>
    </row>
    <row r="1897" s="67" customFormat="1" customHeight="1" spans="1:7">
      <c r="A1897" s="75">
        <v>1894</v>
      </c>
      <c r="B1897" s="12">
        <v>9787518600205</v>
      </c>
      <c r="C1897" s="76" t="s">
        <v>5301</v>
      </c>
      <c r="D1897" s="76" t="s">
        <v>5302</v>
      </c>
      <c r="E1897" s="76">
        <v>4</v>
      </c>
      <c r="F1897" s="77">
        <v>24.51</v>
      </c>
      <c r="G1897" s="77">
        <f t="shared" si="29"/>
        <v>98.04</v>
      </c>
    </row>
    <row r="1898" s="67" customFormat="1" customHeight="1" spans="1:7">
      <c r="A1898" s="75">
        <v>1895</v>
      </c>
      <c r="B1898" s="12">
        <v>9787538482829</v>
      </c>
      <c r="C1898" s="76" t="s">
        <v>5303</v>
      </c>
      <c r="D1898" s="76" t="s">
        <v>5304</v>
      </c>
      <c r="E1898" s="76">
        <v>4</v>
      </c>
      <c r="F1898" s="77">
        <v>20.9</v>
      </c>
      <c r="G1898" s="77">
        <f t="shared" si="29"/>
        <v>83.6</v>
      </c>
    </row>
    <row r="1899" s="67" customFormat="1" customHeight="1" spans="1:7">
      <c r="A1899" s="75">
        <v>1896</v>
      </c>
      <c r="B1899" s="12">
        <v>9787558121029</v>
      </c>
      <c r="C1899" s="76" t="s">
        <v>5305</v>
      </c>
      <c r="D1899" s="76" t="s">
        <v>3588</v>
      </c>
      <c r="E1899" s="76">
        <v>4</v>
      </c>
      <c r="F1899" s="77">
        <v>18</v>
      </c>
      <c r="G1899" s="77">
        <f t="shared" si="29"/>
        <v>72</v>
      </c>
    </row>
    <row r="1900" s="67" customFormat="1" customHeight="1" spans="1:7">
      <c r="A1900" s="75">
        <v>1897</v>
      </c>
      <c r="B1900" s="12">
        <v>9787563448708</v>
      </c>
      <c r="C1900" s="76" t="s">
        <v>5306</v>
      </c>
      <c r="D1900" s="76" t="s">
        <v>3414</v>
      </c>
      <c r="E1900" s="76">
        <v>4</v>
      </c>
      <c r="F1900" s="77">
        <v>27.55</v>
      </c>
      <c r="G1900" s="77">
        <f t="shared" si="29"/>
        <v>110.2</v>
      </c>
    </row>
    <row r="1901" s="67" customFormat="1" customHeight="1" spans="1:7">
      <c r="A1901" s="75">
        <v>1898</v>
      </c>
      <c r="B1901" s="12">
        <v>9787514313079</v>
      </c>
      <c r="C1901" s="76" t="s">
        <v>5307</v>
      </c>
      <c r="D1901" s="76" t="s">
        <v>3275</v>
      </c>
      <c r="E1901" s="76">
        <v>4</v>
      </c>
      <c r="F1901" s="77">
        <v>28.31</v>
      </c>
      <c r="G1901" s="77">
        <f t="shared" si="29"/>
        <v>113.24</v>
      </c>
    </row>
    <row r="1902" s="67" customFormat="1" customHeight="1" spans="1:7">
      <c r="A1902" s="75">
        <v>1899</v>
      </c>
      <c r="B1902" s="12">
        <v>9787514847772</v>
      </c>
      <c r="C1902" s="76" t="s">
        <v>5308</v>
      </c>
      <c r="D1902" s="76" t="s">
        <v>4975</v>
      </c>
      <c r="E1902" s="76">
        <v>4</v>
      </c>
      <c r="F1902" s="77">
        <v>23.75</v>
      </c>
      <c r="G1902" s="77">
        <f t="shared" si="29"/>
        <v>95</v>
      </c>
    </row>
    <row r="1903" s="67" customFormat="1" customHeight="1" spans="1:7">
      <c r="A1903" s="75">
        <v>1900</v>
      </c>
      <c r="B1903" s="12">
        <v>9787514848366</v>
      </c>
      <c r="C1903" s="76" t="s">
        <v>5309</v>
      </c>
      <c r="D1903" s="76" t="s">
        <v>4975</v>
      </c>
      <c r="E1903" s="76">
        <v>4</v>
      </c>
      <c r="F1903" s="77">
        <v>20.9</v>
      </c>
      <c r="G1903" s="77">
        <f t="shared" si="29"/>
        <v>83.6</v>
      </c>
    </row>
    <row r="1904" s="67" customFormat="1" customHeight="1" spans="1:7">
      <c r="A1904" s="75">
        <v>1901</v>
      </c>
      <c r="B1904" s="12">
        <v>9787532490585</v>
      </c>
      <c r="C1904" s="76" t="s">
        <v>5310</v>
      </c>
      <c r="D1904" s="76" t="s">
        <v>4925</v>
      </c>
      <c r="E1904" s="76">
        <v>4</v>
      </c>
      <c r="F1904" s="77">
        <v>11.4</v>
      </c>
      <c r="G1904" s="77">
        <f t="shared" si="29"/>
        <v>45.6</v>
      </c>
    </row>
    <row r="1905" s="67" customFormat="1" customHeight="1" spans="1:7">
      <c r="A1905" s="75">
        <v>1902</v>
      </c>
      <c r="B1905" s="12">
        <v>9787532495535</v>
      </c>
      <c r="C1905" s="76" t="s">
        <v>5311</v>
      </c>
      <c r="D1905" s="76" t="s">
        <v>4925</v>
      </c>
      <c r="E1905" s="76">
        <v>4</v>
      </c>
      <c r="F1905" s="77">
        <v>17.1</v>
      </c>
      <c r="G1905" s="77">
        <f t="shared" si="29"/>
        <v>68.4</v>
      </c>
    </row>
    <row r="1906" s="67" customFormat="1" customHeight="1" spans="1:7">
      <c r="A1906" s="75">
        <v>1903</v>
      </c>
      <c r="B1906" s="12">
        <v>9787539780559</v>
      </c>
      <c r="C1906" s="76" t="s">
        <v>5312</v>
      </c>
      <c r="D1906" s="76" t="s">
        <v>4981</v>
      </c>
      <c r="E1906" s="76">
        <v>4</v>
      </c>
      <c r="F1906" s="77">
        <v>17.1</v>
      </c>
      <c r="G1906" s="77">
        <f t="shared" si="29"/>
        <v>68.4</v>
      </c>
    </row>
    <row r="1907" s="67" customFormat="1" customHeight="1" spans="1:7">
      <c r="A1907" s="75">
        <v>1904</v>
      </c>
      <c r="B1907" s="12">
        <v>9787546371139</v>
      </c>
      <c r="C1907" s="76" t="s">
        <v>5313</v>
      </c>
      <c r="D1907" s="76" t="s">
        <v>3271</v>
      </c>
      <c r="E1907" s="76">
        <v>4</v>
      </c>
      <c r="F1907" s="77">
        <v>26.41</v>
      </c>
      <c r="G1907" s="77">
        <f t="shared" si="29"/>
        <v>105.64</v>
      </c>
    </row>
    <row r="1908" s="67" customFormat="1" customHeight="1" spans="1:7">
      <c r="A1908" s="75">
        <v>1905</v>
      </c>
      <c r="B1908" s="12">
        <v>9787514843415</v>
      </c>
      <c r="C1908" s="76" t="s">
        <v>5314</v>
      </c>
      <c r="D1908" s="76" t="s">
        <v>4975</v>
      </c>
      <c r="E1908" s="76">
        <v>4</v>
      </c>
      <c r="F1908" s="77">
        <v>22.8</v>
      </c>
      <c r="G1908" s="77">
        <f t="shared" si="29"/>
        <v>91.2</v>
      </c>
    </row>
    <row r="1909" s="67" customFormat="1" customHeight="1" spans="1:7">
      <c r="A1909" s="75">
        <v>1906</v>
      </c>
      <c r="B1909" s="12">
        <v>9787516502013</v>
      </c>
      <c r="C1909" s="76" t="s">
        <v>5315</v>
      </c>
      <c r="D1909" s="76" t="s">
        <v>3666</v>
      </c>
      <c r="E1909" s="76">
        <v>4</v>
      </c>
      <c r="F1909" s="77">
        <v>23.75</v>
      </c>
      <c r="G1909" s="77">
        <f t="shared" si="29"/>
        <v>95</v>
      </c>
    </row>
    <row r="1910" s="67" customFormat="1" customHeight="1" spans="1:7">
      <c r="A1910" s="75">
        <v>1907</v>
      </c>
      <c r="B1910" s="12">
        <v>9787532490721</v>
      </c>
      <c r="C1910" s="76" t="s">
        <v>5316</v>
      </c>
      <c r="D1910" s="76" t="s">
        <v>4925</v>
      </c>
      <c r="E1910" s="76">
        <v>4</v>
      </c>
      <c r="F1910" s="77">
        <v>18.81</v>
      </c>
      <c r="G1910" s="77">
        <f t="shared" si="29"/>
        <v>75.24</v>
      </c>
    </row>
    <row r="1911" s="67" customFormat="1" customHeight="1" spans="1:7">
      <c r="A1911" s="75">
        <v>1908</v>
      </c>
      <c r="B1911" s="12">
        <v>9787538546637</v>
      </c>
      <c r="C1911" s="76" t="s">
        <v>5317</v>
      </c>
      <c r="D1911" s="76" t="s">
        <v>5004</v>
      </c>
      <c r="E1911" s="76">
        <v>4</v>
      </c>
      <c r="F1911" s="77">
        <v>18.81</v>
      </c>
      <c r="G1911" s="77">
        <f t="shared" si="29"/>
        <v>75.24</v>
      </c>
    </row>
    <row r="1912" s="67" customFormat="1" customHeight="1" spans="1:7">
      <c r="A1912" s="75">
        <v>1909</v>
      </c>
      <c r="B1912" s="12">
        <v>9787550229402</v>
      </c>
      <c r="C1912" s="76" t="s">
        <v>5318</v>
      </c>
      <c r="D1912" s="76" t="s">
        <v>5061</v>
      </c>
      <c r="E1912" s="76">
        <v>4</v>
      </c>
      <c r="F1912" s="77">
        <v>23.66</v>
      </c>
      <c r="G1912" s="77">
        <f t="shared" si="29"/>
        <v>94.64</v>
      </c>
    </row>
    <row r="1913" s="67" customFormat="1" customHeight="1" spans="1:7">
      <c r="A1913" s="75">
        <v>1910</v>
      </c>
      <c r="B1913" s="12">
        <v>9787553414300</v>
      </c>
      <c r="C1913" s="76" t="s">
        <v>5319</v>
      </c>
      <c r="D1913" s="76" t="s">
        <v>3271</v>
      </c>
      <c r="E1913" s="76">
        <v>4</v>
      </c>
      <c r="F1913" s="77">
        <v>18.81</v>
      </c>
      <c r="G1913" s="77">
        <f t="shared" si="29"/>
        <v>75.24</v>
      </c>
    </row>
    <row r="1914" s="67" customFormat="1" customHeight="1" spans="1:7">
      <c r="A1914" s="75">
        <v>1911</v>
      </c>
      <c r="B1914" s="12">
        <v>9787558125300</v>
      </c>
      <c r="C1914" s="76" t="s">
        <v>5320</v>
      </c>
      <c r="D1914" s="76" t="s">
        <v>3271</v>
      </c>
      <c r="E1914" s="76">
        <v>4</v>
      </c>
      <c r="F1914" s="77">
        <v>33</v>
      </c>
      <c r="G1914" s="77">
        <f t="shared" si="29"/>
        <v>132</v>
      </c>
    </row>
    <row r="1915" s="67" customFormat="1" customHeight="1" spans="1:7">
      <c r="A1915" s="75">
        <v>1912</v>
      </c>
      <c r="B1915" s="12">
        <v>9787307110052</v>
      </c>
      <c r="C1915" s="76" t="s">
        <v>5321</v>
      </c>
      <c r="D1915" s="76" t="s">
        <v>4894</v>
      </c>
      <c r="E1915" s="76">
        <v>4</v>
      </c>
      <c r="F1915" s="77">
        <v>16.06</v>
      </c>
      <c r="G1915" s="77">
        <f t="shared" si="29"/>
        <v>64.24</v>
      </c>
    </row>
    <row r="1916" s="67" customFormat="1" customHeight="1" spans="1:7">
      <c r="A1916" s="75">
        <v>1913</v>
      </c>
      <c r="B1916" s="12">
        <v>9787514312546</v>
      </c>
      <c r="C1916" s="76" t="s">
        <v>5322</v>
      </c>
      <c r="D1916" s="76" t="s">
        <v>3275</v>
      </c>
      <c r="E1916" s="76">
        <v>4</v>
      </c>
      <c r="F1916" s="77">
        <v>28.31</v>
      </c>
      <c r="G1916" s="77">
        <f t="shared" si="29"/>
        <v>113.24</v>
      </c>
    </row>
    <row r="1917" s="67" customFormat="1" customHeight="1" spans="1:7">
      <c r="A1917" s="75">
        <v>1914</v>
      </c>
      <c r="B1917" s="12">
        <v>9787514837087</v>
      </c>
      <c r="C1917" s="76" t="s">
        <v>5323</v>
      </c>
      <c r="D1917" s="76" t="s">
        <v>4975</v>
      </c>
      <c r="E1917" s="76">
        <v>4</v>
      </c>
      <c r="F1917" s="77">
        <v>28.5</v>
      </c>
      <c r="G1917" s="77">
        <f t="shared" si="29"/>
        <v>114</v>
      </c>
    </row>
    <row r="1918" s="67" customFormat="1" customHeight="1" spans="1:7">
      <c r="A1918" s="75">
        <v>1915</v>
      </c>
      <c r="B1918" s="12">
        <v>9787532496792</v>
      </c>
      <c r="C1918" s="76" t="s">
        <v>5324</v>
      </c>
      <c r="D1918" s="76" t="s">
        <v>4925</v>
      </c>
      <c r="E1918" s="76">
        <v>4</v>
      </c>
      <c r="F1918" s="77">
        <v>14.25</v>
      </c>
      <c r="G1918" s="77">
        <f t="shared" si="29"/>
        <v>57</v>
      </c>
    </row>
    <row r="1919" s="67" customFormat="1" customHeight="1" spans="1:7">
      <c r="A1919" s="75">
        <v>1916</v>
      </c>
      <c r="B1919" s="12">
        <v>9787536945784</v>
      </c>
      <c r="C1919" s="76" t="s">
        <v>5325</v>
      </c>
      <c r="D1919" s="76" t="s">
        <v>5086</v>
      </c>
      <c r="E1919" s="76">
        <v>4</v>
      </c>
      <c r="F1919" s="77">
        <v>17.86</v>
      </c>
      <c r="G1919" s="77">
        <f t="shared" si="29"/>
        <v>71.44</v>
      </c>
    </row>
    <row r="1920" s="67" customFormat="1" customHeight="1" spans="1:7">
      <c r="A1920" s="75">
        <v>1917</v>
      </c>
      <c r="B1920" s="12">
        <v>9787539780696</v>
      </c>
      <c r="C1920" s="76" t="s">
        <v>5326</v>
      </c>
      <c r="D1920" s="76" t="s">
        <v>4981</v>
      </c>
      <c r="E1920" s="76">
        <v>4</v>
      </c>
      <c r="F1920" s="77">
        <v>15.2</v>
      </c>
      <c r="G1920" s="77">
        <f t="shared" si="29"/>
        <v>60.8</v>
      </c>
    </row>
    <row r="1921" s="67" customFormat="1" customHeight="1" spans="1:7">
      <c r="A1921" s="75">
        <v>1918</v>
      </c>
      <c r="B1921" s="12">
        <v>9787553643748</v>
      </c>
      <c r="C1921" s="76" t="s">
        <v>5327</v>
      </c>
      <c r="D1921" s="76" t="s">
        <v>4929</v>
      </c>
      <c r="E1921" s="76">
        <v>4</v>
      </c>
      <c r="F1921" s="77">
        <v>18.81</v>
      </c>
      <c r="G1921" s="77">
        <f t="shared" si="29"/>
        <v>75.24</v>
      </c>
    </row>
    <row r="1922" s="67" customFormat="1" customHeight="1" spans="1:7">
      <c r="A1922" s="75">
        <v>1919</v>
      </c>
      <c r="B1922" s="12">
        <v>9787561451373</v>
      </c>
      <c r="C1922" s="76" t="s">
        <v>5087</v>
      </c>
      <c r="D1922" s="76" t="s">
        <v>3416</v>
      </c>
      <c r="E1922" s="76">
        <v>4</v>
      </c>
      <c r="F1922" s="77">
        <v>45.6</v>
      </c>
      <c r="G1922" s="77">
        <f t="shared" si="29"/>
        <v>182.4</v>
      </c>
    </row>
    <row r="1923" s="67" customFormat="1" customHeight="1" spans="1:7">
      <c r="A1923" s="75">
        <v>1920</v>
      </c>
      <c r="B1923" s="12">
        <v>9787568801775</v>
      </c>
      <c r="C1923" s="76" t="s">
        <v>5328</v>
      </c>
      <c r="D1923" s="76" t="s">
        <v>3414</v>
      </c>
      <c r="E1923" s="76">
        <v>4</v>
      </c>
      <c r="F1923" s="77">
        <v>46.55</v>
      </c>
      <c r="G1923" s="77">
        <f t="shared" si="29"/>
        <v>186.2</v>
      </c>
    </row>
    <row r="1924" s="67" customFormat="1" customHeight="1" spans="1:7">
      <c r="A1924" s="75">
        <v>1921</v>
      </c>
      <c r="B1924" s="12">
        <v>9787516501955</v>
      </c>
      <c r="C1924" s="76" t="s">
        <v>5329</v>
      </c>
      <c r="D1924" s="76" t="s">
        <v>3666</v>
      </c>
      <c r="E1924" s="76">
        <v>4</v>
      </c>
      <c r="F1924" s="77">
        <v>23.75</v>
      </c>
      <c r="G1924" s="77">
        <f t="shared" ref="G1924:G1987" si="30">E1924*F1924</f>
        <v>95</v>
      </c>
    </row>
    <row r="1925" s="67" customFormat="1" customHeight="1" spans="1:7">
      <c r="A1925" s="75">
        <v>1922</v>
      </c>
      <c r="B1925" s="12">
        <v>9787206134203</v>
      </c>
      <c r="C1925" s="76" t="s">
        <v>5330</v>
      </c>
      <c r="D1925" s="76" t="s">
        <v>4898</v>
      </c>
      <c r="E1925" s="76">
        <v>4</v>
      </c>
      <c r="F1925" s="77">
        <v>19.9</v>
      </c>
      <c r="G1925" s="77">
        <f t="shared" si="30"/>
        <v>79.6</v>
      </c>
    </row>
    <row r="1926" s="67" customFormat="1" customHeight="1" spans="1:7">
      <c r="A1926" s="75">
        <v>1923</v>
      </c>
      <c r="B1926" s="12">
        <v>9787511215512</v>
      </c>
      <c r="C1926" s="76" t="s">
        <v>5331</v>
      </c>
      <c r="D1926" s="76" t="s">
        <v>3580</v>
      </c>
      <c r="E1926" s="76">
        <v>4</v>
      </c>
      <c r="F1926" s="77">
        <v>22.61</v>
      </c>
      <c r="G1926" s="77">
        <f t="shared" si="30"/>
        <v>90.44</v>
      </c>
    </row>
    <row r="1927" s="67" customFormat="1" customHeight="1" spans="1:7">
      <c r="A1927" s="75">
        <v>1924</v>
      </c>
      <c r="B1927" s="12">
        <v>9787512503823</v>
      </c>
      <c r="C1927" s="76" t="s">
        <v>5332</v>
      </c>
      <c r="D1927" s="76" t="s">
        <v>4962</v>
      </c>
      <c r="E1927" s="76">
        <v>4</v>
      </c>
      <c r="F1927" s="77">
        <v>14.82</v>
      </c>
      <c r="G1927" s="77">
        <f t="shared" si="30"/>
        <v>59.28</v>
      </c>
    </row>
    <row r="1928" s="67" customFormat="1" customHeight="1" spans="1:7">
      <c r="A1928" s="75">
        <v>1925</v>
      </c>
      <c r="B1928" s="12">
        <v>9787514313314</v>
      </c>
      <c r="C1928" s="76" t="s">
        <v>5333</v>
      </c>
      <c r="D1928" s="76" t="s">
        <v>3275</v>
      </c>
      <c r="E1928" s="76">
        <v>4</v>
      </c>
      <c r="F1928" s="77">
        <v>28.31</v>
      </c>
      <c r="G1928" s="77">
        <f t="shared" si="30"/>
        <v>113.24</v>
      </c>
    </row>
    <row r="1929" s="67" customFormat="1" customHeight="1" spans="1:7">
      <c r="A1929" s="75">
        <v>1926</v>
      </c>
      <c r="B1929" s="12">
        <v>9787532490530</v>
      </c>
      <c r="C1929" s="76" t="s">
        <v>5334</v>
      </c>
      <c r="D1929" s="76" t="s">
        <v>4925</v>
      </c>
      <c r="E1929" s="76">
        <v>4</v>
      </c>
      <c r="F1929" s="77">
        <v>11.4</v>
      </c>
      <c r="G1929" s="77">
        <f t="shared" si="30"/>
        <v>45.6</v>
      </c>
    </row>
    <row r="1930" s="67" customFormat="1" customHeight="1" spans="1:7">
      <c r="A1930" s="75">
        <v>1927</v>
      </c>
      <c r="B1930" s="12">
        <v>9787538692242</v>
      </c>
      <c r="C1930" s="76" t="s">
        <v>5335</v>
      </c>
      <c r="D1930" s="76" t="s">
        <v>3645</v>
      </c>
      <c r="E1930" s="76">
        <v>4</v>
      </c>
      <c r="F1930" s="77">
        <v>28.5</v>
      </c>
      <c r="G1930" s="77">
        <f t="shared" si="30"/>
        <v>114</v>
      </c>
    </row>
    <row r="1931" s="67" customFormat="1" customHeight="1" spans="1:7">
      <c r="A1931" s="75">
        <v>1928</v>
      </c>
      <c r="B1931" s="12">
        <v>9787542237934</v>
      </c>
      <c r="C1931" s="76" t="s">
        <v>5336</v>
      </c>
      <c r="D1931" s="76" t="s">
        <v>4932</v>
      </c>
      <c r="E1931" s="76">
        <v>4</v>
      </c>
      <c r="F1931" s="77">
        <v>13.3</v>
      </c>
      <c r="G1931" s="77">
        <f t="shared" si="30"/>
        <v>53.2</v>
      </c>
    </row>
    <row r="1932" s="67" customFormat="1" customHeight="1" spans="1:7">
      <c r="A1932" s="75">
        <v>1929</v>
      </c>
      <c r="B1932" s="12">
        <v>9787565829710</v>
      </c>
      <c r="C1932" s="76" t="s">
        <v>5337</v>
      </c>
      <c r="D1932" s="76" t="s">
        <v>3657</v>
      </c>
      <c r="E1932" s="76">
        <v>4</v>
      </c>
      <c r="F1932" s="77">
        <v>26.6</v>
      </c>
      <c r="G1932" s="77">
        <f t="shared" si="30"/>
        <v>106.4</v>
      </c>
    </row>
    <row r="1933" s="67" customFormat="1" customHeight="1" spans="1:7">
      <c r="A1933" s="75">
        <v>1930</v>
      </c>
      <c r="B1933" s="12">
        <v>9787802508811</v>
      </c>
      <c r="C1933" s="76" t="s">
        <v>5338</v>
      </c>
      <c r="D1933" s="76" t="s">
        <v>3423</v>
      </c>
      <c r="E1933" s="76">
        <v>4</v>
      </c>
      <c r="F1933" s="77">
        <v>28.31</v>
      </c>
      <c r="G1933" s="77">
        <f t="shared" si="30"/>
        <v>113.24</v>
      </c>
    </row>
    <row r="1934" s="67" customFormat="1" customHeight="1" spans="1:7">
      <c r="A1934" s="75">
        <v>1931</v>
      </c>
      <c r="B1934" s="12">
        <v>9787802508910</v>
      </c>
      <c r="C1934" s="76" t="s">
        <v>5339</v>
      </c>
      <c r="D1934" s="76" t="s">
        <v>3423</v>
      </c>
      <c r="E1934" s="76">
        <v>4</v>
      </c>
      <c r="F1934" s="77">
        <v>28.31</v>
      </c>
      <c r="G1934" s="77">
        <f t="shared" si="30"/>
        <v>113.24</v>
      </c>
    </row>
    <row r="1935" s="67" customFormat="1" customHeight="1" spans="1:7">
      <c r="A1935" s="75">
        <v>1932</v>
      </c>
      <c r="B1935" s="12">
        <v>9787307109582</v>
      </c>
      <c r="C1935" s="76" t="s">
        <v>5340</v>
      </c>
      <c r="D1935" s="76" t="s">
        <v>4894</v>
      </c>
      <c r="E1935" s="76">
        <v>4</v>
      </c>
      <c r="F1935" s="77">
        <v>16.06</v>
      </c>
      <c r="G1935" s="77">
        <f t="shared" si="30"/>
        <v>64.24</v>
      </c>
    </row>
    <row r="1936" s="67" customFormat="1" customHeight="1" spans="1:7">
      <c r="A1936" s="75">
        <v>1933</v>
      </c>
      <c r="B1936" s="12">
        <v>9787531049463</v>
      </c>
      <c r="C1936" s="76" t="s">
        <v>5341</v>
      </c>
      <c r="D1936" s="76" t="s">
        <v>4937</v>
      </c>
      <c r="E1936" s="76">
        <v>4</v>
      </c>
      <c r="F1936" s="77">
        <v>18.81</v>
      </c>
      <c r="G1936" s="77">
        <f t="shared" si="30"/>
        <v>75.24</v>
      </c>
    </row>
    <row r="1937" s="67" customFormat="1" customHeight="1" spans="1:7">
      <c r="A1937" s="75">
        <v>1934</v>
      </c>
      <c r="B1937" s="12">
        <v>9787538692082</v>
      </c>
      <c r="C1937" s="76" t="s">
        <v>5342</v>
      </c>
      <c r="D1937" s="76" t="s">
        <v>3645</v>
      </c>
      <c r="E1937" s="76">
        <v>4</v>
      </c>
      <c r="F1937" s="77">
        <v>29</v>
      </c>
      <c r="G1937" s="77">
        <f t="shared" si="30"/>
        <v>116</v>
      </c>
    </row>
    <row r="1938" s="67" customFormat="1" customHeight="1" spans="1:7">
      <c r="A1938" s="75">
        <v>1935</v>
      </c>
      <c r="B1938" s="12">
        <v>9787540597054</v>
      </c>
      <c r="C1938" s="76" t="s">
        <v>5343</v>
      </c>
      <c r="D1938" s="76" t="s">
        <v>4909</v>
      </c>
      <c r="E1938" s="76">
        <v>4</v>
      </c>
      <c r="F1938" s="77">
        <v>17.1</v>
      </c>
      <c r="G1938" s="77">
        <f t="shared" si="30"/>
        <v>68.4</v>
      </c>
    </row>
    <row r="1939" s="67" customFormat="1" customHeight="1" spans="1:7">
      <c r="A1939" s="75">
        <v>1936</v>
      </c>
      <c r="B1939" s="12">
        <v>9787565829864</v>
      </c>
      <c r="C1939" s="76" t="s">
        <v>5344</v>
      </c>
      <c r="D1939" s="76" t="s">
        <v>3657</v>
      </c>
      <c r="E1939" s="76">
        <v>4</v>
      </c>
      <c r="F1939" s="77">
        <v>26.6</v>
      </c>
      <c r="G1939" s="77">
        <f t="shared" si="30"/>
        <v>106.4</v>
      </c>
    </row>
    <row r="1940" s="67" customFormat="1" customHeight="1" spans="1:7">
      <c r="A1940" s="75">
        <v>1937</v>
      </c>
      <c r="B1940" s="12">
        <v>9787512504318</v>
      </c>
      <c r="C1940" s="76" t="s">
        <v>5345</v>
      </c>
      <c r="D1940" s="76" t="s">
        <v>4962</v>
      </c>
      <c r="E1940" s="76">
        <v>4</v>
      </c>
      <c r="F1940" s="77">
        <v>15.2</v>
      </c>
      <c r="G1940" s="77">
        <f t="shared" si="30"/>
        <v>60.8</v>
      </c>
    </row>
    <row r="1941" s="67" customFormat="1" customHeight="1" spans="1:7">
      <c r="A1941" s="75">
        <v>1938</v>
      </c>
      <c r="B1941" s="12">
        <v>9787512504639</v>
      </c>
      <c r="C1941" s="76" t="s">
        <v>5346</v>
      </c>
      <c r="D1941" s="76" t="s">
        <v>4962</v>
      </c>
      <c r="E1941" s="76">
        <v>4</v>
      </c>
      <c r="F1941" s="77">
        <v>13.49</v>
      </c>
      <c r="G1941" s="77">
        <f t="shared" si="30"/>
        <v>53.96</v>
      </c>
    </row>
    <row r="1942" s="67" customFormat="1" customHeight="1" spans="1:7">
      <c r="A1942" s="75">
        <v>1939</v>
      </c>
      <c r="B1942" s="12">
        <v>9787539783918</v>
      </c>
      <c r="C1942" s="76" t="s">
        <v>5347</v>
      </c>
      <c r="D1942" s="76" t="s">
        <v>4981</v>
      </c>
      <c r="E1942" s="76">
        <v>4</v>
      </c>
      <c r="F1942" s="77">
        <v>23.75</v>
      </c>
      <c r="G1942" s="77">
        <f t="shared" si="30"/>
        <v>95</v>
      </c>
    </row>
    <row r="1943" s="67" customFormat="1" customHeight="1" spans="1:7">
      <c r="A1943" s="75">
        <v>1940</v>
      </c>
      <c r="B1943" s="12">
        <v>9787553656809</v>
      </c>
      <c r="C1943" s="76" t="s">
        <v>5348</v>
      </c>
      <c r="D1943" s="76" t="s">
        <v>4929</v>
      </c>
      <c r="E1943" s="76">
        <v>4</v>
      </c>
      <c r="F1943" s="77">
        <v>33.25</v>
      </c>
      <c r="G1943" s="77">
        <f t="shared" si="30"/>
        <v>133</v>
      </c>
    </row>
    <row r="1944" s="67" customFormat="1" customHeight="1" spans="1:7">
      <c r="A1944" s="75">
        <v>1941</v>
      </c>
      <c r="B1944" s="12">
        <v>9787532483983</v>
      </c>
      <c r="C1944" s="76" t="s">
        <v>5349</v>
      </c>
      <c r="D1944" s="76" t="s">
        <v>4925</v>
      </c>
      <c r="E1944" s="76">
        <v>4</v>
      </c>
      <c r="F1944" s="77">
        <v>11.4</v>
      </c>
      <c r="G1944" s="77">
        <f t="shared" si="30"/>
        <v>45.6</v>
      </c>
    </row>
    <row r="1945" s="67" customFormat="1" customHeight="1" spans="1:7">
      <c r="A1945" s="75">
        <v>1942</v>
      </c>
      <c r="B1945" s="12">
        <v>9787539787169</v>
      </c>
      <c r="C1945" s="76" t="s">
        <v>5350</v>
      </c>
      <c r="D1945" s="76" t="s">
        <v>4981</v>
      </c>
      <c r="E1945" s="76">
        <v>4</v>
      </c>
      <c r="F1945" s="77">
        <v>15.2</v>
      </c>
      <c r="G1945" s="77">
        <f t="shared" si="30"/>
        <v>60.8</v>
      </c>
    </row>
    <row r="1946" s="67" customFormat="1" customHeight="1" spans="1:7">
      <c r="A1946" s="75">
        <v>1943</v>
      </c>
      <c r="B1946" s="12">
        <v>9787307109841</v>
      </c>
      <c r="C1946" s="76" t="s">
        <v>5351</v>
      </c>
      <c r="D1946" s="76" t="s">
        <v>4894</v>
      </c>
      <c r="E1946" s="76">
        <v>4</v>
      </c>
      <c r="F1946" s="77">
        <v>16.06</v>
      </c>
      <c r="G1946" s="77">
        <f t="shared" si="30"/>
        <v>64.24</v>
      </c>
    </row>
    <row r="1947" s="67" customFormat="1" customHeight="1" spans="1:7">
      <c r="A1947" s="75">
        <v>1944</v>
      </c>
      <c r="B1947" s="12">
        <v>9787511215451</v>
      </c>
      <c r="C1947" s="76" t="s">
        <v>5352</v>
      </c>
      <c r="D1947" s="76" t="s">
        <v>3580</v>
      </c>
      <c r="E1947" s="76">
        <v>4</v>
      </c>
      <c r="F1947" s="77">
        <v>22.61</v>
      </c>
      <c r="G1947" s="77">
        <f t="shared" si="30"/>
        <v>90.44</v>
      </c>
    </row>
    <row r="1948" s="67" customFormat="1" customHeight="1" spans="1:7">
      <c r="A1948" s="75">
        <v>1945</v>
      </c>
      <c r="B1948" s="12">
        <v>9787539770741</v>
      </c>
      <c r="C1948" s="76" t="s">
        <v>5353</v>
      </c>
      <c r="D1948" s="76" t="s">
        <v>4981</v>
      </c>
      <c r="E1948" s="76">
        <v>4</v>
      </c>
      <c r="F1948" s="77">
        <v>15.2</v>
      </c>
      <c r="G1948" s="77">
        <f t="shared" si="30"/>
        <v>60.8</v>
      </c>
    </row>
    <row r="1949" s="67" customFormat="1" customHeight="1" spans="1:7">
      <c r="A1949" s="75">
        <v>1946</v>
      </c>
      <c r="B1949" s="12">
        <v>9787542239310</v>
      </c>
      <c r="C1949" s="76" t="s">
        <v>5354</v>
      </c>
      <c r="D1949" s="76" t="s">
        <v>4932</v>
      </c>
      <c r="E1949" s="76">
        <v>4</v>
      </c>
      <c r="F1949" s="77">
        <v>17.1</v>
      </c>
      <c r="G1949" s="77">
        <f t="shared" si="30"/>
        <v>68.4</v>
      </c>
    </row>
    <row r="1950" s="67" customFormat="1" customHeight="1" spans="1:7">
      <c r="A1950" s="75">
        <v>1947</v>
      </c>
      <c r="B1950" s="12">
        <v>9787307109681</v>
      </c>
      <c r="C1950" s="76" t="s">
        <v>5355</v>
      </c>
      <c r="D1950" s="76" t="s">
        <v>4894</v>
      </c>
      <c r="E1950" s="76">
        <v>4</v>
      </c>
      <c r="F1950" s="77">
        <v>32.8</v>
      </c>
      <c r="G1950" s="77">
        <f t="shared" si="30"/>
        <v>131.2</v>
      </c>
    </row>
    <row r="1951" s="67" customFormat="1" customHeight="1" spans="1:7">
      <c r="A1951" s="75">
        <v>1948</v>
      </c>
      <c r="B1951" s="12">
        <v>9787502047290</v>
      </c>
      <c r="C1951" s="76" t="s">
        <v>5356</v>
      </c>
      <c r="D1951" s="76" t="s">
        <v>4990</v>
      </c>
      <c r="E1951" s="76">
        <v>4</v>
      </c>
      <c r="F1951" s="77">
        <v>24.51</v>
      </c>
      <c r="G1951" s="77">
        <f t="shared" si="30"/>
        <v>98.04</v>
      </c>
    </row>
    <row r="1952" s="67" customFormat="1" customHeight="1" spans="1:7">
      <c r="A1952" s="75">
        <v>1949</v>
      </c>
      <c r="B1952" s="12">
        <v>9787549324361</v>
      </c>
      <c r="C1952" s="76" t="s">
        <v>5357</v>
      </c>
      <c r="D1952" s="76" t="s">
        <v>4977</v>
      </c>
      <c r="E1952" s="76">
        <v>4</v>
      </c>
      <c r="F1952" s="77">
        <v>26.6</v>
      </c>
      <c r="G1952" s="77">
        <f t="shared" si="30"/>
        <v>106.4</v>
      </c>
    </row>
    <row r="1953" s="67" customFormat="1" customHeight="1" spans="1:7">
      <c r="A1953" s="75">
        <v>1950</v>
      </c>
      <c r="B1953" s="12">
        <v>9787539795225</v>
      </c>
      <c r="C1953" s="76" t="s">
        <v>5358</v>
      </c>
      <c r="D1953" s="76" t="s">
        <v>4981</v>
      </c>
      <c r="E1953" s="76">
        <v>4</v>
      </c>
      <c r="F1953" s="77">
        <v>17.1</v>
      </c>
      <c r="G1953" s="77">
        <f t="shared" si="30"/>
        <v>68.4</v>
      </c>
    </row>
    <row r="1954" s="67" customFormat="1" customHeight="1" spans="1:7">
      <c r="A1954" s="75">
        <v>1951</v>
      </c>
      <c r="B1954" s="12">
        <v>9787549831418</v>
      </c>
      <c r="C1954" s="76" t="s">
        <v>5359</v>
      </c>
      <c r="D1954" s="76" t="s">
        <v>5360</v>
      </c>
      <c r="E1954" s="76">
        <v>4</v>
      </c>
      <c r="F1954" s="77">
        <v>25</v>
      </c>
      <c r="G1954" s="77">
        <f t="shared" si="30"/>
        <v>100</v>
      </c>
    </row>
    <row r="1955" s="67" customFormat="1" customHeight="1" spans="1:7">
      <c r="A1955" s="75">
        <v>1952</v>
      </c>
      <c r="B1955" s="12">
        <v>9787532490356</v>
      </c>
      <c r="C1955" s="76" t="s">
        <v>5361</v>
      </c>
      <c r="D1955" s="76" t="s">
        <v>4925</v>
      </c>
      <c r="E1955" s="76">
        <v>4</v>
      </c>
      <c r="F1955" s="77">
        <v>11.4</v>
      </c>
      <c r="G1955" s="77">
        <f t="shared" si="30"/>
        <v>45.6</v>
      </c>
    </row>
    <row r="1956" s="67" customFormat="1" customHeight="1" spans="1:7">
      <c r="A1956" s="75">
        <v>1953</v>
      </c>
      <c r="B1956" s="12">
        <v>9787538688993</v>
      </c>
      <c r="C1956" s="76" t="s">
        <v>5362</v>
      </c>
      <c r="D1956" s="76" t="s">
        <v>3645</v>
      </c>
      <c r="E1956" s="76">
        <v>4</v>
      </c>
      <c r="F1956" s="77">
        <v>25.46</v>
      </c>
      <c r="G1956" s="77">
        <f t="shared" si="30"/>
        <v>101.84</v>
      </c>
    </row>
    <row r="1957" s="67" customFormat="1" customHeight="1" spans="1:7">
      <c r="A1957" s="75">
        <v>1954</v>
      </c>
      <c r="B1957" s="12">
        <v>9787538692198</v>
      </c>
      <c r="C1957" s="76" t="s">
        <v>5363</v>
      </c>
      <c r="D1957" s="76" t="s">
        <v>3645</v>
      </c>
      <c r="E1957" s="76">
        <v>4</v>
      </c>
      <c r="F1957" s="77">
        <v>32.11</v>
      </c>
      <c r="G1957" s="77">
        <f t="shared" si="30"/>
        <v>128.44</v>
      </c>
    </row>
    <row r="1958" s="67" customFormat="1" customHeight="1" spans="1:7">
      <c r="A1958" s="75">
        <v>1955</v>
      </c>
      <c r="B1958" s="12">
        <v>9787549324569</v>
      </c>
      <c r="C1958" s="76" t="s">
        <v>5364</v>
      </c>
      <c r="D1958" s="76" t="s">
        <v>4977</v>
      </c>
      <c r="E1958" s="76">
        <v>4</v>
      </c>
      <c r="F1958" s="77">
        <v>20.9</v>
      </c>
      <c r="G1958" s="77">
        <f t="shared" si="30"/>
        <v>83.6</v>
      </c>
    </row>
    <row r="1959" s="67" customFormat="1" customHeight="1" spans="1:7">
      <c r="A1959" s="75">
        <v>1956</v>
      </c>
      <c r="B1959" s="12">
        <v>9787561456576</v>
      </c>
      <c r="C1959" s="76" t="s">
        <v>5087</v>
      </c>
      <c r="D1959" s="76" t="s">
        <v>3416</v>
      </c>
      <c r="E1959" s="76">
        <v>4</v>
      </c>
      <c r="F1959" s="77">
        <v>29</v>
      </c>
      <c r="G1959" s="77">
        <f t="shared" si="30"/>
        <v>116</v>
      </c>
    </row>
    <row r="1960" s="67" customFormat="1" customHeight="1" spans="1:7">
      <c r="A1960" s="75">
        <v>1957</v>
      </c>
      <c r="B1960" s="12">
        <v>9787563448777</v>
      </c>
      <c r="C1960" s="76" t="s">
        <v>5365</v>
      </c>
      <c r="D1960" s="76" t="s">
        <v>3431</v>
      </c>
      <c r="E1960" s="76">
        <v>4</v>
      </c>
      <c r="F1960" s="77">
        <v>27.55</v>
      </c>
      <c r="G1960" s="77">
        <f t="shared" si="30"/>
        <v>110.2</v>
      </c>
    </row>
    <row r="1961" s="67" customFormat="1" customHeight="1" spans="1:7">
      <c r="A1961" s="75">
        <v>1958</v>
      </c>
      <c r="B1961" s="12">
        <v>9787568801676</v>
      </c>
      <c r="C1961" s="76" t="s">
        <v>5366</v>
      </c>
      <c r="D1961" s="76" t="s">
        <v>3414</v>
      </c>
      <c r="E1961" s="76">
        <v>4</v>
      </c>
      <c r="F1961" s="77">
        <v>46.55</v>
      </c>
      <c r="G1961" s="77">
        <f t="shared" si="30"/>
        <v>186.2</v>
      </c>
    </row>
    <row r="1962" s="67" customFormat="1" customHeight="1" spans="1:7">
      <c r="A1962" s="75">
        <v>1959</v>
      </c>
      <c r="B1962" s="12">
        <v>9787500798989</v>
      </c>
      <c r="C1962" s="76" t="s">
        <v>5367</v>
      </c>
      <c r="D1962" s="76" t="s">
        <v>4975</v>
      </c>
      <c r="E1962" s="76">
        <v>4</v>
      </c>
      <c r="F1962" s="77">
        <v>18</v>
      </c>
      <c r="G1962" s="77">
        <f t="shared" si="30"/>
        <v>72</v>
      </c>
    </row>
    <row r="1963" s="67" customFormat="1" customHeight="1" spans="1:7">
      <c r="A1963" s="75">
        <v>1960</v>
      </c>
      <c r="B1963" s="12">
        <v>9787514312942</v>
      </c>
      <c r="C1963" s="76" t="s">
        <v>5368</v>
      </c>
      <c r="D1963" s="76" t="s">
        <v>3275</v>
      </c>
      <c r="E1963" s="76">
        <v>4</v>
      </c>
      <c r="F1963" s="77">
        <v>28.31</v>
      </c>
      <c r="G1963" s="77">
        <f t="shared" si="30"/>
        <v>113.24</v>
      </c>
    </row>
    <row r="1964" s="67" customFormat="1" customHeight="1" spans="1:7">
      <c r="A1964" s="75">
        <v>1961</v>
      </c>
      <c r="B1964" s="12">
        <v>9787532491759</v>
      </c>
      <c r="C1964" s="76" t="s">
        <v>5369</v>
      </c>
      <c r="D1964" s="76" t="s">
        <v>4925</v>
      </c>
      <c r="E1964" s="76">
        <v>4</v>
      </c>
      <c r="F1964" s="77">
        <v>26.6</v>
      </c>
      <c r="G1964" s="77">
        <f t="shared" si="30"/>
        <v>106.4</v>
      </c>
    </row>
    <row r="1965" s="67" customFormat="1" customHeight="1" spans="1:7">
      <c r="A1965" s="75">
        <v>1962</v>
      </c>
      <c r="B1965" s="12">
        <v>9787532497409</v>
      </c>
      <c r="C1965" s="76" t="s">
        <v>5370</v>
      </c>
      <c r="D1965" s="76" t="s">
        <v>4925</v>
      </c>
      <c r="E1965" s="76">
        <v>4</v>
      </c>
      <c r="F1965" s="77">
        <v>14.25</v>
      </c>
      <c r="G1965" s="77">
        <f t="shared" si="30"/>
        <v>57</v>
      </c>
    </row>
    <row r="1966" s="67" customFormat="1" customHeight="1" spans="1:7">
      <c r="A1966" s="75">
        <v>1963</v>
      </c>
      <c r="B1966" s="12">
        <v>9787538692044</v>
      </c>
      <c r="C1966" s="76" t="s">
        <v>5371</v>
      </c>
      <c r="D1966" s="76" t="s">
        <v>3645</v>
      </c>
      <c r="E1966" s="76">
        <v>4</v>
      </c>
      <c r="F1966" s="77">
        <v>27.36</v>
      </c>
      <c r="G1966" s="77">
        <f t="shared" si="30"/>
        <v>109.44</v>
      </c>
    </row>
    <row r="1967" s="67" customFormat="1" customHeight="1" spans="1:7">
      <c r="A1967" s="75">
        <v>1964</v>
      </c>
      <c r="B1967" s="12">
        <v>9787546371344</v>
      </c>
      <c r="C1967" s="76" t="s">
        <v>5372</v>
      </c>
      <c r="D1967" s="76" t="s">
        <v>3271</v>
      </c>
      <c r="E1967" s="76">
        <v>4</v>
      </c>
      <c r="F1967" s="77">
        <v>26.41</v>
      </c>
      <c r="G1967" s="77">
        <f t="shared" si="30"/>
        <v>105.64</v>
      </c>
    </row>
    <row r="1968" s="67" customFormat="1" customHeight="1" spans="1:7">
      <c r="A1968" s="75">
        <v>1965</v>
      </c>
      <c r="B1968" s="12">
        <v>9787546923505</v>
      </c>
      <c r="C1968" s="76" t="s">
        <v>5373</v>
      </c>
      <c r="D1968" s="76" t="s">
        <v>5374</v>
      </c>
      <c r="E1968" s="76">
        <v>4</v>
      </c>
      <c r="F1968" s="77">
        <v>23.56</v>
      </c>
      <c r="G1968" s="77">
        <f t="shared" si="30"/>
        <v>94.24</v>
      </c>
    </row>
    <row r="1969" s="67" customFormat="1" customHeight="1" spans="1:7">
      <c r="A1969" s="75">
        <v>1966</v>
      </c>
      <c r="B1969" s="12">
        <v>9787556033928</v>
      </c>
      <c r="C1969" s="76" t="s">
        <v>5375</v>
      </c>
      <c r="D1969" s="76" t="s">
        <v>4905</v>
      </c>
      <c r="E1969" s="76">
        <v>4</v>
      </c>
      <c r="F1969" s="77">
        <v>12.35</v>
      </c>
      <c r="G1969" s="77">
        <f t="shared" si="30"/>
        <v>49.4</v>
      </c>
    </row>
    <row r="1970" s="67" customFormat="1" customHeight="1" spans="1:7">
      <c r="A1970" s="75">
        <v>1967</v>
      </c>
      <c r="B1970" s="12">
        <v>9787558120947</v>
      </c>
      <c r="C1970" s="76" t="s">
        <v>5376</v>
      </c>
      <c r="D1970" s="76" t="s">
        <v>3588</v>
      </c>
      <c r="E1970" s="76">
        <v>4</v>
      </c>
      <c r="F1970" s="77">
        <v>18</v>
      </c>
      <c r="G1970" s="77">
        <f t="shared" si="30"/>
        <v>72</v>
      </c>
    </row>
    <row r="1971" s="67" customFormat="1" customHeight="1" spans="1:7">
      <c r="A1971" s="75">
        <v>1968</v>
      </c>
      <c r="B1971" s="12">
        <v>9787563446445</v>
      </c>
      <c r="C1971" s="76" t="s">
        <v>5377</v>
      </c>
      <c r="D1971" s="76" t="s">
        <v>3431</v>
      </c>
      <c r="E1971" s="76">
        <v>4</v>
      </c>
      <c r="F1971" s="77">
        <v>28.31</v>
      </c>
      <c r="G1971" s="77">
        <f t="shared" si="30"/>
        <v>113.24</v>
      </c>
    </row>
    <row r="1972" s="67" customFormat="1" customHeight="1" spans="1:7">
      <c r="A1972" s="75">
        <v>1969</v>
      </c>
      <c r="B1972" s="12">
        <v>9787811325706</v>
      </c>
      <c r="C1972" s="76" t="s">
        <v>5378</v>
      </c>
      <c r="D1972" s="76" t="s">
        <v>4977</v>
      </c>
      <c r="E1972" s="76">
        <v>4</v>
      </c>
      <c r="F1972" s="77">
        <v>21.85</v>
      </c>
      <c r="G1972" s="77">
        <f t="shared" si="30"/>
        <v>87.4</v>
      </c>
    </row>
    <row r="1973" s="67" customFormat="1" customHeight="1" spans="1:7">
      <c r="A1973" s="75">
        <v>1970</v>
      </c>
      <c r="B1973" s="12">
        <v>9787201078496</v>
      </c>
      <c r="C1973" s="76" t="s">
        <v>5379</v>
      </c>
      <c r="D1973" s="76" t="s">
        <v>4913</v>
      </c>
      <c r="E1973" s="76">
        <v>4</v>
      </c>
      <c r="F1973" s="77">
        <v>19</v>
      </c>
      <c r="G1973" s="77">
        <f t="shared" si="30"/>
        <v>76</v>
      </c>
    </row>
    <row r="1974" s="67" customFormat="1" customHeight="1" spans="1:7">
      <c r="A1974" s="75">
        <v>1971</v>
      </c>
      <c r="B1974" s="12">
        <v>9787512504875</v>
      </c>
      <c r="C1974" s="76" t="s">
        <v>5380</v>
      </c>
      <c r="D1974" s="76" t="s">
        <v>4962</v>
      </c>
      <c r="E1974" s="76">
        <v>4</v>
      </c>
      <c r="F1974" s="77">
        <v>13.49</v>
      </c>
      <c r="G1974" s="77">
        <f t="shared" si="30"/>
        <v>53.96</v>
      </c>
    </row>
    <row r="1975" s="67" customFormat="1" customHeight="1" spans="1:7">
      <c r="A1975" s="75">
        <v>1972</v>
      </c>
      <c r="B1975" s="12">
        <v>9787539778884</v>
      </c>
      <c r="C1975" s="76" t="s">
        <v>5381</v>
      </c>
      <c r="D1975" s="76" t="s">
        <v>4981</v>
      </c>
      <c r="E1975" s="76">
        <v>4</v>
      </c>
      <c r="F1975" s="77">
        <v>15.2</v>
      </c>
      <c r="G1975" s="77">
        <f t="shared" si="30"/>
        <v>60.8</v>
      </c>
    </row>
    <row r="1976" s="67" customFormat="1" customHeight="1" spans="1:7">
      <c r="A1976" s="75">
        <v>1973</v>
      </c>
      <c r="B1976" s="12">
        <v>9787547027776</v>
      </c>
      <c r="C1976" s="76" t="s">
        <v>5382</v>
      </c>
      <c r="D1976" s="76" t="s">
        <v>5046</v>
      </c>
      <c r="E1976" s="76">
        <v>4</v>
      </c>
      <c r="F1976" s="77">
        <v>28.31</v>
      </c>
      <c r="G1976" s="77">
        <f t="shared" si="30"/>
        <v>113.24</v>
      </c>
    </row>
    <row r="1977" s="67" customFormat="1" customHeight="1" spans="1:7">
      <c r="A1977" s="75">
        <v>1974</v>
      </c>
      <c r="B1977" s="12">
        <v>9787550229464</v>
      </c>
      <c r="C1977" s="76" t="s">
        <v>5383</v>
      </c>
      <c r="D1977" s="76" t="s">
        <v>5061</v>
      </c>
      <c r="E1977" s="76">
        <v>4</v>
      </c>
      <c r="F1977" s="77">
        <v>23.66</v>
      </c>
      <c r="G1977" s="77">
        <f t="shared" si="30"/>
        <v>94.64</v>
      </c>
    </row>
    <row r="1978" s="67" customFormat="1" customHeight="1" spans="1:7">
      <c r="A1978" s="75">
        <v>1975</v>
      </c>
      <c r="B1978" s="12">
        <v>9787553433066</v>
      </c>
      <c r="C1978" s="76" t="s">
        <v>5384</v>
      </c>
      <c r="D1978" s="76" t="s">
        <v>3271</v>
      </c>
      <c r="E1978" s="76">
        <v>4</v>
      </c>
      <c r="F1978" s="77">
        <v>22.61</v>
      </c>
      <c r="G1978" s="77">
        <f t="shared" si="30"/>
        <v>90.44</v>
      </c>
    </row>
    <row r="1979" s="67" customFormat="1" customHeight="1" spans="1:7">
      <c r="A1979" s="75">
        <v>1976</v>
      </c>
      <c r="B1979" s="12">
        <v>9787802508279</v>
      </c>
      <c r="C1979" s="76" t="s">
        <v>5385</v>
      </c>
      <c r="D1979" s="76" t="s">
        <v>3423</v>
      </c>
      <c r="E1979" s="76">
        <v>4</v>
      </c>
      <c r="F1979" s="77">
        <v>28.31</v>
      </c>
      <c r="G1979" s="77">
        <f t="shared" si="30"/>
        <v>113.24</v>
      </c>
    </row>
    <row r="1980" s="67" customFormat="1" customHeight="1" spans="1:7">
      <c r="A1980" s="75">
        <v>1977</v>
      </c>
      <c r="B1980" s="12">
        <v>9787802508569</v>
      </c>
      <c r="C1980" s="76" t="s">
        <v>5386</v>
      </c>
      <c r="D1980" s="76" t="s">
        <v>3423</v>
      </c>
      <c r="E1980" s="76">
        <v>4</v>
      </c>
      <c r="F1980" s="77">
        <v>28.31</v>
      </c>
      <c r="G1980" s="77">
        <f t="shared" si="30"/>
        <v>113.24</v>
      </c>
    </row>
    <row r="1981" s="67" customFormat="1" customHeight="1" spans="1:7">
      <c r="A1981" s="75">
        <v>1978</v>
      </c>
      <c r="B1981" s="12">
        <v>9787542746986</v>
      </c>
      <c r="C1981" s="76" t="s">
        <v>5387</v>
      </c>
      <c r="D1981" s="76" t="s">
        <v>5043</v>
      </c>
      <c r="E1981" s="76">
        <v>4</v>
      </c>
      <c r="F1981" s="77">
        <v>27.36</v>
      </c>
      <c r="G1981" s="77">
        <f t="shared" si="30"/>
        <v>109.44</v>
      </c>
    </row>
    <row r="1982" s="67" customFormat="1" customHeight="1" spans="1:7">
      <c r="A1982" s="75">
        <v>1979</v>
      </c>
      <c r="B1982" s="12">
        <v>9787307109551</v>
      </c>
      <c r="C1982" s="76" t="s">
        <v>5388</v>
      </c>
      <c r="D1982" s="76" t="s">
        <v>4894</v>
      </c>
      <c r="E1982" s="76">
        <v>4</v>
      </c>
      <c r="F1982" s="77">
        <v>16.06</v>
      </c>
      <c r="G1982" s="77">
        <f t="shared" si="30"/>
        <v>64.24</v>
      </c>
    </row>
    <row r="1983" s="67" customFormat="1" customHeight="1" spans="1:7">
      <c r="A1983" s="75">
        <v>1980</v>
      </c>
      <c r="B1983" s="12">
        <v>9787307109964</v>
      </c>
      <c r="C1983" s="76" t="s">
        <v>5389</v>
      </c>
      <c r="D1983" s="76" t="s">
        <v>4894</v>
      </c>
      <c r="E1983" s="76">
        <v>4</v>
      </c>
      <c r="F1983" s="77">
        <v>26.8</v>
      </c>
      <c r="G1983" s="77">
        <f t="shared" si="30"/>
        <v>107.2</v>
      </c>
    </row>
    <row r="1984" s="67" customFormat="1" customHeight="1" spans="1:7">
      <c r="A1984" s="75">
        <v>1981</v>
      </c>
      <c r="B1984" s="12">
        <v>9787508288147</v>
      </c>
      <c r="C1984" s="76" t="s">
        <v>5390</v>
      </c>
      <c r="D1984" s="76" t="s">
        <v>4923</v>
      </c>
      <c r="E1984" s="76">
        <v>4</v>
      </c>
      <c r="F1984" s="77">
        <v>20.9</v>
      </c>
      <c r="G1984" s="77">
        <f t="shared" si="30"/>
        <v>83.6</v>
      </c>
    </row>
    <row r="1985" s="67" customFormat="1" customHeight="1" spans="1:7">
      <c r="A1985" s="75">
        <v>1982</v>
      </c>
      <c r="B1985" s="12">
        <v>9787512504141</v>
      </c>
      <c r="C1985" s="76" t="s">
        <v>5391</v>
      </c>
      <c r="D1985" s="76" t="s">
        <v>4962</v>
      </c>
      <c r="E1985" s="76">
        <v>4</v>
      </c>
      <c r="F1985" s="77">
        <v>15.2</v>
      </c>
      <c r="G1985" s="77">
        <f t="shared" si="30"/>
        <v>60.8</v>
      </c>
    </row>
    <row r="1986" s="67" customFormat="1" customHeight="1" spans="1:7">
      <c r="A1986" s="75">
        <v>1983</v>
      </c>
      <c r="B1986" s="12">
        <v>9787514312706</v>
      </c>
      <c r="C1986" s="76" t="s">
        <v>5392</v>
      </c>
      <c r="D1986" s="76" t="s">
        <v>3275</v>
      </c>
      <c r="E1986" s="76">
        <v>4</v>
      </c>
      <c r="F1986" s="77">
        <v>28.31</v>
      </c>
      <c r="G1986" s="77">
        <f t="shared" si="30"/>
        <v>113.24</v>
      </c>
    </row>
    <row r="1987" s="67" customFormat="1" customHeight="1" spans="1:7">
      <c r="A1987" s="75">
        <v>1984</v>
      </c>
      <c r="B1987" s="12">
        <v>9787514312904</v>
      </c>
      <c r="C1987" s="76" t="s">
        <v>5393</v>
      </c>
      <c r="D1987" s="76" t="s">
        <v>3275</v>
      </c>
      <c r="E1987" s="76">
        <v>4</v>
      </c>
      <c r="F1987" s="77">
        <v>28.31</v>
      </c>
      <c r="G1987" s="77">
        <f t="shared" si="30"/>
        <v>113.24</v>
      </c>
    </row>
    <row r="1988" s="67" customFormat="1" customHeight="1" spans="1:7">
      <c r="A1988" s="75">
        <v>1985</v>
      </c>
      <c r="B1988" s="12">
        <v>9787514846638</v>
      </c>
      <c r="C1988" s="76" t="s">
        <v>5394</v>
      </c>
      <c r="D1988" s="76" t="s">
        <v>4975</v>
      </c>
      <c r="E1988" s="76">
        <v>4</v>
      </c>
      <c r="F1988" s="77">
        <v>23.75</v>
      </c>
      <c r="G1988" s="77">
        <f t="shared" ref="G1988:G2051" si="31">E1988*F1988</f>
        <v>95</v>
      </c>
    </row>
    <row r="1989" s="67" customFormat="1" customHeight="1" spans="1:7">
      <c r="A1989" s="75">
        <v>1986</v>
      </c>
      <c r="B1989" s="12">
        <v>9787514848335</v>
      </c>
      <c r="C1989" s="76" t="s">
        <v>5395</v>
      </c>
      <c r="D1989" s="76" t="s">
        <v>4975</v>
      </c>
      <c r="E1989" s="76">
        <v>4</v>
      </c>
      <c r="F1989" s="77">
        <v>20.9</v>
      </c>
      <c r="G1989" s="77">
        <f t="shared" si="31"/>
        <v>83.6</v>
      </c>
    </row>
    <row r="1990" s="67" customFormat="1" customHeight="1" spans="1:7">
      <c r="A1990" s="75">
        <v>1987</v>
      </c>
      <c r="B1990" s="12">
        <v>9787514848441</v>
      </c>
      <c r="C1990" s="76" t="s">
        <v>5396</v>
      </c>
      <c r="D1990" s="76" t="s">
        <v>4975</v>
      </c>
      <c r="E1990" s="76">
        <v>4</v>
      </c>
      <c r="F1990" s="77">
        <v>20.9</v>
      </c>
      <c r="G1990" s="77">
        <f t="shared" si="31"/>
        <v>83.6</v>
      </c>
    </row>
    <row r="1991" s="67" customFormat="1" customHeight="1" spans="1:7">
      <c r="A1991" s="75">
        <v>1988</v>
      </c>
      <c r="B1991" s="12">
        <v>9787531479734</v>
      </c>
      <c r="C1991" s="76" t="s">
        <v>5397</v>
      </c>
      <c r="D1991" s="76" t="s">
        <v>4973</v>
      </c>
      <c r="E1991" s="76">
        <v>4</v>
      </c>
      <c r="F1991" s="77">
        <v>29.8</v>
      </c>
      <c r="G1991" s="77">
        <f t="shared" si="31"/>
        <v>119.2</v>
      </c>
    </row>
    <row r="1992" s="67" customFormat="1" customHeight="1" spans="1:7">
      <c r="A1992" s="75">
        <v>1989</v>
      </c>
      <c r="B1992" s="12">
        <v>9787531479765</v>
      </c>
      <c r="C1992" s="76" t="s">
        <v>5398</v>
      </c>
      <c r="D1992" s="76" t="s">
        <v>4973</v>
      </c>
      <c r="E1992" s="76">
        <v>4</v>
      </c>
      <c r="F1992" s="77">
        <v>29.8</v>
      </c>
      <c r="G1992" s="77">
        <f t="shared" si="31"/>
        <v>119.2</v>
      </c>
    </row>
    <row r="1993" s="67" customFormat="1" customHeight="1" spans="1:7">
      <c r="A1993" s="75">
        <v>1990</v>
      </c>
      <c r="B1993" s="12">
        <v>9787531878063</v>
      </c>
      <c r="C1993" s="76" t="s">
        <v>4910</v>
      </c>
      <c r="D1993" s="76" t="s">
        <v>4911</v>
      </c>
      <c r="E1993" s="76">
        <v>4</v>
      </c>
      <c r="F1993" s="77">
        <v>34.8</v>
      </c>
      <c r="G1993" s="77">
        <f t="shared" si="31"/>
        <v>139.2</v>
      </c>
    </row>
    <row r="1994" s="67" customFormat="1" customHeight="1" spans="1:7">
      <c r="A1994" s="75">
        <v>1991</v>
      </c>
      <c r="B1994" s="12">
        <v>9787532490653</v>
      </c>
      <c r="C1994" s="76" t="s">
        <v>5399</v>
      </c>
      <c r="D1994" s="76" t="s">
        <v>4925</v>
      </c>
      <c r="E1994" s="76">
        <v>4</v>
      </c>
      <c r="F1994" s="77">
        <v>14.25</v>
      </c>
      <c r="G1994" s="77">
        <f t="shared" si="31"/>
        <v>57</v>
      </c>
    </row>
    <row r="1995" s="67" customFormat="1" customHeight="1" spans="1:7">
      <c r="A1995" s="75">
        <v>1992</v>
      </c>
      <c r="B1995" s="12">
        <v>9787538461404</v>
      </c>
      <c r="C1995" s="76" t="s">
        <v>5400</v>
      </c>
      <c r="D1995" s="76" t="s">
        <v>4997</v>
      </c>
      <c r="E1995" s="76">
        <v>4</v>
      </c>
      <c r="F1995" s="77">
        <v>10.93</v>
      </c>
      <c r="G1995" s="77">
        <f t="shared" si="31"/>
        <v>43.72</v>
      </c>
    </row>
    <row r="1996" s="67" customFormat="1" customHeight="1" spans="1:7">
      <c r="A1996" s="75">
        <v>1993</v>
      </c>
      <c r="B1996" s="12">
        <v>9787538461558</v>
      </c>
      <c r="C1996" s="76" t="s">
        <v>5401</v>
      </c>
      <c r="D1996" s="76" t="s">
        <v>4997</v>
      </c>
      <c r="E1996" s="76">
        <v>4</v>
      </c>
      <c r="F1996" s="77">
        <v>10.93</v>
      </c>
      <c r="G1996" s="77">
        <f t="shared" si="31"/>
        <v>43.72</v>
      </c>
    </row>
    <row r="1997" s="67" customFormat="1" customHeight="1" spans="1:7">
      <c r="A1997" s="75">
        <v>1994</v>
      </c>
      <c r="B1997" s="12">
        <v>9787538467666</v>
      </c>
      <c r="C1997" s="76" t="s">
        <v>5402</v>
      </c>
      <c r="D1997" s="76" t="s">
        <v>4997</v>
      </c>
      <c r="E1997" s="76">
        <v>4</v>
      </c>
      <c r="F1997" s="77">
        <v>20.9</v>
      </c>
      <c r="G1997" s="77">
        <f t="shared" si="31"/>
        <v>83.6</v>
      </c>
    </row>
    <row r="1998" s="67" customFormat="1" customHeight="1" spans="1:7">
      <c r="A1998" s="75">
        <v>1995</v>
      </c>
      <c r="B1998" s="12">
        <v>9787538546712</v>
      </c>
      <c r="C1998" s="76" t="s">
        <v>5403</v>
      </c>
      <c r="D1998" s="76" t="s">
        <v>5004</v>
      </c>
      <c r="E1998" s="76">
        <v>4</v>
      </c>
      <c r="F1998" s="77">
        <v>18.81</v>
      </c>
      <c r="G1998" s="77">
        <f t="shared" si="31"/>
        <v>75.24</v>
      </c>
    </row>
    <row r="1999" s="67" customFormat="1" customHeight="1" spans="1:7">
      <c r="A1999" s="75">
        <v>1996</v>
      </c>
      <c r="B1999" s="12">
        <v>9787538688962</v>
      </c>
      <c r="C1999" s="76" t="s">
        <v>5404</v>
      </c>
      <c r="D1999" s="76" t="s">
        <v>3645</v>
      </c>
      <c r="E1999" s="76">
        <v>4</v>
      </c>
      <c r="F1999" s="77">
        <v>27.36</v>
      </c>
      <c r="G1999" s="77">
        <f t="shared" si="31"/>
        <v>109.44</v>
      </c>
    </row>
    <row r="2000" s="67" customFormat="1" customHeight="1" spans="1:7">
      <c r="A2000" s="75">
        <v>1997</v>
      </c>
      <c r="B2000" s="12">
        <v>9787538692136</v>
      </c>
      <c r="C2000" s="76" t="s">
        <v>5405</v>
      </c>
      <c r="D2000" s="76" t="s">
        <v>3645</v>
      </c>
      <c r="E2000" s="76">
        <v>4</v>
      </c>
      <c r="F2000" s="77">
        <v>25.46</v>
      </c>
      <c r="G2000" s="77">
        <f t="shared" si="31"/>
        <v>101.84</v>
      </c>
    </row>
    <row r="2001" s="67" customFormat="1" customHeight="1" spans="1:7">
      <c r="A2001" s="75">
        <v>1998</v>
      </c>
      <c r="B2001" s="12">
        <v>9787538692402</v>
      </c>
      <c r="C2001" s="76" t="s">
        <v>5406</v>
      </c>
      <c r="D2001" s="76" t="s">
        <v>3645</v>
      </c>
      <c r="E2001" s="76">
        <v>4</v>
      </c>
      <c r="F2001" s="77">
        <v>28.8</v>
      </c>
      <c r="G2001" s="77">
        <f t="shared" si="31"/>
        <v>115.2</v>
      </c>
    </row>
    <row r="2002" s="67" customFormat="1" customHeight="1" spans="1:7">
      <c r="A2002" s="75">
        <v>1999</v>
      </c>
      <c r="B2002" s="12">
        <v>9787538692433</v>
      </c>
      <c r="C2002" s="76" t="s">
        <v>5407</v>
      </c>
      <c r="D2002" s="76" t="s">
        <v>3645</v>
      </c>
      <c r="E2002" s="76">
        <v>4</v>
      </c>
      <c r="F2002" s="77">
        <v>26.8</v>
      </c>
      <c r="G2002" s="77">
        <f t="shared" si="31"/>
        <v>107.2</v>
      </c>
    </row>
    <row r="2003" s="67" customFormat="1" customHeight="1" spans="1:7">
      <c r="A2003" s="75">
        <v>2000</v>
      </c>
      <c r="B2003" s="12">
        <v>9787539781761</v>
      </c>
      <c r="C2003" s="76" t="s">
        <v>5408</v>
      </c>
      <c r="D2003" s="76" t="s">
        <v>4981</v>
      </c>
      <c r="E2003" s="76">
        <v>4</v>
      </c>
      <c r="F2003" s="77">
        <v>18.05</v>
      </c>
      <c r="G2003" s="77">
        <f t="shared" si="31"/>
        <v>72.2</v>
      </c>
    </row>
    <row r="2004" s="67" customFormat="1" customHeight="1" spans="1:7">
      <c r="A2004" s="75">
        <v>2001</v>
      </c>
      <c r="B2004" s="12">
        <v>9787546371214</v>
      </c>
      <c r="C2004" s="76" t="s">
        <v>5409</v>
      </c>
      <c r="D2004" s="76" t="s">
        <v>3271</v>
      </c>
      <c r="E2004" s="76">
        <v>4</v>
      </c>
      <c r="F2004" s="77">
        <v>26.41</v>
      </c>
      <c r="G2004" s="77">
        <f t="shared" si="31"/>
        <v>105.64</v>
      </c>
    </row>
    <row r="2005" s="67" customFormat="1" customHeight="1" spans="1:7">
      <c r="A2005" s="75">
        <v>2002</v>
      </c>
      <c r="B2005" s="12">
        <v>9787546923628</v>
      </c>
      <c r="C2005" s="76" t="s">
        <v>5410</v>
      </c>
      <c r="D2005" s="76" t="s">
        <v>5374</v>
      </c>
      <c r="E2005" s="76">
        <v>4</v>
      </c>
      <c r="F2005" s="77">
        <v>23.56</v>
      </c>
      <c r="G2005" s="77">
        <f t="shared" si="31"/>
        <v>94.24</v>
      </c>
    </row>
    <row r="2006" s="67" customFormat="1" customHeight="1" spans="1:7">
      <c r="A2006" s="75">
        <v>2003</v>
      </c>
      <c r="B2006" s="12">
        <v>9787547027363</v>
      </c>
      <c r="C2006" s="76" t="s">
        <v>5411</v>
      </c>
      <c r="D2006" s="76" t="s">
        <v>5046</v>
      </c>
      <c r="E2006" s="76">
        <v>4</v>
      </c>
      <c r="F2006" s="77">
        <v>28.31</v>
      </c>
      <c r="G2006" s="77">
        <f t="shared" si="31"/>
        <v>113.24</v>
      </c>
    </row>
    <row r="2007" s="67" customFormat="1" customHeight="1" spans="1:7">
      <c r="A2007" s="75">
        <v>2004</v>
      </c>
      <c r="B2007" s="12">
        <v>9787547027417</v>
      </c>
      <c r="C2007" s="76" t="s">
        <v>5412</v>
      </c>
      <c r="D2007" s="76" t="s">
        <v>5046</v>
      </c>
      <c r="E2007" s="76">
        <v>4</v>
      </c>
      <c r="F2007" s="77">
        <v>28.31</v>
      </c>
      <c r="G2007" s="77">
        <f t="shared" si="31"/>
        <v>113.24</v>
      </c>
    </row>
    <row r="2008" s="67" customFormat="1" customHeight="1" spans="1:7">
      <c r="A2008" s="75">
        <v>2005</v>
      </c>
      <c r="B2008" s="12">
        <v>9787553414362</v>
      </c>
      <c r="C2008" s="76" t="s">
        <v>5413</v>
      </c>
      <c r="D2008" s="76" t="s">
        <v>3271</v>
      </c>
      <c r="E2008" s="76">
        <v>4</v>
      </c>
      <c r="F2008" s="77">
        <v>18.81</v>
      </c>
      <c r="G2008" s="77">
        <f t="shared" si="31"/>
        <v>75.24</v>
      </c>
    </row>
    <row r="2009" s="67" customFormat="1" customHeight="1" spans="1:7">
      <c r="A2009" s="75">
        <v>2006</v>
      </c>
      <c r="B2009" s="12">
        <v>9787556033966</v>
      </c>
      <c r="C2009" s="76" t="s">
        <v>5414</v>
      </c>
      <c r="D2009" s="76" t="s">
        <v>4905</v>
      </c>
      <c r="E2009" s="76">
        <v>4</v>
      </c>
      <c r="F2009" s="77">
        <v>19</v>
      </c>
      <c r="G2009" s="77">
        <f t="shared" si="31"/>
        <v>76</v>
      </c>
    </row>
    <row r="2010" s="67" customFormat="1" customHeight="1" spans="1:7">
      <c r="A2010" s="75">
        <v>2007</v>
      </c>
      <c r="B2010" s="12">
        <v>9787557536336</v>
      </c>
      <c r="C2010" s="76" t="s">
        <v>4930</v>
      </c>
      <c r="D2010" s="76" t="s">
        <v>3645</v>
      </c>
      <c r="E2010" s="76">
        <v>4</v>
      </c>
      <c r="F2010" s="77">
        <v>25</v>
      </c>
      <c r="G2010" s="77">
        <f t="shared" si="31"/>
        <v>100</v>
      </c>
    </row>
    <row r="2011" s="67" customFormat="1" customHeight="1" spans="1:7">
      <c r="A2011" s="75">
        <v>2008</v>
      </c>
      <c r="B2011" s="12">
        <v>9787557536404</v>
      </c>
      <c r="C2011" s="76" t="s">
        <v>4930</v>
      </c>
      <c r="D2011" s="76" t="s">
        <v>3645</v>
      </c>
      <c r="E2011" s="76">
        <v>4</v>
      </c>
      <c r="F2011" s="77">
        <v>25</v>
      </c>
      <c r="G2011" s="77">
        <f t="shared" si="31"/>
        <v>100</v>
      </c>
    </row>
    <row r="2012" s="67" customFormat="1" customHeight="1" spans="1:7">
      <c r="A2012" s="75">
        <v>2009</v>
      </c>
      <c r="B2012" s="12">
        <v>9787558305115</v>
      </c>
      <c r="C2012" s="76" t="s">
        <v>5415</v>
      </c>
      <c r="D2012" s="76" t="s">
        <v>4909</v>
      </c>
      <c r="E2012" s="76">
        <v>4</v>
      </c>
      <c r="F2012" s="77">
        <v>20.9</v>
      </c>
      <c r="G2012" s="77">
        <f t="shared" si="31"/>
        <v>83.6</v>
      </c>
    </row>
    <row r="2013" s="67" customFormat="1" customHeight="1" spans="1:7">
      <c r="A2013" s="75">
        <v>2010</v>
      </c>
      <c r="B2013" s="12">
        <v>9787563446414</v>
      </c>
      <c r="C2013" s="76" t="s">
        <v>5416</v>
      </c>
      <c r="D2013" s="76" t="s">
        <v>3431</v>
      </c>
      <c r="E2013" s="76">
        <v>4</v>
      </c>
      <c r="F2013" s="77">
        <v>28.31</v>
      </c>
      <c r="G2013" s="77">
        <f t="shared" si="31"/>
        <v>113.24</v>
      </c>
    </row>
    <row r="2014" s="67" customFormat="1" customHeight="1" spans="1:7">
      <c r="A2014" s="75">
        <v>2011</v>
      </c>
      <c r="B2014" s="12">
        <v>9787229120092</v>
      </c>
      <c r="C2014" s="76" t="s">
        <v>5417</v>
      </c>
      <c r="D2014" s="76" t="s">
        <v>4986</v>
      </c>
      <c r="E2014" s="76">
        <v>4</v>
      </c>
      <c r="F2014" s="77">
        <v>30</v>
      </c>
      <c r="G2014" s="77">
        <f t="shared" si="31"/>
        <v>120</v>
      </c>
    </row>
    <row r="2015" s="67" customFormat="1" customHeight="1" spans="1:7">
      <c r="A2015" s="75">
        <v>2012</v>
      </c>
      <c r="B2015" s="12">
        <v>9787512503878</v>
      </c>
      <c r="C2015" s="76" t="s">
        <v>5418</v>
      </c>
      <c r="D2015" s="76" t="s">
        <v>4962</v>
      </c>
      <c r="E2015" s="76">
        <v>4</v>
      </c>
      <c r="F2015" s="77">
        <v>16.15</v>
      </c>
      <c r="G2015" s="77">
        <f t="shared" si="31"/>
        <v>64.6</v>
      </c>
    </row>
    <row r="2016" s="67" customFormat="1" customHeight="1" spans="1:7">
      <c r="A2016" s="75">
        <v>2013</v>
      </c>
      <c r="B2016" s="12">
        <v>9787512504585</v>
      </c>
      <c r="C2016" s="76" t="s">
        <v>5419</v>
      </c>
      <c r="D2016" s="76" t="s">
        <v>4962</v>
      </c>
      <c r="E2016" s="76">
        <v>4</v>
      </c>
      <c r="F2016" s="77">
        <v>15.2</v>
      </c>
      <c r="G2016" s="77">
        <f t="shared" si="31"/>
        <v>60.8</v>
      </c>
    </row>
    <row r="2017" s="67" customFormat="1" customHeight="1" spans="1:7">
      <c r="A2017" s="75">
        <v>2014</v>
      </c>
      <c r="B2017" s="12">
        <v>9787514313277</v>
      </c>
      <c r="C2017" s="76" t="s">
        <v>5420</v>
      </c>
      <c r="D2017" s="76" t="s">
        <v>3275</v>
      </c>
      <c r="E2017" s="76">
        <v>4</v>
      </c>
      <c r="F2017" s="77">
        <v>28.31</v>
      </c>
      <c r="G2017" s="77">
        <f t="shared" si="31"/>
        <v>113.24</v>
      </c>
    </row>
    <row r="2018" s="67" customFormat="1" customHeight="1" spans="1:7">
      <c r="A2018" s="75">
        <v>2015</v>
      </c>
      <c r="B2018" s="12">
        <v>9787514313383</v>
      </c>
      <c r="C2018" s="76" t="s">
        <v>5421</v>
      </c>
      <c r="D2018" s="76" t="s">
        <v>5422</v>
      </c>
      <c r="E2018" s="76">
        <v>4</v>
      </c>
      <c r="F2018" s="77">
        <v>28.31</v>
      </c>
      <c r="G2018" s="77">
        <f t="shared" si="31"/>
        <v>113.24</v>
      </c>
    </row>
    <row r="2019" s="67" customFormat="1" customHeight="1" spans="1:7">
      <c r="A2019" s="75">
        <v>2016</v>
      </c>
      <c r="B2019" s="12">
        <v>9787514844672</v>
      </c>
      <c r="C2019" s="76" t="s">
        <v>5423</v>
      </c>
      <c r="D2019" s="76" t="s">
        <v>4975</v>
      </c>
      <c r="E2019" s="76">
        <v>4</v>
      </c>
      <c r="F2019" s="77">
        <v>20.9</v>
      </c>
      <c r="G2019" s="77">
        <f t="shared" si="31"/>
        <v>83.6</v>
      </c>
    </row>
    <row r="2020" s="67" customFormat="1" customHeight="1" spans="1:7">
      <c r="A2020" s="75">
        <v>2017</v>
      </c>
      <c r="B2020" s="12">
        <v>9787516803370</v>
      </c>
      <c r="C2020" s="76" t="s">
        <v>5424</v>
      </c>
      <c r="D2020" s="76" t="s">
        <v>5223</v>
      </c>
      <c r="E2020" s="76">
        <v>4</v>
      </c>
      <c r="F2020" s="77">
        <v>28.5</v>
      </c>
      <c r="G2020" s="77">
        <f t="shared" si="31"/>
        <v>114</v>
      </c>
    </row>
    <row r="2021" s="67" customFormat="1" customHeight="1" spans="1:7">
      <c r="A2021" s="75">
        <v>2018</v>
      </c>
      <c r="B2021" s="12">
        <v>9787531479574</v>
      </c>
      <c r="C2021" s="76" t="s">
        <v>5425</v>
      </c>
      <c r="D2021" s="76" t="s">
        <v>4973</v>
      </c>
      <c r="E2021" s="76">
        <v>4</v>
      </c>
      <c r="F2021" s="77">
        <v>29.8</v>
      </c>
      <c r="G2021" s="77">
        <f t="shared" si="31"/>
        <v>119.2</v>
      </c>
    </row>
    <row r="2022" s="67" customFormat="1" customHeight="1" spans="1:7">
      <c r="A2022" s="75">
        <v>2019</v>
      </c>
      <c r="B2022" s="12">
        <v>9787532490691</v>
      </c>
      <c r="C2022" s="76" t="s">
        <v>5426</v>
      </c>
      <c r="D2022" s="76" t="s">
        <v>4925</v>
      </c>
      <c r="E2022" s="76">
        <v>4</v>
      </c>
      <c r="F2022" s="77">
        <v>19</v>
      </c>
      <c r="G2022" s="77">
        <f t="shared" si="31"/>
        <v>76</v>
      </c>
    </row>
    <row r="2023" s="67" customFormat="1" customHeight="1" spans="1:7">
      <c r="A2023" s="75">
        <v>2020</v>
      </c>
      <c r="B2023" s="12">
        <v>9787538546590</v>
      </c>
      <c r="C2023" s="76" t="s">
        <v>5427</v>
      </c>
      <c r="D2023" s="76" t="s">
        <v>5004</v>
      </c>
      <c r="E2023" s="76">
        <v>4</v>
      </c>
      <c r="F2023" s="77">
        <v>18.81</v>
      </c>
      <c r="G2023" s="77">
        <f t="shared" si="31"/>
        <v>75.24</v>
      </c>
    </row>
    <row r="2024" s="67" customFormat="1" customHeight="1" spans="1:7">
      <c r="A2024" s="75">
        <v>2021</v>
      </c>
      <c r="B2024" s="12">
        <v>9787539770697</v>
      </c>
      <c r="C2024" s="76" t="s">
        <v>5428</v>
      </c>
      <c r="D2024" s="76" t="s">
        <v>4981</v>
      </c>
      <c r="E2024" s="76">
        <v>4</v>
      </c>
      <c r="F2024" s="77">
        <v>19</v>
      </c>
      <c r="G2024" s="77">
        <f t="shared" si="31"/>
        <v>76</v>
      </c>
    </row>
    <row r="2025" s="67" customFormat="1" customHeight="1" spans="1:7">
      <c r="A2025" s="75">
        <v>2022</v>
      </c>
      <c r="B2025" s="12">
        <v>9787546993195</v>
      </c>
      <c r="C2025" s="76" t="s">
        <v>5429</v>
      </c>
      <c r="D2025" s="76" t="s">
        <v>5023</v>
      </c>
      <c r="E2025" s="76">
        <v>4</v>
      </c>
      <c r="F2025" s="77">
        <v>20</v>
      </c>
      <c r="G2025" s="77">
        <f t="shared" si="31"/>
        <v>80</v>
      </c>
    </row>
    <row r="2026" s="67" customFormat="1" customHeight="1" spans="1:7">
      <c r="A2026" s="75">
        <v>2023</v>
      </c>
      <c r="B2026" s="12">
        <v>9787549324682</v>
      </c>
      <c r="C2026" s="76" t="s">
        <v>5430</v>
      </c>
      <c r="D2026" s="76" t="s">
        <v>4977</v>
      </c>
      <c r="E2026" s="76">
        <v>4</v>
      </c>
      <c r="F2026" s="77">
        <v>25.65</v>
      </c>
      <c r="G2026" s="77">
        <f t="shared" si="31"/>
        <v>102.6</v>
      </c>
    </row>
    <row r="2027" s="67" customFormat="1" customHeight="1" spans="1:7">
      <c r="A2027" s="75">
        <v>2024</v>
      </c>
      <c r="B2027" s="12">
        <v>9787557534073</v>
      </c>
      <c r="C2027" s="76" t="s">
        <v>5431</v>
      </c>
      <c r="D2027" s="76" t="s">
        <v>3645</v>
      </c>
      <c r="E2027" s="76">
        <v>4</v>
      </c>
      <c r="F2027" s="77">
        <v>17.1</v>
      </c>
      <c r="G2027" s="77">
        <f t="shared" si="31"/>
        <v>68.4</v>
      </c>
    </row>
    <row r="2028" s="67" customFormat="1" customHeight="1" spans="1:7">
      <c r="A2028" s="75">
        <v>2025</v>
      </c>
      <c r="B2028" s="12">
        <v>9787557536299</v>
      </c>
      <c r="C2028" s="76" t="s">
        <v>4930</v>
      </c>
      <c r="D2028" s="76" t="s">
        <v>3645</v>
      </c>
      <c r="E2028" s="76">
        <v>4</v>
      </c>
      <c r="F2028" s="77">
        <v>25</v>
      </c>
      <c r="G2028" s="77">
        <f t="shared" si="31"/>
        <v>100</v>
      </c>
    </row>
    <row r="2029" s="67" customFormat="1" customHeight="1" spans="1:7">
      <c r="A2029" s="75">
        <v>2026</v>
      </c>
      <c r="B2029" s="12">
        <v>9787558125270</v>
      </c>
      <c r="C2029" s="76" t="s">
        <v>5432</v>
      </c>
      <c r="D2029" s="76" t="s">
        <v>3271</v>
      </c>
      <c r="E2029" s="76">
        <v>4</v>
      </c>
      <c r="F2029" s="77">
        <v>29.8</v>
      </c>
      <c r="G2029" s="77">
        <f t="shared" si="31"/>
        <v>119.2</v>
      </c>
    </row>
    <row r="2030" s="67" customFormat="1" customHeight="1" spans="1:7">
      <c r="A2030" s="75">
        <v>2027</v>
      </c>
      <c r="B2030" s="12">
        <v>9787561455586</v>
      </c>
      <c r="C2030" s="76" t="s">
        <v>5087</v>
      </c>
      <c r="D2030" s="76" t="s">
        <v>3416</v>
      </c>
      <c r="E2030" s="76">
        <v>4</v>
      </c>
      <c r="F2030" s="77">
        <v>29</v>
      </c>
      <c r="G2030" s="77">
        <f t="shared" si="31"/>
        <v>116</v>
      </c>
    </row>
    <row r="2031" s="67" customFormat="1" customHeight="1" spans="1:7">
      <c r="A2031" s="75">
        <v>2028</v>
      </c>
      <c r="B2031" s="12">
        <v>9787539783987</v>
      </c>
      <c r="C2031" s="76" t="s">
        <v>5433</v>
      </c>
      <c r="D2031" s="76" t="s">
        <v>4981</v>
      </c>
      <c r="E2031" s="76">
        <v>4</v>
      </c>
      <c r="F2031" s="77">
        <v>22.8</v>
      </c>
      <c r="G2031" s="77">
        <f t="shared" si="31"/>
        <v>91.2</v>
      </c>
    </row>
    <row r="2032" s="67" customFormat="1" customHeight="1" spans="1:7">
      <c r="A2032" s="75">
        <v>2029</v>
      </c>
      <c r="B2032" s="12">
        <v>9787201069944</v>
      </c>
      <c r="C2032" s="76" t="s">
        <v>5434</v>
      </c>
      <c r="D2032" s="76" t="s">
        <v>4913</v>
      </c>
      <c r="E2032" s="76">
        <v>4</v>
      </c>
      <c r="F2032" s="77">
        <v>28.03</v>
      </c>
      <c r="G2032" s="77">
        <f t="shared" si="31"/>
        <v>112.12</v>
      </c>
    </row>
    <row r="2033" s="67" customFormat="1" customHeight="1" spans="1:7">
      <c r="A2033" s="75">
        <v>2030</v>
      </c>
      <c r="B2033" s="12">
        <v>9787201078441</v>
      </c>
      <c r="C2033" s="76" t="s">
        <v>5435</v>
      </c>
      <c r="D2033" s="76" t="s">
        <v>4913</v>
      </c>
      <c r="E2033" s="76">
        <v>4</v>
      </c>
      <c r="F2033" s="77">
        <v>19</v>
      </c>
      <c r="G2033" s="77">
        <f t="shared" si="31"/>
        <v>76</v>
      </c>
    </row>
    <row r="2034" s="67" customFormat="1" customHeight="1" spans="1:7">
      <c r="A2034" s="75">
        <v>2031</v>
      </c>
      <c r="B2034" s="12">
        <v>9787201078540</v>
      </c>
      <c r="C2034" s="76" t="s">
        <v>5436</v>
      </c>
      <c r="D2034" s="76" t="s">
        <v>4913</v>
      </c>
      <c r="E2034" s="76">
        <v>4</v>
      </c>
      <c r="F2034" s="77">
        <v>19</v>
      </c>
      <c r="G2034" s="77">
        <f t="shared" si="31"/>
        <v>76</v>
      </c>
    </row>
    <row r="2035" s="67" customFormat="1" customHeight="1" spans="1:7">
      <c r="A2035" s="75">
        <v>2032</v>
      </c>
      <c r="B2035" s="12">
        <v>9787229110260</v>
      </c>
      <c r="C2035" s="76" t="s">
        <v>5034</v>
      </c>
      <c r="D2035" s="76" t="s">
        <v>4986</v>
      </c>
      <c r="E2035" s="76">
        <v>4</v>
      </c>
      <c r="F2035" s="77">
        <v>28.5</v>
      </c>
      <c r="G2035" s="77">
        <f t="shared" si="31"/>
        <v>114</v>
      </c>
    </row>
    <row r="2036" s="67" customFormat="1" customHeight="1" spans="1:7">
      <c r="A2036" s="75">
        <v>2033</v>
      </c>
      <c r="B2036" s="12">
        <v>9787501578931</v>
      </c>
      <c r="C2036" s="76" t="s">
        <v>5437</v>
      </c>
      <c r="D2036" s="76" t="s">
        <v>3418</v>
      </c>
      <c r="E2036" s="76">
        <v>4</v>
      </c>
      <c r="F2036" s="77">
        <v>13.11</v>
      </c>
      <c r="G2036" s="77">
        <f t="shared" si="31"/>
        <v>52.44</v>
      </c>
    </row>
    <row r="2037" s="67" customFormat="1" customHeight="1" spans="1:7">
      <c r="A2037" s="75">
        <v>2034</v>
      </c>
      <c r="B2037" s="12">
        <v>9787501579433</v>
      </c>
      <c r="C2037" s="76" t="s">
        <v>5438</v>
      </c>
      <c r="D2037" s="76" t="s">
        <v>3418</v>
      </c>
      <c r="E2037" s="76">
        <v>4</v>
      </c>
      <c r="F2037" s="77">
        <v>13.11</v>
      </c>
      <c r="G2037" s="77">
        <f t="shared" si="31"/>
        <v>52.44</v>
      </c>
    </row>
    <row r="2038" s="67" customFormat="1" customHeight="1" spans="1:7">
      <c r="A2038" s="75">
        <v>2035</v>
      </c>
      <c r="B2038" s="12">
        <v>9787502046422</v>
      </c>
      <c r="C2038" s="76" t="s">
        <v>5439</v>
      </c>
      <c r="D2038" s="76" t="s">
        <v>4990</v>
      </c>
      <c r="E2038" s="76">
        <v>4</v>
      </c>
      <c r="F2038" s="77">
        <v>24.51</v>
      </c>
      <c r="G2038" s="77">
        <f t="shared" si="31"/>
        <v>98.04</v>
      </c>
    </row>
    <row r="2039" s="67" customFormat="1" customHeight="1" spans="1:7">
      <c r="A2039" s="75">
        <v>2036</v>
      </c>
      <c r="B2039" s="12">
        <v>9787512504400</v>
      </c>
      <c r="C2039" s="76" t="s">
        <v>5440</v>
      </c>
      <c r="D2039" s="76" t="s">
        <v>4962</v>
      </c>
      <c r="E2039" s="76">
        <v>4</v>
      </c>
      <c r="F2039" s="77">
        <v>17.67</v>
      </c>
      <c r="G2039" s="77">
        <f t="shared" si="31"/>
        <v>70.68</v>
      </c>
    </row>
    <row r="2040" s="67" customFormat="1" customHeight="1" spans="1:7">
      <c r="A2040" s="75">
        <v>2037</v>
      </c>
      <c r="B2040" s="12">
        <v>9787512504530</v>
      </c>
      <c r="C2040" s="76" t="s">
        <v>5441</v>
      </c>
      <c r="D2040" s="76" t="s">
        <v>4962</v>
      </c>
      <c r="E2040" s="76">
        <v>4</v>
      </c>
      <c r="F2040" s="77">
        <v>13.49</v>
      </c>
      <c r="G2040" s="77">
        <f t="shared" si="31"/>
        <v>53.96</v>
      </c>
    </row>
    <row r="2041" s="67" customFormat="1" customHeight="1" spans="1:7">
      <c r="A2041" s="75">
        <v>2038</v>
      </c>
      <c r="B2041" s="12">
        <v>9787512504561</v>
      </c>
      <c r="C2041" s="76" t="s">
        <v>5442</v>
      </c>
      <c r="D2041" s="76" t="s">
        <v>4962</v>
      </c>
      <c r="E2041" s="76">
        <v>4</v>
      </c>
      <c r="F2041" s="77">
        <v>14.44</v>
      </c>
      <c r="G2041" s="77">
        <f t="shared" si="31"/>
        <v>57.76</v>
      </c>
    </row>
    <row r="2042" s="67" customFormat="1" customHeight="1" spans="1:7">
      <c r="A2042" s="75">
        <v>2039</v>
      </c>
      <c r="B2042" s="12">
        <v>9787512504950</v>
      </c>
      <c r="C2042" s="76" t="s">
        <v>5443</v>
      </c>
      <c r="D2042" s="76" t="s">
        <v>4962</v>
      </c>
      <c r="E2042" s="76">
        <v>4</v>
      </c>
      <c r="F2042" s="77">
        <v>25</v>
      </c>
      <c r="G2042" s="77">
        <f t="shared" si="31"/>
        <v>100</v>
      </c>
    </row>
    <row r="2043" s="67" customFormat="1" customHeight="1" spans="1:7">
      <c r="A2043" s="75">
        <v>2040</v>
      </c>
      <c r="B2043" s="12">
        <v>9787512506015</v>
      </c>
      <c r="C2043" s="76" t="s">
        <v>5444</v>
      </c>
      <c r="D2043" s="76" t="s">
        <v>4962</v>
      </c>
      <c r="E2043" s="76">
        <v>4</v>
      </c>
      <c r="F2043" s="77">
        <v>20</v>
      </c>
      <c r="G2043" s="77">
        <f t="shared" si="31"/>
        <v>80</v>
      </c>
    </row>
    <row r="2044" s="67" customFormat="1" customHeight="1" spans="1:7">
      <c r="A2044" s="75">
        <v>2041</v>
      </c>
      <c r="B2044" s="12">
        <v>9787514839920</v>
      </c>
      <c r="C2044" s="76" t="s">
        <v>5083</v>
      </c>
      <c r="D2044" s="76" t="s">
        <v>4975</v>
      </c>
      <c r="E2044" s="76">
        <v>4</v>
      </c>
      <c r="F2044" s="77">
        <v>21</v>
      </c>
      <c r="G2044" s="77">
        <f t="shared" si="31"/>
        <v>84</v>
      </c>
    </row>
    <row r="2045" s="67" customFormat="1" customHeight="1" spans="1:7">
      <c r="A2045" s="75">
        <v>2042</v>
      </c>
      <c r="B2045" s="12">
        <v>9787514846614</v>
      </c>
      <c r="C2045" s="76" t="s">
        <v>5445</v>
      </c>
      <c r="D2045" s="76" t="s">
        <v>4975</v>
      </c>
      <c r="E2045" s="76">
        <v>4</v>
      </c>
      <c r="F2045" s="77">
        <v>23.75</v>
      </c>
      <c r="G2045" s="77">
        <f t="shared" si="31"/>
        <v>95</v>
      </c>
    </row>
    <row r="2046" s="67" customFormat="1" customHeight="1" spans="1:7">
      <c r="A2046" s="75">
        <v>2043</v>
      </c>
      <c r="B2046" s="12">
        <v>9787518600465</v>
      </c>
      <c r="C2046" s="76" t="s">
        <v>5446</v>
      </c>
      <c r="D2046" s="76" t="s">
        <v>5302</v>
      </c>
      <c r="E2046" s="76">
        <v>4</v>
      </c>
      <c r="F2046" s="77">
        <v>25.46</v>
      </c>
      <c r="G2046" s="77">
        <f t="shared" si="31"/>
        <v>101.84</v>
      </c>
    </row>
    <row r="2047" s="67" customFormat="1" customHeight="1" spans="1:7">
      <c r="A2047" s="75">
        <v>2044</v>
      </c>
      <c r="B2047" s="12">
        <v>9787519208622</v>
      </c>
      <c r="C2047" s="76" t="s">
        <v>5447</v>
      </c>
      <c r="D2047" s="76" t="s">
        <v>3633</v>
      </c>
      <c r="E2047" s="76">
        <v>4</v>
      </c>
      <c r="F2047" s="77">
        <v>26.6</v>
      </c>
      <c r="G2047" s="77">
        <f t="shared" si="31"/>
        <v>106.4</v>
      </c>
    </row>
    <row r="2048" s="67" customFormat="1" customHeight="1" spans="1:7">
      <c r="A2048" s="75">
        <v>2045</v>
      </c>
      <c r="B2048" s="12">
        <v>9787519208653</v>
      </c>
      <c r="C2048" s="76" t="s">
        <v>5448</v>
      </c>
      <c r="D2048" s="76" t="s">
        <v>3633</v>
      </c>
      <c r="E2048" s="76">
        <v>4</v>
      </c>
      <c r="F2048" s="77">
        <v>26.6</v>
      </c>
      <c r="G2048" s="77">
        <f t="shared" si="31"/>
        <v>106.4</v>
      </c>
    </row>
    <row r="2049" s="67" customFormat="1" customHeight="1" spans="1:7">
      <c r="A2049" s="75">
        <v>2046</v>
      </c>
      <c r="B2049" s="12">
        <v>9787519208844</v>
      </c>
      <c r="C2049" s="76" t="s">
        <v>5449</v>
      </c>
      <c r="D2049" s="76" t="s">
        <v>3633</v>
      </c>
      <c r="E2049" s="76">
        <v>4</v>
      </c>
      <c r="F2049" s="77">
        <v>26.6</v>
      </c>
      <c r="G2049" s="77">
        <f t="shared" si="31"/>
        <v>106.4</v>
      </c>
    </row>
    <row r="2050" s="67" customFormat="1" customHeight="1" spans="1:7">
      <c r="A2050" s="75">
        <v>2047</v>
      </c>
      <c r="B2050" s="12">
        <v>9787531048770</v>
      </c>
      <c r="C2050" s="76" t="s">
        <v>5450</v>
      </c>
      <c r="D2050" s="76" t="s">
        <v>4937</v>
      </c>
      <c r="E2050" s="76">
        <v>4</v>
      </c>
      <c r="F2050" s="77">
        <v>18.81</v>
      </c>
      <c r="G2050" s="77">
        <f t="shared" si="31"/>
        <v>75.24</v>
      </c>
    </row>
    <row r="2051" s="67" customFormat="1" customHeight="1" spans="1:7">
      <c r="A2051" s="75">
        <v>2048</v>
      </c>
      <c r="B2051" s="12">
        <v>9787531049623</v>
      </c>
      <c r="C2051" s="76" t="s">
        <v>5451</v>
      </c>
      <c r="D2051" s="76" t="s">
        <v>4937</v>
      </c>
      <c r="E2051" s="76">
        <v>4</v>
      </c>
      <c r="F2051" s="77">
        <v>18.81</v>
      </c>
      <c r="G2051" s="77">
        <f t="shared" si="31"/>
        <v>75.24</v>
      </c>
    </row>
    <row r="2052" s="67" customFormat="1" customHeight="1" spans="1:7">
      <c r="A2052" s="75">
        <v>2049</v>
      </c>
      <c r="B2052" s="12">
        <v>9787531479710</v>
      </c>
      <c r="C2052" s="76" t="s">
        <v>5452</v>
      </c>
      <c r="D2052" s="76" t="s">
        <v>4973</v>
      </c>
      <c r="E2052" s="76">
        <v>4</v>
      </c>
      <c r="F2052" s="77">
        <v>29.8</v>
      </c>
      <c r="G2052" s="77">
        <f t="shared" ref="G2052:G2115" si="32">E2052*F2052</f>
        <v>119.2</v>
      </c>
    </row>
    <row r="2053" s="67" customFormat="1" customHeight="1" spans="1:7">
      <c r="A2053" s="75">
        <v>2050</v>
      </c>
      <c r="B2053" s="12">
        <v>9787532492640</v>
      </c>
      <c r="C2053" s="76" t="s">
        <v>5248</v>
      </c>
      <c r="D2053" s="76" t="s">
        <v>4925</v>
      </c>
      <c r="E2053" s="76">
        <v>4</v>
      </c>
      <c r="F2053" s="77">
        <v>18.05</v>
      </c>
      <c r="G2053" s="77">
        <f t="shared" si="32"/>
        <v>72.2</v>
      </c>
    </row>
    <row r="2054" s="67" customFormat="1" customHeight="1" spans="1:7">
      <c r="A2054" s="75">
        <v>2051</v>
      </c>
      <c r="B2054" s="12">
        <v>9787532492862</v>
      </c>
      <c r="C2054" s="76" t="s">
        <v>5248</v>
      </c>
      <c r="D2054" s="76" t="s">
        <v>4925</v>
      </c>
      <c r="E2054" s="76">
        <v>4</v>
      </c>
      <c r="F2054" s="77">
        <v>18.05</v>
      </c>
      <c r="G2054" s="77">
        <f t="shared" si="32"/>
        <v>72.2</v>
      </c>
    </row>
    <row r="2055" s="67" customFormat="1" customHeight="1" spans="1:7">
      <c r="A2055" s="75">
        <v>2052</v>
      </c>
      <c r="B2055" s="12">
        <v>9787532493364</v>
      </c>
      <c r="C2055" s="76" t="s">
        <v>5453</v>
      </c>
      <c r="D2055" s="76" t="s">
        <v>4925</v>
      </c>
      <c r="E2055" s="76">
        <v>4</v>
      </c>
      <c r="F2055" s="77">
        <v>11.4</v>
      </c>
      <c r="G2055" s="77">
        <f t="shared" si="32"/>
        <v>45.6</v>
      </c>
    </row>
    <row r="2056" s="67" customFormat="1" customHeight="1" spans="1:7">
      <c r="A2056" s="75">
        <v>2053</v>
      </c>
      <c r="B2056" s="12">
        <v>9787532493425</v>
      </c>
      <c r="C2056" s="76" t="s">
        <v>5454</v>
      </c>
      <c r="D2056" s="76" t="s">
        <v>4925</v>
      </c>
      <c r="E2056" s="76">
        <v>4</v>
      </c>
      <c r="F2056" s="77">
        <v>12.35</v>
      </c>
      <c r="G2056" s="77">
        <f t="shared" si="32"/>
        <v>49.4</v>
      </c>
    </row>
    <row r="2057" s="67" customFormat="1" customHeight="1" spans="1:7">
      <c r="A2057" s="75">
        <v>2054</v>
      </c>
      <c r="B2057" s="12">
        <v>9787532494903</v>
      </c>
      <c r="C2057" s="76" t="s">
        <v>5455</v>
      </c>
      <c r="D2057" s="76" t="s">
        <v>4925</v>
      </c>
      <c r="E2057" s="76">
        <v>4</v>
      </c>
      <c r="F2057" s="77">
        <v>15.2</v>
      </c>
      <c r="G2057" s="77">
        <f t="shared" si="32"/>
        <v>60.8</v>
      </c>
    </row>
    <row r="2058" s="67" customFormat="1" customHeight="1" spans="1:7">
      <c r="A2058" s="75">
        <v>2055</v>
      </c>
      <c r="B2058" s="12">
        <v>9787538461534</v>
      </c>
      <c r="C2058" s="76" t="s">
        <v>5456</v>
      </c>
      <c r="D2058" s="76" t="s">
        <v>4997</v>
      </c>
      <c r="E2058" s="76">
        <v>4</v>
      </c>
      <c r="F2058" s="77">
        <v>10.93</v>
      </c>
      <c r="G2058" s="77">
        <f t="shared" si="32"/>
        <v>43.72</v>
      </c>
    </row>
    <row r="2059" s="67" customFormat="1" customHeight="1" spans="1:7">
      <c r="A2059" s="75">
        <v>2056</v>
      </c>
      <c r="B2059" s="12">
        <v>9787538518931</v>
      </c>
      <c r="C2059" s="76" t="s">
        <v>5457</v>
      </c>
      <c r="D2059" s="76" t="s">
        <v>5004</v>
      </c>
      <c r="E2059" s="76">
        <v>4</v>
      </c>
      <c r="F2059" s="77">
        <v>7.6</v>
      </c>
      <c r="G2059" s="77">
        <f t="shared" si="32"/>
        <v>30.4</v>
      </c>
    </row>
    <row r="2060" s="67" customFormat="1" customHeight="1" spans="1:7">
      <c r="A2060" s="75">
        <v>2057</v>
      </c>
      <c r="B2060" s="12">
        <v>9787538692020</v>
      </c>
      <c r="C2060" s="76" t="s">
        <v>5458</v>
      </c>
      <c r="D2060" s="76" t="s">
        <v>3645</v>
      </c>
      <c r="E2060" s="76">
        <v>4</v>
      </c>
      <c r="F2060" s="77">
        <v>27.36</v>
      </c>
      <c r="G2060" s="77">
        <f t="shared" si="32"/>
        <v>109.44</v>
      </c>
    </row>
    <row r="2061" s="67" customFormat="1" customHeight="1" spans="1:7">
      <c r="A2061" s="75">
        <v>2058</v>
      </c>
      <c r="B2061" s="12">
        <v>9787538692334</v>
      </c>
      <c r="C2061" s="76" t="s">
        <v>5459</v>
      </c>
      <c r="D2061" s="76" t="s">
        <v>3645</v>
      </c>
      <c r="E2061" s="76">
        <v>4</v>
      </c>
      <c r="F2061" s="77">
        <v>25.6</v>
      </c>
      <c r="G2061" s="77">
        <f t="shared" si="32"/>
        <v>102.4</v>
      </c>
    </row>
    <row r="2062" s="67" customFormat="1" customHeight="1" spans="1:7">
      <c r="A2062" s="75">
        <v>2059</v>
      </c>
      <c r="B2062" s="12">
        <v>9787539187235</v>
      </c>
      <c r="C2062" s="76" t="s">
        <v>5460</v>
      </c>
      <c r="D2062" s="76" t="s">
        <v>4934</v>
      </c>
      <c r="E2062" s="76">
        <v>4</v>
      </c>
      <c r="F2062" s="77">
        <v>17.1</v>
      </c>
      <c r="G2062" s="77">
        <f t="shared" si="32"/>
        <v>68.4</v>
      </c>
    </row>
    <row r="2063" s="67" customFormat="1" customHeight="1" spans="1:7">
      <c r="A2063" s="75">
        <v>2060</v>
      </c>
      <c r="B2063" s="12">
        <v>9787539774510</v>
      </c>
      <c r="C2063" s="76" t="s">
        <v>5461</v>
      </c>
      <c r="D2063" s="76" t="s">
        <v>4981</v>
      </c>
      <c r="E2063" s="76">
        <v>4</v>
      </c>
      <c r="F2063" s="77">
        <v>19</v>
      </c>
      <c r="G2063" s="77">
        <f t="shared" si="32"/>
        <v>76</v>
      </c>
    </row>
    <row r="2064" s="67" customFormat="1" customHeight="1" spans="1:7">
      <c r="A2064" s="75">
        <v>2061</v>
      </c>
      <c r="B2064" s="12">
        <v>9787539780634</v>
      </c>
      <c r="C2064" s="76" t="s">
        <v>5462</v>
      </c>
      <c r="D2064" s="76" t="s">
        <v>4981</v>
      </c>
      <c r="E2064" s="76">
        <v>4</v>
      </c>
      <c r="F2064" s="77">
        <v>17.1</v>
      </c>
      <c r="G2064" s="77">
        <f t="shared" si="32"/>
        <v>68.4</v>
      </c>
    </row>
    <row r="2065" s="67" customFormat="1" customHeight="1" spans="1:7">
      <c r="A2065" s="75">
        <v>2062</v>
      </c>
      <c r="B2065" s="12">
        <v>9787539781723</v>
      </c>
      <c r="C2065" s="76" t="s">
        <v>5463</v>
      </c>
      <c r="D2065" s="76" t="s">
        <v>4981</v>
      </c>
      <c r="E2065" s="76">
        <v>4</v>
      </c>
      <c r="F2065" s="77">
        <v>19</v>
      </c>
      <c r="G2065" s="77">
        <f t="shared" si="32"/>
        <v>76</v>
      </c>
    </row>
    <row r="2066" s="67" customFormat="1" customHeight="1" spans="1:7">
      <c r="A2066" s="75">
        <v>2063</v>
      </c>
      <c r="B2066" s="12">
        <v>9787539782553</v>
      </c>
      <c r="C2066" s="76" t="s">
        <v>5464</v>
      </c>
      <c r="D2066" s="76" t="s">
        <v>4981</v>
      </c>
      <c r="E2066" s="76">
        <v>4</v>
      </c>
      <c r="F2066" s="77">
        <v>17.1</v>
      </c>
      <c r="G2066" s="77">
        <f t="shared" si="32"/>
        <v>68.4</v>
      </c>
    </row>
    <row r="2067" s="67" customFormat="1" customHeight="1" spans="1:7">
      <c r="A2067" s="75">
        <v>2064</v>
      </c>
      <c r="B2067" s="12">
        <v>9787542239242</v>
      </c>
      <c r="C2067" s="76" t="s">
        <v>5465</v>
      </c>
      <c r="D2067" s="76" t="s">
        <v>4932</v>
      </c>
      <c r="E2067" s="76">
        <v>4</v>
      </c>
      <c r="F2067" s="77">
        <v>17.1</v>
      </c>
      <c r="G2067" s="77">
        <f t="shared" si="32"/>
        <v>68.4</v>
      </c>
    </row>
    <row r="2068" s="67" customFormat="1" customHeight="1" spans="1:7">
      <c r="A2068" s="75">
        <v>2065</v>
      </c>
      <c r="B2068" s="12">
        <v>9787542239273</v>
      </c>
      <c r="C2068" s="76" t="s">
        <v>5466</v>
      </c>
      <c r="D2068" s="76" t="s">
        <v>4932</v>
      </c>
      <c r="E2068" s="76">
        <v>4</v>
      </c>
      <c r="F2068" s="77">
        <v>17.1</v>
      </c>
      <c r="G2068" s="77">
        <f t="shared" si="32"/>
        <v>68.4</v>
      </c>
    </row>
    <row r="2069" s="67" customFormat="1" customHeight="1" spans="1:7">
      <c r="A2069" s="75">
        <v>2066</v>
      </c>
      <c r="B2069" s="12">
        <v>9787542239365</v>
      </c>
      <c r="C2069" s="76" t="s">
        <v>5467</v>
      </c>
      <c r="D2069" s="76" t="s">
        <v>4932</v>
      </c>
      <c r="E2069" s="76">
        <v>4</v>
      </c>
      <c r="F2069" s="77">
        <v>17.1</v>
      </c>
      <c r="G2069" s="77">
        <f t="shared" si="32"/>
        <v>68.4</v>
      </c>
    </row>
    <row r="2070" s="67" customFormat="1" customHeight="1" spans="1:7">
      <c r="A2070" s="75">
        <v>2067</v>
      </c>
      <c r="B2070" s="12">
        <v>9787546371474</v>
      </c>
      <c r="C2070" s="76" t="s">
        <v>5468</v>
      </c>
      <c r="D2070" s="76" t="s">
        <v>3271</v>
      </c>
      <c r="E2070" s="76">
        <v>4</v>
      </c>
      <c r="F2070" s="77">
        <v>26.41</v>
      </c>
      <c r="G2070" s="77">
        <f t="shared" si="32"/>
        <v>105.64</v>
      </c>
    </row>
    <row r="2071" s="67" customFormat="1" customHeight="1" spans="1:7">
      <c r="A2071" s="75">
        <v>2068</v>
      </c>
      <c r="B2071" s="12">
        <v>9787546390741</v>
      </c>
      <c r="C2071" s="76" t="s">
        <v>5469</v>
      </c>
      <c r="D2071" s="76" t="s">
        <v>3271</v>
      </c>
      <c r="E2071" s="76">
        <v>4</v>
      </c>
      <c r="F2071" s="77">
        <v>18.81</v>
      </c>
      <c r="G2071" s="77">
        <f t="shared" si="32"/>
        <v>75.24</v>
      </c>
    </row>
    <row r="2072" s="67" customFormat="1" customHeight="1" spans="1:7">
      <c r="A2072" s="75">
        <v>2069</v>
      </c>
      <c r="B2072" s="12">
        <v>9787547027332</v>
      </c>
      <c r="C2072" s="76" t="s">
        <v>5470</v>
      </c>
      <c r="D2072" s="76" t="s">
        <v>5046</v>
      </c>
      <c r="E2072" s="76">
        <v>4</v>
      </c>
      <c r="F2072" s="77">
        <v>28.31</v>
      </c>
      <c r="G2072" s="77">
        <f t="shared" si="32"/>
        <v>113.24</v>
      </c>
    </row>
    <row r="2073" s="67" customFormat="1" customHeight="1" spans="1:7">
      <c r="A2073" s="75">
        <v>2070</v>
      </c>
      <c r="B2073" s="12">
        <v>9787547027752</v>
      </c>
      <c r="C2073" s="76" t="s">
        <v>5471</v>
      </c>
      <c r="D2073" s="76" t="s">
        <v>5046</v>
      </c>
      <c r="E2073" s="76">
        <v>4</v>
      </c>
      <c r="F2073" s="77">
        <v>28.31</v>
      </c>
      <c r="G2073" s="77">
        <f t="shared" si="32"/>
        <v>113.24</v>
      </c>
    </row>
    <row r="2074" s="67" customFormat="1" customHeight="1" spans="1:7">
      <c r="A2074" s="75">
        <v>2071</v>
      </c>
      <c r="B2074" s="12">
        <v>9787547027813</v>
      </c>
      <c r="C2074" s="76" t="s">
        <v>5472</v>
      </c>
      <c r="D2074" s="76" t="s">
        <v>5046</v>
      </c>
      <c r="E2074" s="76">
        <v>4</v>
      </c>
      <c r="F2074" s="77">
        <v>28.31</v>
      </c>
      <c r="G2074" s="77">
        <f t="shared" si="32"/>
        <v>113.24</v>
      </c>
    </row>
    <row r="2075" s="67" customFormat="1" customHeight="1" spans="1:7">
      <c r="A2075" s="75">
        <v>2072</v>
      </c>
      <c r="B2075" s="12">
        <v>9787549324514</v>
      </c>
      <c r="C2075" s="76" t="s">
        <v>5473</v>
      </c>
      <c r="D2075" s="76" t="s">
        <v>4977</v>
      </c>
      <c r="E2075" s="76">
        <v>4</v>
      </c>
      <c r="F2075" s="77">
        <v>28.31</v>
      </c>
      <c r="G2075" s="77">
        <f t="shared" si="32"/>
        <v>113.24</v>
      </c>
    </row>
    <row r="2076" s="67" customFormat="1" customHeight="1" spans="1:7">
      <c r="A2076" s="75">
        <v>2073</v>
      </c>
      <c r="B2076" s="12">
        <v>9787549324644</v>
      </c>
      <c r="C2076" s="76" t="s">
        <v>5474</v>
      </c>
      <c r="D2076" s="76" t="s">
        <v>4977</v>
      </c>
      <c r="E2076" s="76">
        <v>4</v>
      </c>
      <c r="F2076" s="77">
        <v>28.31</v>
      </c>
      <c r="G2076" s="77">
        <f t="shared" si="32"/>
        <v>113.24</v>
      </c>
    </row>
    <row r="2077" s="67" customFormat="1" customHeight="1" spans="1:7">
      <c r="A2077" s="75">
        <v>2074</v>
      </c>
      <c r="B2077" s="12">
        <v>9787549341313</v>
      </c>
      <c r="C2077" s="76" t="s">
        <v>5475</v>
      </c>
      <c r="D2077" s="76" t="s">
        <v>4977</v>
      </c>
      <c r="E2077" s="76">
        <v>4</v>
      </c>
      <c r="F2077" s="77">
        <v>14.25</v>
      </c>
      <c r="G2077" s="77">
        <f t="shared" si="32"/>
        <v>57</v>
      </c>
    </row>
    <row r="2078" s="67" customFormat="1" customHeight="1" spans="1:7">
      <c r="A2078" s="75">
        <v>2075</v>
      </c>
      <c r="B2078" s="12">
        <v>9787549341351</v>
      </c>
      <c r="C2078" s="76" t="s">
        <v>5476</v>
      </c>
      <c r="D2078" s="76" t="s">
        <v>4977</v>
      </c>
      <c r="E2078" s="76">
        <v>4</v>
      </c>
      <c r="F2078" s="77">
        <v>17.1</v>
      </c>
      <c r="G2078" s="77">
        <f t="shared" si="32"/>
        <v>68.4</v>
      </c>
    </row>
    <row r="2079" s="67" customFormat="1" customHeight="1" spans="1:7">
      <c r="A2079" s="75">
        <v>2076</v>
      </c>
      <c r="B2079" s="12">
        <v>9787549341443</v>
      </c>
      <c r="C2079" s="76" t="s">
        <v>5477</v>
      </c>
      <c r="D2079" s="76" t="s">
        <v>4977</v>
      </c>
      <c r="E2079" s="76">
        <v>4</v>
      </c>
      <c r="F2079" s="77">
        <v>19</v>
      </c>
      <c r="G2079" s="77">
        <f t="shared" si="32"/>
        <v>76</v>
      </c>
    </row>
    <row r="2080" s="67" customFormat="1" customHeight="1" spans="1:7">
      <c r="A2080" s="75">
        <v>2077</v>
      </c>
      <c r="B2080" s="12">
        <v>9787550229303</v>
      </c>
      <c r="C2080" s="76" t="s">
        <v>5478</v>
      </c>
      <c r="D2080" s="76" t="s">
        <v>5061</v>
      </c>
      <c r="E2080" s="76">
        <v>4</v>
      </c>
      <c r="F2080" s="77">
        <v>23.66</v>
      </c>
      <c r="G2080" s="77">
        <f t="shared" si="32"/>
        <v>94.64</v>
      </c>
    </row>
    <row r="2081" s="67" customFormat="1" customHeight="1" spans="1:7">
      <c r="A2081" s="75">
        <v>2078</v>
      </c>
      <c r="B2081" s="12">
        <v>9787550237612</v>
      </c>
      <c r="C2081" s="76" t="s">
        <v>5479</v>
      </c>
      <c r="D2081" s="76" t="s">
        <v>5061</v>
      </c>
      <c r="E2081" s="76">
        <v>4</v>
      </c>
      <c r="F2081" s="77">
        <v>23.66</v>
      </c>
      <c r="G2081" s="77">
        <f t="shared" si="32"/>
        <v>94.64</v>
      </c>
    </row>
    <row r="2082" s="67" customFormat="1" customHeight="1" spans="1:7">
      <c r="A2082" s="75">
        <v>2079</v>
      </c>
      <c r="B2082" s="12">
        <v>9787553450940</v>
      </c>
      <c r="C2082" s="76" t="s">
        <v>5480</v>
      </c>
      <c r="D2082" s="76" t="s">
        <v>3271</v>
      </c>
      <c r="E2082" s="76">
        <v>4</v>
      </c>
      <c r="F2082" s="77">
        <v>33.25</v>
      </c>
      <c r="G2082" s="77">
        <f t="shared" si="32"/>
        <v>133</v>
      </c>
    </row>
    <row r="2083" s="67" customFormat="1" customHeight="1" spans="1:7">
      <c r="A2083" s="75">
        <v>2080</v>
      </c>
      <c r="B2083" s="12">
        <v>9787556000371</v>
      </c>
      <c r="C2083" s="76" t="s">
        <v>5481</v>
      </c>
      <c r="D2083" s="76" t="s">
        <v>4905</v>
      </c>
      <c r="E2083" s="76">
        <v>4</v>
      </c>
      <c r="F2083" s="77">
        <v>15.96</v>
      </c>
      <c r="G2083" s="77">
        <f t="shared" si="32"/>
        <v>63.84</v>
      </c>
    </row>
    <row r="2084" s="67" customFormat="1" customHeight="1" spans="1:7">
      <c r="A2084" s="75">
        <v>2081</v>
      </c>
      <c r="B2084" s="12">
        <v>9787556033904</v>
      </c>
      <c r="C2084" s="76" t="s">
        <v>5482</v>
      </c>
      <c r="D2084" s="76" t="s">
        <v>4905</v>
      </c>
      <c r="E2084" s="76">
        <v>4</v>
      </c>
      <c r="F2084" s="77">
        <v>13.3</v>
      </c>
      <c r="G2084" s="77">
        <f t="shared" si="32"/>
        <v>53.2</v>
      </c>
    </row>
    <row r="2085" s="67" customFormat="1" customHeight="1" spans="1:7">
      <c r="A2085" s="75">
        <v>2082</v>
      </c>
      <c r="B2085" s="12">
        <v>9787556044931</v>
      </c>
      <c r="C2085" s="76" t="s">
        <v>5483</v>
      </c>
      <c r="D2085" s="76" t="s">
        <v>4905</v>
      </c>
      <c r="E2085" s="76">
        <v>4</v>
      </c>
      <c r="F2085" s="77">
        <v>17.1</v>
      </c>
      <c r="G2085" s="77">
        <f t="shared" si="32"/>
        <v>68.4</v>
      </c>
    </row>
    <row r="2086" s="67" customFormat="1" customHeight="1" spans="1:7">
      <c r="A2086" s="75">
        <v>2083</v>
      </c>
      <c r="B2086" s="12">
        <v>9787558302022</v>
      </c>
      <c r="C2086" s="76" t="s">
        <v>5484</v>
      </c>
      <c r="D2086" s="76" t="s">
        <v>4909</v>
      </c>
      <c r="E2086" s="76">
        <v>4</v>
      </c>
      <c r="F2086" s="77">
        <v>23.75</v>
      </c>
      <c r="G2086" s="77">
        <f t="shared" si="32"/>
        <v>95</v>
      </c>
    </row>
    <row r="2087" s="67" customFormat="1" customHeight="1" spans="1:7">
      <c r="A2087" s="75">
        <v>2084</v>
      </c>
      <c r="B2087" s="12">
        <v>9787558303722</v>
      </c>
      <c r="C2087" s="76" t="s">
        <v>5485</v>
      </c>
      <c r="D2087" s="76" t="s">
        <v>4909</v>
      </c>
      <c r="E2087" s="76">
        <v>4</v>
      </c>
      <c r="F2087" s="77">
        <v>26.8</v>
      </c>
      <c r="G2087" s="77">
        <f t="shared" si="32"/>
        <v>107.2</v>
      </c>
    </row>
    <row r="2088" s="67" customFormat="1" customHeight="1" spans="1:7">
      <c r="A2088" s="75">
        <v>2085</v>
      </c>
      <c r="B2088" s="12">
        <v>9787565024634</v>
      </c>
      <c r="C2088" s="76" t="s">
        <v>5486</v>
      </c>
      <c r="D2088" s="76" t="s">
        <v>4916</v>
      </c>
      <c r="E2088" s="76">
        <v>4</v>
      </c>
      <c r="F2088" s="77">
        <v>27.36</v>
      </c>
      <c r="G2088" s="77">
        <f t="shared" si="32"/>
        <v>109.44</v>
      </c>
    </row>
    <row r="2089" s="67" customFormat="1" customHeight="1" spans="1:7">
      <c r="A2089" s="75">
        <v>2086</v>
      </c>
      <c r="B2089" s="12">
        <v>9787568237932</v>
      </c>
      <c r="C2089" s="76" t="s">
        <v>5487</v>
      </c>
      <c r="D2089" s="76" t="s">
        <v>5002</v>
      </c>
      <c r="E2089" s="76">
        <v>4</v>
      </c>
      <c r="F2089" s="77">
        <v>36</v>
      </c>
      <c r="G2089" s="77">
        <f t="shared" si="32"/>
        <v>144</v>
      </c>
    </row>
    <row r="2090" s="67" customFormat="1" customHeight="1" spans="1:7">
      <c r="A2090" s="75">
        <v>2087</v>
      </c>
      <c r="B2090" s="12">
        <v>9787568801720</v>
      </c>
      <c r="C2090" s="76" t="s">
        <v>5488</v>
      </c>
      <c r="D2090" s="76" t="s">
        <v>3414</v>
      </c>
      <c r="E2090" s="76">
        <v>4</v>
      </c>
      <c r="F2090" s="77">
        <v>49</v>
      </c>
      <c r="G2090" s="77">
        <f t="shared" si="32"/>
        <v>196</v>
      </c>
    </row>
    <row r="2091" s="67" customFormat="1" customHeight="1" spans="1:7">
      <c r="A2091" s="75">
        <v>2088</v>
      </c>
      <c r="B2091" s="12">
        <v>9787568801751</v>
      </c>
      <c r="C2091" s="76" t="s">
        <v>5489</v>
      </c>
      <c r="D2091" s="76" t="s">
        <v>3414</v>
      </c>
      <c r="E2091" s="76">
        <v>4</v>
      </c>
      <c r="F2091" s="77">
        <v>49</v>
      </c>
      <c r="G2091" s="77">
        <f t="shared" si="32"/>
        <v>196</v>
      </c>
    </row>
    <row r="2092" s="67" customFormat="1" customHeight="1" spans="1:7">
      <c r="A2092" s="75">
        <v>2089</v>
      </c>
      <c r="B2092" s="12">
        <v>9787802488854</v>
      </c>
      <c r="C2092" s="76" t="s">
        <v>5490</v>
      </c>
      <c r="D2092" s="76" t="s">
        <v>4993</v>
      </c>
      <c r="E2092" s="76">
        <v>4</v>
      </c>
      <c r="F2092" s="77">
        <v>28.31</v>
      </c>
      <c r="G2092" s="77">
        <f t="shared" si="32"/>
        <v>113.24</v>
      </c>
    </row>
    <row r="2093" s="67" customFormat="1" customHeight="1" spans="1:7">
      <c r="A2093" s="75">
        <v>2090</v>
      </c>
      <c r="B2093" s="12">
        <v>9787201078380</v>
      </c>
      <c r="C2093" s="76" t="s">
        <v>5491</v>
      </c>
      <c r="D2093" s="76" t="s">
        <v>4913</v>
      </c>
      <c r="E2093" s="76">
        <v>4</v>
      </c>
      <c r="F2093" s="77">
        <v>19</v>
      </c>
      <c r="G2093" s="77">
        <f t="shared" si="32"/>
        <v>76</v>
      </c>
    </row>
    <row r="2094" s="67" customFormat="1" customHeight="1" spans="1:7">
      <c r="A2094" s="75">
        <v>2091</v>
      </c>
      <c r="B2094" s="12">
        <v>9787502842284</v>
      </c>
      <c r="C2094" s="76" t="s">
        <v>5492</v>
      </c>
      <c r="D2094" s="76" t="s">
        <v>4941</v>
      </c>
      <c r="E2094" s="76">
        <v>4</v>
      </c>
      <c r="F2094" s="77">
        <v>28.31</v>
      </c>
      <c r="G2094" s="77">
        <f t="shared" si="32"/>
        <v>113.24</v>
      </c>
    </row>
    <row r="2095" s="67" customFormat="1" customHeight="1" spans="1:7">
      <c r="A2095" s="75">
        <v>2092</v>
      </c>
      <c r="B2095" s="12">
        <v>9787511214096</v>
      </c>
      <c r="C2095" s="76" t="s">
        <v>5493</v>
      </c>
      <c r="D2095" s="76" t="s">
        <v>3580</v>
      </c>
      <c r="E2095" s="76">
        <v>4</v>
      </c>
      <c r="F2095" s="77">
        <v>22.61</v>
      </c>
      <c r="G2095" s="77">
        <f t="shared" si="32"/>
        <v>90.44</v>
      </c>
    </row>
    <row r="2096" s="67" customFormat="1" customHeight="1" spans="1:7">
      <c r="A2096" s="75">
        <v>2093</v>
      </c>
      <c r="B2096" s="12">
        <v>9787512503793</v>
      </c>
      <c r="C2096" s="76" t="s">
        <v>5494</v>
      </c>
      <c r="D2096" s="76" t="s">
        <v>4962</v>
      </c>
      <c r="E2096" s="76">
        <v>4</v>
      </c>
      <c r="F2096" s="77">
        <v>18.24</v>
      </c>
      <c r="G2096" s="77">
        <f t="shared" si="32"/>
        <v>72.96</v>
      </c>
    </row>
    <row r="2097" s="67" customFormat="1" customHeight="1" spans="1:7">
      <c r="A2097" s="75">
        <v>2094</v>
      </c>
      <c r="B2097" s="12">
        <v>9787512504196</v>
      </c>
      <c r="C2097" s="76" t="s">
        <v>5495</v>
      </c>
      <c r="D2097" s="76" t="s">
        <v>4962</v>
      </c>
      <c r="E2097" s="76">
        <v>4</v>
      </c>
      <c r="F2097" s="77">
        <v>20</v>
      </c>
      <c r="G2097" s="77">
        <f t="shared" si="32"/>
        <v>80</v>
      </c>
    </row>
    <row r="2098" s="67" customFormat="1" customHeight="1" spans="1:7">
      <c r="A2098" s="75">
        <v>2095</v>
      </c>
      <c r="B2098" s="12">
        <v>9787514312881</v>
      </c>
      <c r="C2098" s="76" t="s">
        <v>5496</v>
      </c>
      <c r="D2098" s="76" t="s">
        <v>3275</v>
      </c>
      <c r="E2098" s="76">
        <v>4</v>
      </c>
      <c r="F2098" s="77">
        <v>28.31</v>
      </c>
      <c r="G2098" s="77">
        <f t="shared" si="32"/>
        <v>113.24</v>
      </c>
    </row>
    <row r="2099" s="67" customFormat="1" customHeight="1" spans="1:7">
      <c r="A2099" s="75">
        <v>2096</v>
      </c>
      <c r="B2099" s="12">
        <v>9787519208585</v>
      </c>
      <c r="C2099" s="76" t="s">
        <v>5497</v>
      </c>
      <c r="D2099" s="76" t="s">
        <v>3633</v>
      </c>
      <c r="E2099" s="76">
        <v>4</v>
      </c>
      <c r="F2099" s="77">
        <v>26.6</v>
      </c>
      <c r="G2099" s="77">
        <f t="shared" si="32"/>
        <v>106.4</v>
      </c>
    </row>
    <row r="2100" s="67" customFormat="1" customHeight="1" spans="1:7">
      <c r="A2100" s="75">
        <v>2097</v>
      </c>
      <c r="B2100" s="12">
        <v>9787519208691</v>
      </c>
      <c r="C2100" s="76" t="s">
        <v>5498</v>
      </c>
      <c r="D2100" s="76" t="s">
        <v>3633</v>
      </c>
      <c r="E2100" s="76">
        <v>4</v>
      </c>
      <c r="F2100" s="77">
        <v>26.6</v>
      </c>
      <c r="G2100" s="77">
        <f t="shared" si="32"/>
        <v>106.4</v>
      </c>
    </row>
    <row r="2101" s="67" customFormat="1" customHeight="1" spans="1:7">
      <c r="A2101" s="75">
        <v>2098</v>
      </c>
      <c r="B2101" s="12">
        <v>9787532493395</v>
      </c>
      <c r="C2101" s="76" t="s">
        <v>5499</v>
      </c>
      <c r="D2101" s="76" t="s">
        <v>4925</v>
      </c>
      <c r="E2101" s="76">
        <v>4</v>
      </c>
      <c r="F2101" s="77">
        <v>9.5</v>
      </c>
      <c r="G2101" s="77">
        <f t="shared" si="32"/>
        <v>38</v>
      </c>
    </row>
    <row r="2102" s="67" customFormat="1" customHeight="1" spans="1:7">
      <c r="A2102" s="75">
        <v>2099</v>
      </c>
      <c r="B2102" s="12">
        <v>9787532495290</v>
      </c>
      <c r="C2102" s="76" t="s">
        <v>5500</v>
      </c>
      <c r="D2102" s="76" t="s">
        <v>4925</v>
      </c>
      <c r="E2102" s="76">
        <v>4</v>
      </c>
      <c r="F2102" s="77">
        <v>16.15</v>
      </c>
      <c r="G2102" s="77">
        <f t="shared" si="32"/>
        <v>64.6</v>
      </c>
    </row>
    <row r="2103" s="67" customFormat="1" customHeight="1" spans="1:7">
      <c r="A2103" s="75">
        <v>2100</v>
      </c>
      <c r="B2103" s="12">
        <v>9787535399496</v>
      </c>
      <c r="C2103" s="76" t="s">
        <v>4904</v>
      </c>
      <c r="D2103" s="76" t="s">
        <v>4905</v>
      </c>
      <c r="E2103" s="76">
        <v>4</v>
      </c>
      <c r="F2103" s="77">
        <v>23.56</v>
      </c>
      <c r="G2103" s="77">
        <f t="shared" si="32"/>
        <v>94.24</v>
      </c>
    </row>
    <row r="2104" s="67" customFormat="1" customHeight="1" spans="1:7">
      <c r="A2104" s="75">
        <v>2101</v>
      </c>
      <c r="B2104" s="12">
        <v>9787538461381</v>
      </c>
      <c r="C2104" s="76" t="s">
        <v>5501</v>
      </c>
      <c r="D2104" s="76" t="s">
        <v>4997</v>
      </c>
      <c r="E2104" s="76">
        <v>4</v>
      </c>
      <c r="F2104" s="77">
        <v>10.93</v>
      </c>
      <c r="G2104" s="77">
        <f t="shared" si="32"/>
        <v>43.72</v>
      </c>
    </row>
    <row r="2105" s="67" customFormat="1" customHeight="1" spans="1:7">
      <c r="A2105" s="75">
        <v>2102</v>
      </c>
      <c r="B2105" s="12">
        <v>9787547027295</v>
      </c>
      <c r="C2105" s="76" t="s">
        <v>5502</v>
      </c>
      <c r="D2105" s="76" t="s">
        <v>5046</v>
      </c>
      <c r="E2105" s="76">
        <v>4</v>
      </c>
      <c r="F2105" s="77">
        <v>28.31</v>
      </c>
      <c r="G2105" s="77">
        <f t="shared" si="32"/>
        <v>113.24</v>
      </c>
    </row>
    <row r="2106" s="67" customFormat="1" customHeight="1" spans="1:7">
      <c r="A2106" s="75">
        <v>2103</v>
      </c>
      <c r="B2106" s="12">
        <v>9787557536381</v>
      </c>
      <c r="C2106" s="76" t="s">
        <v>4930</v>
      </c>
      <c r="D2106" s="76" t="s">
        <v>3645</v>
      </c>
      <c r="E2106" s="76">
        <v>4</v>
      </c>
      <c r="F2106" s="77">
        <v>25</v>
      </c>
      <c r="G2106" s="77">
        <f t="shared" si="32"/>
        <v>100</v>
      </c>
    </row>
    <row r="2107" s="67" customFormat="1" customHeight="1" spans="1:7">
      <c r="A2107" s="75">
        <v>2104</v>
      </c>
      <c r="B2107" s="12">
        <v>9787307109919</v>
      </c>
      <c r="C2107" s="76" t="s">
        <v>5503</v>
      </c>
      <c r="D2107" s="76" t="s">
        <v>4894</v>
      </c>
      <c r="E2107" s="76">
        <v>4</v>
      </c>
      <c r="F2107" s="77">
        <v>16.06</v>
      </c>
      <c r="G2107" s="77">
        <f t="shared" si="32"/>
        <v>64.24</v>
      </c>
    </row>
    <row r="2108" s="67" customFormat="1" customHeight="1" spans="1:7">
      <c r="A2108" s="75">
        <v>2105</v>
      </c>
      <c r="B2108" s="12">
        <v>9787512506039</v>
      </c>
      <c r="C2108" s="76" t="s">
        <v>5504</v>
      </c>
      <c r="D2108" s="76" t="s">
        <v>4962</v>
      </c>
      <c r="E2108" s="76">
        <v>4</v>
      </c>
      <c r="F2108" s="77">
        <v>20</v>
      </c>
      <c r="G2108" s="77">
        <f t="shared" si="32"/>
        <v>80</v>
      </c>
    </row>
    <row r="2109" s="67" customFormat="1" customHeight="1" spans="1:7">
      <c r="A2109" s="75">
        <v>2106</v>
      </c>
      <c r="B2109" s="12">
        <v>9787549324729</v>
      </c>
      <c r="C2109" s="76" t="s">
        <v>5505</v>
      </c>
      <c r="D2109" s="76" t="s">
        <v>4977</v>
      </c>
      <c r="E2109" s="76">
        <v>4</v>
      </c>
      <c r="F2109" s="77">
        <v>26.6</v>
      </c>
      <c r="G2109" s="77">
        <f t="shared" si="32"/>
        <v>106.4</v>
      </c>
    </row>
    <row r="2110" s="67" customFormat="1" customHeight="1" spans="1:7">
      <c r="A2110" s="75">
        <v>2107</v>
      </c>
      <c r="B2110" s="12">
        <v>9787556013319</v>
      </c>
      <c r="C2110" s="76" t="s">
        <v>5506</v>
      </c>
      <c r="D2110" s="76" t="s">
        <v>4905</v>
      </c>
      <c r="E2110" s="76">
        <v>4</v>
      </c>
      <c r="F2110" s="77">
        <v>19</v>
      </c>
      <c r="G2110" s="77">
        <f t="shared" si="32"/>
        <v>76</v>
      </c>
    </row>
    <row r="2111" s="67" customFormat="1" customHeight="1" spans="1:7">
      <c r="A2111" s="75">
        <v>2108</v>
      </c>
      <c r="B2111" s="12">
        <v>9787561449509</v>
      </c>
      <c r="C2111" s="76" t="s">
        <v>5087</v>
      </c>
      <c r="D2111" s="76" t="s">
        <v>3416</v>
      </c>
      <c r="E2111" s="76">
        <v>4</v>
      </c>
      <c r="F2111" s="77">
        <v>45.6</v>
      </c>
      <c r="G2111" s="77">
        <f t="shared" si="32"/>
        <v>182.4</v>
      </c>
    </row>
    <row r="2112" s="67" customFormat="1" customHeight="1" spans="1:7">
      <c r="A2112" s="75">
        <v>2109</v>
      </c>
      <c r="B2112" s="12">
        <v>9787512503984</v>
      </c>
      <c r="C2112" s="76" t="s">
        <v>5507</v>
      </c>
      <c r="D2112" s="76" t="s">
        <v>4962</v>
      </c>
      <c r="E2112" s="76">
        <v>4</v>
      </c>
      <c r="F2112" s="77">
        <v>15.2</v>
      </c>
      <c r="G2112" s="77">
        <f t="shared" si="32"/>
        <v>60.8</v>
      </c>
    </row>
    <row r="2113" s="67" customFormat="1" customHeight="1" spans="1:7">
      <c r="A2113" s="75">
        <v>2110</v>
      </c>
      <c r="B2113" s="12">
        <v>9787550235991</v>
      </c>
      <c r="C2113" s="76" t="s">
        <v>5508</v>
      </c>
      <c r="D2113" s="76" t="s">
        <v>5061</v>
      </c>
      <c r="E2113" s="76">
        <v>4</v>
      </c>
      <c r="F2113" s="77">
        <v>23.66</v>
      </c>
      <c r="G2113" s="77">
        <f t="shared" si="32"/>
        <v>94.64</v>
      </c>
    </row>
    <row r="2114" s="67" customFormat="1" customHeight="1" spans="1:7">
      <c r="A2114" s="75">
        <v>2111</v>
      </c>
      <c r="B2114" s="12">
        <v>9787558120992</v>
      </c>
      <c r="C2114" s="76" t="s">
        <v>5509</v>
      </c>
      <c r="D2114" s="76" t="s">
        <v>3588</v>
      </c>
      <c r="E2114" s="76">
        <v>4</v>
      </c>
      <c r="F2114" s="77">
        <v>18</v>
      </c>
      <c r="G2114" s="77">
        <f t="shared" si="32"/>
        <v>72</v>
      </c>
    </row>
    <row r="2115" s="67" customFormat="1" customHeight="1" spans="1:7">
      <c r="A2115" s="75">
        <v>2112</v>
      </c>
      <c r="B2115" s="12">
        <v>9787201078410</v>
      </c>
      <c r="C2115" s="76" t="s">
        <v>5510</v>
      </c>
      <c r="D2115" s="76" t="s">
        <v>4913</v>
      </c>
      <c r="E2115" s="76">
        <v>4</v>
      </c>
      <c r="F2115" s="77">
        <v>19</v>
      </c>
      <c r="G2115" s="77">
        <f t="shared" si="32"/>
        <v>76</v>
      </c>
    </row>
    <row r="2116" s="67" customFormat="1" customHeight="1" spans="1:7">
      <c r="A2116" s="75">
        <v>2113</v>
      </c>
      <c r="B2116" s="12">
        <v>9787201078472</v>
      </c>
      <c r="C2116" s="76" t="s">
        <v>5511</v>
      </c>
      <c r="D2116" s="76" t="s">
        <v>4913</v>
      </c>
      <c r="E2116" s="76">
        <v>4</v>
      </c>
      <c r="F2116" s="77">
        <v>19</v>
      </c>
      <c r="G2116" s="77">
        <f t="shared" ref="G2116:G2179" si="33">E2116*F2116</f>
        <v>76</v>
      </c>
    </row>
    <row r="2117" s="67" customFormat="1" customHeight="1" spans="1:7">
      <c r="A2117" s="75">
        <v>2114</v>
      </c>
      <c r="B2117" s="12">
        <v>9787201078571</v>
      </c>
      <c r="C2117" s="76" t="s">
        <v>5512</v>
      </c>
      <c r="D2117" s="76" t="s">
        <v>4913</v>
      </c>
      <c r="E2117" s="76">
        <v>4</v>
      </c>
      <c r="F2117" s="77">
        <v>19</v>
      </c>
      <c r="G2117" s="77">
        <f t="shared" si="33"/>
        <v>76</v>
      </c>
    </row>
    <row r="2118" s="67" customFormat="1" customHeight="1" spans="1:7">
      <c r="A2118" s="75">
        <v>2115</v>
      </c>
      <c r="B2118" s="12">
        <v>9787202140062</v>
      </c>
      <c r="C2118" s="76" t="s">
        <v>5513</v>
      </c>
      <c r="D2118" s="76" t="s">
        <v>4902</v>
      </c>
      <c r="E2118" s="76">
        <v>4</v>
      </c>
      <c r="F2118" s="77">
        <v>25</v>
      </c>
      <c r="G2118" s="77">
        <f t="shared" si="33"/>
        <v>100</v>
      </c>
    </row>
    <row r="2119" s="67" customFormat="1" customHeight="1" spans="1:7">
      <c r="A2119" s="75">
        <v>2116</v>
      </c>
      <c r="B2119" s="12">
        <v>9787229115821</v>
      </c>
      <c r="C2119" s="76" t="s">
        <v>5514</v>
      </c>
      <c r="D2119" s="76" t="s">
        <v>4986</v>
      </c>
      <c r="E2119" s="76">
        <v>4</v>
      </c>
      <c r="F2119" s="77">
        <v>25</v>
      </c>
      <c r="G2119" s="77">
        <f t="shared" si="33"/>
        <v>100</v>
      </c>
    </row>
    <row r="2120" s="67" customFormat="1" customHeight="1" spans="1:7">
      <c r="A2120" s="75">
        <v>2117</v>
      </c>
      <c r="B2120" s="12">
        <v>9787229119232</v>
      </c>
      <c r="C2120" s="76" t="s">
        <v>5515</v>
      </c>
      <c r="D2120" s="76" t="s">
        <v>4986</v>
      </c>
      <c r="E2120" s="76">
        <v>4</v>
      </c>
      <c r="F2120" s="77">
        <v>23.75</v>
      </c>
      <c r="G2120" s="77">
        <f t="shared" si="33"/>
        <v>95</v>
      </c>
    </row>
    <row r="2121" s="67" customFormat="1" customHeight="1" spans="1:7">
      <c r="A2121" s="75">
        <v>2118</v>
      </c>
      <c r="B2121" s="12">
        <v>9787229120122</v>
      </c>
      <c r="C2121" s="76" t="s">
        <v>5516</v>
      </c>
      <c r="D2121" s="76" t="s">
        <v>4986</v>
      </c>
      <c r="E2121" s="76">
        <v>4</v>
      </c>
      <c r="F2121" s="77">
        <v>30</v>
      </c>
      <c r="G2121" s="77">
        <f t="shared" si="33"/>
        <v>120</v>
      </c>
    </row>
    <row r="2122" s="67" customFormat="1" customHeight="1" spans="1:7">
      <c r="A2122" s="75">
        <v>2119</v>
      </c>
      <c r="B2122" s="12">
        <v>9787229122140</v>
      </c>
      <c r="C2122" s="76" t="s">
        <v>5517</v>
      </c>
      <c r="D2122" s="76" t="s">
        <v>4986</v>
      </c>
      <c r="E2122" s="76">
        <v>4</v>
      </c>
      <c r="F2122" s="77">
        <v>28</v>
      </c>
      <c r="G2122" s="77">
        <f t="shared" si="33"/>
        <v>112</v>
      </c>
    </row>
    <row r="2123" s="67" customFormat="1" customHeight="1" spans="1:7">
      <c r="A2123" s="75">
        <v>2120</v>
      </c>
      <c r="B2123" s="12">
        <v>9787229122171</v>
      </c>
      <c r="C2123" s="76" t="s">
        <v>5518</v>
      </c>
      <c r="D2123" s="76" t="s">
        <v>4986</v>
      </c>
      <c r="E2123" s="76">
        <v>4</v>
      </c>
      <c r="F2123" s="77">
        <v>28</v>
      </c>
      <c r="G2123" s="77">
        <f t="shared" si="33"/>
        <v>112</v>
      </c>
    </row>
    <row r="2124" s="67" customFormat="1" customHeight="1" spans="1:7">
      <c r="A2124" s="75">
        <v>2121</v>
      </c>
      <c r="B2124" s="12">
        <v>9787229126551</v>
      </c>
      <c r="C2124" s="76" t="s">
        <v>5034</v>
      </c>
      <c r="D2124" s="76" t="s">
        <v>4986</v>
      </c>
      <c r="E2124" s="76">
        <v>4</v>
      </c>
      <c r="F2124" s="77">
        <v>23.75</v>
      </c>
      <c r="G2124" s="77">
        <f t="shared" si="33"/>
        <v>95</v>
      </c>
    </row>
    <row r="2125" s="67" customFormat="1" customHeight="1" spans="1:7">
      <c r="A2125" s="75">
        <v>2122</v>
      </c>
      <c r="B2125" s="12">
        <v>9787307109650</v>
      </c>
      <c r="C2125" s="76" t="s">
        <v>5519</v>
      </c>
      <c r="D2125" s="76" t="s">
        <v>4894</v>
      </c>
      <c r="E2125" s="76">
        <v>4</v>
      </c>
      <c r="F2125" s="77">
        <v>16.06</v>
      </c>
      <c r="G2125" s="77">
        <f t="shared" si="33"/>
        <v>64.24</v>
      </c>
    </row>
    <row r="2126" s="67" customFormat="1" customHeight="1" spans="1:7">
      <c r="A2126" s="75">
        <v>2123</v>
      </c>
      <c r="B2126" s="12">
        <v>9787307109780</v>
      </c>
      <c r="C2126" s="76" t="s">
        <v>5520</v>
      </c>
      <c r="D2126" s="76" t="s">
        <v>4894</v>
      </c>
      <c r="E2126" s="76">
        <v>4</v>
      </c>
      <c r="F2126" s="77">
        <v>16.06</v>
      </c>
      <c r="G2126" s="77">
        <f t="shared" si="33"/>
        <v>64.24</v>
      </c>
    </row>
    <row r="2127" s="67" customFormat="1" customHeight="1" spans="1:7">
      <c r="A2127" s="75">
        <v>2124</v>
      </c>
      <c r="B2127" s="12">
        <v>9787307109940</v>
      </c>
      <c r="C2127" s="76" t="s">
        <v>5521</v>
      </c>
      <c r="D2127" s="76" t="s">
        <v>4894</v>
      </c>
      <c r="E2127" s="76">
        <v>4</v>
      </c>
      <c r="F2127" s="77">
        <v>16.06</v>
      </c>
      <c r="G2127" s="77">
        <f t="shared" si="33"/>
        <v>64.24</v>
      </c>
    </row>
    <row r="2128" s="67" customFormat="1" customHeight="1" spans="1:7">
      <c r="A2128" s="75">
        <v>2125</v>
      </c>
      <c r="B2128" s="12">
        <v>9787307178830</v>
      </c>
      <c r="C2128" s="76" t="s">
        <v>4893</v>
      </c>
      <c r="D2128" s="76" t="s">
        <v>4894</v>
      </c>
      <c r="E2128" s="76">
        <v>4</v>
      </c>
      <c r="F2128" s="77">
        <v>20.9</v>
      </c>
      <c r="G2128" s="77">
        <f t="shared" si="33"/>
        <v>83.6</v>
      </c>
    </row>
    <row r="2129" s="67" customFormat="1" customHeight="1" spans="1:7">
      <c r="A2129" s="75">
        <v>2126</v>
      </c>
      <c r="B2129" s="12">
        <v>9787307178861</v>
      </c>
      <c r="C2129" s="76" t="s">
        <v>4893</v>
      </c>
      <c r="D2129" s="76" t="s">
        <v>4894</v>
      </c>
      <c r="E2129" s="76">
        <v>4</v>
      </c>
      <c r="F2129" s="77">
        <v>20.9</v>
      </c>
      <c r="G2129" s="77">
        <f t="shared" si="33"/>
        <v>83.6</v>
      </c>
    </row>
    <row r="2130" s="67" customFormat="1" customHeight="1" spans="1:7">
      <c r="A2130" s="75">
        <v>2127</v>
      </c>
      <c r="B2130" s="12">
        <v>9787501578900</v>
      </c>
      <c r="C2130" s="76" t="s">
        <v>5522</v>
      </c>
      <c r="D2130" s="76" t="s">
        <v>3418</v>
      </c>
      <c r="E2130" s="76">
        <v>4</v>
      </c>
      <c r="F2130" s="77">
        <v>13.11</v>
      </c>
      <c r="G2130" s="77">
        <f t="shared" si="33"/>
        <v>52.44</v>
      </c>
    </row>
    <row r="2131" s="67" customFormat="1" customHeight="1" spans="1:7">
      <c r="A2131" s="75">
        <v>2128</v>
      </c>
      <c r="B2131" s="12">
        <v>9787501578962</v>
      </c>
      <c r="C2131" s="76" t="s">
        <v>5523</v>
      </c>
      <c r="D2131" s="76" t="s">
        <v>3418</v>
      </c>
      <c r="E2131" s="76">
        <v>4</v>
      </c>
      <c r="F2131" s="77">
        <v>13.11</v>
      </c>
      <c r="G2131" s="77">
        <f t="shared" si="33"/>
        <v>52.44</v>
      </c>
    </row>
    <row r="2132" s="67" customFormat="1" customHeight="1" spans="1:7">
      <c r="A2132" s="75">
        <v>2129</v>
      </c>
      <c r="B2132" s="12">
        <v>9787501579471</v>
      </c>
      <c r="C2132" s="76" t="s">
        <v>5524</v>
      </c>
      <c r="D2132" s="76" t="s">
        <v>3418</v>
      </c>
      <c r="E2132" s="76">
        <v>4</v>
      </c>
      <c r="F2132" s="77">
        <v>13.11</v>
      </c>
      <c r="G2132" s="77">
        <f t="shared" si="33"/>
        <v>52.44</v>
      </c>
    </row>
    <row r="2133" s="67" customFormat="1" customHeight="1" spans="1:7">
      <c r="A2133" s="75">
        <v>2130</v>
      </c>
      <c r="B2133" s="12">
        <v>9787502046460</v>
      </c>
      <c r="C2133" s="76" t="s">
        <v>5525</v>
      </c>
      <c r="D2133" s="76" t="s">
        <v>4990</v>
      </c>
      <c r="E2133" s="76">
        <v>4</v>
      </c>
      <c r="F2133" s="77">
        <v>22.8</v>
      </c>
      <c r="G2133" s="77">
        <f t="shared" si="33"/>
        <v>91.2</v>
      </c>
    </row>
    <row r="2134" s="67" customFormat="1" customHeight="1" spans="1:7">
      <c r="A2134" s="75">
        <v>2131</v>
      </c>
      <c r="B2134" s="12">
        <v>9787502047030</v>
      </c>
      <c r="C2134" s="76" t="s">
        <v>5526</v>
      </c>
      <c r="D2134" s="76" t="s">
        <v>4990</v>
      </c>
      <c r="E2134" s="76">
        <v>4</v>
      </c>
      <c r="F2134" s="77">
        <v>22.8</v>
      </c>
      <c r="G2134" s="77">
        <f t="shared" si="33"/>
        <v>91.2</v>
      </c>
    </row>
    <row r="2135" s="67" customFormat="1" customHeight="1" spans="1:7">
      <c r="A2135" s="75">
        <v>2132</v>
      </c>
      <c r="B2135" s="12">
        <v>9787502839321</v>
      </c>
      <c r="C2135" s="76" t="s">
        <v>5527</v>
      </c>
      <c r="D2135" s="76" t="s">
        <v>4941</v>
      </c>
      <c r="E2135" s="76">
        <v>4</v>
      </c>
      <c r="F2135" s="77">
        <v>26.6</v>
      </c>
      <c r="G2135" s="77">
        <f t="shared" si="33"/>
        <v>106.4</v>
      </c>
    </row>
    <row r="2136" s="67" customFormat="1" customHeight="1" spans="1:7">
      <c r="A2136" s="75">
        <v>2133</v>
      </c>
      <c r="B2136" s="12">
        <v>9787508299662</v>
      </c>
      <c r="C2136" s="76" t="s">
        <v>5528</v>
      </c>
      <c r="D2136" s="76" t="s">
        <v>4923</v>
      </c>
      <c r="E2136" s="76">
        <v>4</v>
      </c>
      <c r="F2136" s="77">
        <v>23.75</v>
      </c>
      <c r="G2136" s="77">
        <f t="shared" si="33"/>
        <v>95</v>
      </c>
    </row>
    <row r="2137" s="67" customFormat="1" customHeight="1" spans="1:7">
      <c r="A2137" s="75">
        <v>2134</v>
      </c>
      <c r="B2137" s="12">
        <v>9787510129780</v>
      </c>
      <c r="C2137" s="76" t="s">
        <v>5529</v>
      </c>
      <c r="D2137" s="76" t="s">
        <v>4919</v>
      </c>
      <c r="E2137" s="76">
        <v>4</v>
      </c>
      <c r="F2137" s="77">
        <v>24.7</v>
      </c>
      <c r="G2137" s="77">
        <f t="shared" si="33"/>
        <v>98.8</v>
      </c>
    </row>
    <row r="2138" s="67" customFormat="1" customHeight="1" spans="1:7">
      <c r="A2138" s="75">
        <v>2135</v>
      </c>
      <c r="B2138" s="12">
        <v>9787510129810</v>
      </c>
      <c r="C2138" s="76" t="s">
        <v>5530</v>
      </c>
      <c r="D2138" s="76" t="s">
        <v>4919</v>
      </c>
      <c r="E2138" s="76">
        <v>4</v>
      </c>
      <c r="F2138" s="77">
        <v>24.7</v>
      </c>
      <c r="G2138" s="77">
        <f t="shared" si="33"/>
        <v>98.8</v>
      </c>
    </row>
    <row r="2139" s="67" customFormat="1" customHeight="1" spans="1:7">
      <c r="A2139" s="75">
        <v>2136</v>
      </c>
      <c r="B2139" s="12">
        <v>9787512503762</v>
      </c>
      <c r="C2139" s="76" t="s">
        <v>5531</v>
      </c>
      <c r="D2139" s="76" t="s">
        <v>4962</v>
      </c>
      <c r="E2139" s="76">
        <v>4</v>
      </c>
      <c r="F2139" s="77">
        <v>16.72</v>
      </c>
      <c r="G2139" s="77">
        <f t="shared" si="33"/>
        <v>66.88</v>
      </c>
    </row>
    <row r="2140" s="67" customFormat="1" customHeight="1" spans="1:7">
      <c r="A2140" s="75">
        <v>2137</v>
      </c>
      <c r="B2140" s="12">
        <v>9787512503922</v>
      </c>
      <c r="C2140" s="76" t="s">
        <v>5532</v>
      </c>
      <c r="D2140" s="76" t="s">
        <v>4962</v>
      </c>
      <c r="E2140" s="76">
        <v>4</v>
      </c>
      <c r="F2140" s="77">
        <v>14.44</v>
      </c>
      <c r="G2140" s="77">
        <f t="shared" si="33"/>
        <v>57.76</v>
      </c>
    </row>
    <row r="2141" s="67" customFormat="1" customHeight="1" spans="1:7">
      <c r="A2141" s="75">
        <v>2138</v>
      </c>
      <c r="B2141" s="12">
        <v>9787512503960</v>
      </c>
      <c r="C2141" s="76" t="s">
        <v>5533</v>
      </c>
      <c r="D2141" s="76" t="s">
        <v>4962</v>
      </c>
      <c r="E2141" s="76">
        <v>4</v>
      </c>
      <c r="F2141" s="77">
        <v>13.49</v>
      </c>
      <c r="G2141" s="77">
        <f t="shared" si="33"/>
        <v>53.96</v>
      </c>
    </row>
    <row r="2142" s="67" customFormat="1" customHeight="1" spans="1:7">
      <c r="A2142" s="75">
        <v>2139</v>
      </c>
      <c r="B2142" s="12">
        <v>9787512504110</v>
      </c>
      <c r="C2142" s="76" t="s">
        <v>5534</v>
      </c>
      <c r="D2142" s="76" t="s">
        <v>4962</v>
      </c>
      <c r="E2142" s="76">
        <v>4</v>
      </c>
      <c r="F2142" s="77">
        <v>16.72</v>
      </c>
      <c r="G2142" s="77">
        <f t="shared" si="33"/>
        <v>66.88</v>
      </c>
    </row>
    <row r="2143" s="67" customFormat="1" customHeight="1" spans="1:7">
      <c r="A2143" s="75">
        <v>2140</v>
      </c>
      <c r="B2143" s="12">
        <v>9787512504172</v>
      </c>
      <c r="C2143" s="76" t="s">
        <v>5535</v>
      </c>
      <c r="D2143" s="76" t="s">
        <v>4962</v>
      </c>
      <c r="E2143" s="76">
        <v>4</v>
      </c>
      <c r="F2143" s="77">
        <v>18.62</v>
      </c>
      <c r="G2143" s="77">
        <f t="shared" si="33"/>
        <v>74.48</v>
      </c>
    </row>
    <row r="2144" s="67" customFormat="1" customHeight="1" spans="1:7">
      <c r="A2144" s="75">
        <v>2141</v>
      </c>
      <c r="B2144" s="12">
        <v>9787512504240</v>
      </c>
      <c r="C2144" s="76" t="s">
        <v>5536</v>
      </c>
      <c r="D2144" s="76" t="s">
        <v>4962</v>
      </c>
      <c r="E2144" s="76">
        <v>4</v>
      </c>
      <c r="F2144" s="77">
        <v>22.04</v>
      </c>
      <c r="G2144" s="77">
        <f t="shared" si="33"/>
        <v>88.16</v>
      </c>
    </row>
    <row r="2145" s="67" customFormat="1" customHeight="1" spans="1:7">
      <c r="A2145" s="75">
        <v>2142</v>
      </c>
      <c r="B2145" s="12">
        <v>9787512504271</v>
      </c>
      <c r="C2145" s="76" t="s">
        <v>5537</v>
      </c>
      <c r="D2145" s="76" t="s">
        <v>4962</v>
      </c>
      <c r="E2145" s="76">
        <v>4</v>
      </c>
      <c r="F2145" s="77">
        <v>12.54</v>
      </c>
      <c r="G2145" s="77">
        <f t="shared" si="33"/>
        <v>50.16</v>
      </c>
    </row>
    <row r="2146" s="67" customFormat="1" customHeight="1" spans="1:7">
      <c r="A2146" s="75">
        <v>2143</v>
      </c>
      <c r="B2146" s="12">
        <v>9787512504301</v>
      </c>
      <c r="C2146" s="76" t="s">
        <v>5538</v>
      </c>
      <c r="D2146" s="76" t="s">
        <v>4962</v>
      </c>
      <c r="E2146" s="76">
        <v>4</v>
      </c>
      <c r="F2146" s="77">
        <v>16.15</v>
      </c>
      <c r="G2146" s="77">
        <f t="shared" si="33"/>
        <v>64.6</v>
      </c>
    </row>
    <row r="2147" s="67" customFormat="1" customHeight="1" spans="1:7">
      <c r="A2147" s="75">
        <v>2144</v>
      </c>
      <c r="B2147" s="12">
        <v>9787512504370</v>
      </c>
      <c r="C2147" s="76" t="s">
        <v>5539</v>
      </c>
      <c r="D2147" s="76" t="s">
        <v>4962</v>
      </c>
      <c r="E2147" s="76">
        <v>4</v>
      </c>
      <c r="F2147" s="77">
        <v>17.67</v>
      </c>
      <c r="G2147" s="77">
        <f t="shared" si="33"/>
        <v>70.68</v>
      </c>
    </row>
    <row r="2148" s="67" customFormat="1" customHeight="1" spans="1:7">
      <c r="A2148" s="75">
        <v>2145</v>
      </c>
      <c r="B2148" s="12">
        <v>9787512504431</v>
      </c>
      <c r="C2148" s="76" t="s">
        <v>5540</v>
      </c>
      <c r="D2148" s="76" t="s">
        <v>4962</v>
      </c>
      <c r="E2148" s="76">
        <v>4</v>
      </c>
      <c r="F2148" s="77">
        <v>19.57</v>
      </c>
      <c r="G2148" s="77">
        <f t="shared" si="33"/>
        <v>78.28</v>
      </c>
    </row>
    <row r="2149" s="67" customFormat="1" customHeight="1" spans="1:7">
      <c r="A2149" s="75">
        <v>2146</v>
      </c>
      <c r="B2149" s="12">
        <v>9787512504462</v>
      </c>
      <c r="C2149" s="76" t="s">
        <v>5541</v>
      </c>
      <c r="D2149" s="76" t="s">
        <v>4962</v>
      </c>
      <c r="E2149" s="76">
        <v>4</v>
      </c>
      <c r="F2149" s="77">
        <v>19.57</v>
      </c>
      <c r="G2149" s="77">
        <f t="shared" si="33"/>
        <v>78.28</v>
      </c>
    </row>
    <row r="2150" s="67" customFormat="1" customHeight="1" spans="1:7">
      <c r="A2150" s="75">
        <v>2147</v>
      </c>
      <c r="B2150" s="12">
        <v>9787512504622</v>
      </c>
      <c r="C2150" s="76" t="s">
        <v>5542</v>
      </c>
      <c r="D2150" s="76" t="s">
        <v>4962</v>
      </c>
      <c r="E2150" s="76">
        <v>4</v>
      </c>
      <c r="F2150" s="77">
        <v>20</v>
      </c>
      <c r="G2150" s="77">
        <f t="shared" si="33"/>
        <v>80</v>
      </c>
    </row>
    <row r="2151" s="67" customFormat="1" customHeight="1" spans="1:7">
      <c r="A2151" s="75">
        <v>2148</v>
      </c>
      <c r="B2151" s="12">
        <v>9787512504721</v>
      </c>
      <c r="C2151" s="76" t="s">
        <v>5543</v>
      </c>
      <c r="D2151" s="76" t="s">
        <v>4962</v>
      </c>
      <c r="E2151" s="76">
        <v>4</v>
      </c>
      <c r="F2151" s="77">
        <v>14.44</v>
      </c>
      <c r="G2151" s="77">
        <f t="shared" si="33"/>
        <v>57.76</v>
      </c>
    </row>
    <row r="2152" s="67" customFormat="1" customHeight="1" spans="1:7">
      <c r="A2152" s="75">
        <v>2149</v>
      </c>
      <c r="B2152" s="12">
        <v>9787512504912</v>
      </c>
      <c r="C2152" s="76" t="s">
        <v>5544</v>
      </c>
      <c r="D2152" s="76" t="s">
        <v>4962</v>
      </c>
      <c r="E2152" s="76">
        <v>4</v>
      </c>
      <c r="F2152" s="77">
        <v>16.15</v>
      </c>
      <c r="G2152" s="77">
        <f t="shared" si="33"/>
        <v>64.6</v>
      </c>
    </row>
    <row r="2153" s="67" customFormat="1" customHeight="1" spans="1:7">
      <c r="A2153" s="75">
        <v>2150</v>
      </c>
      <c r="B2153" s="12">
        <v>9787512504981</v>
      </c>
      <c r="C2153" s="76" t="s">
        <v>5545</v>
      </c>
      <c r="D2153" s="76" t="s">
        <v>4962</v>
      </c>
      <c r="E2153" s="76">
        <v>4</v>
      </c>
      <c r="F2153" s="77">
        <v>22.5</v>
      </c>
      <c r="G2153" s="77">
        <f t="shared" si="33"/>
        <v>90</v>
      </c>
    </row>
    <row r="2154" s="67" customFormat="1" customHeight="1" spans="1:7">
      <c r="A2154" s="75">
        <v>2151</v>
      </c>
      <c r="B2154" s="12">
        <v>9787512505131</v>
      </c>
      <c r="C2154" s="76" t="s">
        <v>5546</v>
      </c>
      <c r="D2154" s="76" t="s">
        <v>4962</v>
      </c>
      <c r="E2154" s="76">
        <v>4</v>
      </c>
      <c r="F2154" s="77">
        <v>20</v>
      </c>
      <c r="G2154" s="77">
        <f t="shared" si="33"/>
        <v>80</v>
      </c>
    </row>
    <row r="2155" s="67" customFormat="1" customHeight="1" spans="1:7">
      <c r="A2155" s="75">
        <v>2152</v>
      </c>
      <c r="B2155" s="12">
        <v>9787512505902</v>
      </c>
      <c r="C2155" s="76" t="s">
        <v>5547</v>
      </c>
      <c r="D2155" s="76" t="s">
        <v>4962</v>
      </c>
      <c r="E2155" s="76">
        <v>4</v>
      </c>
      <c r="F2155" s="77">
        <v>20</v>
      </c>
      <c r="G2155" s="77">
        <f t="shared" si="33"/>
        <v>80</v>
      </c>
    </row>
    <row r="2156" s="67" customFormat="1" customHeight="1" spans="1:7">
      <c r="A2156" s="75">
        <v>2153</v>
      </c>
      <c r="B2156" s="12">
        <v>9787514828160</v>
      </c>
      <c r="C2156" s="76" t="s">
        <v>5548</v>
      </c>
      <c r="D2156" s="76" t="s">
        <v>4975</v>
      </c>
      <c r="E2156" s="76">
        <v>4</v>
      </c>
      <c r="F2156" s="77">
        <v>20.9</v>
      </c>
      <c r="G2156" s="77">
        <f t="shared" si="33"/>
        <v>83.6</v>
      </c>
    </row>
    <row r="2157" s="67" customFormat="1" customHeight="1" spans="1:7">
      <c r="A2157" s="75">
        <v>2154</v>
      </c>
      <c r="B2157" s="12">
        <v>9787514832532</v>
      </c>
      <c r="C2157" s="76" t="s">
        <v>5123</v>
      </c>
      <c r="D2157" s="76" t="s">
        <v>4975</v>
      </c>
      <c r="E2157" s="76">
        <v>4</v>
      </c>
      <c r="F2157" s="77">
        <v>23.28</v>
      </c>
      <c r="G2157" s="77">
        <f t="shared" si="33"/>
        <v>93.12</v>
      </c>
    </row>
    <row r="2158" s="67" customFormat="1" customHeight="1" spans="1:7">
      <c r="A2158" s="75">
        <v>2155</v>
      </c>
      <c r="B2158" s="12">
        <v>9787514832570</v>
      </c>
      <c r="C2158" s="76" t="s">
        <v>5123</v>
      </c>
      <c r="D2158" s="76" t="s">
        <v>4975</v>
      </c>
      <c r="E2158" s="76">
        <v>4</v>
      </c>
      <c r="F2158" s="77">
        <v>23.28</v>
      </c>
      <c r="G2158" s="77">
        <f t="shared" si="33"/>
        <v>93.12</v>
      </c>
    </row>
    <row r="2159" s="67" customFormat="1" customHeight="1" spans="1:7">
      <c r="A2159" s="75">
        <v>2156</v>
      </c>
      <c r="B2159" s="12">
        <v>9787514833850</v>
      </c>
      <c r="C2159" s="76" t="s">
        <v>5549</v>
      </c>
      <c r="D2159" s="76" t="s">
        <v>4975</v>
      </c>
      <c r="E2159" s="76">
        <v>4</v>
      </c>
      <c r="F2159" s="77">
        <v>17.1</v>
      </c>
      <c r="G2159" s="77">
        <f t="shared" si="33"/>
        <v>68.4</v>
      </c>
    </row>
    <row r="2160" s="67" customFormat="1" customHeight="1" spans="1:7">
      <c r="A2160" s="75">
        <v>2157</v>
      </c>
      <c r="B2160" s="12">
        <v>9787514837070</v>
      </c>
      <c r="C2160" s="76" t="s">
        <v>5550</v>
      </c>
      <c r="D2160" s="76" t="s">
        <v>4975</v>
      </c>
      <c r="E2160" s="76">
        <v>4</v>
      </c>
      <c r="F2160" s="77">
        <v>28.5</v>
      </c>
      <c r="G2160" s="77">
        <f t="shared" si="33"/>
        <v>114</v>
      </c>
    </row>
    <row r="2161" s="67" customFormat="1" customHeight="1" spans="1:7">
      <c r="A2161" s="75">
        <v>2158</v>
      </c>
      <c r="B2161" s="12">
        <v>9787514839210</v>
      </c>
      <c r="C2161" s="76" t="s">
        <v>5207</v>
      </c>
      <c r="D2161" s="76" t="s">
        <v>4975</v>
      </c>
      <c r="E2161" s="76">
        <v>4</v>
      </c>
      <c r="F2161" s="77">
        <v>20</v>
      </c>
      <c r="G2161" s="77">
        <f t="shared" si="33"/>
        <v>80</v>
      </c>
    </row>
    <row r="2162" s="67" customFormat="1" customHeight="1" spans="1:7">
      <c r="A2162" s="75">
        <v>2159</v>
      </c>
      <c r="B2162" s="12">
        <v>9787514847031</v>
      </c>
      <c r="C2162" s="76" t="s">
        <v>5551</v>
      </c>
      <c r="D2162" s="76" t="s">
        <v>4975</v>
      </c>
      <c r="E2162" s="76">
        <v>4</v>
      </c>
      <c r="F2162" s="77">
        <v>23.75</v>
      </c>
      <c r="G2162" s="77">
        <f t="shared" si="33"/>
        <v>95</v>
      </c>
    </row>
    <row r="2163" s="67" customFormat="1" customHeight="1" spans="1:7">
      <c r="A2163" s="75">
        <v>2160</v>
      </c>
      <c r="B2163" s="12">
        <v>9787514847062</v>
      </c>
      <c r="C2163" s="76" t="s">
        <v>5552</v>
      </c>
      <c r="D2163" s="76" t="s">
        <v>4975</v>
      </c>
      <c r="E2163" s="76">
        <v>4</v>
      </c>
      <c r="F2163" s="77">
        <v>23.75</v>
      </c>
      <c r="G2163" s="77">
        <f t="shared" si="33"/>
        <v>95</v>
      </c>
    </row>
    <row r="2164" s="67" customFormat="1" customHeight="1" spans="1:7">
      <c r="A2164" s="75">
        <v>2161</v>
      </c>
      <c r="B2164" s="12">
        <v>9787514849912</v>
      </c>
      <c r="C2164" s="76" t="s">
        <v>5553</v>
      </c>
      <c r="D2164" s="76" t="s">
        <v>4975</v>
      </c>
      <c r="E2164" s="76">
        <v>4</v>
      </c>
      <c r="F2164" s="77">
        <v>19</v>
      </c>
      <c r="G2164" s="77">
        <f t="shared" si="33"/>
        <v>76</v>
      </c>
    </row>
    <row r="2165" s="67" customFormat="1" customHeight="1" spans="1:7">
      <c r="A2165" s="75">
        <v>2162</v>
      </c>
      <c r="B2165" s="12">
        <v>9787514849950</v>
      </c>
      <c r="C2165" s="76" t="s">
        <v>5554</v>
      </c>
      <c r="D2165" s="76" t="s">
        <v>4975</v>
      </c>
      <c r="E2165" s="76">
        <v>4</v>
      </c>
      <c r="F2165" s="77">
        <v>19</v>
      </c>
      <c r="G2165" s="77">
        <f t="shared" si="33"/>
        <v>76</v>
      </c>
    </row>
    <row r="2166" s="67" customFormat="1" customHeight="1" spans="1:7">
      <c r="A2166" s="75">
        <v>2163</v>
      </c>
      <c r="B2166" s="12">
        <v>9787514849981</v>
      </c>
      <c r="C2166" s="76" t="s">
        <v>5555</v>
      </c>
      <c r="D2166" s="76" t="s">
        <v>4975</v>
      </c>
      <c r="E2166" s="76">
        <v>4</v>
      </c>
      <c r="F2166" s="77">
        <v>19</v>
      </c>
      <c r="G2166" s="77">
        <f t="shared" si="33"/>
        <v>76</v>
      </c>
    </row>
    <row r="2167" s="67" customFormat="1" customHeight="1" spans="1:7">
      <c r="A2167" s="75">
        <v>2164</v>
      </c>
      <c r="B2167" s="12">
        <v>9787514850000</v>
      </c>
      <c r="C2167" s="76" t="s">
        <v>5556</v>
      </c>
      <c r="D2167" s="76" t="s">
        <v>4975</v>
      </c>
      <c r="E2167" s="76">
        <v>4</v>
      </c>
      <c r="F2167" s="77">
        <v>19</v>
      </c>
      <c r="G2167" s="77">
        <f t="shared" si="33"/>
        <v>76</v>
      </c>
    </row>
    <row r="2168" s="67" customFormat="1" customHeight="1" spans="1:7">
      <c r="A2168" s="75">
        <v>2165</v>
      </c>
      <c r="B2168" s="12">
        <v>9787514850031</v>
      </c>
      <c r="C2168" s="76" t="s">
        <v>5557</v>
      </c>
      <c r="D2168" s="76" t="s">
        <v>4975</v>
      </c>
      <c r="E2168" s="76">
        <v>4</v>
      </c>
      <c r="F2168" s="77">
        <v>19</v>
      </c>
      <c r="G2168" s="77">
        <f t="shared" si="33"/>
        <v>76</v>
      </c>
    </row>
    <row r="2169" s="67" customFormat="1" customHeight="1" spans="1:7">
      <c r="A2169" s="75">
        <v>2166</v>
      </c>
      <c r="B2169" s="12">
        <v>9787516501801</v>
      </c>
      <c r="C2169" s="76" t="s">
        <v>5558</v>
      </c>
      <c r="D2169" s="76" t="s">
        <v>3666</v>
      </c>
      <c r="E2169" s="76">
        <v>4</v>
      </c>
      <c r="F2169" s="77">
        <v>23.75</v>
      </c>
      <c r="G2169" s="77">
        <f t="shared" si="33"/>
        <v>95</v>
      </c>
    </row>
    <row r="2170" s="67" customFormat="1" customHeight="1" spans="1:7">
      <c r="A2170" s="75">
        <v>2167</v>
      </c>
      <c r="B2170" s="12">
        <v>9787516502082</v>
      </c>
      <c r="C2170" s="76" t="s">
        <v>5559</v>
      </c>
      <c r="D2170" s="76" t="s">
        <v>3666</v>
      </c>
      <c r="E2170" s="76">
        <v>4</v>
      </c>
      <c r="F2170" s="77">
        <v>23.75</v>
      </c>
      <c r="G2170" s="77">
        <f t="shared" si="33"/>
        <v>95</v>
      </c>
    </row>
    <row r="2171" s="67" customFormat="1" customHeight="1" spans="1:7">
      <c r="A2171" s="75">
        <v>2168</v>
      </c>
      <c r="B2171" s="12">
        <v>9787516803202</v>
      </c>
      <c r="C2171" s="76" t="s">
        <v>5560</v>
      </c>
      <c r="D2171" s="76" t="s">
        <v>5223</v>
      </c>
      <c r="E2171" s="76">
        <v>4</v>
      </c>
      <c r="F2171" s="77">
        <v>28.5</v>
      </c>
      <c r="G2171" s="77">
        <f t="shared" si="33"/>
        <v>114</v>
      </c>
    </row>
    <row r="2172" s="67" customFormat="1" customHeight="1" spans="1:7">
      <c r="A2172" s="75">
        <v>2169</v>
      </c>
      <c r="B2172" s="12">
        <v>9787516803240</v>
      </c>
      <c r="C2172" s="76" t="s">
        <v>5561</v>
      </c>
      <c r="D2172" s="76" t="s">
        <v>5223</v>
      </c>
      <c r="E2172" s="76">
        <v>4</v>
      </c>
      <c r="F2172" s="77">
        <v>28.5</v>
      </c>
      <c r="G2172" s="77">
        <f t="shared" si="33"/>
        <v>114</v>
      </c>
    </row>
    <row r="2173" s="67" customFormat="1" customHeight="1" spans="1:7">
      <c r="A2173" s="75">
        <v>2170</v>
      </c>
      <c r="B2173" s="12">
        <v>9787516803271</v>
      </c>
      <c r="C2173" s="76" t="s">
        <v>5562</v>
      </c>
      <c r="D2173" s="76" t="s">
        <v>5223</v>
      </c>
      <c r="E2173" s="76">
        <v>4</v>
      </c>
      <c r="F2173" s="77">
        <v>34.2</v>
      </c>
      <c r="G2173" s="77">
        <f t="shared" si="33"/>
        <v>136.8</v>
      </c>
    </row>
    <row r="2174" s="67" customFormat="1" customHeight="1" spans="1:7">
      <c r="A2174" s="75">
        <v>2171</v>
      </c>
      <c r="B2174" s="12">
        <v>9787516803301</v>
      </c>
      <c r="C2174" s="76" t="s">
        <v>5563</v>
      </c>
      <c r="D2174" s="76" t="s">
        <v>5223</v>
      </c>
      <c r="E2174" s="76">
        <v>4</v>
      </c>
      <c r="F2174" s="77">
        <v>26.6</v>
      </c>
      <c r="G2174" s="77">
        <f t="shared" si="33"/>
        <v>106.4</v>
      </c>
    </row>
    <row r="2175" s="67" customFormat="1" customHeight="1" spans="1:7">
      <c r="A2175" s="75">
        <v>2172</v>
      </c>
      <c r="B2175" s="12">
        <v>9787516803332</v>
      </c>
      <c r="C2175" s="76" t="s">
        <v>5564</v>
      </c>
      <c r="D2175" s="76" t="s">
        <v>5223</v>
      </c>
      <c r="E2175" s="76">
        <v>4</v>
      </c>
      <c r="F2175" s="77">
        <v>24.7</v>
      </c>
      <c r="G2175" s="77">
        <f t="shared" si="33"/>
        <v>98.8</v>
      </c>
    </row>
    <row r="2176" s="67" customFormat="1" customHeight="1" spans="1:7">
      <c r="A2176" s="75">
        <v>2173</v>
      </c>
      <c r="B2176" s="12">
        <v>9787516803400</v>
      </c>
      <c r="C2176" s="76" t="s">
        <v>5565</v>
      </c>
      <c r="D2176" s="76" t="s">
        <v>5223</v>
      </c>
      <c r="E2176" s="76">
        <v>4</v>
      </c>
      <c r="F2176" s="77">
        <v>24.7</v>
      </c>
      <c r="G2176" s="77">
        <f t="shared" si="33"/>
        <v>98.8</v>
      </c>
    </row>
    <row r="2177" s="67" customFormat="1" customHeight="1" spans="1:7">
      <c r="A2177" s="75">
        <v>2174</v>
      </c>
      <c r="B2177" s="12">
        <v>9787516803431</v>
      </c>
      <c r="C2177" s="76" t="s">
        <v>5566</v>
      </c>
      <c r="D2177" s="76" t="s">
        <v>5223</v>
      </c>
      <c r="E2177" s="76">
        <v>4</v>
      </c>
      <c r="F2177" s="77">
        <v>24.7</v>
      </c>
      <c r="G2177" s="77">
        <f t="shared" si="33"/>
        <v>98.8</v>
      </c>
    </row>
    <row r="2178" s="67" customFormat="1" customHeight="1" spans="1:7">
      <c r="A2178" s="75">
        <v>2175</v>
      </c>
      <c r="B2178" s="12">
        <v>9787516803462</v>
      </c>
      <c r="C2178" s="76" t="s">
        <v>5567</v>
      </c>
      <c r="D2178" s="76" t="s">
        <v>5223</v>
      </c>
      <c r="E2178" s="76">
        <v>4</v>
      </c>
      <c r="F2178" s="77">
        <v>24.7</v>
      </c>
      <c r="G2178" s="77">
        <f t="shared" si="33"/>
        <v>98.8</v>
      </c>
    </row>
    <row r="2179" s="67" customFormat="1" customHeight="1" spans="1:7">
      <c r="A2179" s="75">
        <v>2176</v>
      </c>
      <c r="B2179" s="12">
        <v>9787519208561</v>
      </c>
      <c r="C2179" s="76" t="s">
        <v>5568</v>
      </c>
      <c r="D2179" s="76" t="s">
        <v>3633</v>
      </c>
      <c r="E2179" s="76">
        <v>4</v>
      </c>
      <c r="F2179" s="77">
        <v>26.6</v>
      </c>
      <c r="G2179" s="77">
        <f t="shared" si="33"/>
        <v>106.4</v>
      </c>
    </row>
    <row r="2180" s="67" customFormat="1" customHeight="1" spans="1:7">
      <c r="A2180" s="75">
        <v>2177</v>
      </c>
      <c r="B2180" s="12">
        <v>9787519208721</v>
      </c>
      <c r="C2180" s="76" t="s">
        <v>5498</v>
      </c>
      <c r="D2180" s="76" t="s">
        <v>3633</v>
      </c>
      <c r="E2180" s="76">
        <v>4</v>
      </c>
      <c r="F2180" s="77">
        <v>26.6</v>
      </c>
      <c r="G2180" s="77">
        <f t="shared" ref="G2180:G2243" si="34">E2180*F2180</f>
        <v>106.4</v>
      </c>
    </row>
    <row r="2181" s="67" customFormat="1" customHeight="1" spans="1:7">
      <c r="A2181" s="75">
        <v>2178</v>
      </c>
      <c r="B2181" s="12">
        <v>9787519208752</v>
      </c>
      <c r="C2181" s="76" t="s">
        <v>5569</v>
      </c>
      <c r="D2181" s="76" t="s">
        <v>3633</v>
      </c>
      <c r="E2181" s="76">
        <v>4</v>
      </c>
      <c r="F2181" s="77">
        <v>26.6</v>
      </c>
      <c r="G2181" s="77">
        <f t="shared" si="34"/>
        <v>106.4</v>
      </c>
    </row>
    <row r="2182" s="67" customFormat="1" customHeight="1" spans="1:7">
      <c r="A2182" s="75">
        <v>2179</v>
      </c>
      <c r="B2182" s="12">
        <v>9787531048671</v>
      </c>
      <c r="C2182" s="76" t="s">
        <v>5570</v>
      </c>
      <c r="D2182" s="76" t="s">
        <v>4937</v>
      </c>
      <c r="E2182" s="76">
        <v>4</v>
      </c>
      <c r="F2182" s="77">
        <v>18.81</v>
      </c>
      <c r="G2182" s="77">
        <f t="shared" si="34"/>
        <v>75.24</v>
      </c>
    </row>
    <row r="2183" s="67" customFormat="1" customHeight="1" spans="1:7">
      <c r="A2183" s="75">
        <v>2180</v>
      </c>
      <c r="B2183" s="12">
        <v>9787531048701</v>
      </c>
      <c r="C2183" s="76" t="s">
        <v>5571</v>
      </c>
      <c r="D2183" s="76" t="s">
        <v>4937</v>
      </c>
      <c r="E2183" s="76">
        <v>4</v>
      </c>
      <c r="F2183" s="77">
        <v>18.81</v>
      </c>
      <c r="G2183" s="77">
        <f t="shared" si="34"/>
        <v>75.24</v>
      </c>
    </row>
    <row r="2184" s="67" customFormat="1" customHeight="1" spans="1:7">
      <c r="A2184" s="75">
        <v>2181</v>
      </c>
      <c r="B2184" s="12">
        <v>9787531048732</v>
      </c>
      <c r="C2184" s="76" t="s">
        <v>5572</v>
      </c>
      <c r="D2184" s="76" t="s">
        <v>4937</v>
      </c>
      <c r="E2184" s="76">
        <v>4</v>
      </c>
      <c r="F2184" s="77">
        <v>18.81</v>
      </c>
      <c r="G2184" s="77">
        <f t="shared" si="34"/>
        <v>75.24</v>
      </c>
    </row>
    <row r="2185" s="67" customFormat="1" customHeight="1" spans="1:7">
      <c r="A2185" s="75">
        <v>2182</v>
      </c>
      <c r="B2185" s="12">
        <v>9787531048800</v>
      </c>
      <c r="C2185" s="76" t="s">
        <v>5573</v>
      </c>
      <c r="D2185" s="76" t="s">
        <v>4937</v>
      </c>
      <c r="E2185" s="76">
        <v>4</v>
      </c>
      <c r="F2185" s="77">
        <v>18.81</v>
      </c>
      <c r="G2185" s="77">
        <f t="shared" si="34"/>
        <v>75.24</v>
      </c>
    </row>
    <row r="2186" s="67" customFormat="1" customHeight="1" spans="1:7">
      <c r="A2186" s="75">
        <v>2183</v>
      </c>
      <c r="B2186" s="12">
        <v>9787531048831</v>
      </c>
      <c r="C2186" s="76" t="s">
        <v>5574</v>
      </c>
      <c r="D2186" s="76" t="s">
        <v>4937</v>
      </c>
      <c r="E2186" s="76">
        <v>4</v>
      </c>
      <c r="F2186" s="77">
        <v>18.81</v>
      </c>
      <c r="G2186" s="77">
        <f t="shared" si="34"/>
        <v>75.24</v>
      </c>
    </row>
    <row r="2187" s="67" customFormat="1" customHeight="1" spans="1:7">
      <c r="A2187" s="75">
        <v>2184</v>
      </c>
      <c r="B2187" s="12">
        <v>9787531048862</v>
      </c>
      <c r="C2187" s="76" t="s">
        <v>5575</v>
      </c>
      <c r="D2187" s="76" t="s">
        <v>4937</v>
      </c>
      <c r="E2187" s="76">
        <v>4</v>
      </c>
      <c r="F2187" s="77">
        <v>18.81</v>
      </c>
      <c r="G2187" s="77">
        <f t="shared" si="34"/>
        <v>75.24</v>
      </c>
    </row>
    <row r="2188" s="67" customFormat="1" customHeight="1" spans="1:7">
      <c r="A2188" s="75">
        <v>2185</v>
      </c>
      <c r="B2188" s="12">
        <v>9787531048930</v>
      </c>
      <c r="C2188" s="76" t="s">
        <v>5576</v>
      </c>
      <c r="D2188" s="76" t="s">
        <v>4937</v>
      </c>
      <c r="E2188" s="76">
        <v>4</v>
      </c>
      <c r="F2188" s="77">
        <v>18.81</v>
      </c>
      <c r="G2188" s="77">
        <f t="shared" si="34"/>
        <v>75.24</v>
      </c>
    </row>
    <row r="2189" s="67" customFormat="1" customHeight="1" spans="1:7">
      <c r="A2189" s="75">
        <v>2186</v>
      </c>
      <c r="B2189" s="12">
        <v>9787531048961</v>
      </c>
      <c r="C2189" s="76" t="s">
        <v>5577</v>
      </c>
      <c r="D2189" s="76" t="s">
        <v>4937</v>
      </c>
      <c r="E2189" s="76">
        <v>4</v>
      </c>
      <c r="F2189" s="77">
        <v>18.81</v>
      </c>
      <c r="G2189" s="77">
        <f t="shared" si="34"/>
        <v>75.24</v>
      </c>
    </row>
    <row r="2190" s="67" customFormat="1" customHeight="1" spans="1:7">
      <c r="A2190" s="75">
        <v>2187</v>
      </c>
      <c r="B2190" s="12">
        <v>9787531049012</v>
      </c>
      <c r="C2190" s="76" t="s">
        <v>5578</v>
      </c>
      <c r="D2190" s="76" t="s">
        <v>4937</v>
      </c>
      <c r="E2190" s="76">
        <v>4</v>
      </c>
      <c r="F2190" s="77">
        <v>18.81</v>
      </c>
      <c r="G2190" s="77">
        <f t="shared" si="34"/>
        <v>75.24</v>
      </c>
    </row>
    <row r="2191" s="67" customFormat="1" customHeight="1" spans="1:7">
      <c r="A2191" s="75">
        <v>2188</v>
      </c>
      <c r="B2191" s="12">
        <v>9787531049050</v>
      </c>
      <c r="C2191" s="76" t="s">
        <v>5579</v>
      </c>
      <c r="D2191" s="76" t="s">
        <v>4937</v>
      </c>
      <c r="E2191" s="76">
        <v>4</v>
      </c>
      <c r="F2191" s="77">
        <v>18.81</v>
      </c>
      <c r="G2191" s="77">
        <f t="shared" si="34"/>
        <v>75.24</v>
      </c>
    </row>
    <row r="2192" s="67" customFormat="1" customHeight="1" spans="1:7">
      <c r="A2192" s="75">
        <v>2189</v>
      </c>
      <c r="B2192" s="12">
        <v>9787531049081</v>
      </c>
      <c r="C2192" s="76" t="s">
        <v>5580</v>
      </c>
      <c r="D2192" s="76" t="s">
        <v>4937</v>
      </c>
      <c r="E2192" s="76">
        <v>4</v>
      </c>
      <c r="F2192" s="77">
        <v>18.81</v>
      </c>
      <c r="G2192" s="77">
        <f t="shared" si="34"/>
        <v>75.24</v>
      </c>
    </row>
    <row r="2193" s="67" customFormat="1" customHeight="1" spans="1:7">
      <c r="A2193" s="75">
        <v>2190</v>
      </c>
      <c r="B2193" s="12">
        <v>9787531049111</v>
      </c>
      <c r="C2193" s="76" t="s">
        <v>5581</v>
      </c>
      <c r="D2193" s="76" t="s">
        <v>4937</v>
      </c>
      <c r="E2193" s="76">
        <v>4</v>
      </c>
      <c r="F2193" s="77">
        <v>18.81</v>
      </c>
      <c r="G2193" s="77">
        <f t="shared" si="34"/>
        <v>75.24</v>
      </c>
    </row>
    <row r="2194" s="67" customFormat="1" customHeight="1" spans="1:7">
      <c r="A2194" s="75">
        <v>2191</v>
      </c>
      <c r="B2194" s="12">
        <v>9787531049142</v>
      </c>
      <c r="C2194" s="76" t="s">
        <v>5582</v>
      </c>
      <c r="D2194" s="76" t="s">
        <v>4937</v>
      </c>
      <c r="E2194" s="76">
        <v>4</v>
      </c>
      <c r="F2194" s="77">
        <v>18.81</v>
      </c>
      <c r="G2194" s="77">
        <f t="shared" si="34"/>
        <v>75.24</v>
      </c>
    </row>
    <row r="2195" s="67" customFormat="1" customHeight="1" spans="1:7">
      <c r="A2195" s="75">
        <v>2192</v>
      </c>
      <c r="B2195" s="12">
        <v>9787531049180</v>
      </c>
      <c r="C2195" s="76" t="s">
        <v>5583</v>
      </c>
      <c r="D2195" s="76" t="s">
        <v>4937</v>
      </c>
      <c r="E2195" s="76">
        <v>4</v>
      </c>
      <c r="F2195" s="77">
        <v>18.81</v>
      </c>
      <c r="G2195" s="77">
        <f t="shared" si="34"/>
        <v>75.24</v>
      </c>
    </row>
    <row r="2196" s="67" customFormat="1" customHeight="1" spans="1:7">
      <c r="A2196" s="75">
        <v>2193</v>
      </c>
      <c r="B2196" s="12">
        <v>9787531049210</v>
      </c>
      <c r="C2196" s="76" t="s">
        <v>5584</v>
      </c>
      <c r="D2196" s="76" t="s">
        <v>4937</v>
      </c>
      <c r="E2196" s="76">
        <v>4</v>
      </c>
      <c r="F2196" s="77">
        <v>18.81</v>
      </c>
      <c r="G2196" s="77">
        <f t="shared" si="34"/>
        <v>75.24</v>
      </c>
    </row>
    <row r="2197" s="67" customFormat="1" customHeight="1" spans="1:7">
      <c r="A2197" s="75">
        <v>2194</v>
      </c>
      <c r="B2197" s="12">
        <v>9787531049241</v>
      </c>
      <c r="C2197" s="76" t="s">
        <v>5585</v>
      </c>
      <c r="D2197" s="76" t="s">
        <v>4937</v>
      </c>
      <c r="E2197" s="76">
        <v>4</v>
      </c>
      <c r="F2197" s="77">
        <v>18.81</v>
      </c>
      <c r="G2197" s="77">
        <f t="shared" si="34"/>
        <v>75.24</v>
      </c>
    </row>
    <row r="2198" s="67" customFormat="1" customHeight="1" spans="1:7">
      <c r="A2198" s="75">
        <v>2195</v>
      </c>
      <c r="B2198" s="12">
        <v>9787531049272</v>
      </c>
      <c r="C2198" s="76" t="s">
        <v>5586</v>
      </c>
      <c r="D2198" s="76" t="s">
        <v>4937</v>
      </c>
      <c r="E2198" s="76">
        <v>4</v>
      </c>
      <c r="F2198" s="77">
        <v>18.81</v>
      </c>
      <c r="G2198" s="77">
        <f t="shared" si="34"/>
        <v>75.24</v>
      </c>
    </row>
    <row r="2199" s="67" customFormat="1" customHeight="1" spans="1:7">
      <c r="A2199" s="75">
        <v>2196</v>
      </c>
      <c r="B2199" s="12">
        <v>9787531049302</v>
      </c>
      <c r="C2199" s="76" t="s">
        <v>5587</v>
      </c>
      <c r="D2199" s="76" t="s">
        <v>4937</v>
      </c>
      <c r="E2199" s="76">
        <v>4</v>
      </c>
      <c r="F2199" s="77">
        <v>18.81</v>
      </c>
      <c r="G2199" s="77">
        <f t="shared" si="34"/>
        <v>75.24</v>
      </c>
    </row>
    <row r="2200" s="67" customFormat="1" customHeight="1" spans="1:7">
      <c r="A2200" s="75">
        <v>2197</v>
      </c>
      <c r="B2200" s="12">
        <v>9787531049340</v>
      </c>
      <c r="C2200" s="76" t="s">
        <v>5588</v>
      </c>
      <c r="D2200" s="76" t="s">
        <v>4937</v>
      </c>
      <c r="E2200" s="76">
        <v>4</v>
      </c>
      <c r="F2200" s="77">
        <v>18.81</v>
      </c>
      <c r="G2200" s="77">
        <f t="shared" si="34"/>
        <v>75.24</v>
      </c>
    </row>
    <row r="2201" s="67" customFormat="1" customHeight="1" spans="1:7">
      <c r="A2201" s="75">
        <v>2198</v>
      </c>
      <c r="B2201" s="12">
        <v>9787531049371</v>
      </c>
      <c r="C2201" s="76" t="s">
        <v>5589</v>
      </c>
      <c r="D2201" s="76" t="s">
        <v>4937</v>
      </c>
      <c r="E2201" s="76">
        <v>4</v>
      </c>
      <c r="F2201" s="77">
        <v>18.81</v>
      </c>
      <c r="G2201" s="77">
        <f t="shared" si="34"/>
        <v>75.24</v>
      </c>
    </row>
    <row r="2202" s="67" customFormat="1" customHeight="1" spans="1:7">
      <c r="A2202" s="75">
        <v>2199</v>
      </c>
      <c r="B2202" s="12">
        <v>9787531049401</v>
      </c>
      <c r="C2202" s="76" t="s">
        <v>5590</v>
      </c>
      <c r="D2202" s="76" t="s">
        <v>4937</v>
      </c>
      <c r="E2202" s="76">
        <v>4</v>
      </c>
      <c r="F2202" s="77">
        <v>18.81</v>
      </c>
      <c r="G2202" s="77">
        <f t="shared" si="34"/>
        <v>75.24</v>
      </c>
    </row>
    <row r="2203" s="67" customFormat="1" customHeight="1" spans="1:7">
      <c r="A2203" s="75">
        <v>2200</v>
      </c>
      <c r="B2203" s="12">
        <v>9787531049432</v>
      </c>
      <c r="C2203" s="76" t="s">
        <v>5591</v>
      </c>
      <c r="D2203" s="76" t="s">
        <v>4937</v>
      </c>
      <c r="E2203" s="76">
        <v>4</v>
      </c>
      <c r="F2203" s="77">
        <v>18.81</v>
      </c>
      <c r="G2203" s="77">
        <f t="shared" si="34"/>
        <v>75.24</v>
      </c>
    </row>
    <row r="2204" s="67" customFormat="1" customHeight="1" spans="1:7">
      <c r="A2204" s="75">
        <v>2201</v>
      </c>
      <c r="B2204" s="12">
        <v>9787531049531</v>
      </c>
      <c r="C2204" s="76" t="s">
        <v>5592</v>
      </c>
      <c r="D2204" s="76" t="s">
        <v>4937</v>
      </c>
      <c r="E2204" s="76">
        <v>4</v>
      </c>
      <c r="F2204" s="77">
        <v>18.81</v>
      </c>
      <c r="G2204" s="77">
        <f t="shared" si="34"/>
        <v>75.24</v>
      </c>
    </row>
    <row r="2205" s="67" customFormat="1" customHeight="1" spans="1:7">
      <c r="A2205" s="75">
        <v>2202</v>
      </c>
      <c r="B2205" s="12">
        <v>9787531049562</v>
      </c>
      <c r="C2205" s="76" t="s">
        <v>5593</v>
      </c>
      <c r="D2205" s="76" t="s">
        <v>4937</v>
      </c>
      <c r="E2205" s="76">
        <v>4</v>
      </c>
      <c r="F2205" s="77">
        <v>18.81</v>
      </c>
      <c r="G2205" s="77">
        <f t="shared" si="34"/>
        <v>75.24</v>
      </c>
    </row>
    <row r="2206" s="67" customFormat="1" customHeight="1" spans="1:7">
      <c r="A2206" s="75">
        <v>2203</v>
      </c>
      <c r="B2206" s="12">
        <v>9787531049661</v>
      </c>
      <c r="C2206" s="76" t="s">
        <v>5594</v>
      </c>
      <c r="D2206" s="76" t="s">
        <v>4937</v>
      </c>
      <c r="E2206" s="76">
        <v>4</v>
      </c>
      <c r="F2206" s="77">
        <v>18.81</v>
      </c>
      <c r="G2206" s="77">
        <f t="shared" si="34"/>
        <v>75.24</v>
      </c>
    </row>
    <row r="2207" s="67" customFormat="1" customHeight="1" spans="1:7">
      <c r="A2207" s="75">
        <v>2204</v>
      </c>
      <c r="B2207" s="12">
        <v>9787531479680</v>
      </c>
      <c r="C2207" s="76" t="s">
        <v>5595</v>
      </c>
      <c r="D2207" s="76" t="s">
        <v>4973</v>
      </c>
      <c r="E2207" s="76">
        <v>4</v>
      </c>
      <c r="F2207" s="77">
        <v>29.8</v>
      </c>
      <c r="G2207" s="77">
        <f t="shared" si="34"/>
        <v>119.2</v>
      </c>
    </row>
    <row r="2208" s="67" customFormat="1" customHeight="1" spans="1:7">
      <c r="A2208" s="75">
        <v>2205</v>
      </c>
      <c r="B2208" s="12">
        <v>9787531560920</v>
      </c>
      <c r="C2208" s="76" t="s">
        <v>5596</v>
      </c>
      <c r="D2208" s="76" t="s">
        <v>4964</v>
      </c>
      <c r="E2208" s="76">
        <v>4</v>
      </c>
      <c r="F2208" s="77">
        <v>23.56</v>
      </c>
      <c r="G2208" s="77">
        <f t="shared" si="34"/>
        <v>94.24</v>
      </c>
    </row>
    <row r="2209" s="67" customFormat="1" customHeight="1" spans="1:7">
      <c r="A2209" s="75">
        <v>2206</v>
      </c>
      <c r="B2209" s="12">
        <v>9787531696742</v>
      </c>
      <c r="C2209" s="76" t="s">
        <v>5062</v>
      </c>
      <c r="D2209" s="76" t="s">
        <v>5063</v>
      </c>
      <c r="E2209" s="76">
        <v>4</v>
      </c>
      <c r="F2209" s="77">
        <v>11.6</v>
      </c>
      <c r="G2209" s="77">
        <f t="shared" si="34"/>
        <v>46.4</v>
      </c>
    </row>
    <row r="2210" s="67" customFormat="1" customHeight="1" spans="1:7">
      <c r="A2210" s="75">
        <v>2207</v>
      </c>
      <c r="B2210" s="12">
        <v>9787531877462</v>
      </c>
      <c r="C2210" s="76" t="s">
        <v>5597</v>
      </c>
      <c r="D2210" s="76" t="s">
        <v>3420</v>
      </c>
      <c r="E2210" s="76">
        <v>4</v>
      </c>
      <c r="F2210" s="77">
        <v>19.8</v>
      </c>
      <c r="G2210" s="77">
        <f t="shared" si="34"/>
        <v>79.2</v>
      </c>
    </row>
    <row r="2211" s="67" customFormat="1" customHeight="1" spans="1:7">
      <c r="A2211" s="75">
        <v>2208</v>
      </c>
      <c r="B2211" s="12">
        <v>9787531878100</v>
      </c>
      <c r="C2211" s="76" t="s">
        <v>4910</v>
      </c>
      <c r="D2211" s="76" t="s">
        <v>4911</v>
      </c>
      <c r="E2211" s="76">
        <v>4</v>
      </c>
      <c r="F2211" s="77">
        <v>20</v>
      </c>
      <c r="G2211" s="77">
        <f t="shared" si="34"/>
        <v>80</v>
      </c>
    </row>
    <row r="2212" s="67" customFormat="1" customHeight="1" spans="1:7">
      <c r="A2212" s="75">
        <v>2209</v>
      </c>
      <c r="B2212" s="12">
        <v>9787531880202</v>
      </c>
      <c r="C2212" s="76" t="s">
        <v>5598</v>
      </c>
      <c r="D2212" s="76" t="s">
        <v>3420</v>
      </c>
      <c r="E2212" s="76">
        <v>4</v>
      </c>
      <c r="F2212" s="77">
        <v>19.8</v>
      </c>
      <c r="G2212" s="77">
        <f t="shared" si="34"/>
        <v>79.2</v>
      </c>
    </row>
    <row r="2213" s="67" customFormat="1" customHeight="1" spans="1:7">
      <c r="A2213" s="75">
        <v>2210</v>
      </c>
      <c r="B2213" s="12">
        <v>9787531880240</v>
      </c>
      <c r="C2213" s="76" t="s">
        <v>5599</v>
      </c>
      <c r="D2213" s="76" t="s">
        <v>3420</v>
      </c>
      <c r="E2213" s="76">
        <v>4</v>
      </c>
      <c r="F2213" s="77">
        <v>19.8</v>
      </c>
      <c r="G2213" s="77">
        <f t="shared" si="34"/>
        <v>79.2</v>
      </c>
    </row>
    <row r="2214" s="67" customFormat="1" customHeight="1" spans="1:7">
      <c r="A2214" s="75">
        <v>2211</v>
      </c>
      <c r="B2214" s="12">
        <v>9787531880332</v>
      </c>
      <c r="C2214" s="76" t="s">
        <v>5600</v>
      </c>
      <c r="D2214" s="76" t="s">
        <v>3420</v>
      </c>
      <c r="E2214" s="76">
        <v>4</v>
      </c>
      <c r="F2214" s="77">
        <v>19.8</v>
      </c>
      <c r="G2214" s="77">
        <f t="shared" si="34"/>
        <v>79.2</v>
      </c>
    </row>
    <row r="2215" s="67" customFormat="1" customHeight="1" spans="1:7">
      <c r="A2215" s="75">
        <v>2212</v>
      </c>
      <c r="B2215" s="12">
        <v>9787532488360</v>
      </c>
      <c r="C2215" s="76" t="s">
        <v>5601</v>
      </c>
      <c r="D2215" s="76" t="s">
        <v>4925</v>
      </c>
      <c r="E2215" s="76">
        <v>4</v>
      </c>
      <c r="F2215" s="77">
        <v>14.25</v>
      </c>
      <c r="G2215" s="77">
        <f t="shared" si="34"/>
        <v>57</v>
      </c>
    </row>
    <row r="2216" s="67" customFormat="1" customHeight="1" spans="1:7">
      <c r="A2216" s="75">
        <v>2213</v>
      </c>
      <c r="B2216" s="12">
        <v>9787532490400</v>
      </c>
      <c r="C2216" s="76" t="s">
        <v>5602</v>
      </c>
      <c r="D2216" s="76" t="s">
        <v>4925</v>
      </c>
      <c r="E2216" s="76">
        <v>4</v>
      </c>
      <c r="F2216" s="77">
        <v>12.35</v>
      </c>
      <c r="G2216" s="77">
        <f t="shared" si="34"/>
        <v>49.4</v>
      </c>
    </row>
    <row r="2217" s="67" customFormat="1" customHeight="1" spans="1:7">
      <c r="A2217" s="75">
        <v>2214</v>
      </c>
      <c r="B2217" s="12">
        <v>9787532492671</v>
      </c>
      <c r="C2217" s="76" t="s">
        <v>5248</v>
      </c>
      <c r="D2217" s="76" t="s">
        <v>4925</v>
      </c>
      <c r="E2217" s="76">
        <v>4</v>
      </c>
      <c r="F2217" s="77">
        <v>18.05</v>
      </c>
      <c r="G2217" s="77">
        <f t="shared" si="34"/>
        <v>72.2</v>
      </c>
    </row>
    <row r="2218" s="67" customFormat="1" customHeight="1" spans="1:7">
      <c r="A2218" s="75">
        <v>2215</v>
      </c>
      <c r="B2218" s="12">
        <v>9787532495481</v>
      </c>
      <c r="C2218" s="76" t="s">
        <v>5603</v>
      </c>
      <c r="D2218" s="76" t="s">
        <v>4925</v>
      </c>
      <c r="E2218" s="76">
        <v>4</v>
      </c>
      <c r="F2218" s="77">
        <v>17.1</v>
      </c>
      <c r="G2218" s="77">
        <f t="shared" si="34"/>
        <v>68.4</v>
      </c>
    </row>
    <row r="2219" s="67" customFormat="1" customHeight="1" spans="1:7">
      <c r="A2219" s="75">
        <v>2216</v>
      </c>
      <c r="B2219" s="12">
        <v>9787532495511</v>
      </c>
      <c r="C2219" s="76" t="s">
        <v>5603</v>
      </c>
      <c r="D2219" s="76" t="s">
        <v>4925</v>
      </c>
      <c r="E2219" s="76">
        <v>4</v>
      </c>
      <c r="F2219" s="77">
        <v>17.1</v>
      </c>
      <c r="G2219" s="77">
        <f t="shared" si="34"/>
        <v>68.4</v>
      </c>
    </row>
    <row r="2220" s="67" customFormat="1" customHeight="1" spans="1:7">
      <c r="A2220" s="75">
        <v>2217</v>
      </c>
      <c r="B2220" s="12">
        <v>9787532495610</v>
      </c>
      <c r="C2220" s="76" t="s">
        <v>5604</v>
      </c>
      <c r="D2220" s="76" t="s">
        <v>4925</v>
      </c>
      <c r="E2220" s="76">
        <v>4</v>
      </c>
      <c r="F2220" s="77">
        <v>23.75</v>
      </c>
      <c r="G2220" s="77">
        <f t="shared" si="34"/>
        <v>95</v>
      </c>
    </row>
    <row r="2221" s="67" customFormat="1" customHeight="1" spans="1:7">
      <c r="A2221" s="75">
        <v>2218</v>
      </c>
      <c r="B2221" s="12">
        <v>9787532495870</v>
      </c>
      <c r="C2221" s="76" t="s">
        <v>5605</v>
      </c>
      <c r="D2221" s="76" t="s">
        <v>4925</v>
      </c>
      <c r="E2221" s="76">
        <v>4</v>
      </c>
      <c r="F2221" s="77">
        <v>14.25</v>
      </c>
      <c r="G2221" s="77">
        <f t="shared" si="34"/>
        <v>57</v>
      </c>
    </row>
    <row r="2222" s="67" customFormat="1" customHeight="1" spans="1:7">
      <c r="A2222" s="75">
        <v>2219</v>
      </c>
      <c r="B2222" s="12">
        <v>9787532496761</v>
      </c>
      <c r="C2222" s="76" t="s">
        <v>5606</v>
      </c>
      <c r="D2222" s="76" t="s">
        <v>4925</v>
      </c>
      <c r="E2222" s="76">
        <v>4</v>
      </c>
      <c r="F2222" s="77">
        <v>16.15</v>
      </c>
      <c r="G2222" s="77">
        <f t="shared" si="34"/>
        <v>64.6</v>
      </c>
    </row>
    <row r="2223" s="67" customFormat="1" customHeight="1" spans="1:7">
      <c r="A2223" s="75">
        <v>2220</v>
      </c>
      <c r="B2223" s="12">
        <v>9787532496860</v>
      </c>
      <c r="C2223" s="76" t="s">
        <v>5607</v>
      </c>
      <c r="D2223" s="76" t="s">
        <v>4925</v>
      </c>
      <c r="E2223" s="76">
        <v>4</v>
      </c>
      <c r="F2223" s="77">
        <v>12.35</v>
      </c>
      <c r="G2223" s="77">
        <f t="shared" si="34"/>
        <v>49.4</v>
      </c>
    </row>
    <row r="2224" s="67" customFormat="1" customHeight="1" spans="1:7">
      <c r="A2224" s="75">
        <v>2221</v>
      </c>
      <c r="B2224" s="12">
        <v>9787532497461</v>
      </c>
      <c r="C2224" s="76" t="s">
        <v>5608</v>
      </c>
      <c r="D2224" s="76" t="s">
        <v>4925</v>
      </c>
      <c r="E2224" s="76">
        <v>4</v>
      </c>
      <c r="F2224" s="77">
        <v>23.75</v>
      </c>
      <c r="G2224" s="77">
        <f t="shared" si="34"/>
        <v>95</v>
      </c>
    </row>
    <row r="2225" s="67" customFormat="1" customHeight="1" spans="1:7">
      <c r="A2225" s="75">
        <v>2222</v>
      </c>
      <c r="B2225" s="12">
        <v>9787535399410</v>
      </c>
      <c r="C2225" s="76" t="s">
        <v>4904</v>
      </c>
      <c r="D2225" s="76" t="s">
        <v>4905</v>
      </c>
      <c r="E2225" s="76">
        <v>4</v>
      </c>
      <c r="F2225" s="77">
        <v>23.56</v>
      </c>
      <c r="G2225" s="77">
        <f t="shared" si="34"/>
        <v>94.24</v>
      </c>
    </row>
    <row r="2226" s="67" customFormat="1" customHeight="1" spans="1:7">
      <c r="A2226" s="75">
        <v>2223</v>
      </c>
      <c r="B2226" s="12">
        <v>9787535399441</v>
      </c>
      <c r="C2226" s="76" t="s">
        <v>4904</v>
      </c>
      <c r="D2226" s="76" t="s">
        <v>4905</v>
      </c>
      <c r="E2226" s="76">
        <v>4</v>
      </c>
      <c r="F2226" s="77">
        <v>23.56</v>
      </c>
      <c r="G2226" s="77">
        <f t="shared" si="34"/>
        <v>94.24</v>
      </c>
    </row>
    <row r="2227" s="67" customFormat="1" customHeight="1" spans="1:7">
      <c r="A2227" s="75">
        <v>2224</v>
      </c>
      <c r="B2227" s="12">
        <v>9787535399472</v>
      </c>
      <c r="C2227" s="76" t="s">
        <v>4904</v>
      </c>
      <c r="D2227" s="76" t="s">
        <v>4905</v>
      </c>
      <c r="E2227" s="76">
        <v>4</v>
      </c>
      <c r="F2227" s="77">
        <v>23.56</v>
      </c>
      <c r="G2227" s="77">
        <f t="shared" si="34"/>
        <v>94.24</v>
      </c>
    </row>
    <row r="2228" s="67" customFormat="1" customHeight="1" spans="1:7">
      <c r="A2228" s="75">
        <v>2225</v>
      </c>
      <c r="B2228" s="12">
        <v>9787536945760</v>
      </c>
      <c r="C2228" s="76" t="s">
        <v>5609</v>
      </c>
      <c r="D2228" s="76" t="s">
        <v>5086</v>
      </c>
      <c r="E2228" s="76">
        <v>4</v>
      </c>
      <c r="F2228" s="77">
        <v>17.86</v>
      </c>
      <c r="G2228" s="77">
        <f t="shared" si="34"/>
        <v>71.44</v>
      </c>
    </row>
    <row r="2229" s="67" customFormat="1" customHeight="1" spans="1:7">
      <c r="A2229" s="75">
        <v>2226</v>
      </c>
      <c r="B2229" s="12">
        <v>9787538467642</v>
      </c>
      <c r="C2229" s="76" t="s">
        <v>5610</v>
      </c>
      <c r="D2229" s="76" t="s">
        <v>4997</v>
      </c>
      <c r="E2229" s="76">
        <v>4</v>
      </c>
      <c r="F2229" s="77">
        <v>20.9</v>
      </c>
      <c r="G2229" s="77">
        <f t="shared" si="34"/>
        <v>83.6</v>
      </c>
    </row>
    <row r="2230" s="67" customFormat="1" customHeight="1" spans="1:7">
      <c r="A2230" s="75">
        <v>2227</v>
      </c>
      <c r="B2230" s="12">
        <v>9787538546620</v>
      </c>
      <c r="C2230" s="76" t="s">
        <v>5611</v>
      </c>
      <c r="D2230" s="76" t="s">
        <v>5004</v>
      </c>
      <c r="E2230" s="76">
        <v>4</v>
      </c>
      <c r="F2230" s="77">
        <v>18.81</v>
      </c>
      <c r="G2230" s="77">
        <f t="shared" si="34"/>
        <v>75.24</v>
      </c>
    </row>
    <row r="2231" s="67" customFormat="1" customHeight="1" spans="1:7">
      <c r="A2231" s="75">
        <v>2228</v>
      </c>
      <c r="B2231" s="12">
        <v>9787538692181</v>
      </c>
      <c r="C2231" s="76" t="s">
        <v>5612</v>
      </c>
      <c r="D2231" s="76" t="s">
        <v>3645</v>
      </c>
      <c r="E2231" s="76">
        <v>4</v>
      </c>
      <c r="F2231" s="77">
        <v>25.18</v>
      </c>
      <c r="G2231" s="77">
        <f t="shared" si="34"/>
        <v>100.72</v>
      </c>
    </row>
    <row r="2232" s="67" customFormat="1" customHeight="1" spans="1:7">
      <c r="A2232" s="75">
        <v>2229</v>
      </c>
      <c r="B2232" s="12">
        <v>9787538692310</v>
      </c>
      <c r="C2232" s="76" t="s">
        <v>5613</v>
      </c>
      <c r="D2232" s="76" t="s">
        <v>3645</v>
      </c>
      <c r="E2232" s="76">
        <v>4</v>
      </c>
      <c r="F2232" s="77">
        <v>26.6</v>
      </c>
      <c r="G2232" s="77">
        <f t="shared" si="34"/>
        <v>106.4</v>
      </c>
    </row>
    <row r="2233" s="67" customFormat="1" customHeight="1" spans="1:7">
      <c r="A2233" s="75">
        <v>2230</v>
      </c>
      <c r="B2233" s="12">
        <v>9787538692372</v>
      </c>
      <c r="C2233" s="76" t="s">
        <v>5614</v>
      </c>
      <c r="D2233" s="76" t="s">
        <v>3645</v>
      </c>
      <c r="E2233" s="76">
        <v>4</v>
      </c>
      <c r="F2233" s="77">
        <v>26.5</v>
      </c>
      <c r="G2233" s="77">
        <f t="shared" si="34"/>
        <v>106</v>
      </c>
    </row>
    <row r="2234" s="67" customFormat="1" customHeight="1" spans="1:7">
      <c r="A2234" s="75">
        <v>2231</v>
      </c>
      <c r="B2234" s="12">
        <v>9787538744132</v>
      </c>
      <c r="C2234" s="76" t="s">
        <v>5615</v>
      </c>
      <c r="D2234" s="76" t="s">
        <v>5041</v>
      </c>
      <c r="E2234" s="76">
        <v>4</v>
      </c>
      <c r="F2234" s="77">
        <v>19.95</v>
      </c>
      <c r="G2234" s="77">
        <f t="shared" si="34"/>
        <v>79.8</v>
      </c>
    </row>
    <row r="2235" s="67" customFormat="1" customHeight="1" spans="1:7">
      <c r="A2235" s="75">
        <v>2232</v>
      </c>
      <c r="B2235" s="12">
        <v>9787539189871</v>
      </c>
      <c r="C2235" s="76" t="s">
        <v>5616</v>
      </c>
      <c r="D2235" s="76" t="s">
        <v>4934</v>
      </c>
      <c r="E2235" s="76">
        <v>4</v>
      </c>
      <c r="F2235" s="77">
        <v>14.25</v>
      </c>
      <c r="G2235" s="77">
        <f t="shared" si="34"/>
        <v>57</v>
      </c>
    </row>
    <row r="2236" s="67" customFormat="1" customHeight="1" spans="1:7">
      <c r="A2236" s="75">
        <v>2233</v>
      </c>
      <c r="B2236" s="12">
        <v>9787539191980</v>
      </c>
      <c r="C2236" s="76" t="s">
        <v>5617</v>
      </c>
      <c r="D2236" s="76" t="s">
        <v>4934</v>
      </c>
      <c r="E2236" s="76">
        <v>4</v>
      </c>
      <c r="F2236" s="77">
        <v>17.1</v>
      </c>
      <c r="G2236" s="77">
        <f t="shared" si="34"/>
        <v>68.4</v>
      </c>
    </row>
    <row r="2237" s="67" customFormat="1" customHeight="1" spans="1:7">
      <c r="A2237" s="75">
        <v>2234</v>
      </c>
      <c r="B2237" s="12">
        <v>9787539192000</v>
      </c>
      <c r="C2237" s="76" t="s">
        <v>5618</v>
      </c>
      <c r="D2237" s="76" t="s">
        <v>4934</v>
      </c>
      <c r="E2237" s="76">
        <v>4</v>
      </c>
      <c r="F2237" s="77">
        <v>19</v>
      </c>
      <c r="G2237" s="77">
        <f t="shared" si="34"/>
        <v>76</v>
      </c>
    </row>
    <row r="2238" s="67" customFormat="1" customHeight="1" spans="1:7">
      <c r="A2238" s="75">
        <v>2235</v>
      </c>
      <c r="B2238" s="12">
        <v>9787539192031</v>
      </c>
      <c r="C2238" s="76" t="s">
        <v>5619</v>
      </c>
      <c r="D2238" s="76" t="s">
        <v>4934</v>
      </c>
      <c r="E2238" s="76">
        <v>4</v>
      </c>
      <c r="F2238" s="77">
        <v>17.1</v>
      </c>
      <c r="G2238" s="77">
        <f t="shared" si="34"/>
        <v>68.4</v>
      </c>
    </row>
    <row r="2239" s="67" customFormat="1" customHeight="1" spans="1:7">
      <c r="A2239" s="75">
        <v>2236</v>
      </c>
      <c r="B2239" s="12">
        <v>9787539770642</v>
      </c>
      <c r="C2239" s="76" t="s">
        <v>5620</v>
      </c>
      <c r="D2239" s="76" t="s">
        <v>4981</v>
      </c>
      <c r="E2239" s="76">
        <v>4</v>
      </c>
      <c r="F2239" s="77">
        <v>17.1</v>
      </c>
      <c r="G2239" s="77">
        <f t="shared" si="34"/>
        <v>68.4</v>
      </c>
    </row>
    <row r="2240" s="67" customFormat="1" customHeight="1" spans="1:7">
      <c r="A2240" s="75">
        <v>2237</v>
      </c>
      <c r="B2240" s="12">
        <v>9787539770680</v>
      </c>
      <c r="C2240" s="76" t="s">
        <v>5621</v>
      </c>
      <c r="D2240" s="76" t="s">
        <v>4981</v>
      </c>
      <c r="E2240" s="76">
        <v>4</v>
      </c>
      <c r="F2240" s="77">
        <v>22.8</v>
      </c>
      <c r="G2240" s="77">
        <f t="shared" si="34"/>
        <v>91.2</v>
      </c>
    </row>
    <row r="2241" s="67" customFormat="1" customHeight="1" spans="1:7">
      <c r="A2241" s="75">
        <v>2238</v>
      </c>
      <c r="B2241" s="12">
        <v>9787539773001</v>
      </c>
      <c r="C2241" s="76" t="s">
        <v>5622</v>
      </c>
      <c r="D2241" s="76" t="s">
        <v>4981</v>
      </c>
      <c r="E2241" s="76">
        <v>4</v>
      </c>
      <c r="F2241" s="77">
        <v>17.1</v>
      </c>
      <c r="G2241" s="77">
        <f t="shared" si="34"/>
        <v>68.4</v>
      </c>
    </row>
    <row r="2242" s="67" customFormat="1" customHeight="1" spans="1:7">
      <c r="A2242" s="75">
        <v>2239</v>
      </c>
      <c r="B2242" s="12">
        <v>9787539774480</v>
      </c>
      <c r="C2242" s="76" t="s">
        <v>5623</v>
      </c>
      <c r="D2242" s="76" t="s">
        <v>4981</v>
      </c>
      <c r="E2242" s="76">
        <v>4</v>
      </c>
      <c r="F2242" s="77">
        <v>13.3</v>
      </c>
      <c r="G2242" s="77">
        <f t="shared" si="34"/>
        <v>53.2</v>
      </c>
    </row>
    <row r="2243" s="67" customFormat="1" customHeight="1" spans="1:7">
      <c r="A2243" s="75">
        <v>2240</v>
      </c>
      <c r="B2243" s="12">
        <v>9787539774541</v>
      </c>
      <c r="C2243" s="76" t="s">
        <v>5624</v>
      </c>
      <c r="D2243" s="76" t="s">
        <v>4981</v>
      </c>
      <c r="E2243" s="76">
        <v>4</v>
      </c>
      <c r="F2243" s="77">
        <v>13.3</v>
      </c>
      <c r="G2243" s="77">
        <f t="shared" si="34"/>
        <v>53.2</v>
      </c>
    </row>
    <row r="2244" s="67" customFormat="1" customHeight="1" spans="1:7">
      <c r="A2244" s="75">
        <v>2241</v>
      </c>
      <c r="B2244" s="12">
        <v>9787539780511</v>
      </c>
      <c r="C2244" s="76" t="s">
        <v>5625</v>
      </c>
      <c r="D2244" s="76" t="s">
        <v>4981</v>
      </c>
      <c r="E2244" s="76">
        <v>4</v>
      </c>
      <c r="F2244" s="77">
        <v>17.1</v>
      </c>
      <c r="G2244" s="77">
        <f t="shared" ref="G2244:G2307" si="35">E2244*F2244</f>
        <v>68.4</v>
      </c>
    </row>
    <row r="2245" s="67" customFormat="1" customHeight="1" spans="1:7">
      <c r="A2245" s="75">
        <v>2242</v>
      </c>
      <c r="B2245" s="12">
        <v>9787539780542</v>
      </c>
      <c r="C2245" s="76" t="s">
        <v>5626</v>
      </c>
      <c r="D2245" s="76" t="s">
        <v>4981</v>
      </c>
      <c r="E2245" s="76">
        <v>4</v>
      </c>
      <c r="F2245" s="77">
        <v>17.1</v>
      </c>
      <c r="G2245" s="77">
        <f t="shared" si="35"/>
        <v>68.4</v>
      </c>
    </row>
    <row r="2246" s="67" customFormat="1" customHeight="1" spans="1:7">
      <c r="A2246" s="75">
        <v>2243</v>
      </c>
      <c r="B2246" s="12">
        <v>9787539780672</v>
      </c>
      <c r="C2246" s="76" t="s">
        <v>5627</v>
      </c>
      <c r="D2246" s="76" t="s">
        <v>4981</v>
      </c>
      <c r="E2246" s="76">
        <v>4</v>
      </c>
      <c r="F2246" s="77">
        <v>14.25</v>
      </c>
      <c r="G2246" s="77">
        <f t="shared" si="35"/>
        <v>57</v>
      </c>
    </row>
    <row r="2247" s="67" customFormat="1" customHeight="1" spans="1:7">
      <c r="A2247" s="75">
        <v>2244</v>
      </c>
      <c r="B2247" s="12">
        <v>9787539783970</v>
      </c>
      <c r="C2247" s="76" t="s">
        <v>5628</v>
      </c>
      <c r="D2247" s="76" t="s">
        <v>4981</v>
      </c>
      <c r="E2247" s="76">
        <v>4</v>
      </c>
      <c r="F2247" s="77">
        <v>22.8</v>
      </c>
      <c r="G2247" s="77">
        <f t="shared" si="35"/>
        <v>91.2</v>
      </c>
    </row>
    <row r="2248" s="67" customFormat="1" customHeight="1" spans="1:7">
      <c r="A2248" s="75">
        <v>2245</v>
      </c>
      <c r="B2248" s="12">
        <v>9787539786032</v>
      </c>
      <c r="C2248" s="76" t="s">
        <v>5629</v>
      </c>
      <c r="D2248" s="76" t="s">
        <v>4981</v>
      </c>
      <c r="E2248" s="76">
        <v>4</v>
      </c>
      <c r="F2248" s="77">
        <v>16.15</v>
      </c>
      <c r="G2248" s="77">
        <f t="shared" si="35"/>
        <v>64.6</v>
      </c>
    </row>
    <row r="2249" s="67" customFormat="1" customHeight="1" spans="1:7">
      <c r="A2249" s="75">
        <v>2246</v>
      </c>
      <c r="B2249" s="12">
        <v>9787539786070</v>
      </c>
      <c r="C2249" s="76" t="s">
        <v>5630</v>
      </c>
      <c r="D2249" s="76" t="s">
        <v>4981</v>
      </c>
      <c r="E2249" s="76">
        <v>4</v>
      </c>
      <c r="F2249" s="77">
        <v>19</v>
      </c>
      <c r="G2249" s="77">
        <f t="shared" si="35"/>
        <v>76</v>
      </c>
    </row>
    <row r="2250" s="67" customFormat="1" customHeight="1" spans="1:7">
      <c r="A2250" s="75">
        <v>2247</v>
      </c>
      <c r="B2250" s="12">
        <v>9787539787220</v>
      </c>
      <c r="C2250" s="76" t="s">
        <v>5631</v>
      </c>
      <c r="D2250" s="76" t="s">
        <v>4981</v>
      </c>
      <c r="E2250" s="76">
        <v>4</v>
      </c>
      <c r="F2250" s="77">
        <v>13.3</v>
      </c>
      <c r="G2250" s="77">
        <f t="shared" si="35"/>
        <v>53.2</v>
      </c>
    </row>
    <row r="2251" s="67" customFormat="1" customHeight="1" spans="1:7">
      <c r="A2251" s="75">
        <v>2248</v>
      </c>
      <c r="B2251" s="12">
        <v>9787539791340</v>
      </c>
      <c r="C2251" s="76" t="s">
        <v>5632</v>
      </c>
      <c r="D2251" s="76" t="s">
        <v>4981</v>
      </c>
      <c r="E2251" s="76">
        <v>4</v>
      </c>
      <c r="F2251" s="77">
        <v>15.2</v>
      </c>
      <c r="G2251" s="77">
        <f t="shared" si="35"/>
        <v>60.8</v>
      </c>
    </row>
    <row r="2252" s="67" customFormat="1" customHeight="1" spans="1:7">
      <c r="A2252" s="75">
        <v>2249</v>
      </c>
      <c r="B2252" s="12">
        <v>9787540231941</v>
      </c>
      <c r="C2252" s="76" t="s">
        <v>5633</v>
      </c>
      <c r="D2252" s="76" t="s">
        <v>3622</v>
      </c>
      <c r="E2252" s="76">
        <v>4</v>
      </c>
      <c r="F2252" s="77">
        <v>17.58</v>
      </c>
      <c r="G2252" s="77">
        <f t="shared" si="35"/>
        <v>70.32</v>
      </c>
    </row>
    <row r="2253" s="67" customFormat="1" customHeight="1" spans="1:7">
      <c r="A2253" s="75">
        <v>2250</v>
      </c>
      <c r="B2253" s="12">
        <v>9787540231972</v>
      </c>
      <c r="C2253" s="76" t="s">
        <v>5634</v>
      </c>
      <c r="D2253" s="76" t="s">
        <v>3622</v>
      </c>
      <c r="E2253" s="76">
        <v>4</v>
      </c>
      <c r="F2253" s="77">
        <v>18.53</v>
      </c>
      <c r="G2253" s="77">
        <f t="shared" si="35"/>
        <v>74.12</v>
      </c>
    </row>
    <row r="2254" s="67" customFormat="1" customHeight="1" spans="1:7">
      <c r="A2254" s="75">
        <v>2251</v>
      </c>
      <c r="B2254" s="12">
        <v>9787540232030</v>
      </c>
      <c r="C2254" s="76" t="s">
        <v>5635</v>
      </c>
      <c r="D2254" s="76" t="s">
        <v>3622</v>
      </c>
      <c r="E2254" s="76">
        <v>4</v>
      </c>
      <c r="F2254" s="77">
        <v>17.58</v>
      </c>
      <c r="G2254" s="77">
        <f t="shared" si="35"/>
        <v>70.32</v>
      </c>
    </row>
    <row r="2255" s="67" customFormat="1" customHeight="1" spans="1:7">
      <c r="A2255" s="75">
        <v>2252</v>
      </c>
      <c r="B2255" s="12">
        <v>9787540232061</v>
      </c>
      <c r="C2255" s="76" t="s">
        <v>5636</v>
      </c>
      <c r="D2255" s="76" t="s">
        <v>3622</v>
      </c>
      <c r="E2255" s="76">
        <v>4</v>
      </c>
      <c r="F2255" s="77">
        <v>17.58</v>
      </c>
      <c r="G2255" s="77">
        <f t="shared" si="35"/>
        <v>70.32</v>
      </c>
    </row>
    <row r="2256" s="67" customFormat="1" customHeight="1" spans="1:7">
      <c r="A2256" s="75">
        <v>2253</v>
      </c>
      <c r="B2256" s="12">
        <v>9787540232221</v>
      </c>
      <c r="C2256" s="76" t="s">
        <v>5637</v>
      </c>
      <c r="D2256" s="76" t="s">
        <v>3622</v>
      </c>
      <c r="E2256" s="76">
        <v>4</v>
      </c>
      <c r="F2256" s="77">
        <v>18.53</v>
      </c>
      <c r="G2256" s="77">
        <f t="shared" si="35"/>
        <v>74.12</v>
      </c>
    </row>
    <row r="2257" s="67" customFormat="1" customHeight="1" spans="1:7">
      <c r="A2257" s="75">
        <v>2254</v>
      </c>
      <c r="B2257" s="12">
        <v>9787540237912</v>
      </c>
      <c r="C2257" s="76" t="s">
        <v>5638</v>
      </c>
      <c r="D2257" s="76" t="s">
        <v>3622</v>
      </c>
      <c r="E2257" s="76">
        <v>4</v>
      </c>
      <c r="F2257" s="77">
        <v>19.9</v>
      </c>
      <c r="G2257" s="77">
        <f t="shared" si="35"/>
        <v>79.6</v>
      </c>
    </row>
    <row r="2258" s="67" customFormat="1" customHeight="1" spans="1:7">
      <c r="A2258" s="75">
        <v>2255</v>
      </c>
      <c r="B2258" s="12">
        <v>9787540238032</v>
      </c>
      <c r="C2258" s="76" t="s">
        <v>5639</v>
      </c>
      <c r="D2258" s="76" t="s">
        <v>3622</v>
      </c>
      <c r="E2258" s="76">
        <v>4</v>
      </c>
      <c r="F2258" s="77">
        <v>19.9</v>
      </c>
      <c r="G2258" s="77">
        <f t="shared" si="35"/>
        <v>79.6</v>
      </c>
    </row>
    <row r="2259" s="67" customFormat="1" customHeight="1" spans="1:7">
      <c r="A2259" s="75">
        <v>2256</v>
      </c>
      <c r="B2259" s="12">
        <v>9787540238070</v>
      </c>
      <c r="C2259" s="76" t="s">
        <v>5640</v>
      </c>
      <c r="D2259" s="76" t="s">
        <v>3622</v>
      </c>
      <c r="E2259" s="76">
        <v>4</v>
      </c>
      <c r="F2259" s="77">
        <v>19.9</v>
      </c>
      <c r="G2259" s="77">
        <f t="shared" si="35"/>
        <v>79.6</v>
      </c>
    </row>
    <row r="2260" s="67" customFormat="1" customHeight="1" spans="1:7">
      <c r="A2260" s="75">
        <v>2257</v>
      </c>
      <c r="B2260" s="12">
        <v>9787542237880</v>
      </c>
      <c r="C2260" s="76" t="s">
        <v>5641</v>
      </c>
      <c r="D2260" s="76" t="s">
        <v>4932</v>
      </c>
      <c r="E2260" s="76">
        <v>4</v>
      </c>
      <c r="F2260" s="77">
        <v>23.28</v>
      </c>
      <c r="G2260" s="77">
        <f t="shared" si="35"/>
        <v>93.12</v>
      </c>
    </row>
    <row r="2261" s="67" customFormat="1" customHeight="1" spans="1:7">
      <c r="A2261" s="75">
        <v>2258</v>
      </c>
      <c r="B2261" s="12">
        <v>9787542237910</v>
      </c>
      <c r="C2261" s="76" t="s">
        <v>5642</v>
      </c>
      <c r="D2261" s="76" t="s">
        <v>4932</v>
      </c>
      <c r="E2261" s="76">
        <v>4</v>
      </c>
      <c r="F2261" s="77">
        <v>15.2</v>
      </c>
      <c r="G2261" s="77">
        <f t="shared" si="35"/>
        <v>60.8</v>
      </c>
    </row>
    <row r="2262" s="67" customFormat="1" customHeight="1" spans="1:7">
      <c r="A2262" s="75">
        <v>2259</v>
      </c>
      <c r="B2262" s="12">
        <v>9787542239211</v>
      </c>
      <c r="C2262" s="76" t="s">
        <v>5643</v>
      </c>
      <c r="D2262" s="76" t="s">
        <v>4932</v>
      </c>
      <c r="E2262" s="76">
        <v>4</v>
      </c>
      <c r="F2262" s="77">
        <v>17.1</v>
      </c>
      <c r="G2262" s="77">
        <f t="shared" si="35"/>
        <v>68.4</v>
      </c>
    </row>
    <row r="2263" s="67" customFormat="1" customHeight="1" spans="1:7">
      <c r="A2263" s="75">
        <v>2260</v>
      </c>
      <c r="B2263" s="12">
        <v>9787542243621</v>
      </c>
      <c r="C2263" s="76" t="s">
        <v>5644</v>
      </c>
      <c r="D2263" s="76" t="s">
        <v>4932</v>
      </c>
      <c r="E2263" s="76">
        <v>4</v>
      </c>
      <c r="F2263" s="77">
        <v>14.25</v>
      </c>
      <c r="G2263" s="77">
        <f t="shared" si="35"/>
        <v>57</v>
      </c>
    </row>
    <row r="2264" s="67" customFormat="1" customHeight="1" spans="1:7">
      <c r="A2264" s="75">
        <v>2261</v>
      </c>
      <c r="B2264" s="12">
        <v>9787542243720</v>
      </c>
      <c r="C2264" s="76" t="s">
        <v>5201</v>
      </c>
      <c r="D2264" s="76" t="s">
        <v>4932</v>
      </c>
      <c r="E2264" s="76">
        <v>4</v>
      </c>
      <c r="F2264" s="77">
        <v>17.1</v>
      </c>
      <c r="G2264" s="77">
        <f t="shared" si="35"/>
        <v>68.4</v>
      </c>
    </row>
    <row r="2265" s="67" customFormat="1" customHeight="1" spans="1:7">
      <c r="A2265" s="75">
        <v>2262</v>
      </c>
      <c r="B2265" s="12">
        <v>9787542243751</v>
      </c>
      <c r="C2265" s="76" t="s">
        <v>5201</v>
      </c>
      <c r="D2265" s="76" t="s">
        <v>4932</v>
      </c>
      <c r="E2265" s="76">
        <v>4</v>
      </c>
      <c r="F2265" s="77">
        <v>17.1</v>
      </c>
      <c r="G2265" s="77">
        <f t="shared" si="35"/>
        <v>68.4</v>
      </c>
    </row>
    <row r="2266" s="67" customFormat="1" customHeight="1" spans="1:7">
      <c r="A2266" s="75">
        <v>2263</v>
      </c>
      <c r="B2266" s="12">
        <v>9787542243782</v>
      </c>
      <c r="C2266" s="76" t="s">
        <v>5201</v>
      </c>
      <c r="D2266" s="76" t="s">
        <v>4932</v>
      </c>
      <c r="E2266" s="76">
        <v>4</v>
      </c>
      <c r="F2266" s="77">
        <v>17.1</v>
      </c>
      <c r="G2266" s="77">
        <f t="shared" si="35"/>
        <v>68.4</v>
      </c>
    </row>
    <row r="2267" s="67" customFormat="1" customHeight="1" spans="1:7">
      <c r="A2267" s="75">
        <v>2264</v>
      </c>
      <c r="B2267" s="12">
        <v>9787542244161</v>
      </c>
      <c r="C2267" s="76" t="s">
        <v>5645</v>
      </c>
      <c r="D2267" s="76" t="s">
        <v>4932</v>
      </c>
      <c r="E2267" s="76">
        <v>4</v>
      </c>
      <c r="F2267" s="77">
        <v>17.1</v>
      </c>
      <c r="G2267" s="77">
        <f t="shared" si="35"/>
        <v>68.4</v>
      </c>
    </row>
    <row r="2268" s="67" customFormat="1" customHeight="1" spans="1:7">
      <c r="A2268" s="75">
        <v>2265</v>
      </c>
      <c r="B2268" s="12">
        <v>9787542244222</v>
      </c>
      <c r="C2268" s="76" t="s">
        <v>5646</v>
      </c>
      <c r="D2268" s="76" t="s">
        <v>4932</v>
      </c>
      <c r="E2268" s="76">
        <v>4</v>
      </c>
      <c r="F2268" s="77">
        <v>17.1</v>
      </c>
      <c r="G2268" s="77">
        <f t="shared" si="35"/>
        <v>68.4</v>
      </c>
    </row>
    <row r="2269" s="67" customFormat="1" customHeight="1" spans="1:7">
      <c r="A2269" s="75">
        <v>2266</v>
      </c>
      <c r="B2269" s="12">
        <v>9787546380971</v>
      </c>
      <c r="C2269" s="76" t="s">
        <v>5647</v>
      </c>
      <c r="D2269" s="76" t="s">
        <v>3271</v>
      </c>
      <c r="E2269" s="76">
        <v>4</v>
      </c>
      <c r="F2269" s="77">
        <v>20.71</v>
      </c>
      <c r="G2269" s="77">
        <f t="shared" si="35"/>
        <v>82.84</v>
      </c>
    </row>
    <row r="2270" s="67" customFormat="1" customHeight="1" spans="1:7">
      <c r="A2270" s="75">
        <v>2267</v>
      </c>
      <c r="B2270" s="12">
        <v>9787546394022</v>
      </c>
      <c r="C2270" s="76" t="s">
        <v>5648</v>
      </c>
      <c r="D2270" s="76" t="s">
        <v>3271</v>
      </c>
      <c r="E2270" s="76">
        <v>4</v>
      </c>
      <c r="F2270" s="77">
        <v>18.81</v>
      </c>
      <c r="G2270" s="77">
        <f t="shared" si="35"/>
        <v>75.24</v>
      </c>
    </row>
    <row r="2271" s="67" customFormat="1" customHeight="1" spans="1:7">
      <c r="A2271" s="75">
        <v>2268</v>
      </c>
      <c r="B2271" s="12">
        <v>9787546395760</v>
      </c>
      <c r="C2271" s="76" t="s">
        <v>5649</v>
      </c>
      <c r="D2271" s="76" t="s">
        <v>3271</v>
      </c>
      <c r="E2271" s="76">
        <v>4</v>
      </c>
      <c r="F2271" s="77">
        <v>18.81</v>
      </c>
      <c r="G2271" s="77">
        <f t="shared" si="35"/>
        <v>75.24</v>
      </c>
    </row>
    <row r="2272" s="67" customFormat="1" customHeight="1" spans="1:7">
      <c r="A2272" s="75">
        <v>2269</v>
      </c>
      <c r="B2272" s="12">
        <v>9787546923611</v>
      </c>
      <c r="C2272" s="76" t="s">
        <v>5650</v>
      </c>
      <c r="D2272" s="76" t="s">
        <v>5374</v>
      </c>
      <c r="E2272" s="76">
        <v>4</v>
      </c>
      <c r="F2272" s="77">
        <v>23.56</v>
      </c>
      <c r="G2272" s="77">
        <f t="shared" si="35"/>
        <v>94.24</v>
      </c>
    </row>
    <row r="2273" s="67" customFormat="1" customHeight="1" spans="1:7">
      <c r="A2273" s="75">
        <v>2270</v>
      </c>
      <c r="B2273" s="12">
        <v>9787546993041</v>
      </c>
      <c r="C2273" s="76" t="s">
        <v>5651</v>
      </c>
      <c r="D2273" s="76" t="s">
        <v>5023</v>
      </c>
      <c r="E2273" s="76">
        <v>4</v>
      </c>
      <c r="F2273" s="77">
        <v>29</v>
      </c>
      <c r="G2273" s="77">
        <f t="shared" si="35"/>
        <v>116</v>
      </c>
    </row>
    <row r="2274" s="67" customFormat="1" customHeight="1" spans="1:7">
      <c r="A2274" s="75">
        <v>2271</v>
      </c>
      <c r="B2274" s="12">
        <v>9787546993102</v>
      </c>
      <c r="C2274" s="76" t="s">
        <v>5652</v>
      </c>
      <c r="D2274" s="76" t="s">
        <v>5023</v>
      </c>
      <c r="E2274" s="76">
        <v>4</v>
      </c>
      <c r="F2274" s="77">
        <v>35</v>
      </c>
      <c r="G2274" s="77">
        <f t="shared" si="35"/>
        <v>140</v>
      </c>
    </row>
    <row r="2275" s="67" customFormat="1" customHeight="1" spans="1:7">
      <c r="A2275" s="75">
        <v>2272</v>
      </c>
      <c r="B2275" s="12">
        <v>9787546993171</v>
      </c>
      <c r="C2275" s="76" t="s">
        <v>5653</v>
      </c>
      <c r="D2275" s="76" t="s">
        <v>5023</v>
      </c>
      <c r="E2275" s="76">
        <v>4</v>
      </c>
      <c r="F2275" s="77">
        <v>29</v>
      </c>
      <c r="G2275" s="77">
        <f t="shared" si="35"/>
        <v>116</v>
      </c>
    </row>
    <row r="2276" s="67" customFormat="1" customHeight="1" spans="1:7">
      <c r="A2276" s="75">
        <v>2273</v>
      </c>
      <c r="B2276" s="12">
        <v>9787547003022</v>
      </c>
      <c r="C2276" s="76" t="s">
        <v>5654</v>
      </c>
      <c r="D2276" s="76" t="s">
        <v>4968</v>
      </c>
      <c r="E2276" s="76">
        <v>4</v>
      </c>
      <c r="F2276" s="77">
        <v>14.06</v>
      </c>
      <c r="G2276" s="77">
        <f t="shared" si="35"/>
        <v>56.24</v>
      </c>
    </row>
    <row r="2277" s="67" customFormat="1" customHeight="1" spans="1:7">
      <c r="A2277" s="75">
        <v>2274</v>
      </c>
      <c r="B2277" s="12">
        <v>9787547003671</v>
      </c>
      <c r="C2277" s="76" t="s">
        <v>5655</v>
      </c>
      <c r="D2277" s="76" t="s">
        <v>4968</v>
      </c>
      <c r="E2277" s="76">
        <v>4</v>
      </c>
      <c r="F2277" s="77">
        <v>14.06</v>
      </c>
      <c r="G2277" s="77">
        <f t="shared" si="35"/>
        <v>56.24</v>
      </c>
    </row>
    <row r="2278" s="67" customFormat="1" customHeight="1" spans="1:7">
      <c r="A2278" s="75">
        <v>2275</v>
      </c>
      <c r="B2278" s="12">
        <v>9787547007211</v>
      </c>
      <c r="C2278" s="76" t="s">
        <v>5656</v>
      </c>
      <c r="D2278" s="76" t="s">
        <v>4968</v>
      </c>
      <c r="E2278" s="76">
        <v>4</v>
      </c>
      <c r="F2278" s="77">
        <v>14.25</v>
      </c>
      <c r="G2278" s="77">
        <f t="shared" si="35"/>
        <v>57</v>
      </c>
    </row>
    <row r="2279" s="67" customFormat="1" customHeight="1" spans="1:7">
      <c r="A2279" s="75">
        <v>2276</v>
      </c>
      <c r="B2279" s="12">
        <v>9787547009932</v>
      </c>
      <c r="C2279" s="76" t="s">
        <v>5657</v>
      </c>
      <c r="D2279" s="76" t="s">
        <v>4968</v>
      </c>
      <c r="E2279" s="76">
        <v>4</v>
      </c>
      <c r="F2279" s="77">
        <v>14.25</v>
      </c>
      <c r="G2279" s="77">
        <f t="shared" si="35"/>
        <v>57</v>
      </c>
    </row>
    <row r="2280" s="67" customFormat="1" customHeight="1" spans="1:7">
      <c r="A2280" s="75">
        <v>2277</v>
      </c>
      <c r="B2280" s="12">
        <v>9787547009970</v>
      </c>
      <c r="C2280" s="76" t="s">
        <v>5658</v>
      </c>
      <c r="D2280" s="76" t="s">
        <v>4968</v>
      </c>
      <c r="E2280" s="76">
        <v>4</v>
      </c>
      <c r="F2280" s="77">
        <v>14.25</v>
      </c>
      <c r="G2280" s="77">
        <f t="shared" si="35"/>
        <v>57</v>
      </c>
    </row>
    <row r="2281" s="67" customFormat="1" customHeight="1" spans="1:7">
      <c r="A2281" s="75">
        <v>2278</v>
      </c>
      <c r="B2281" s="12">
        <v>9787547017852</v>
      </c>
      <c r="C2281" s="76" t="s">
        <v>5659</v>
      </c>
      <c r="D2281" s="76" t="s">
        <v>4968</v>
      </c>
      <c r="E2281" s="76">
        <v>4</v>
      </c>
      <c r="F2281" s="77">
        <v>28.31</v>
      </c>
      <c r="G2281" s="77">
        <f t="shared" si="35"/>
        <v>113.24</v>
      </c>
    </row>
    <row r="2282" s="67" customFormat="1" customHeight="1" spans="1:7">
      <c r="A2282" s="75">
        <v>2279</v>
      </c>
      <c r="B2282" s="12">
        <v>9787547018712</v>
      </c>
      <c r="C2282" s="76" t="s">
        <v>5660</v>
      </c>
      <c r="D2282" s="76" t="s">
        <v>4968</v>
      </c>
      <c r="E2282" s="76">
        <v>4</v>
      </c>
      <c r="F2282" s="77">
        <v>18.91</v>
      </c>
      <c r="G2282" s="77">
        <f t="shared" si="35"/>
        <v>75.64</v>
      </c>
    </row>
    <row r="2283" s="67" customFormat="1" customHeight="1" spans="1:7">
      <c r="A2283" s="75">
        <v>2280</v>
      </c>
      <c r="B2283" s="12">
        <v>9787547027400</v>
      </c>
      <c r="C2283" s="76" t="s">
        <v>5661</v>
      </c>
      <c r="D2283" s="76" t="s">
        <v>4968</v>
      </c>
      <c r="E2283" s="76">
        <v>4</v>
      </c>
      <c r="F2283" s="77">
        <v>28.31</v>
      </c>
      <c r="G2283" s="77">
        <f t="shared" si="35"/>
        <v>113.24</v>
      </c>
    </row>
    <row r="2284" s="67" customFormat="1" customHeight="1" spans="1:7">
      <c r="A2284" s="75">
        <v>2281</v>
      </c>
      <c r="B2284" s="12">
        <v>9787548419341</v>
      </c>
      <c r="C2284" s="76" t="s">
        <v>5662</v>
      </c>
      <c r="D2284" s="76" t="s">
        <v>4939</v>
      </c>
      <c r="E2284" s="76">
        <v>4</v>
      </c>
      <c r="F2284" s="77">
        <v>22.8</v>
      </c>
      <c r="G2284" s="77">
        <f t="shared" si="35"/>
        <v>91.2</v>
      </c>
    </row>
    <row r="2285" s="67" customFormat="1" customHeight="1" spans="1:7">
      <c r="A2285" s="75">
        <v>2282</v>
      </c>
      <c r="B2285" s="12">
        <v>9787548419372</v>
      </c>
      <c r="C2285" s="76" t="s">
        <v>5663</v>
      </c>
      <c r="D2285" s="76" t="s">
        <v>4939</v>
      </c>
      <c r="E2285" s="76">
        <v>4</v>
      </c>
      <c r="F2285" s="77">
        <v>22.8</v>
      </c>
      <c r="G2285" s="77">
        <f t="shared" si="35"/>
        <v>91.2</v>
      </c>
    </row>
    <row r="2286" s="67" customFormat="1" customHeight="1" spans="1:7">
      <c r="A2286" s="75">
        <v>2283</v>
      </c>
      <c r="B2286" s="12">
        <v>9787548422372</v>
      </c>
      <c r="C2286" s="76" t="s">
        <v>5664</v>
      </c>
      <c r="D2286" s="76" t="s">
        <v>4939</v>
      </c>
      <c r="E2286" s="76">
        <v>4</v>
      </c>
      <c r="F2286" s="77">
        <v>22.8</v>
      </c>
      <c r="G2286" s="77">
        <f t="shared" si="35"/>
        <v>91.2</v>
      </c>
    </row>
    <row r="2287" s="67" customFormat="1" customHeight="1" spans="1:7">
      <c r="A2287" s="75">
        <v>2284</v>
      </c>
      <c r="B2287" s="12">
        <v>9787548422402</v>
      </c>
      <c r="C2287" s="76" t="s">
        <v>5665</v>
      </c>
      <c r="D2287" s="76" t="s">
        <v>4939</v>
      </c>
      <c r="E2287" s="76">
        <v>4</v>
      </c>
      <c r="F2287" s="77">
        <v>22.8</v>
      </c>
      <c r="G2287" s="77">
        <f t="shared" si="35"/>
        <v>91.2</v>
      </c>
    </row>
    <row r="2288" s="67" customFormat="1" customHeight="1" spans="1:7">
      <c r="A2288" s="75">
        <v>2285</v>
      </c>
      <c r="B2288" s="12">
        <v>9787548422440</v>
      </c>
      <c r="C2288" s="76" t="s">
        <v>5666</v>
      </c>
      <c r="D2288" s="76" t="s">
        <v>4939</v>
      </c>
      <c r="E2288" s="76">
        <v>4</v>
      </c>
      <c r="F2288" s="77">
        <v>22.8</v>
      </c>
      <c r="G2288" s="77">
        <f t="shared" si="35"/>
        <v>91.2</v>
      </c>
    </row>
    <row r="2289" s="67" customFormat="1" customHeight="1" spans="1:7">
      <c r="A2289" s="75">
        <v>2286</v>
      </c>
      <c r="B2289" s="12">
        <v>9787548422471</v>
      </c>
      <c r="C2289" s="76" t="s">
        <v>5667</v>
      </c>
      <c r="D2289" s="76" t="s">
        <v>4939</v>
      </c>
      <c r="E2289" s="76">
        <v>4</v>
      </c>
      <c r="F2289" s="77">
        <v>22.8</v>
      </c>
      <c r="G2289" s="77">
        <f t="shared" si="35"/>
        <v>91.2</v>
      </c>
    </row>
    <row r="2290" s="67" customFormat="1" customHeight="1" spans="1:7">
      <c r="A2290" s="75">
        <v>2287</v>
      </c>
      <c r="B2290" s="12">
        <v>9787548422501</v>
      </c>
      <c r="C2290" s="76" t="s">
        <v>5668</v>
      </c>
      <c r="D2290" s="76" t="s">
        <v>4939</v>
      </c>
      <c r="E2290" s="76">
        <v>4</v>
      </c>
      <c r="F2290" s="77">
        <v>22.8</v>
      </c>
      <c r="G2290" s="77">
        <f t="shared" si="35"/>
        <v>91.2</v>
      </c>
    </row>
    <row r="2291" s="67" customFormat="1" customHeight="1" spans="1:7">
      <c r="A2291" s="75">
        <v>2288</v>
      </c>
      <c r="B2291" s="12">
        <v>9787549324552</v>
      </c>
      <c r="C2291" s="76" t="s">
        <v>5669</v>
      </c>
      <c r="D2291" s="76" t="s">
        <v>4977</v>
      </c>
      <c r="E2291" s="76">
        <v>4</v>
      </c>
      <c r="F2291" s="77">
        <v>24.7</v>
      </c>
      <c r="G2291" s="77">
        <f t="shared" si="35"/>
        <v>98.8</v>
      </c>
    </row>
    <row r="2292" s="67" customFormat="1" customHeight="1" spans="1:7">
      <c r="A2292" s="75">
        <v>2289</v>
      </c>
      <c r="B2292" s="12">
        <v>9787549324620</v>
      </c>
      <c r="C2292" s="76" t="s">
        <v>5670</v>
      </c>
      <c r="D2292" s="76" t="s">
        <v>4977</v>
      </c>
      <c r="E2292" s="76">
        <v>4</v>
      </c>
      <c r="F2292" s="77">
        <v>26.6</v>
      </c>
      <c r="G2292" s="77">
        <f t="shared" si="35"/>
        <v>106.4</v>
      </c>
    </row>
    <row r="2293" s="67" customFormat="1" customHeight="1" spans="1:7">
      <c r="A2293" s="75">
        <v>2290</v>
      </c>
      <c r="B2293" s="12">
        <v>9787549324712</v>
      </c>
      <c r="C2293" s="76" t="s">
        <v>5671</v>
      </c>
      <c r="D2293" s="76" t="s">
        <v>4977</v>
      </c>
      <c r="E2293" s="76">
        <v>4</v>
      </c>
      <c r="F2293" s="77">
        <v>21.85</v>
      </c>
      <c r="G2293" s="77">
        <f t="shared" si="35"/>
        <v>87.4</v>
      </c>
    </row>
    <row r="2294" s="67" customFormat="1" customHeight="1" spans="1:7">
      <c r="A2294" s="75">
        <v>2291</v>
      </c>
      <c r="B2294" s="12">
        <v>9787549324750</v>
      </c>
      <c r="C2294" s="76" t="s">
        <v>5672</v>
      </c>
      <c r="D2294" s="76" t="s">
        <v>4977</v>
      </c>
      <c r="E2294" s="76">
        <v>4</v>
      </c>
      <c r="F2294" s="77">
        <v>19</v>
      </c>
      <c r="G2294" s="77">
        <f t="shared" si="35"/>
        <v>76</v>
      </c>
    </row>
    <row r="2295" s="67" customFormat="1" customHeight="1" spans="1:7">
      <c r="A2295" s="75">
        <v>2292</v>
      </c>
      <c r="B2295" s="12">
        <v>9787549324781</v>
      </c>
      <c r="C2295" s="76" t="s">
        <v>5673</v>
      </c>
      <c r="D2295" s="76" t="s">
        <v>4977</v>
      </c>
      <c r="E2295" s="76">
        <v>4</v>
      </c>
      <c r="F2295" s="77">
        <v>26.6</v>
      </c>
      <c r="G2295" s="77">
        <f t="shared" si="35"/>
        <v>106.4</v>
      </c>
    </row>
    <row r="2296" s="67" customFormat="1" customHeight="1" spans="1:7">
      <c r="A2296" s="75">
        <v>2293</v>
      </c>
      <c r="B2296" s="12">
        <v>9787549325672</v>
      </c>
      <c r="C2296" s="76" t="s">
        <v>5674</v>
      </c>
      <c r="D2296" s="76" t="s">
        <v>4977</v>
      </c>
      <c r="E2296" s="76">
        <v>4</v>
      </c>
      <c r="F2296" s="77">
        <v>28.31</v>
      </c>
      <c r="G2296" s="77">
        <f t="shared" si="35"/>
        <v>113.24</v>
      </c>
    </row>
    <row r="2297" s="67" customFormat="1" customHeight="1" spans="1:7">
      <c r="A2297" s="75">
        <v>2294</v>
      </c>
      <c r="B2297" s="12">
        <v>9787549325702</v>
      </c>
      <c r="C2297" s="76" t="s">
        <v>5675</v>
      </c>
      <c r="D2297" s="76" t="s">
        <v>4977</v>
      </c>
      <c r="E2297" s="76">
        <v>4</v>
      </c>
      <c r="F2297" s="77">
        <v>23.75</v>
      </c>
      <c r="G2297" s="77">
        <f t="shared" si="35"/>
        <v>95</v>
      </c>
    </row>
    <row r="2298" s="67" customFormat="1" customHeight="1" spans="1:7">
      <c r="A2298" s="75">
        <v>2295</v>
      </c>
      <c r="B2298" s="12">
        <v>9787549341382</v>
      </c>
      <c r="C2298" s="76" t="s">
        <v>5676</v>
      </c>
      <c r="D2298" s="76" t="s">
        <v>4977</v>
      </c>
      <c r="E2298" s="76">
        <v>4</v>
      </c>
      <c r="F2298" s="77">
        <v>14.25</v>
      </c>
      <c r="G2298" s="77">
        <f t="shared" si="35"/>
        <v>57</v>
      </c>
    </row>
    <row r="2299" s="67" customFormat="1" customHeight="1" spans="1:7">
      <c r="A2299" s="75">
        <v>2296</v>
      </c>
      <c r="B2299" s="12">
        <v>9787549341412</v>
      </c>
      <c r="C2299" s="76" t="s">
        <v>5677</v>
      </c>
      <c r="D2299" s="76" t="s">
        <v>4977</v>
      </c>
      <c r="E2299" s="76">
        <v>4</v>
      </c>
      <c r="F2299" s="77">
        <v>22.8</v>
      </c>
      <c r="G2299" s="77">
        <f t="shared" si="35"/>
        <v>91.2</v>
      </c>
    </row>
    <row r="2300" s="67" customFormat="1" customHeight="1" spans="1:7">
      <c r="A2300" s="75">
        <v>2297</v>
      </c>
      <c r="B2300" s="12">
        <v>9787549341481</v>
      </c>
      <c r="C2300" s="76" t="s">
        <v>5678</v>
      </c>
      <c r="D2300" s="76" t="s">
        <v>4977</v>
      </c>
      <c r="E2300" s="76">
        <v>4</v>
      </c>
      <c r="F2300" s="77">
        <v>11.4</v>
      </c>
      <c r="G2300" s="77">
        <f t="shared" si="35"/>
        <v>45.6</v>
      </c>
    </row>
    <row r="2301" s="67" customFormat="1" customHeight="1" spans="1:7">
      <c r="A2301" s="75">
        <v>2298</v>
      </c>
      <c r="B2301" s="12">
        <v>9787549344581</v>
      </c>
      <c r="C2301" s="76" t="s">
        <v>5679</v>
      </c>
      <c r="D2301" s="76" t="s">
        <v>4977</v>
      </c>
      <c r="E2301" s="76">
        <v>4</v>
      </c>
      <c r="F2301" s="77">
        <v>32</v>
      </c>
      <c r="G2301" s="77">
        <f t="shared" si="35"/>
        <v>128</v>
      </c>
    </row>
    <row r="2302" s="67" customFormat="1" customHeight="1" spans="1:7">
      <c r="A2302" s="75">
        <v>2299</v>
      </c>
      <c r="B2302" s="12">
        <v>9787550232860</v>
      </c>
      <c r="C2302" s="76" t="s">
        <v>5680</v>
      </c>
      <c r="D2302" s="76" t="s">
        <v>5061</v>
      </c>
      <c r="E2302" s="76">
        <v>4</v>
      </c>
      <c r="F2302" s="77">
        <v>23.66</v>
      </c>
      <c r="G2302" s="77">
        <f t="shared" si="35"/>
        <v>94.64</v>
      </c>
    </row>
    <row r="2303" s="67" customFormat="1" customHeight="1" spans="1:7">
      <c r="A2303" s="75">
        <v>2300</v>
      </c>
      <c r="B2303" s="12">
        <v>9787550232921</v>
      </c>
      <c r="C2303" s="76" t="s">
        <v>5681</v>
      </c>
      <c r="D2303" s="76" t="s">
        <v>5061</v>
      </c>
      <c r="E2303" s="76">
        <v>4</v>
      </c>
      <c r="F2303" s="77">
        <v>23.66</v>
      </c>
      <c r="G2303" s="77">
        <f t="shared" si="35"/>
        <v>94.64</v>
      </c>
    </row>
    <row r="2304" s="67" customFormat="1" customHeight="1" spans="1:7">
      <c r="A2304" s="75">
        <v>2301</v>
      </c>
      <c r="B2304" s="12">
        <v>9787550234420</v>
      </c>
      <c r="C2304" s="76" t="s">
        <v>5682</v>
      </c>
      <c r="D2304" s="76" t="s">
        <v>4921</v>
      </c>
      <c r="E2304" s="76">
        <v>4</v>
      </c>
      <c r="F2304" s="77">
        <v>59.8</v>
      </c>
      <c r="G2304" s="77">
        <f t="shared" si="35"/>
        <v>239.2</v>
      </c>
    </row>
    <row r="2305" s="67" customFormat="1" customHeight="1" spans="1:7">
      <c r="A2305" s="75">
        <v>2302</v>
      </c>
      <c r="B2305" s="12">
        <v>9787550236011</v>
      </c>
      <c r="C2305" s="76" t="s">
        <v>5683</v>
      </c>
      <c r="D2305" s="76" t="s">
        <v>5061</v>
      </c>
      <c r="E2305" s="76">
        <v>4</v>
      </c>
      <c r="F2305" s="77">
        <v>23.66</v>
      </c>
      <c r="G2305" s="77">
        <f t="shared" si="35"/>
        <v>94.64</v>
      </c>
    </row>
    <row r="2306" s="67" customFormat="1" customHeight="1" spans="1:7">
      <c r="A2306" s="75">
        <v>2303</v>
      </c>
      <c r="B2306" s="12">
        <v>9787550236042</v>
      </c>
      <c r="C2306" s="76" t="s">
        <v>5684</v>
      </c>
      <c r="D2306" s="76" t="s">
        <v>5061</v>
      </c>
      <c r="E2306" s="76">
        <v>4</v>
      </c>
      <c r="F2306" s="77">
        <v>23.66</v>
      </c>
      <c r="G2306" s="77">
        <f t="shared" si="35"/>
        <v>94.64</v>
      </c>
    </row>
    <row r="2307" s="67" customFormat="1" customHeight="1" spans="1:7">
      <c r="A2307" s="75">
        <v>2304</v>
      </c>
      <c r="B2307" s="12">
        <v>9787550237582</v>
      </c>
      <c r="C2307" s="76" t="s">
        <v>5685</v>
      </c>
      <c r="D2307" s="76" t="s">
        <v>5061</v>
      </c>
      <c r="E2307" s="76">
        <v>4</v>
      </c>
      <c r="F2307" s="77">
        <v>23.66</v>
      </c>
      <c r="G2307" s="77">
        <f t="shared" si="35"/>
        <v>94.64</v>
      </c>
    </row>
    <row r="2308" s="67" customFormat="1" customHeight="1" spans="1:7">
      <c r="A2308" s="75">
        <v>2305</v>
      </c>
      <c r="B2308" s="12">
        <v>9787553404172</v>
      </c>
      <c r="C2308" s="76" t="s">
        <v>5686</v>
      </c>
      <c r="D2308" s="76" t="s">
        <v>3271</v>
      </c>
      <c r="E2308" s="76">
        <v>4</v>
      </c>
      <c r="F2308" s="77">
        <v>18.81</v>
      </c>
      <c r="G2308" s="77">
        <f t="shared" ref="G2308:G2371" si="36">E2308*F2308</f>
        <v>75.24</v>
      </c>
    </row>
    <row r="2309" s="67" customFormat="1" customHeight="1" spans="1:7">
      <c r="A2309" s="75">
        <v>2306</v>
      </c>
      <c r="B2309" s="12">
        <v>9787553405971</v>
      </c>
      <c r="C2309" s="76" t="s">
        <v>5687</v>
      </c>
      <c r="D2309" s="76" t="s">
        <v>3271</v>
      </c>
      <c r="E2309" s="76">
        <v>4</v>
      </c>
      <c r="F2309" s="77">
        <v>18.81</v>
      </c>
      <c r="G2309" s="77">
        <f t="shared" si="36"/>
        <v>75.24</v>
      </c>
    </row>
    <row r="2310" s="67" customFormat="1" customHeight="1" spans="1:7">
      <c r="A2310" s="75">
        <v>2307</v>
      </c>
      <c r="B2310" s="12">
        <v>9787553432960</v>
      </c>
      <c r="C2310" s="76" t="s">
        <v>5688</v>
      </c>
      <c r="D2310" s="76" t="s">
        <v>3271</v>
      </c>
      <c r="E2310" s="76">
        <v>4</v>
      </c>
      <c r="F2310" s="77">
        <v>22.61</v>
      </c>
      <c r="G2310" s="77">
        <f t="shared" si="36"/>
        <v>90.44</v>
      </c>
    </row>
    <row r="2311" s="67" customFormat="1" customHeight="1" spans="1:7">
      <c r="A2311" s="75">
        <v>2308</v>
      </c>
      <c r="B2311" s="12">
        <v>9787553643731</v>
      </c>
      <c r="C2311" s="76" t="s">
        <v>5689</v>
      </c>
      <c r="D2311" s="76" t="s">
        <v>4929</v>
      </c>
      <c r="E2311" s="76">
        <v>4</v>
      </c>
      <c r="F2311" s="77">
        <v>18.81</v>
      </c>
      <c r="G2311" s="77">
        <f t="shared" si="36"/>
        <v>75.24</v>
      </c>
    </row>
    <row r="2312" s="67" customFormat="1" customHeight="1" spans="1:7">
      <c r="A2312" s="75">
        <v>2309</v>
      </c>
      <c r="B2312" s="12">
        <v>9787553651941</v>
      </c>
      <c r="C2312" s="76" t="s">
        <v>5690</v>
      </c>
      <c r="D2312" s="76" t="s">
        <v>4929</v>
      </c>
      <c r="E2312" s="76">
        <v>4</v>
      </c>
      <c r="F2312" s="77">
        <v>25</v>
      </c>
      <c r="G2312" s="77">
        <f t="shared" si="36"/>
        <v>100</v>
      </c>
    </row>
    <row r="2313" s="67" customFormat="1" customHeight="1" spans="1:7">
      <c r="A2313" s="75">
        <v>2310</v>
      </c>
      <c r="B2313" s="12">
        <v>9787553656762</v>
      </c>
      <c r="C2313" s="76" t="s">
        <v>5691</v>
      </c>
      <c r="D2313" s="76" t="s">
        <v>4929</v>
      </c>
      <c r="E2313" s="76">
        <v>4</v>
      </c>
      <c r="F2313" s="77">
        <v>23.75</v>
      </c>
      <c r="G2313" s="77">
        <f t="shared" si="36"/>
        <v>95</v>
      </c>
    </row>
    <row r="2314" s="67" customFormat="1" customHeight="1" spans="1:7">
      <c r="A2314" s="75">
        <v>2311</v>
      </c>
      <c r="B2314" s="12">
        <v>9787556000340</v>
      </c>
      <c r="C2314" s="76" t="s">
        <v>5692</v>
      </c>
      <c r="D2314" s="76" t="s">
        <v>4905</v>
      </c>
      <c r="E2314" s="76">
        <v>4</v>
      </c>
      <c r="F2314" s="77">
        <v>15.96</v>
      </c>
      <c r="G2314" s="77">
        <f t="shared" si="36"/>
        <v>63.84</v>
      </c>
    </row>
    <row r="2315" s="67" customFormat="1" customHeight="1" spans="1:7">
      <c r="A2315" s="75">
        <v>2312</v>
      </c>
      <c r="B2315" s="12">
        <v>9787556000401</v>
      </c>
      <c r="C2315" s="76" t="s">
        <v>5693</v>
      </c>
      <c r="D2315" s="76" t="s">
        <v>4905</v>
      </c>
      <c r="E2315" s="76">
        <v>4</v>
      </c>
      <c r="F2315" s="77">
        <v>15.96</v>
      </c>
      <c r="G2315" s="77">
        <f t="shared" si="36"/>
        <v>63.84</v>
      </c>
    </row>
    <row r="2316" s="67" customFormat="1" customHeight="1" spans="1:7">
      <c r="A2316" s="75">
        <v>2313</v>
      </c>
      <c r="B2316" s="12">
        <v>9787556000432</v>
      </c>
      <c r="C2316" s="76" t="s">
        <v>5694</v>
      </c>
      <c r="D2316" s="76" t="s">
        <v>4905</v>
      </c>
      <c r="E2316" s="76">
        <v>4</v>
      </c>
      <c r="F2316" s="77">
        <v>15.96</v>
      </c>
      <c r="G2316" s="77">
        <f t="shared" si="36"/>
        <v>63.84</v>
      </c>
    </row>
    <row r="2317" s="67" customFormat="1" customHeight="1" spans="1:7">
      <c r="A2317" s="75">
        <v>2314</v>
      </c>
      <c r="B2317" s="12">
        <v>9787556013272</v>
      </c>
      <c r="C2317" s="76" t="s">
        <v>5695</v>
      </c>
      <c r="D2317" s="76" t="s">
        <v>4905</v>
      </c>
      <c r="E2317" s="76">
        <v>4</v>
      </c>
      <c r="F2317" s="77">
        <v>19</v>
      </c>
      <c r="G2317" s="77">
        <f t="shared" si="36"/>
        <v>76</v>
      </c>
    </row>
    <row r="2318" s="67" customFormat="1" customHeight="1" spans="1:7">
      <c r="A2318" s="75">
        <v>2315</v>
      </c>
      <c r="B2318" s="12">
        <v>9787556013302</v>
      </c>
      <c r="C2318" s="76" t="s">
        <v>5696</v>
      </c>
      <c r="D2318" s="76" t="s">
        <v>4905</v>
      </c>
      <c r="E2318" s="76">
        <v>4</v>
      </c>
      <c r="F2318" s="77">
        <v>19</v>
      </c>
      <c r="G2318" s="77">
        <f t="shared" si="36"/>
        <v>76</v>
      </c>
    </row>
    <row r="2319" s="67" customFormat="1" customHeight="1" spans="1:7">
      <c r="A2319" s="75">
        <v>2316</v>
      </c>
      <c r="B2319" s="12">
        <v>9787556013340</v>
      </c>
      <c r="C2319" s="76" t="s">
        <v>5697</v>
      </c>
      <c r="D2319" s="76" t="s">
        <v>4905</v>
      </c>
      <c r="E2319" s="76">
        <v>4</v>
      </c>
      <c r="F2319" s="77">
        <v>18.53</v>
      </c>
      <c r="G2319" s="77">
        <f t="shared" si="36"/>
        <v>74.12</v>
      </c>
    </row>
    <row r="2320" s="67" customFormat="1" customHeight="1" spans="1:7">
      <c r="A2320" s="75">
        <v>2317</v>
      </c>
      <c r="B2320" s="12">
        <v>9787556028771</v>
      </c>
      <c r="C2320" s="76" t="s">
        <v>5698</v>
      </c>
      <c r="D2320" s="76" t="s">
        <v>4905</v>
      </c>
      <c r="E2320" s="76">
        <v>4</v>
      </c>
      <c r="F2320" s="77">
        <v>17.1</v>
      </c>
      <c r="G2320" s="77">
        <f t="shared" si="36"/>
        <v>68.4</v>
      </c>
    </row>
    <row r="2321" s="67" customFormat="1" customHeight="1" spans="1:7">
      <c r="A2321" s="75">
        <v>2318</v>
      </c>
      <c r="B2321" s="12">
        <v>9787556044962</v>
      </c>
      <c r="C2321" s="76" t="s">
        <v>5699</v>
      </c>
      <c r="D2321" s="76" t="s">
        <v>4905</v>
      </c>
      <c r="E2321" s="76">
        <v>4</v>
      </c>
      <c r="F2321" s="77">
        <v>17.1</v>
      </c>
      <c r="G2321" s="77">
        <f t="shared" si="36"/>
        <v>68.4</v>
      </c>
    </row>
    <row r="2322" s="67" customFormat="1" customHeight="1" spans="1:7">
      <c r="A2322" s="75">
        <v>2319</v>
      </c>
      <c r="B2322" s="12">
        <v>9787556068562</v>
      </c>
      <c r="C2322" s="76" t="s">
        <v>5700</v>
      </c>
      <c r="D2322" s="76" t="s">
        <v>4905</v>
      </c>
      <c r="E2322" s="76">
        <v>4</v>
      </c>
      <c r="F2322" s="77">
        <v>28</v>
      </c>
      <c r="G2322" s="77">
        <f t="shared" si="36"/>
        <v>112</v>
      </c>
    </row>
    <row r="2323" s="67" customFormat="1" customHeight="1" spans="1:7">
      <c r="A2323" s="75">
        <v>2320</v>
      </c>
      <c r="B2323" s="12">
        <v>9787556801701</v>
      </c>
      <c r="C2323" s="76" t="s">
        <v>5701</v>
      </c>
      <c r="D2323" s="76" t="s">
        <v>4934</v>
      </c>
      <c r="E2323" s="76">
        <v>4</v>
      </c>
      <c r="F2323" s="77">
        <v>20.9</v>
      </c>
      <c r="G2323" s="77">
        <f t="shared" si="36"/>
        <v>83.6</v>
      </c>
    </row>
    <row r="2324" s="67" customFormat="1" customHeight="1" spans="1:7">
      <c r="A2324" s="75">
        <v>2321</v>
      </c>
      <c r="B2324" s="12">
        <v>9787556802012</v>
      </c>
      <c r="C2324" s="76" t="s">
        <v>5702</v>
      </c>
      <c r="D2324" s="76" t="s">
        <v>4934</v>
      </c>
      <c r="E2324" s="76">
        <v>4</v>
      </c>
      <c r="F2324" s="77">
        <v>22.8</v>
      </c>
      <c r="G2324" s="77">
        <f t="shared" si="36"/>
        <v>91.2</v>
      </c>
    </row>
    <row r="2325" s="67" customFormat="1" customHeight="1" spans="1:7">
      <c r="A2325" s="75">
        <v>2322</v>
      </c>
      <c r="B2325" s="12">
        <v>9787556807901</v>
      </c>
      <c r="C2325" s="76" t="s">
        <v>5703</v>
      </c>
      <c r="D2325" s="76" t="s">
        <v>4934</v>
      </c>
      <c r="E2325" s="76">
        <v>4</v>
      </c>
      <c r="F2325" s="77">
        <v>17.1</v>
      </c>
      <c r="G2325" s="77">
        <f t="shared" si="36"/>
        <v>68.4</v>
      </c>
    </row>
    <row r="2326" s="67" customFormat="1" customHeight="1" spans="1:7">
      <c r="A2326" s="75">
        <v>2323</v>
      </c>
      <c r="B2326" s="12">
        <v>9787556811830</v>
      </c>
      <c r="C2326" s="76" t="s">
        <v>5704</v>
      </c>
      <c r="D2326" s="76" t="s">
        <v>4934</v>
      </c>
      <c r="E2326" s="76">
        <v>4</v>
      </c>
      <c r="F2326" s="77">
        <v>19</v>
      </c>
      <c r="G2326" s="77">
        <f t="shared" si="36"/>
        <v>76</v>
      </c>
    </row>
    <row r="2327" s="67" customFormat="1" customHeight="1" spans="1:7">
      <c r="A2327" s="75">
        <v>2324</v>
      </c>
      <c r="B2327" s="12">
        <v>9787556814381</v>
      </c>
      <c r="C2327" s="76" t="s">
        <v>5705</v>
      </c>
      <c r="D2327" s="76" t="s">
        <v>4934</v>
      </c>
      <c r="E2327" s="76">
        <v>4</v>
      </c>
      <c r="F2327" s="77">
        <v>17.1</v>
      </c>
      <c r="G2327" s="77">
        <f t="shared" si="36"/>
        <v>68.4</v>
      </c>
    </row>
    <row r="2328" s="67" customFormat="1" customHeight="1" spans="1:7">
      <c r="A2328" s="75">
        <v>2325</v>
      </c>
      <c r="B2328" s="12">
        <v>9787557533960</v>
      </c>
      <c r="C2328" s="76" t="s">
        <v>5431</v>
      </c>
      <c r="D2328" s="76" t="s">
        <v>3645</v>
      </c>
      <c r="E2328" s="76">
        <v>4</v>
      </c>
      <c r="F2328" s="77">
        <v>22.8</v>
      </c>
      <c r="G2328" s="77">
        <f t="shared" si="36"/>
        <v>91.2</v>
      </c>
    </row>
    <row r="2329" s="67" customFormat="1" customHeight="1" spans="1:7">
      <c r="A2329" s="75">
        <v>2326</v>
      </c>
      <c r="B2329" s="12">
        <v>9787557534011</v>
      </c>
      <c r="C2329" s="76" t="s">
        <v>5431</v>
      </c>
      <c r="D2329" s="76" t="s">
        <v>3645</v>
      </c>
      <c r="E2329" s="76">
        <v>4</v>
      </c>
      <c r="F2329" s="77">
        <v>20.9</v>
      </c>
      <c r="G2329" s="77">
        <f t="shared" si="36"/>
        <v>83.6</v>
      </c>
    </row>
    <row r="2330" s="67" customFormat="1" customHeight="1" spans="1:7">
      <c r="A2330" s="75">
        <v>2327</v>
      </c>
      <c r="B2330" s="12">
        <v>9787557534042</v>
      </c>
      <c r="C2330" s="76" t="s">
        <v>5431</v>
      </c>
      <c r="D2330" s="76" t="s">
        <v>3645</v>
      </c>
      <c r="E2330" s="76">
        <v>4</v>
      </c>
      <c r="F2330" s="77">
        <v>17.1</v>
      </c>
      <c r="G2330" s="77">
        <f t="shared" si="36"/>
        <v>68.4</v>
      </c>
    </row>
    <row r="2331" s="67" customFormat="1" customHeight="1" spans="1:7">
      <c r="A2331" s="75">
        <v>2328</v>
      </c>
      <c r="B2331" s="12">
        <v>9787557534110</v>
      </c>
      <c r="C2331" s="76" t="s">
        <v>5088</v>
      </c>
      <c r="D2331" s="76" t="s">
        <v>3645</v>
      </c>
      <c r="E2331" s="76">
        <v>4</v>
      </c>
      <c r="F2331" s="77">
        <v>24</v>
      </c>
      <c r="G2331" s="77">
        <f t="shared" si="36"/>
        <v>96</v>
      </c>
    </row>
    <row r="2332" s="67" customFormat="1" customHeight="1" spans="1:7">
      <c r="A2332" s="75">
        <v>2329</v>
      </c>
      <c r="B2332" s="12">
        <v>9787557534141</v>
      </c>
      <c r="C2332" s="76" t="s">
        <v>5088</v>
      </c>
      <c r="D2332" s="76" t="s">
        <v>3645</v>
      </c>
      <c r="E2332" s="76">
        <v>4</v>
      </c>
      <c r="F2332" s="77">
        <v>22</v>
      </c>
      <c r="G2332" s="77">
        <f t="shared" si="36"/>
        <v>88</v>
      </c>
    </row>
    <row r="2333" s="67" customFormat="1" customHeight="1" spans="1:7">
      <c r="A2333" s="75">
        <v>2330</v>
      </c>
      <c r="B2333" s="12">
        <v>9787557536282</v>
      </c>
      <c r="C2333" s="76" t="s">
        <v>4930</v>
      </c>
      <c r="D2333" s="76" t="s">
        <v>3645</v>
      </c>
      <c r="E2333" s="76">
        <v>4</v>
      </c>
      <c r="F2333" s="77">
        <v>25</v>
      </c>
      <c r="G2333" s="77">
        <f t="shared" si="36"/>
        <v>100</v>
      </c>
    </row>
    <row r="2334" s="67" customFormat="1" customHeight="1" spans="1:7">
      <c r="A2334" s="75">
        <v>2331</v>
      </c>
      <c r="B2334" s="12">
        <v>9787558120930</v>
      </c>
      <c r="C2334" s="76" t="s">
        <v>5706</v>
      </c>
      <c r="D2334" s="76" t="s">
        <v>3588</v>
      </c>
      <c r="E2334" s="76">
        <v>4</v>
      </c>
      <c r="F2334" s="77">
        <v>18</v>
      </c>
      <c r="G2334" s="77">
        <f t="shared" si="36"/>
        <v>72</v>
      </c>
    </row>
    <row r="2335" s="67" customFormat="1" customHeight="1" spans="1:7">
      <c r="A2335" s="75">
        <v>2332</v>
      </c>
      <c r="B2335" s="12">
        <v>9787558121012</v>
      </c>
      <c r="C2335" s="76" t="s">
        <v>5707</v>
      </c>
      <c r="D2335" s="76" t="s">
        <v>3588</v>
      </c>
      <c r="E2335" s="76">
        <v>4</v>
      </c>
      <c r="F2335" s="77">
        <v>18</v>
      </c>
      <c r="G2335" s="77">
        <f t="shared" si="36"/>
        <v>72</v>
      </c>
    </row>
    <row r="2336" s="67" customFormat="1" customHeight="1" spans="1:7">
      <c r="A2336" s="75">
        <v>2333</v>
      </c>
      <c r="B2336" s="12">
        <v>9787558121111</v>
      </c>
      <c r="C2336" s="76" t="s">
        <v>5708</v>
      </c>
      <c r="D2336" s="76" t="s">
        <v>3588</v>
      </c>
      <c r="E2336" s="76">
        <v>4</v>
      </c>
      <c r="F2336" s="77">
        <v>18</v>
      </c>
      <c r="G2336" s="77">
        <f t="shared" si="36"/>
        <v>72</v>
      </c>
    </row>
    <row r="2337" s="67" customFormat="1" customHeight="1" spans="1:7">
      <c r="A2337" s="75">
        <v>2334</v>
      </c>
      <c r="B2337" s="12">
        <v>9787558121142</v>
      </c>
      <c r="C2337" s="76" t="s">
        <v>5709</v>
      </c>
      <c r="D2337" s="76" t="s">
        <v>3588</v>
      </c>
      <c r="E2337" s="76">
        <v>4</v>
      </c>
      <c r="F2337" s="77">
        <v>18</v>
      </c>
      <c r="G2337" s="77">
        <f t="shared" si="36"/>
        <v>72</v>
      </c>
    </row>
    <row r="2338" s="67" customFormat="1" customHeight="1" spans="1:7">
      <c r="A2338" s="75">
        <v>2335</v>
      </c>
      <c r="B2338" s="12">
        <v>9787558121340</v>
      </c>
      <c r="C2338" s="76" t="s">
        <v>5710</v>
      </c>
      <c r="D2338" s="76" t="s">
        <v>3588</v>
      </c>
      <c r="E2338" s="76">
        <v>4</v>
      </c>
      <c r="F2338" s="77">
        <v>18</v>
      </c>
      <c r="G2338" s="77">
        <f t="shared" si="36"/>
        <v>72</v>
      </c>
    </row>
    <row r="2339" s="67" customFormat="1" customHeight="1" spans="1:7">
      <c r="A2339" s="75">
        <v>2336</v>
      </c>
      <c r="B2339" s="12">
        <v>9787558121371</v>
      </c>
      <c r="C2339" s="76" t="s">
        <v>5711</v>
      </c>
      <c r="D2339" s="76" t="s">
        <v>3588</v>
      </c>
      <c r="E2339" s="76">
        <v>4</v>
      </c>
      <c r="F2339" s="77">
        <v>18</v>
      </c>
      <c r="G2339" s="77">
        <f t="shared" si="36"/>
        <v>72</v>
      </c>
    </row>
    <row r="2340" s="67" customFormat="1" customHeight="1" spans="1:7">
      <c r="A2340" s="75">
        <v>2337</v>
      </c>
      <c r="B2340" s="12">
        <v>9787558302220</v>
      </c>
      <c r="C2340" s="76" t="s">
        <v>5712</v>
      </c>
      <c r="D2340" s="76" t="s">
        <v>4909</v>
      </c>
      <c r="E2340" s="76">
        <v>4</v>
      </c>
      <c r="F2340" s="77">
        <v>25.65</v>
      </c>
      <c r="G2340" s="77">
        <f t="shared" si="36"/>
        <v>102.6</v>
      </c>
    </row>
    <row r="2341" s="67" customFormat="1" customHeight="1" spans="1:7">
      <c r="A2341" s="75">
        <v>2338</v>
      </c>
      <c r="B2341" s="12">
        <v>9787558303661</v>
      </c>
      <c r="C2341" s="76" t="s">
        <v>5713</v>
      </c>
      <c r="D2341" s="76" t="s">
        <v>4909</v>
      </c>
      <c r="E2341" s="76">
        <v>4</v>
      </c>
      <c r="F2341" s="77">
        <v>26.8</v>
      </c>
      <c r="G2341" s="77">
        <f t="shared" si="36"/>
        <v>107.2</v>
      </c>
    </row>
    <row r="2342" s="67" customFormat="1" customHeight="1" spans="1:7">
      <c r="A2342" s="75">
        <v>2339</v>
      </c>
      <c r="B2342" s="12">
        <v>9787558304071</v>
      </c>
      <c r="C2342" s="76" t="s">
        <v>5714</v>
      </c>
      <c r="D2342" s="76" t="s">
        <v>4909</v>
      </c>
      <c r="E2342" s="76">
        <v>4</v>
      </c>
      <c r="F2342" s="77">
        <v>19</v>
      </c>
      <c r="G2342" s="77">
        <f t="shared" si="36"/>
        <v>76</v>
      </c>
    </row>
    <row r="2343" s="67" customFormat="1" customHeight="1" spans="1:7">
      <c r="A2343" s="75">
        <v>2340</v>
      </c>
      <c r="B2343" s="12">
        <v>9787563437832</v>
      </c>
      <c r="C2343" s="76" t="s">
        <v>5715</v>
      </c>
      <c r="D2343" s="76" t="s">
        <v>3431</v>
      </c>
      <c r="E2343" s="76">
        <v>4</v>
      </c>
      <c r="F2343" s="77">
        <v>28.31</v>
      </c>
      <c r="G2343" s="77">
        <f t="shared" si="36"/>
        <v>113.24</v>
      </c>
    </row>
    <row r="2344" s="67" customFormat="1" customHeight="1" spans="1:7">
      <c r="A2344" s="75">
        <v>2341</v>
      </c>
      <c r="B2344" s="12">
        <v>9787563446551</v>
      </c>
      <c r="C2344" s="76" t="s">
        <v>5716</v>
      </c>
      <c r="D2344" s="76" t="s">
        <v>3431</v>
      </c>
      <c r="E2344" s="76">
        <v>4</v>
      </c>
      <c r="F2344" s="77">
        <v>28.31</v>
      </c>
      <c r="G2344" s="77">
        <f t="shared" si="36"/>
        <v>113.24</v>
      </c>
    </row>
    <row r="2345" s="67" customFormat="1" customHeight="1" spans="1:7">
      <c r="A2345" s="75">
        <v>2342</v>
      </c>
      <c r="B2345" s="12">
        <v>9787565829642</v>
      </c>
      <c r="C2345" s="76" t="s">
        <v>5717</v>
      </c>
      <c r="D2345" s="76" t="s">
        <v>3657</v>
      </c>
      <c r="E2345" s="76">
        <v>4</v>
      </c>
      <c r="F2345" s="77">
        <v>26.6</v>
      </c>
      <c r="G2345" s="77">
        <f t="shared" si="36"/>
        <v>106.4</v>
      </c>
    </row>
    <row r="2346" s="67" customFormat="1" customHeight="1" spans="1:7">
      <c r="A2346" s="75">
        <v>2343</v>
      </c>
      <c r="B2346" s="12">
        <v>9787565829680</v>
      </c>
      <c r="C2346" s="76" t="s">
        <v>5718</v>
      </c>
      <c r="D2346" s="76" t="s">
        <v>3657</v>
      </c>
      <c r="E2346" s="76">
        <v>4</v>
      </c>
      <c r="F2346" s="77">
        <v>26.6</v>
      </c>
      <c r="G2346" s="77">
        <f t="shared" si="36"/>
        <v>106.4</v>
      </c>
    </row>
    <row r="2347" s="67" customFormat="1" customHeight="1" spans="1:7">
      <c r="A2347" s="75">
        <v>2344</v>
      </c>
      <c r="B2347" s="12">
        <v>9787565829772</v>
      </c>
      <c r="C2347" s="76" t="s">
        <v>5719</v>
      </c>
      <c r="D2347" s="76" t="s">
        <v>3657</v>
      </c>
      <c r="E2347" s="76">
        <v>4</v>
      </c>
      <c r="F2347" s="77">
        <v>26.6</v>
      </c>
      <c r="G2347" s="77">
        <f t="shared" si="36"/>
        <v>106.4</v>
      </c>
    </row>
    <row r="2348" s="67" customFormat="1" customHeight="1" spans="1:7">
      <c r="A2348" s="75">
        <v>2345</v>
      </c>
      <c r="B2348" s="12">
        <v>9787565829802</v>
      </c>
      <c r="C2348" s="76" t="s">
        <v>5720</v>
      </c>
      <c r="D2348" s="76" t="s">
        <v>3657</v>
      </c>
      <c r="E2348" s="76">
        <v>4</v>
      </c>
      <c r="F2348" s="77">
        <v>26.6</v>
      </c>
      <c r="G2348" s="77">
        <f t="shared" si="36"/>
        <v>106.4</v>
      </c>
    </row>
    <row r="2349" s="67" customFormat="1" customHeight="1" spans="1:7">
      <c r="A2349" s="75">
        <v>2346</v>
      </c>
      <c r="B2349" s="12">
        <v>9787565829840</v>
      </c>
      <c r="C2349" s="76" t="s">
        <v>5721</v>
      </c>
      <c r="D2349" s="76" t="s">
        <v>3657</v>
      </c>
      <c r="E2349" s="76">
        <v>4</v>
      </c>
      <c r="F2349" s="77">
        <v>26.6</v>
      </c>
      <c r="G2349" s="77">
        <f t="shared" si="36"/>
        <v>106.4</v>
      </c>
    </row>
    <row r="2350" s="67" customFormat="1" customHeight="1" spans="1:7">
      <c r="A2350" s="75">
        <v>2347</v>
      </c>
      <c r="B2350" s="12">
        <v>9787565837050</v>
      </c>
      <c r="C2350" s="76" t="s">
        <v>5722</v>
      </c>
      <c r="D2350" s="76" t="s">
        <v>3657</v>
      </c>
      <c r="E2350" s="76">
        <v>4</v>
      </c>
      <c r="F2350" s="77">
        <v>35.8</v>
      </c>
      <c r="G2350" s="77">
        <f t="shared" si="36"/>
        <v>143.2</v>
      </c>
    </row>
    <row r="2351" s="67" customFormat="1" customHeight="1" spans="1:7">
      <c r="A2351" s="75">
        <v>2348</v>
      </c>
      <c r="B2351" s="12">
        <v>9787568238960</v>
      </c>
      <c r="C2351" s="76" t="s">
        <v>5723</v>
      </c>
      <c r="D2351" s="76" t="s">
        <v>5002</v>
      </c>
      <c r="E2351" s="76">
        <v>4</v>
      </c>
      <c r="F2351" s="77">
        <v>36</v>
      </c>
      <c r="G2351" s="77">
        <f t="shared" si="36"/>
        <v>144</v>
      </c>
    </row>
    <row r="2352" s="67" customFormat="1" customHeight="1" spans="1:7">
      <c r="A2352" s="75">
        <v>2349</v>
      </c>
      <c r="B2352" s="12">
        <v>9787802068070</v>
      </c>
      <c r="C2352" s="76" t="s">
        <v>5724</v>
      </c>
      <c r="D2352" s="76" t="s">
        <v>3580</v>
      </c>
      <c r="E2352" s="76">
        <v>4</v>
      </c>
      <c r="F2352" s="77">
        <v>27.36</v>
      </c>
      <c r="G2352" s="77">
        <f t="shared" si="36"/>
        <v>109.44</v>
      </c>
    </row>
    <row r="2353" s="67" customFormat="1" customHeight="1" spans="1:7">
      <c r="A2353" s="75">
        <v>2350</v>
      </c>
      <c r="B2353" s="12">
        <v>9787802488830</v>
      </c>
      <c r="C2353" s="76" t="s">
        <v>5725</v>
      </c>
      <c r="D2353" s="76" t="s">
        <v>4993</v>
      </c>
      <c r="E2353" s="76">
        <v>4</v>
      </c>
      <c r="F2353" s="77">
        <v>28.31</v>
      </c>
      <c r="G2353" s="77">
        <f t="shared" si="36"/>
        <v>113.24</v>
      </c>
    </row>
    <row r="2354" s="67" customFormat="1" customHeight="1" spans="1:7">
      <c r="A2354" s="75">
        <v>2351</v>
      </c>
      <c r="B2354" s="12">
        <v>9787802508330</v>
      </c>
      <c r="C2354" s="76" t="s">
        <v>5726</v>
      </c>
      <c r="D2354" s="76" t="s">
        <v>3423</v>
      </c>
      <c r="E2354" s="76">
        <v>4</v>
      </c>
      <c r="F2354" s="77">
        <v>28.31</v>
      </c>
      <c r="G2354" s="77">
        <f t="shared" si="36"/>
        <v>113.24</v>
      </c>
    </row>
    <row r="2355" s="67" customFormat="1" customHeight="1" spans="1:7">
      <c r="A2355" s="75">
        <v>2352</v>
      </c>
      <c r="B2355" s="12">
        <v>9787802508361</v>
      </c>
      <c r="C2355" s="76" t="s">
        <v>5727</v>
      </c>
      <c r="D2355" s="76" t="s">
        <v>3423</v>
      </c>
      <c r="E2355" s="76">
        <v>4</v>
      </c>
      <c r="F2355" s="77">
        <v>28.31</v>
      </c>
      <c r="G2355" s="77">
        <f t="shared" si="36"/>
        <v>113.24</v>
      </c>
    </row>
    <row r="2356" s="67" customFormat="1" customHeight="1" spans="1:7">
      <c r="A2356" s="75">
        <v>2353</v>
      </c>
      <c r="B2356" s="12">
        <v>9787802508422</v>
      </c>
      <c r="C2356" s="76" t="s">
        <v>5728</v>
      </c>
      <c r="D2356" s="76" t="s">
        <v>3423</v>
      </c>
      <c r="E2356" s="76">
        <v>4</v>
      </c>
      <c r="F2356" s="77">
        <v>28.31</v>
      </c>
      <c r="G2356" s="77">
        <f t="shared" si="36"/>
        <v>113.24</v>
      </c>
    </row>
    <row r="2357" s="67" customFormat="1" customHeight="1" spans="1:7">
      <c r="A2357" s="75">
        <v>2354</v>
      </c>
      <c r="B2357" s="12">
        <v>9787802508460</v>
      </c>
      <c r="C2357" s="76" t="s">
        <v>5729</v>
      </c>
      <c r="D2357" s="76" t="s">
        <v>3423</v>
      </c>
      <c r="E2357" s="76">
        <v>4</v>
      </c>
      <c r="F2357" s="77">
        <v>28.31</v>
      </c>
      <c r="G2357" s="77">
        <f t="shared" si="36"/>
        <v>113.24</v>
      </c>
    </row>
    <row r="2358" s="67" customFormat="1" customHeight="1" spans="1:7">
      <c r="A2358" s="75">
        <v>2355</v>
      </c>
      <c r="B2358" s="12">
        <v>9787802508521</v>
      </c>
      <c r="C2358" s="76" t="s">
        <v>5730</v>
      </c>
      <c r="D2358" s="76" t="s">
        <v>3423</v>
      </c>
      <c r="E2358" s="76">
        <v>4</v>
      </c>
      <c r="F2358" s="77">
        <v>28.31</v>
      </c>
      <c r="G2358" s="77">
        <f t="shared" si="36"/>
        <v>113.24</v>
      </c>
    </row>
    <row r="2359" s="67" customFormat="1" customHeight="1" spans="1:7">
      <c r="A2359" s="75">
        <v>2356</v>
      </c>
      <c r="B2359" s="12">
        <v>9787807599722</v>
      </c>
      <c r="C2359" s="76" t="s">
        <v>5731</v>
      </c>
      <c r="D2359" s="76" t="s">
        <v>4968</v>
      </c>
      <c r="E2359" s="76">
        <v>4</v>
      </c>
      <c r="F2359" s="77">
        <v>15.96</v>
      </c>
      <c r="G2359" s="77">
        <f t="shared" si="36"/>
        <v>63.84</v>
      </c>
    </row>
    <row r="2360" s="67" customFormat="1" customHeight="1" spans="1:7">
      <c r="A2360" s="75">
        <v>2357</v>
      </c>
      <c r="B2360" s="12">
        <v>9787512504493</v>
      </c>
      <c r="C2360" s="76" t="s">
        <v>5732</v>
      </c>
      <c r="D2360" s="76" t="s">
        <v>4962</v>
      </c>
      <c r="E2360" s="76">
        <v>4</v>
      </c>
      <c r="F2360" s="77">
        <v>20</v>
      </c>
      <c r="G2360" s="77">
        <f t="shared" si="36"/>
        <v>80</v>
      </c>
    </row>
    <row r="2361" s="67" customFormat="1" customHeight="1" spans="1:7">
      <c r="A2361" s="75">
        <v>2358</v>
      </c>
      <c r="B2361" s="12">
        <v>9787512504691</v>
      </c>
      <c r="C2361" s="76" t="s">
        <v>5733</v>
      </c>
      <c r="D2361" s="76" t="s">
        <v>4962</v>
      </c>
      <c r="E2361" s="76">
        <v>4</v>
      </c>
      <c r="F2361" s="77">
        <v>13.49</v>
      </c>
      <c r="G2361" s="77">
        <f t="shared" si="36"/>
        <v>53.96</v>
      </c>
    </row>
    <row r="2362" s="67" customFormat="1" customHeight="1" spans="1:7">
      <c r="A2362" s="75">
        <v>2359</v>
      </c>
      <c r="B2362" s="12">
        <v>9787514828191</v>
      </c>
      <c r="C2362" s="76" t="s">
        <v>5734</v>
      </c>
      <c r="D2362" s="76" t="s">
        <v>4975</v>
      </c>
      <c r="E2362" s="76">
        <v>4</v>
      </c>
      <c r="F2362" s="77">
        <v>20.9</v>
      </c>
      <c r="G2362" s="77">
        <f t="shared" si="36"/>
        <v>83.6</v>
      </c>
    </row>
    <row r="2363" s="67" customFormat="1" customHeight="1" spans="1:7">
      <c r="A2363" s="75">
        <v>2360</v>
      </c>
      <c r="B2363" s="12">
        <v>9787519208790</v>
      </c>
      <c r="C2363" s="76" t="s">
        <v>5735</v>
      </c>
      <c r="D2363" s="76" t="s">
        <v>3633</v>
      </c>
      <c r="E2363" s="76">
        <v>4</v>
      </c>
      <c r="F2363" s="77">
        <v>26.6</v>
      </c>
      <c r="G2363" s="77">
        <f t="shared" si="36"/>
        <v>106.4</v>
      </c>
    </row>
    <row r="2364" s="67" customFormat="1" customHeight="1" spans="1:7">
      <c r="A2364" s="75">
        <v>2361</v>
      </c>
      <c r="B2364" s="12">
        <v>9787531048893</v>
      </c>
      <c r="C2364" s="76" t="s">
        <v>5736</v>
      </c>
      <c r="D2364" s="76" t="s">
        <v>4937</v>
      </c>
      <c r="E2364" s="76">
        <v>4</v>
      </c>
      <c r="F2364" s="77">
        <v>18.81</v>
      </c>
      <c r="G2364" s="77">
        <f t="shared" si="36"/>
        <v>75.24</v>
      </c>
    </row>
    <row r="2365" s="67" customFormat="1" customHeight="1" spans="1:7">
      <c r="A2365" s="75">
        <v>2362</v>
      </c>
      <c r="B2365" s="12">
        <v>9787531049593</v>
      </c>
      <c r="C2365" s="76" t="s">
        <v>5737</v>
      </c>
      <c r="D2365" s="76" t="s">
        <v>4937</v>
      </c>
      <c r="E2365" s="76">
        <v>4</v>
      </c>
      <c r="F2365" s="77">
        <v>18.81</v>
      </c>
      <c r="G2365" s="77">
        <f t="shared" si="36"/>
        <v>75.24</v>
      </c>
    </row>
    <row r="2366" s="67" customFormat="1" customHeight="1" spans="1:7">
      <c r="A2366" s="75">
        <v>2363</v>
      </c>
      <c r="B2366" s="12">
        <v>9787531049692</v>
      </c>
      <c r="C2366" s="76" t="s">
        <v>5738</v>
      </c>
      <c r="D2366" s="76" t="s">
        <v>4937</v>
      </c>
      <c r="E2366" s="76">
        <v>4</v>
      </c>
      <c r="F2366" s="77">
        <v>18.81</v>
      </c>
      <c r="G2366" s="77">
        <f t="shared" si="36"/>
        <v>75.24</v>
      </c>
    </row>
    <row r="2367" s="67" customFormat="1" customHeight="1" spans="1:7">
      <c r="A2367" s="75">
        <v>2364</v>
      </c>
      <c r="B2367" s="12">
        <v>9787532490790</v>
      </c>
      <c r="C2367" s="76" t="s">
        <v>5739</v>
      </c>
      <c r="D2367" s="76" t="s">
        <v>4925</v>
      </c>
      <c r="E2367" s="76">
        <v>4</v>
      </c>
      <c r="F2367" s="77">
        <v>12.35</v>
      </c>
      <c r="G2367" s="77">
        <f t="shared" si="36"/>
        <v>49.4</v>
      </c>
    </row>
    <row r="2368" s="67" customFormat="1" customHeight="1" spans="1:7">
      <c r="A2368" s="75">
        <v>2365</v>
      </c>
      <c r="B2368" s="12">
        <v>9787532496891</v>
      </c>
      <c r="C2368" s="76" t="s">
        <v>5740</v>
      </c>
      <c r="D2368" s="76" t="s">
        <v>4925</v>
      </c>
      <c r="E2368" s="76">
        <v>4</v>
      </c>
      <c r="F2368" s="77">
        <v>15.2</v>
      </c>
      <c r="G2368" s="77">
        <f t="shared" si="36"/>
        <v>60.8</v>
      </c>
    </row>
    <row r="2369" s="67" customFormat="1" customHeight="1" spans="1:7">
      <c r="A2369" s="75">
        <v>2366</v>
      </c>
      <c r="B2369" s="12">
        <v>9787538514292</v>
      </c>
      <c r="C2369" s="76" t="s">
        <v>5741</v>
      </c>
      <c r="D2369" s="76" t="s">
        <v>5004</v>
      </c>
      <c r="E2369" s="76">
        <v>4</v>
      </c>
      <c r="F2369" s="77">
        <v>25</v>
      </c>
      <c r="G2369" s="77">
        <f t="shared" si="36"/>
        <v>100</v>
      </c>
    </row>
    <row r="2370" s="67" customFormat="1" customHeight="1" spans="1:7">
      <c r="A2370" s="75">
        <v>2367</v>
      </c>
      <c r="B2370" s="12">
        <v>9787540238490</v>
      </c>
      <c r="C2370" s="76" t="s">
        <v>5742</v>
      </c>
      <c r="D2370" s="76" t="s">
        <v>3622</v>
      </c>
      <c r="E2370" s="76">
        <v>4</v>
      </c>
      <c r="F2370" s="77">
        <v>19.9</v>
      </c>
      <c r="G2370" s="77">
        <f t="shared" si="36"/>
        <v>79.6</v>
      </c>
    </row>
    <row r="2371" s="67" customFormat="1" customHeight="1" spans="1:7">
      <c r="A2371" s="75">
        <v>2368</v>
      </c>
      <c r="B2371" s="12">
        <v>9787542244192</v>
      </c>
      <c r="C2371" s="76" t="s">
        <v>5743</v>
      </c>
      <c r="D2371" s="76" t="s">
        <v>4932</v>
      </c>
      <c r="E2371" s="76">
        <v>4</v>
      </c>
      <c r="F2371" s="77">
        <v>17.1</v>
      </c>
      <c r="G2371" s="77">
        <f t="shared" si="36"/>
        <v>68.4</v>
      </c>
    </row>
    <row r="2372" s="67" customFormat="1" customHeight="1" spans="1:7">
      <c r="A2372" s="75">
        <v>2369</v>
      </c>
      <c r="B2372" s="12">
        <v>9787542245090</v>
      </c>
      <c r="C2372" s="76" t="s">
        <v>5744</v>
      </c>
      <c r="D2372" s="76" t="s">
        <v>4932</v>
      </c>
      <c r="E2372" s="76">
        <v>4</v>
      </c>
      <c r="F2372" s="77">
        <v>17.1</v>
      </c>
      <c r="G2372" s="77">
        <f t="shared" ref="G2372:G2435" si="37">E2372*F2372</f>
        <v>68.4</v>
      </c>
    </row>
    <row r="2373" s="67" customFormat="1" customHeight="1" spans="1:7">
      <c r="A2373" s="75">
        <v>2370</v>
      </c>
      <c r="B2373" s="12">
        <v>9787549341290</v>
      </c>
      <c r="C2373" s="76" t="s">
        <v>5745</v>
      </c>
      <c r="D2373" s="76" t="s">
        <v>4977</v>
      </c>
      <c r="E2373" s="76">
        <v>4</v>
      </c>
      <c r="F2373" s="77">
        <v>14.25</v>
      </c>
      <c r="G2373" s="77">
        <f t="shared" si="37"/>
        <v>57</v>
      </c>
    </row>
    <row r="2374" s="67" customFormat="1" customHeight="1" spans="1:7">
      <c r="A2374" s="75">
        <v>2371</v>
      </c>
      <c r="B2374" s="12">
        <v>9787550232891</v>
      </c>
      <c r="C2374" s="76" t="s">
        <v>5746</v>
      </c>
      <c r="D2374" s="76" t="s">
        <v>5061</v>
      </c>
      <c r="E2374" s="76">
        <v>4</v>
      </c>
      <c r="F2374" s="77">
        <v>23.66</v>
      </c>
      <c r="G2374" s="77">
        <f t="shared" si="37"/>
        <v>94.64</v>
      </c>
    </row>
    <row r="2375" s="67" customFormat="1" customHeight="1" spans="1:7">
      <c r="A2375" s="75">
        <v>2372</v>
      </c>
      <c r="B2375" s="12">
        <v>9787553414393</v>
      </c>
      <c r="C2375" s="76" t="s">
        <v>5747</v>
      </c>
      <c r="D2375" s="76" t="s">
        <v>3271</v>
      </c>
      <c r="E2375" s="76">
        <v>4</v>
      </c>
      <c r="F2375" s="77">
        <v>16.91</v>
      </c>
      <c r="G2375" s="77">
        <f t="shared" si="37"/>
        <v>67.64</v>
      </c>
    </row>
    <row r="2376" s="67" customFormat="1" customHeight="1" spans="1:7">
      <c r="A2376" s="75">
        <v>2373</v>
      </c>
      <c r="B2376" s="12">
        <v>9787553432892</v>
      </c>
      <c r="C2376" s="76" t="s">
        <v>5748</v>
      </c>
      <c r="D2376" s="76" t="s">
        <v>3271</v>
      </c>
      <c r="E2376" s="76">
        <v>4</v>
      </c>
      <c r="F2376" s="77">
        <v>22.61</v>
      </c>
      <c r="G2376" s="77">
        <f t="shared" si="37"/>
        <v>90.44</v>
      </c>
    </row>
    <row r="2377" s="67" customFormat="1" customHeight="1" spans="1:7">
      <c r="A2377" s="75">
        <v>2374</v>
      </c>
      <c r="B2377" s="12">
        <v>9787553656793</v>
      </c>
      <c r="C2377" s="76" t="s">
        <v>5749</v>
      </c>
      <c r="D2377" s="76" t="s">
        <v>4929</v>
      </c>
      <c r="E2377" s="76">
        <v>4</v>
      </c>
      <c r="F2377" s="77">
        <v>23.75</v>
      </c>
      <c r="G2377" s="77">
        <f t="shared" si="37"/>
        <v>95</v>
      </c>
    </row>
    <row r="2378" s="67" customFormat="1" customHeight="1" spans="1:7">
      <c r="A2378" s="75">
        <v>2375</v>
      </c>
      <c r="B2378" s="12">
        <v>9787556025190</v>
      </c>
      <c r="C2378" s="76" t="s">
        <v>5750</v>
      </c>
      <c r="D2378" s="76" t="s">
        <v>4905</v>
      </c>
      <c r="E2378" s="76">
        <v>4</v>
      </c>
      <c r="F2378" s="77">
        <v>26.6</v>
      </c>
      <c r="G2378" s="77">
        <f t="shared" si="37"/>
        <v>106.4</v>
      </c>
    </row>
    <row r="2379" s="67" customFormat="1" customHeight="1" spans="1:7">
      <c r="A2379" s="75">
        <v>2376</v>
      </c>
      <c r="B2379" s="12">
        <v>9787556036691</v>
      </c>
      <c r="C2379" s="76" t="s">
        <v>5751</v>
      </c>
      <c r="D2379" s="76" t="s">
        <v>4905</v>
      </c>
      <c r="E2379" s="76">
        <v>4</v>
      </c>
      <c r="F2379" s="77">
        <v>23.56</v>
      </c>
      <c r="G2379" s="77">
        <f t="shared" si="37"/>
        <v>94.24</v>
      </c>
    </row>
    <row r="2380" s="67" customFormat="1" customHeight="1" spans="1:7">
      <c r="A2380" s="75">
        <v>2377</v>
      </c>
      <c r="B2380" s="12">
        <v>9787558303692</v>
      </c>
      <c r="C2380" s="76" t="s">
        <v>5752</v>
      </c>
      <c r="D2380" s="76" t="s">
        <v>4909</v>
      </c>
      <c r="E2380" s="76">
        <v>4</v>
      </c>
      <c r="F2380" s="77">
        <v>26.8</v>
      </c>
      <c r="G2380" s="77">
        <f t="shared" si="37"/>
        <v>107.2</v>
      </c>
    </row>
    <row r="2381" s="67" customFormat="1" customHeight="1" spans="1:7">
      <c r="A2381" s="75">
        <v>2378</v>
      </c>
      <c r="B2381" s="12">
        <v>9787802488892</v>
      </c>
      <c r="C2381" s="76" t="s">
        <v>5753</v>
      </c>
      <c r="D2381" s="76" t="s">
        <v>4993</v>
      </c>
      <c r="E2381" s="76">
        <v>4</v>
      </c>
      <c r="F2381" s="77">
        <v>28.31</v>
      </c>
      <c r="G2381" s="77">
        <f t="shared" si="37"/>
        <v>113.24</v>
      </c>
    </row>
    <row r="2382" s="67" customFormat="1" customHeight="1" spans="1:7">
      <c r="A2382" s="75">
        <v>2379</v>
      </c>
      <c r="B2382" s="12">
        <v>9787802508392</v>
      </c>
      <c r="C2382" s="76" t="s">
        <v>5754</v>
      </c>
      <c r="D2382" s="76" t="s">
        <v>3423</v>
      </c>
      <c r="E2382" s="76">
        <v>4</v>
      </c>
      <c r="F2382" s="77">
        <v>28.31</v>
      </c>
      <c r="G2382" s="77">
        <f t="shared" si="37"/>
        <v>113.24</v>
      </c>
    </row>
    <row r="2383" s="67" customFormat="1" customHeight="1" spans="1:7">
      <c r="A2383" s="75">
        <v>2380</v>
      </c>
      <c r="B2383" s="12">
        <v>9787307109636</v>
      </c>
      <c r="C2383" s="76" t="s">
        <v>5755</v>
      </c>
      <c r="D2383" s="76" t="s">
        <v>4894</v>
      </c>
      <c r="E2383" s="76">
        <v>4</v>
      </c>
      <c r="F2383" s="77">
        <v>16.06</v>
      </c>
      <c r="G2383" s="77">
        <f t="shared" si="37"/>
        <v>64.24</v>
      </c>
    </row>
    <row r="2384" s="67" customFormat="1" customHeight="1" spans="1:7">
      <c r="A2384" s="75">
        <v>2381</v>
      </c>
      <c r="B2384" s="12">
        <v>9787501578917</v>
      </c>
      <c r="C2384" s="76" t="s">
        <v>5756</v>
      </c>
      <c r="D2384" s="76" t="s">
        <v>3418</v>
      </c>
      <c r="E2384" s="76">
        <v>4</v>
      </c>
      <c r="F2384" s="77">
        <v>13.11</v>
      </c>
      <c r="G2384" s="77">
        <f t="shared" si="37"/>
        <v>52.44</v>
      </c>
    </row>
    <row r="2385" s="67" customFormat="1" customHeight="1" spans="1:7">
      <c r="A2385" s="75">
        <v>2382</v>
      </c>
      <c r="B2385" s="12">
        <v>9787501578979</v>
      </c>
      <c r="C2385" s="76" t="s">
        <v>5757</v>
      </c>
      <c r="D2385" s="76" t="s">
        <v>3418</v>
      </c>
      <c r="E2385" s="76">
        <v>4</v>
      </c>
      <c r="F2385" s="77">
        <v>13.11</v>
      </c>
      <c r="G2385" s="77">
        <f t="shared" si="37"/>
        <v>52.44</v>
      </c>
    </row>
    <row r="2386" s="67" customFormat="1" customHeight="1" spans="1:7">
      <c r="A2386" s="75">
        <v>2383</v>
      </c>
      <c r="B2386" s="12">
        <v>9787508753539</v>
      </c>
      <c r="C2386" s="76" t="s">
        <v>5758</v>
      </c>
      <c r="D2386" s="76" t="s">
        <v>4951</v>
      </c>
      <c r="E2386" s="76">
        <v>4</v>
      </c>
      <c r="F2386" s="77">
        <v>21.66</v>
      </c>
      <c r="G2386" s="77">
        <f t="shared" si="37"/>
        <v>86.64</v>
      </c>
    </row>
    <row r="2387" s="67" customFormat="1" customHeight="1" spans="1:7">
      <c r="A2387" s="75">
        <v>2384</v>
      </c>
      <c r="B2387" s="12">
        <v>9787512503908</v>
      </c>
      <c r="C2387" s="76" t="s">
        <v>5759</v>
      </c>
      <c r="D2387" s="76" t="s">
        <v>4962</v>
      </c>
      <c r="E2387" s="76">
        <v>4</v>
      </c>
      <c r="F2387" s="77">
        <v>18.62</v>
      </c>
      <c r="G2387" s="77">
        <f t="shared" si="37"/>
        <v>74.48</v>
      </c>
    </row>
    <row r="2388" s="67" customFormat="1" customHeight="1" spans="1:7">
      <c r="A2388" s="75">
        <v>2385</v>
      </c>
      <c r="B2388" s="12">
        <v>9787512504127</v>
      </c>
      <c r="C2388" s="76" t="s">
        <v>5760</v>
      </c>
      <c r="D2388" s="76" t="s">
        <v>4962</v>
      </c>
      <c r="E2388" s="76">
        <v>4</v>
      </c>
      <c r="F2388" s="77">
        <v>17.67</v>
      </c>
      <c r="G2388" s="77">
        <f t="shared" si="37"/>
        <v>70.68</v>
      </c>
    </row>
    <row r="2389" s="67" customFormat="1" customHeight="1" spans="1:7">
      <c r="A2389" s="75">
        <v>2386</v>
      </c>
      <c r="B2389" s="12">
        <v>9787512504479</v>
      </c>
      <c r="C2389" s="76" t="s">
        <v>5761</v>
      </c>
      <c r="D2389" s="76" t="s">
        <v>4962</v>
      </c>
      <c r="E2389" s="76">
        <v>4</v>
      </c>
      <c r="F2389" s="77">
        <v>15.2</v>
      </c>
      <c r="G2389" s="77">
        <f t="shared" si="37"/>
        <v>60.8</v>
      </c>
    </row>
    <row r="2390" s="67" customFormat="1" customHeight="1" spans="1:7">
      <c r="A2390" s="75">
        <v>2387</v>
      </c>
      <c r="B2390" s="12">
        <v>9787512504516</v>
      </c>
      <c r="C2390" s="76" t="s">
        <v>5762</v>
      </c>
      <c r="D2390" s="76" t="s">
        <v>4962</v>
      </c>
      <c r="E2390" s="76">
        <v>4</v>
      </c>
      <c r="F2390" s="77">
        <v>14.44</v>
      </c>
      <c r="G2390" s="77">
        <f t="shared" si="37"/>
        <v>57.76</v>
      </c>
    </row>
    <row r="2391" s="67" customFormat="1" customHeight="1" spans="1:7">
      <c r="A2391" s="75">
        <v>2388</v>
      </c>
      <c r="B2391" s="12">
        <v>9787512504929</v>
      </c>
      <c r="C2391" s="76" t="s">
        <v>5763</v>
      </c>
      <c r="D2391" s="76" t="s">
        <v>4962</v>
      </c>
      <c r="E2391" s="76">
        <v>4</v>
      </c>
      <c r="F2391" s="77">
        <v>17.67</v>
      </c>
      <c r="G2391" s="77">
        <f t="shared" si="37"/>
        <v>70.68</v>
      </c>
    </row>
    <row r="2392" s="67" customFormat="1" customHeight="1" spans="1:7">
      <c r="A2392" s="75">
        <v>2389</v>
      </c>
      <c r="B2392" s="12">
        <v>9787512505926</v>
      </c>
      <c r="C2392" s="76" t="s">
        <v>5764</v>
      </c>
      <c r="D2392" s="76" t="s">
        <v>4962</v>
      </c>
      <c r="E2392" s="76">
        <v>4</v>
      </c>
      <c r="F2392" s="77">
        <v>20</v>
      </c>
      <c r="G2392" s="77">
        <f t="shared" si="37"/>
        <v>80</v>
      </c>
    </row>
    <row r="2393" s="67" customFormat="1" customHeight="1" spans="1:7">
      <c r="A2393" s="75">
        <v>2390</v>
      </c>
      <c r="B2393" s="12">
        <v>9787514313369</v>
      </c>
      <c r="C2393" s="76" t="s">
        <v>5765</v>
      </c>
      <c r="D2393" s="76" t="s">
        <v>5422</v>
      </c>
      <c r="E2393" s="76">
        <v>4</v>
      </c>
      <c r="F2393" s="77">
        <v>28.31</v>
      </c>
      <c r="G2393" s="77">
        <f t="shared" si="37"/>
        <v>113.24</v>
      </c>
    </row>
    <row r="2394" s="67" customFormat="1" customHeight="1" spans="1:7">
      <c r="A2394" s="75">
        <v>2391</v>
      </c>
      <c r="B2394" s="12">
        <v>9787514847048</v>
      </c>
      <c r="C2394" s="76" t="s">
        <v>5766</v>
      </c>
      <c r="D2394" s="76" t="s">
        <v>4975</v>
      </c>
      <c r="E2394" s="76">
        <v>4</v>
      </c>
      <c r="F2394" s="77">
        <v>23.75</v>
      </c>
      <c r="G2394" s="77">
        <f t="shared" si="37"/>
        <v>95</v>
      </c>
    </row>
    <row r="2395" s="67" customFormat="1" customHeight="1" spans="1:7">
      <c r="A2395" s="75">
        <v>2392</v>
      </c>
      <c r="B2395" s="12">
        <v>9787518600618</v>
      </c>
      <c r="C2395" s="76" t="s">
        <v>5767</v>
      </c>
      <c r="D2395" s="76" t="s">
        <v>4923</v>
      </c>
      <c r="E2395" s="76">
        <v>4</v>
      </c>
      <c r="F2395" s="77">
        <v>23.75</v>
      </c>
      <c r="G2395" s="77">
        <f t="shared" si="37"/>
        <v>95</v>
      </c>
    </row>
    <row r="2396" s="67" customFormat="1" customHeight="1" spans="1:7">
      <c r="A2396" s="75">
        <v>2393</v>
      </c>
      <c r="B2396" s="12">
        <v>9787531048978</v>
      </c>
      <c r="C2396" s="76" t="s">
        <v>5768</v>
      </c>
      <c r="D2396" s="76" t="s">
        <v>4937</v>
      </c>
      <c r="E2396" s="76">
        <v>4</v>
      </c>
      <c r="F2396" s="77">
        <v>18.81</v>
      </c>
      <c r="G2396" s="77">
        <f t="shared" si="37"/>
        <v>75.24</v>
      </c>
    </row>
    <row r="2397" s="67" customFormat="1" customHeight="1" spans="1:7">
      <c r="A2397" s="75">
        <v>2394</v>
      </c>
      <c r="B2397" s="12">
        <v>9787531049418</v>
      </c>
      <c r="C2397" s="76" t="s">
        <v>5769</v>
      </c>
      <c r="D2397" s="76" t="s">
        <v>4937</v>
      </c>
      <c r="E2397" s="76">
        <v>4</v>
      </c>
      <c r="F2397" s="77">
        <v>18.81</v>
      </c>
      <c r="G2397" s="77">
        <f t="shared" si="37"/>
        <v>75.24</v>
      </c>
    </row>
    <row r="2398" s="67" customFormat="1" customHeight="1" spans="1:7">
      <c r="A2398" s="75">
        <v>2395</v>
      </c>
      <c r="B2398" s="12">
        <v>9787531049517</v>
      </c>
      <c r="C2398" s="76" t="s">
        <v>5770</v>
      </c>
      <c r="D2398" s="76" t="s">
        <v>4937</v>
      </c>
      <c r="E2398" s="76">
        <v>4</v>
      </c>
      <c r="F2398" s="77">
        <v>18.81</v>
      </c>
      <c r="G2398" s="77">
        <f t="shared" si="37"/>
        <v>75.24</v>
      </c>
    </row>
    <row r="2399" s="67" customFormat="1" customHeight="1" spans="1:7">
      <c r="A2399" s="75">
        <v>2396</v>
      </c>
      <c r="B2399" s="12">
        <v>9787531479826</v>
      </c>
      <c r="C2399" s="76" t="s">
        <v>5771</v>
      </c>
      <c r="D2399" s="76" t="s">
        <v>4973</v>
      </c>
      <c r="E2399" s="76">
        <v>4</v>
      </c>
      <c r="F2399" s="77">
        <v>29.8</v>
      </c>
      <c r="G2399" s="77">
        <f t="shared" si="37"/>
        <v>119.2</v>
      </c>
    </row>
    <row r="2400" s="67" customFormat="1" customHeight="1" spans="1:7">
      <c r="A2400" s="75">
        <v>2397</v>
      </c>
      <c r="B2400" s="12">
        <v>9787531843276</v>
      </c>
      <c r="C2400" s="76" t="s">
        <v>5772</v>
      </c>
      <c r="D2400" s="76" t="s">
        <v>4911</v>
      </c>
      <c r="E2400" s="76">
        <v>4</v>
      </c>
      <c r="F2400" s="77">
        <v>34.8</v>
      </c>
      <c r="G2400" s="77">
        <f t="shared" si="37"/>
        <v>139.2</v>
      </c>
    </row>
    <row r="2401" s="67" customFormat="1" customHeight="1" spans="1:7">
      <c r="A2401" s="75">
        <v>2398</v>
      </c>
      <c r="B2401" s="12">
        <v>9787531880226</v>
      </c>
      <c r="C2401" s="76" t="s">
        <v>5773</v>
      </c>
      <c r="D2401" s="76" t="s">
        <v>3420</v>
      </c>
      <c r="E2401" s="76">
        <v>4</v>
      </c>
      <c r="F2401" s="77">
        <v>29.8</v>
      </c>
      <c r="G2401" s="77">
        <f t="shared" si="37"/>
        <v>119.2</v>
      </c>
    </row>
    <row r="2402" s="67" customFormat="1" customHeight="1" spans="1:7">
      <c r="A2402" s="75">
        <v>2399</v>
      </c>
      <c r="B2402" s="12">
        <v>9787532492626</v>
      </c>
      <c r="C2402" s="76" t="s">
        <v>5774</v>
      </c>
      <c r="D2402" s="76" t="s">
        <v>4925</v>
      </c>
      <c r="E2402" s="76">
        <v>4</v>
      </c>
      <c r="F2402" s="77">
        <v>18.05</v>
      </c>
      <c r="G2402" s="77">
        <f t="shared" si="37"/>
        <v>72.2</v>
      </c>
    </row>
    <row r="2403" s="67" customFormat="1" customHeight="1" spans="1:7">
      <c r="A2403" s="75">
        <v>2400</v>
      </c>
      <c r="B2403" s="12">
        <v>9787532492848</v>
      </c>
      <c r="C2403" s="76" t="s">
        <v>5248</v>
      </c>
      <c r="D2403" s="76" t="s">
        <v>4925</v>
      </c>
      <c r="E2403" s="76">
        <v>4</v>
      </c>
      <c r="F2403" s="77">
        <v>18.05</v>
      </c>
      <c r="G2403" s="77">
        <f t="shared" si="37"/>
        <v>72.2</v>
      </c>
    </row>
    <row r="2404" s="67" customFormat="1" customHeight="1" spans="1:7">
      <c r="A2404" s="75">
        <v>2401</v>
      </c>
      <c r="B2404" s="12">
        <v>9787538688948</v>
      </c>
      <c r="C2404" s="76" t="s">
        <v>5775</v>
      </c>
      <c r="D2404" s="76" t="s">
        <v>3645</v>
      </c>
      <c r="E2404" s="76">
        <v>4</v>
      </c>
      <c r="F2404" s="77">
        <v>26.13</v>
      </c>
      <c r="G2404" s="77">
        <f t="shared" si="37"/>
        <v>104.52</v>
      </c>
    </row>
    <row r="2405" s="67" customFormat="1" customHeight="1" spans="1:7">
      <c r="A2405" s="75">
        <v>2402</v>
      </c>
      <c r="B2405" s="12">
        <v>9787538692006</v>
      </c>
      <c r="C2405" s="76" t="s">
        <v>5776</v>
      </c>
      <c r="D2405" s="76" t="s">
        <v>3645</v>
      </c>
      <c r="E2405" s="76">
        <v>4</v>
      </c>
      <c r="F2405" s="77">
        <v>26.13</v>
      </c>
      <c r="G2405" s="77">
        <f t="shared" si="37"/>
        <v>104.52</v>
      </c>
    </row>
    <row r="2406" s="67" customFormat="1" customHeight="1" spans="1:7">
      <c r="A2406" s="75">
        <v>2403</v>
      </c>
      <c r="B2406" s="12">
        <v>9787539770666</v>
      </c>
      <c r="C2406" s="76" t="s">
        <v>5777</v>
      </c>
      <c r="D2406" s="76" t="s">
        <v>4981</v>
      </c>
      <c r="E2406" s="76">
        <v>4</v>
      </c>
      <c r="F2406" s="77">
        <v>15.2</v>
      </c>
      <c r="G2406" s="77">
        <f t="shared" si="37"/>
        <v>60.8</v>
      </c>
    </row>
    <row r="2407" s="67" customFormat="1" customHeight="1" spans="1:7">
      <c r="A2407" s="75">
        <v>2404</v>
      </c>
      <c r="B2407" s="12">
        <v>9787539786346</v>
      </c>
      <c r="C2407" s="76" t="s">
        <v>5778</v>
      </c>
      <c r="D2407" s="76" t="s">
        <v>4981</v>
      </c>
      <c r="E2407" s="76">
        <v>4</v>
      </c>
      <c r="F2407" s="77">
        <v>28.5</v>
      </c>
      <c r="G2407" s="77">
        <f t="shared" si="37"/>
        <v>114</v>
      </c>
    </row>
    <row r="2408" s="67" customFormat="1" customHeight="1" spans="1:7">
      <c r="A2408" s="75">
        <v>2405</v>
      </c>
      <c r="B2408" s="12">
        <v>9787540232016</v>
      </c>
      <c r="C2408" s="76" t="s">
        <v>5779</v>
      </c>
      <c r="D2408" s="76" t="s">
        <v>3622</v>
      </c>
      <c r="E2408" s="76">
        <v>4</v>
      </c>
      <c r="F2408" s="77">
        <v>18.53</v>
      </c>
      <c r="G2408" s="77">
        <f t="shared" si="37"/>
        <v>74.12</v>
      </c>
    </row>
    <row r="2409" s="67" customFormat="1" customHeight="1" spans="1:7">
      <c r="A2409" s="75">
        <v>2406</v>
      </c>
      <c r="B2409" s="12">
        <v>9787542239228</v>
      </c>
      <c r="C2409" s="76" t="s">
        <v>5780</v>
      </c>
      <c r="D2409" s="76" t="s">
        <v>4932</v>
      </c>
      <c r="E2409" s="76">
        <v>4</v>
      </c>
      <c r="F2409" s="77">
        <v>17.1</v>
      </c>
      <c r="G2409" s="77">
        <f t="shared" si="37"/>
        <v>68.4</v>
      </c>
    </row>
    <row r="2410" s="67" customFormat="1" customHeight="1" spans="1:7">
      <c r="A2410" s="75">
        <v>2407</v>
      </c>
      <c r="B2410" s="12">
        <v>9787546394039</v>
      </c>
      <c r="C2410" s="76" t="s">
        <v>5781</v>
      </c>
      <c r="D2410" s="76" t="s">
        <v>3271</v>
      </c>
      <c r="E2410" s="76">
        <v>4</v>
      </c>
      <c r="F2410" s="77">
        <v>18.81</v>
      </c>
      <c r="G2410" s="77">
        <f t="shared" si="37"/>
        <v>75.24</v>
      </c>
    </row>
    <row r="2411" s="67" customFormat="1" customHeight="1" spans="1:7">
      <c r="A2411" s="75">
        <v>2408</v>
      </c>
      <c r="B2411" s="12">
        <v>9787547027318</v>
      </c>
      <c r="C2411" s="76" t="s">
        <v>5782</v>
      </c>
      <c r="D2411" s="76" t="s">
        <v>5046</v>
      </c>
      <c r="E2411" s="76">
        <v>4</v>
      </c>
      <c r="F2411" s="77">
        <v>28.31</v>
      </c>
      <c r="G2411" s="77">
        <f t="shared" si="37"/>
        <v>113.24</v>
      </c>
    </row>
    <row r="2412" s="67" customFormat="1" customHeight="1" spans="1:7">
      <c r="A2412" s="75">
        <v>2409</v>
      </c>
      <c r="B2412" s="12">
        <v>9787549325719</v>
      </c>
      <c r="C2412" s="76" t="s">
        <v>5783</v>
      </c>
      <c r="D2412" s="76" t="s">
        <v>4977</v>
      </c>
      <c r="E2412" s="76">
        <v>4</v>
      </c>
      <c r="F2412" s="77">
        <v>26.6</v>
      </c>
      <c r="G2412" s="77">
        <f t="shared" si="37"/>
        <v>106.4</v>
      </c>
    </row>
    <row r="2413" s="67" customFormat="1" customHeight="1" spans="1:7">
      <c r="A2413" s="75">
        <v>2410</v>
      </c>
      <c r="B2413" s="12">
        <v>9787549341337</v>
      </c>
      <c r="C2413" s="76" t="s">
        <v>5784</v>
      </c>
      <c r="D2413" s="76" t="s">
        <v>4977</v>
      </c>
      <c r="E2413" s="76">
        <v>4</v>
      </c>
      <c r="F2413" s="77">
        <v>11.4</v>
      </c>
      <c r="G2413" s="77">
        <f t="shared" si="37"/>
        <v>45.6</v>
      </c>
    </row>
    <row r="2414" s="67" customFormat="1" customHeight="1" spans="1:7">
      <c r="A2414" s="75">
        <v>2411</v>
      </c>
      <c r="B2414" s="12">
        <v>9787549345137</v>
      </c>
      <c r="C2414" s="76" t="s">
        <v>5785</v>
      </c>
      <c r="D2414" s="76" t="s">
        <v>4977</v>
      </c>
      <c r="E2414" s="76">
        <v>4</v>
      </c>
      <c r="F2414" s="77">
        <v>17</v>
      </c>
      <c r="G2414" s="77">
        <f t="shared" si="37"/>
        <v>68</v>
      </c>
    </row>
    <row r="2415" s="67" customFormat="1" customHeight="1" spans="1:7">
      <c r="A2415" s="75">
        <v>2412</v>
      </c>
      <c r="B2415" s="12">
        <v>9787556036677</v>
      </c>
      <c r="C2415" s="76" t="s">
        <v>5786</v>
      </c>
      <c r="D2415" s="76" t="s">
        <v>4905</v>
      </c>
      <c r="E2415" s="76">
        <v>4</v>
      </c>
      <c r="F2415" s="77">
        <v>23.56</v>
      </c>
      <c r="G2415" s="77">
        <f t="shared" si="37"/>
        <v>94.24</v>
      </c>
    </row>
    <row r="2416" s="67" customFormat="1" customHeight="1" spans="1:7">
      <c r="A2416" s="75">
        <v>2413</v>
      </c>
      <c r="B2416" s="12">
        <v>9787557536367</v>
      </c>
      <c r="C2416" s="76" t="s">
        <v>4930</v>
      </c>
      <c r="D2416" s="76" t="s">
        <v>3645</v>
      </c>
      <c r="E2416" s="76">
        <v>4</v>
      </c>
      <c r="F2416" s="77">
        <v>25</v>
      </c>
      <c r="G2416" s="77">
        <f t="shared" si="37"/>
        <v>100</v>
      </c>
    </row>
    <row r="2417" s="67" customFormat="1" customHeight="1" spans="1:7">
      <c r="A2417" s="75">
        <v>2414</v>
      </c>
      <c r="B2417" s="12">
        <v>9787558121159</v>
      </c>
      <c r="C2417" s="76" t="s">
        <v>5787</v>
      </c>
      <c r="D2417" s="76" t="s">
        <v>3588</v>
      </c>
      <c r="E2417" s="76">
        <v>4</v>
      </c>
      <c r="F2417" s="77">
        <v>18</v>
      </c>
      <c r="G2417" s="77">
        <f t="shared" si="37"/>
        <v>72</v>
      </c>
    </row>
    <row r="2418" s="67" customFormat="1" customHeight="1" spans="1:7">
      <c r="A2418" s="75">
        <v>2415</v>
      </c>
      <c r="B2418" s="12">
        <v>9787565829826</v>
      </c>
      <c r="C2418" s="76" t="s">
        <v>5788</v>
      </c>
      <c r="D2418" s="76" t="s">
        <v>3657</v>
      </c>
      <c r="E2418" s="76">
        <v>4</v>
      </c>
      <c r="F2418" s="77">
        <v>26.6</v>
      </c>
      <c r="G2418" s="77">
        <f t="shared" si="37"/>
        <v>106.4</v>
      </c>
    </row>
    <row r="2419" s="67" customFormat="1" customHeight="1" spans="1:7">
      <c r="A2419" s="75">
        <v>2416</v>
      </c>
      <c r="B2419" s="12">
        <v>9787802508408</v>
      </c>
      <c r="C2419" s="76" t="s">
        <v>5789</v>
      </c>
      <c r="D2419" s="76" t="s">
        <v>3423</v>
      </c>
      <c r="E2419" s="76">
        <v>4</v>
      </c>
      <c r="F2419" s="77">
        <v>28.31</v>
      </c>
      <c r="G2419" s="77">
        <f t="shared" si="37"/>
        <v>113.24</v>
      </c>
    </row>
    <row r="2420" s="67" customFormat="1" customHeight="1" spans="1:7">
      <c r="A2420" s="75">
        <v>2417</v>
      </c>
      <c r="B2420" s="12">
        <v>9787802509009</v>
      </c>
      <c r="C2420" s="76" t="s">
        <v>5790</v>
      </c>
      <c r="D2420" s="76" t="s">
        <v>3423</v>
      </c>
      <c r="E2420" s="76">
        <v>4</v>
      </c>
      <c r="F2420" s="77">
        <v>28.31</v>
      </c>
      <c r="G2420" s="77">
        <f t="shared" si="37"/>
        <v>113.24</v>
      </c>
    </row>
    <row r="2421" s="67" customFormat="1" customHeight="1" spans="1:7">
      <c r="A2421" s="75">
        <v>2418</v>
      </c>
      <c r="B2421" s="12">
        <v>9787511215499</v>
      </c>
      <c r="C2421" s="76" t="s">
        <v>5791</v>
      </c>
      <c r="D2421" s="76" t="s">
        <v>3580</v>
      </c>
      <c r="E2421" s="76">
        <v>4</v>
      </c>
      <c r="F2421" s="77">
        <v>22.61</v>
      </c>
      <c r="G2421" s="77">
        <f t="shared" si="37"/>
        <v>90.44</v>
      </c>
    </row>
    <row r="2422" s="67" customFormat="1" customHeight="1" spans="1:7">
      <c r="A2422" s="75">
        <v>2419</v>
      </c>
      <c r="B2422" s="12">
        <v>9787514706994</v>
      </c>
      <c r="C2422" s="76" t="s">
        <v>5792</v>
      </c>
      <c r="D2422" s="76" t="s">
        <v>5211</v>
      </c>
      <c r="E2422" s="76">
        <v>4</v>
      </c>
      <c r="F2422" s="77">
        <v>36.1</v>
      </c>
      <c r="G2422" s="77">
        <f t="shared" si="37"/>
        <v>144.4</v>
      </c>
    </row>
    <row r="2423" s="67" customFormat="1" customHeight="1" spans="1:7">
      <c r="A2423" s="75">
        <v>2420</v>
      </c>
      <c r="B2423" s="12">
        <v>9787531048992</v>
      </c>
      <c r="C2423" s="76" t="s">
        <v>5793</v>
      </c>
      <c r="D2423" s="76" t="s">
        <v>4937</v>
      </c>
      <c r="E2423" s="76">
        <v>4</v>
      </c>
      <c r="F2423" s="77">
        <v>18.81</v>
      </c>
      <c r="G2423" s="77">
        <f t="shared" si="37"/>
        <v>75.24</v>
      </c>
    </row>
    <row r="2424" s="67" customFormat="1" customHeight="1" spans="1:7">
      <c r="A2424" s="75">
        <v>2421</v>
      </c>
      <c r="B2424" s="12">
        <v>9787538546699</v>
      </c>
      <c r="C2424" s="76" t="s">
        <v>5794</v>
      </c>
      <c r="D2424" s="76" t="s">
        <v>5004</v>
      </c>
      <c r="E2424" s="76">
        <v>4</v>
      </c>
      <c r="F2424" s="77">
        <v>18.81</v>
      </c>
      <c r="G2424" s="77">
        <f t="shared" si="37"/>
        <v>75.24</v>
      </c>
    </row>
    <row r="2425" s="67" customFormat="1" customHeight="1" spans="1:7">
      <c r="A2425" s="75">
        <v>2422</v>
      </c>
      <c r="B2425" s="12">
        <v>9787538691993</v>
      </c>
      <c r="C2425" s="76" t="s">
        <v>5795</v>
      </c>
      <c r="D2425" s="76" t="s">
        <v>3645</v>
      </c>
      <c r="E2425" s="76">
        <v>4</v>
      </c>
      <c r="F2425" s="77">
        <v>28.5</v>
      </c>
      <c r="G2425" s="77">
        <f t="shared" si="37"/>
        <v>114</v>
      </c>
    </row>
    <row r="2426" s="67" customFormat="1" customHeight="1" spans="1:7">
      <c r="A2426" s="75">
        <v>2423</v>
      </c>
      <c r="B2426" s="12">
        <v>9787538692297</v>
      </c>
      <c r="C2426" s="76" t="s">
        <v>5796</v>
      </c>
      <c r="D2426" s="76" t="s">
        <v>3645</v>
      </c>
      <c r="E2426" s="76">
        <v>4</v>
      </c>
      <c r="F2426" s="77">
        <v>30.88</v>
      </c>
      <c r="G2426" s="77">
        <f t="shared" si="37"/>
        <v>123.52</v>
      </c>
    </row>
    <row r="2427" s="67" customFormat="1" customHeight="1" spans="1:7">
      <c r="A2427" s="75">
        <v>2424</v>
      </c>
      <c r="B2427" s="12">
        <v>9787539774497</v>
      </c>
      <c r="C2427" s="76" t="s">
        <v>5797</v>
      </c>
      <c r="D2427" s="76" t="s">
        <v>4981</v>
      </c>
      <c r="E2427" s="76">
        <v>4</v>
      </c>
      <c r="F2427" s="77">
        <v>20.9</v>
      </c>
      <c r="G2427" s="77">
        <f t="shared" si="37"/>
        <v>83.6</v>
      </c>
    </row>
    <row r="2428" s="67" customFormat="1" customHeight="1" spans="1:7">
      <c r="A2428" s="75">
        <v>2425</v>
      </c>
      <c r="B2428" s="12">
        <v>9787540231996</v>
      </c>
      <c r="C2428" s="76" t="s">
        <v>5798</v>
      </c>
      <c r="D2428" s="76" t="s">
        <v>3622</v>
      </c>
      <c r="E2428" s="76">
        <v>4</v>
      </c>
      <c r="F2428" s="77">
        <v>17.58</v>
      </c>
      <c r="G2428" s="77">
        <f t="shared" si="37"/>
        <v>70.32</v>
      </c>
    </row>
    <row r="2429" s="67" customFormat="1" customHeight="1" spans="1:7">
      <c r="A2429" s="75">
        <v>2426</v>
      </c>
      <c r="B2429" s="12">
        <v>9787542237996</v>
      </c>
      <c r="C2429" s="76" t="s">
        <v>5799</v>
      </c>
      <c r="D2429" s="76" t="s">
        <v>4932</v>
      </c>
      <c r="E2429" s="76">
        <v>4</v>
      </c>
      <c r="F2429" s="77">
        <v>17.1</v>
      </c>
      <c r="G2429" s="77">
        <f t="shared" si="37"/>
        <v>68.4</v>
      </c>
    </row>
    <row r="2430" s="67" customFormat="1" customHeight="1" spans="1:7">
      <c r="A2430" s="75">
        <v>2427</v>
      </c>
      <c r="B2430" s="12">
        <v>9787542239297</v>
      </c>
      <c r="C2430" s="76" t="s">
        <v>5800</v>
      </c>
      <c r="D2430" s="76" t="s">
        <v>4932</v>
      </c>
      <c r="E2430" s="76">
        <v>4</v>
      </c>
      <c r="F2430" s="77">
        <v>17.1</v>
      </c>
      <c r="G2430" s="77">
        <f t="shared" si="37"/>
        <v>68.4</v>
      </c>
    </row>
    <row r="2431" s="67" customFormat="1" customHeight="1" spans="1:7">
      <c r="A2431" s="75">
        <v>2428</v>
      </c>
      <c r="B2431" s="12">
        <v>9787546923598</v>
      </c>
      <c r="C2431" s="76" t="s">
        <v>5801</v>
      </c>
      <c r="D2431" s="76" t="s">
        <v>5374</v>
      </c>
      <c r="E2431" s="76">
        <v>4</v>
      </c>
      <c r="F2431" s="77">
        <v>23.56</v>
      </c>
      <c r="G2431" s="77">
        <f t="shared" si="37"/>
        <v>94.24</v>
      </c>
    </row>
    <row r="2432" s="67" customFormat="1" customHeight="1" spans="1:7">
      <c r="A2432" s="75">
        <v>2429</v>
      </c>
      <c r="B2432" s="12">
        <v>9787546993089</v>
      </c>
      <c r="C2432" s="76" t="s">
        <v>5802</v>
      </c>
      <c r="D2432" s="76" t="s">
        <v>5023</v>
      </c>
      <c r="E2432" s="76">
        <v>4</v>
      </c>
      <c r="F2432" s="77">
        <v>30</v>
      </c>
      <c r="G2432" s="77">
        <f t="shared" si="37"/>
        <v>120</v>
      </c>
    </row>
    <row r="2433" s="67" customFormat="1" customHeight="1" spans="1:7">
      <c r="A2433" s="75">
        <v>2430</v>
      </c>
      <c r="B2433" s="12">
        <v>9787547002995</v>
      </c>
      <c r="C2433" s="76" t="s">
        <v>5803</v>
      </c>
      <c r="D2433" s="76" t="s">
        <v>4968</v>
      </c>
      <c r="E2433" s="76">
        <v>4</v>
      </c>
      <c r="F2433" s="77">
        <v>14.06</v>
      </c>
      <c r="G2433" s="77">
        <f t="shared" si="37"/>
        <v>56.24</v>
      </c>
    </row>
    <row r="2434" s="67" customFormat="1" customHeight="1" spans="1:7">
      <c r="A2434" s="75">
        <v>2431</v>
      </c>
      <c r="B2434" s="12">
        <v>9787549324798</v>
      </c>
      <c r="C2434" s="76" t="s">
        <v>5804</v>
      </c>
      <c r="D2434" s="76" t="s">
        <v>4977</v>
      </c>
      <c r="E2434" s="76">
        <v>4</v>
      </c>
      <c r="F2434" s="77">
        <v>24.7</v>
      </c>
      <c r="G2434" s="77">
        <f t="shared" si="37"/>
        <v>98.8</v>
      </c>
    </row>
    <row r="2435" s="67" customFormat="1" customHeight="1" spans="1:7">
      <c r="A2435" s="75">
        <v>2432</v>
      </c>
      <c r="B2435" s="12">
        <v>9787549325689</v>
      </c>
      <c r="C2435" s="76" t="s">
        <v>5805</v>
      </c>
      <c r="D2435" s="76" t="s">
        <v>4977</v>
      </c>
      <c r="E2435" s="76">
        <v>4</v>
      </c>
      <c r="F2435" s="77">
        <v>22.8</v>
      </c>
      <c r="G2435" s="77">
        <f t="shared" si="37"/>
        <v>91.2</v>
      </c>
    </row>
    <row r="2436" s="67" customFormat="1" customHeight="1" spans="1:7">
      <c r="A2436" s="75">
        <v>2433</v>
      </c>
      <c r="B2436" s="12">
        <v>9787553405995</v>
      </c>
      <c r="C2436" s="76" t="s">
        <v>5806</v>
      </c>
      <c r="D2436" s="76" t="s">
        <v>3271</v>
      </c>
      <c r="E2436" s="76">
        <v>4</v>
      </c>
      <c r="F2436" s="77">
        <v>18.81</v>
      </c>
      <c r="G2436" s="77">
        <f t="shared" ref="G2436:G2499" si="38">E2436*F2436</f>
        <v>75.24</v>
      </c>
    </row>
    <row r="2437" s="67" customFormat="1" customHeight="1" spans="1:7">
      <c r="A2437" s="75">
        <v>2434</v>
      </c>
      <c r="B2437" s="12">
        <v>9787553432991</v>
      </c>
      <c r="C2437" s="76" t="s">
        <v>5807</v>
      </c>
      <c r="D2437" s="76" t="s">
        <v>3271</v>
      </c>
      <c r="E2437" s="76">
        <v>4</v>
      </c>
      <c r="F2437" s="77">
        <v>22.61</v>
      </c>
      <c r="G2437" s="77">
        <f t="shared" si="38"/>
        <v>90.44</v>
      </c>
    </row>
    <row r="2438" s="67" customFormat="1" customHeight="1" spans="1:7">
      <c r="A2438" s="75">
        <v>2435</v>
      </c>
      <c r="B2438" s="12">
        <v>9787556013289</v>
      </c>
      <c r="C2438" s="76" t="s">
        <v>5808</v>
      </c>
      <c r="D2438" s="76" t="s">
        <v>4905</v>
      </c>
      <c r="E2438" s="76">
        <v>4</v>
      </c>
      <c r="F2438" s="77">
        <v>19</v>
      </c>
      <c r="G2438" s="77">
        <f t="shared" si="38"/>
        <v>76</v>
      </c>
    </row>
    <row r="2439" s="67" customFormat="1" customHeight="1" spans="1:7">
      <c r="A2439" s="75">
        <v>2436</v>
      </c>
      <c r="B2439" s="12">
        <v>9787556803996</v>
      </c>
      <c r="C2439" s="76" t="s">
        <v>5809</v>
      </c>
      <c r="D2439" s="76" t="s">
        <v>4934</v>
      </c>
      <c r="E2439" s="76">
        <v>4</v>
      </c>
      <c r="F2439" s="77">
        <v>17.1</v>
      </c>
      <c r="G2439" s="77">
        <f t="shared" si="38"/>
        <v>68.4</v>
      </c>
    </row>
    <row r="2440" s="67" customFormat="1" customHeight="1" spans="1:7">
      <c r="A2440" s="75">
        <v>2437</v>
      </c>
      <c r="B2440" s="12">
        <v>9787557533991</v>
      </c>
      <c r="C2440" s="76" t="s">
        <v>5431</v>
      </c>
      <c r="D2440" s="76" t="s">
        <v>3645</v>
      </c>
      <c r="E2440" s="76">
        <v>4</v>
      </c>
      <c r="F2440" s="77">
        <v>26.6</v>
      </c>
      <c r="G2440" s="77">
        <f t="shared" si="38"/>
        <v>106.4</v>
      </c>
    </row>
    <row r="2441" s="67" customFormat="1" customHeight="1" spans="1:7">
      <c r="A2441" s="75">
        <v>2438</v>
      </c>
      <c r="B2441" s="12">
        <v>9787565028991</v>
      </c>
      <c r="C2441" s="76" t="s">
        <v>5810</v>
      </c>
      <c r="D2441" s="76" t="s">
        <v>4916</v>
      </c>
      <c r="E2441" s="76">
        <v>4</v>
      </c>
      <c r="F2441" s="77">
        <v>27.36</v>
      </c>
      <c r="G2441" s="77">
        <f t="shared" si="38"/>
        <v>109.44</v>
      </c>
    </row>
    <row r="2442" s="67" customFormat="1" customHeight="1" spans="1:7">
      <c r="A2442" s="75">
        <v>2439</v>
      </c>
      <c r="B2442" s="12">
        <v>9787802488199</v>
      </c>
      <c r="C2442" s="76" t="s">
        <v>5811</v>
      </c>
      <c r="D2442" s="76" t="s">
        <v>4993</v>
      </c>
      <c r="E2442" s="76">
        <v>4</v>
      </c>
      <c r="F2442" s="77">
        <v>28.31</v>
      </c>
      <c r="G2442" s="77">
        <f t="shared" si="38"/>
        <v>113.24</v>
      </c>
    </row>
    <row r="2443" s="67" customFormat="1" customHeight="1" spans="1:7">
      <c r="A2443" s="75">
        <v>2440</v>
      </c>
      <c r="B2443" s="12">
        <v>9787307109995</v>
      </c>
      <c r="C2443" s="76" t="s">
        <v>5812</v>
      </c>
      <c r="D2443" s="76" t="s">
        <v>4894</v>
      </c>
      <c r="E2443" s="76">
        <v>4</v>
      </c>
      <c r="F2443" s="77">
        <v>32.8</v>
      </c>
      <c r="G2443" s="77">
        <f t="shared" si="38"/>
        <v>131.2</v>
      </c>
    </row>
    <row r="2444" s="67" customFormat="1" customHeight="1" spans="1:7">
      <c r="A2444" s="75">
        <v>2441</v>
      </c>
      <c r="B2444" s="12">
        <v>9787547009994</v>
      </c>
      <c r="C2444" s="76" t="s">
        <v>5813</v>
      </c>
      <c r="D2444" s="76" t="s">
        <v>4968</v>
      </c>
      <c r="E2444" s="76">
        <v>4</v>
      </c>
      <c r="F2444" s="77">
        <v>14.25</v>
      </c>
      <c r="G2444" s="77">
        <f t="shared" si="38"/>
        <v>57</v>
      </c>
    </row>
    <row r="2445" s="67" customFormat="1" customHeight="1" spans="1:7">
      <c r="A2445" s="75">
        <v>2442</v>
      </c>
      <c r="B2445" s="12">
        <v>9787201072128</v>
      </c>
      <c r="C2445" s="76" t="s">
        <v>5814</v>
      </c>
      <c r="D2445" s="76" t="s">
        <v>4913</v>
      </c>
      <c r="E2445" s="76">
        <v>4</v>
      </c>
      <c r="F2445" s="77">
        <v>23.56</v>
      </c>
      <c r="G2445" s="77">
        <f t="shared" si="38"/>
        <v>94.24</v>
      </c>
    </row>
    <row r="2446" s="67" customFormat="1" customHeight="1" spans="1:7">
      <c r="A2446" s="75">
        <v>2443</v>
      </c>
      <c r="B2446" s="12">
        <v>9787201078366</v>
      </c>
      <c r="C2446" s="76" t="s">
        <v>5815</v>
      </c>
      <c r="D2446" s="76" t="s">
        <v>4913</v>
      </c>
      <c r="E2446" s="76">
        <v>4</v>
      </c>
      <c r="F2446" s="77">
        <v>20</v>
      </c>
      <c r="G2446" s="77">
        <f t="shared" si="38"/>
        <v>80</v>
      </c>
    </row>
    <row r="2447" s="67" customFormat="1" customHeight="1" spans="1:7">
      <c r="A2447" s="75">
        <v>2444</v>
      </c>
      <c r="B2447" s="12">
        <v>9787201078373</v>
      </c>
      <c r="C2447" s="76" t="s">
        <v>5816</v>
      </c>
      <c r="D2447" s="76" t="s">
        <v>4913</v>
      </c>
      <c r="E2447" s="76">
        <v>4</v>
      </c>
      <c r="F2447" s="77">
        <v>20</v>
      </c>
      <c r="G2447" s="77">
        <f t="shared" si="38"/>
        <v>80</v>
      </c>
    </row>
    <row r="2448" s="67" customFormat="1" customHeight="1" spans="1:7">
      <c r="A2448" s="75">
        <v>2445</v>
      </c>
      <c r="B2448" s="12">
        <v>9787201078403</v>
      </c>
      <c r="C2448" s="76" t="s">
        <v>5817</v>
      </c>
      <c r="D2448" s="76" t="s">
        <v>4913</v>
      </c>
      <c r="E2448" s="76">
        <v>4</v>
      </c>
      <c r="F2448" s="77">
        <v>20</v>
      </c>
      <c r="G2448" s="77">
        <f t="shared" si="38"/>
        <v>80</v>
      </c>
    </row>
    <row r="2449" s="67" customFormat="1" customHeight="1" spans="1:7">
      <c r="A2449" s="75">
        <v>2446</v>
      </c>
      <c r="B2449" s="12">
        <v>9787201078427</v>
      </c>
      <c r="C2449" s="76" t="s">
        <v>5818</v>
      </c>
      <c r="D2449" s="76" t="s">
        <v>4913</v>
      </c>
      <c r="E2449" s="76">
        <v>4</v>
      </c>
      <c r="F2449" s="77">
        <v>20</v>
      </c>
      <c r="G2449" s="77">
        <f t="shared" si="38"/>
        <v>80</v>
      </c>
    </row>
    <row r="2450" s="67" customFormat="1" customHeight="1" spans="1:7">
      <c r="A2450" s="75">
        <v>2447</v>
      </c>
      <c r="B2450" s="12">
        <v>9787201078434</v>
      </c>
      <c r="C2450" s="76" t="s">
        <v>5819</v>
      </c>
      <c r="D2450" s="76" t="s">
        <v>4913</v>
      </c>
      <c r="E2450" s="76">
        <v>4</v>
      </c>
      <c r="F2450" s="77">
        <v>20</v>
      </c>
      <c r="G2450" s="77">
        <f t="shared" si="38"/>
        <v>80</v>
      </c>
    </row>
    <row r="2451" s="67" customFormat="1" customHeight="1" spans="1:7">
      <c r="A2451" s="75">
        <v>2448</v>
      </c>
      <c r="B2451" s="12">
        <v>9787201078465</v>
      </c>
      <c r="C2451" s="76" t="s">
        <v>5820</v>
      </c>
      <c r="D2451" s="76" t="s">
        <v>4913</v>
      </c>
      <c r="E2451" s="76">
        <v>4</v>
      </c>
      <c r="F2451" s="77">
        <v>20</v>
      </c>
      <c r="G2451" s="77">
        <f t="shared" si="38"/>
        <v>80</v>
      </c>
    </row>
    <row r="2452" s="67" customFormat="1" customHeight="1" spans="1:7">
      <c r="A2452" s="75">
        <v>2449</v>
      </c>
      <c r="B2452" s="12">
        <v>9787201078489</v>
      </c>
      <c r="C2452" s="76" t="s">
        <v>5821</v>
      </c>
      <c r="D2452" s="76" t="s">
        <v>4913</v>
      </c>
      <c r="E2452" s="76">
        <v>4</v>
      </c>
      <c r="F2452" s="77">
        <v>20</v>
      </c>
      <c r="G2452" s="77">
        <f t="shared" si="38"/>
        <v>80</v>
      </c>
    </row>
    <row r="2453" s="67" customFormat="1" customHeight="1" spans="1:7">
      <c r="A2453" s="75">
        <v>2450</v>
      </c>
      <c r="B2453" s="12">
        <v>9787201078533</v>
      </c>
      <c r="C2453" s="76" t="s">
        <v>5822</v>
      </c>
      <c r="D2453" s="76" t="s">
        <v>4913</v>
      </c>
      <c r="E2453" s="76">
        <v>4</v>
      </c>
      <c r="F2453" s="77">
        <v>20</v>
      </c>
      <c r="G2453" s="77">
        <f t="shared" si="38"/>
        <v>80</v>
      </c>
    </row>
    <row r="2454" s="67" customFormat="1" customHeight="1" spans="1:7">
      <c r="A2454" s="75">
        <v>2451</v>
      </c>
      <c r="B2454" s="12">
        <v>9787201078564</v>
      </c>
      <c r="C2454" s="76" t="s">
        <v>5823</v>
      </c>
      <c r="D2454" s="76" t="s">
        <v>4913</v>
      </c>
      <c r="E2454" s="76">
        <v>4</v>
      </c>
      <c r="F2454" s="77">
        <v>20</v>
      </c>
      <c r="G2454" s="77">
        <f t="shared" si="38"/>
        <v>80</v>
      </c>
    </row>
    <row r="2455" s="67" customFormat="1" customHeight="1" spans="1:7">
      <c r="A2455" s="75">
        <v>2452</v>
      </c>
      <c r="B2455" s="12">
        <v>9787201078588</v>
      </c>
      <c r="C2455" s="76" t="s">
        <v>5824</v>
      </c>
      <c r="D2455" s="76" t="s">
        <v>4913</v>
      </c>
      <c r="E2455" s="76">
        <v>4</v>
      </c>
      <c r="F2455" s="77">
        <v>20</v>
      </c>
      <c r="G2455" s="77">
        <f t="shared" si="38"/>
        <v>80</v>
      </c>
    </row>
    <row r="2456" s="67" customFormat="1" customHeight="1" spans="1:7">
      <c r="A2456" s="75">
        <v>2453</v>
      </c>
      <c r="B2456" s="12">
        <v>9787229122133</v>
      </c>
      <c r="C2456" s="76" t="s">
        <v>5825</v>
      </c>
      <c r="D2456" s="76" t="s">
        <v>4986</v>
      </c>
      <c r="E2456" s="76">
        <v>4</v>
      </c>
      <c r="F2456" s="77">
        <v>28</v>
      </c>
      <c r="G2456" s="77">
        <f t="shared" si="38"/>
        <v>112</v>
      </c>
    </row>
    <row r="2457" s="67" customFormat="1" customHeight="1" spans="1:7">
      <c r="A2457" s="75">
        <v>2454</v>
      </c>
      <c r="B2457" s="12">
        <v>9787229122157</v>
      </c>
      <c r="C2457" s="76" t="s">
        <v>5826</v>
      </c>
      <c r="D2457" s="76" t="s">
        <v>4986</v>
      </c>
      <c r="E2457" s="76">
        <v>4</v>
      </c>
      <c r="F2457" s="77">
        <v>28</v>
      </c>
      <c r="G2457" s="77">
        <f t="shared" si="38"/>
        <v>112</v>
      </c>
    </row>
    <row r="2458" s="67" customFormat="1" customHeight="1" spans="1:7">
      <c r="A2458" s="75">
        <v>2455</v>
      </c>
      <c r="B2458" s="12">
        <v>9787229122164</v>
      </c>
      <c r="C2458" s="76" t="s">
        <v>5827</v>
      </c>
      <c r="D2458" s="76" t="s">
        <v>4986</v>
      </c>
      <c r="E2458" s="76">
        <v>4</v>
      </c>
      <c r="F2458" s="77">
        <v>28</v>
      </c>
      <c r="G2458" s="77">
        <f t="shared" si="38"/>
        <v>112</v>
      </c>
    </row>
    <row r="2459" s="67" customFormat="1" customHeight="1" spans="1:7">
      <c r="A2459" s="75">
        <v>2456</v>
      </c>
      <c r="B2459" s="12">
        <v>9787307109667</v>
      </c>
      <c r="C2459" s="76" t="s">
        <v>5519</v>
      </c>
      <c r="D2459" s="76" t="s">
        <v>4894</v>
      </c>
      <c r="E2459" s="76">
        <v>4</v>
      </c>
      <c r="F2459" s="77">
        <v>16.9</v>
      </c>
      <c r="G2459" s="77">
        <f t="shared" si="38"/>
        <v>67.6</v>
      </c>
    </row>
    <row r="2460" s="67" customFormat="1" customHeight="1" spans="1:7">
      <c r="A2460" s="75">
        <v>2457</v>
      </c>
      <c r="B2460" s="12">
        <v>9787307109957</v>
      </c>
      <c r="C2460" s="76" t="s">
        <v>5828</v>
      </c>
      <c r="D2460" s="76" t="s">
        <v>4894</v>
      </c>
      <c r="E2460" s="76">
        <v>4</v>
      </c>
      <c r="F2460" s="77">
        <v>16.9</v>
      </c>
      <c r="G2460" s="77">
        <f t="shared" si="38"/>
        <v>67.6</v>
      </c>
    </row>
    <row r="2461" s="67" customFormat="1" customHeight="1" spans="1:7">
      <c r="A2461" s="75">
        <v>2458</v>
      </c>
      <c r="B2461" s="12">
        <v>9787307178847</v>
      </c>
      <c r="C2461" s="76" t="s">
        <v>4893</v>
      </c>
      <c r="D2461" s="76" t="s">
        <v>4894</v>
      </c>
      <c r="E2461" s="76">
        <v>4</v>
      </c>
      <c r="F2461" s="77">
        <v>22</v>
      </c>
      <c r="G2461" s="77">
        <f t="shared" si="38"/>
        <v>88</v>
      </c>
    </row>
    <row r="2462" s="67" customFormat="1" customHeight="1" spans="1:7">
      <c r="A2462" s="75">
        <v>2459</v>
      </c>
      <c r="B2462" s="12">
        <v>9787307178854</v>
      </c>
      <c r="C2462" s="76" t="s">
        <v>4893</v>
      </c>
      <c r="D2462" s="76" t="s">
        <v>4894</v>
      </c>
      <c r="E2462" s="76">
        <v>4</v>
      </c>
      <c r="F2462" s="77">
        <v>22</v>
      </c>
      <c r="G2462" s="77">
        <f t="shared" si="38"/>
        <v>88</v>
      </c>
    </row>
    <row r="2463" s="67" customFormat="1" customHeight="1" spans="1:7">
      <c r="A2463" s="75">
        <v>2460</v>
      </c>
      <c r="B2463" s="12">
        <v>9787307178878</v>
      </c>
      <c r="C2463" s="76" t="s">
        <v>4893</v>
      </c>
      <c r="D2463" s="76" t="s">
        <v>4894</v>
      </c>
      <c r="E2463" s="76">
        <v>4</v>
      </c>
      <c r="F2463" s="77">
        <v>22</v>
      </c>
      <c r="G2463" s="77">
        <f t="shared" si="38"/>
        <v>88</v>
      </c>
    </row>
    <row r="2464" s="67" customFormat="1" customHeight="1" spans="1:7">
      <c r="A2464" s="75">
        <v>2461</v>
      </c>
      <c r="B2464" s="12">
        <v>9787501578955</v>
      </c>
      <c r="C2464" s="76" t="s">
        <v>5829</v>
      </c>
      <c r="D2464" s="76" t="s">
        <v>3418</v>
      </c>
      <c r="E2464" s="76">
        <v>4</v>
      </c>
      <c r="F2464" s="77">
        <v>13.11</v>
      </c>
      <c r="G2464" s="77">
        <f t="shared" si="38"/>
        <v>52.44</v>
      </c>
    </row>
    <row r="2465" s="67" customFormat="1" customHeight="1" spans="1:7">
      <c r="A2465" s="75">
        <v>2462</v>
      </c>
      <c r="B2465" s="12">
        <v>9787501579457</v>
      </c>
      <c r="C2465" s="76" t="s">
        <v>5830</v>
      </c>
      <c r="D2465" s="76" t="s">
        <v>3418</v>
      </c>
      <c r="E2465" s="76">
        <v>4</v>
      </c>
      <c r="F2465" s="77">
        <v>13.11</v>
      </c>
      <c r="G2465" s="77">
        <f t="shared" si="38"/>
        <v>52.44</v>
      </c>
    </row>
    <row r="2466" s="67" customFormat="1" customHeight="1" spans="1:7">
      <c r="A2466" s="75">
        <v>2463</v>
      </c>
      <c r="B2466" s="12">
        <v>9787501579464</v>
      </c>
      <c r="C2466" s="76" t="s">
        <v>5831</v>
      </c>
      <c r="D2466" s="76" t="s">
        <v>3418</v>
      </c>
      <c r="E2466" s="76">
        <v>4</v>
      </c>
      <c r="F2466" s="77">
        <v>13.11</v>
      </c>
      <c r="G2466" s="77">
        <f t="shared" si="38"/>
        <v>52.44</v>
      </c>
    </row>
    <row r="2467" s="67" customFormat="1" customHeight="1" spans="1:7">
      <c r="A2467" s="75">
        <v>2464</v>
      </c>
      <c r="B2467" s="12">
        <v>9787501579488</v>
      </c>
      <c r="C2467" s="76" t="s">
        <v>5832</v>
      </c>
      <c r="D2467" s="76" t="s">
        <v>3418</v>
      </c>
      <c r="E2467" s="76">
        <v>4</v>
      </c>
      <c r="F2467" s="77">
        <v>13.11</v>
      </c>
      <c r="G2467" s="77">
        <f t="shared" si="38"/>
        <v>52.44</v>
      </c>
    </row>
    <row r="2468" s="67" customFormat="1" customHeight="1" spans="1:7">
      <c r="A2468" s="75">
        <v>2465</v>
      </c>
      <c r="B2468" s="12">
        <v>9787502046415</v>
      </c>
      <c r="C2468" s="76" t="s">
        <v>5833</v>
      </c>
      <c r="D2468" s="76" t="s">
        <v>4990</v>
      </c>
      <c r="E2468" s="76">
        <v>4</v>
      </c>
      <c r="F2468" s="77">
        <v>25.8</v>
      </c>
      <c r="G2468" s="77">
        <f t="shared" si="38"/>
        <v>103.2</v>
      </c>
    </row>
    <row r="2469" s="67" customFormat="1" customHeight="1" spans="1:7">
      <c r="A2469" s="75">
        <v>2466</v>
      </c>
      <c r="B2469" s="12">
        <v>9787502046446</v>
      </c>
      <c r="C2469" s="76" t="s">
        <v>5834</v>
      </c>
      <c r="D2469" s="76" t="s">
        <v>4990</v>
      </c>
      <c r="E2469" s="76">
        <v>4</v>
      </c>
      <c r="F2469" s="77">
        <v>25.8</v>
      </c>
      <c r="G2469" s="77">
        <f t="shared" si="38"/>
        <v>103.2</v>
      </c>
    </row>
    <row r="2470" s="67" customFormat="1" customHeight="1" spans="1:7">
      <c r="A2470" s="75">
        <v>2467</v>
      </c>
      <c r="B2470" s="12">
        <v>9787502046453</v>
      </c>
      <c r="C2470" s="76" t="s">
        <v>5835</v>
      </c>
      <c r="D2470" s="76" t="s">
        <v>4990</v>
      </c>
      <c r="E2470" s="76">
        <v>4</v>
      </c>
      <c r="F2470" s="77">
        <v>25.8</v>
      </c>
      <c r="G2470" s="77">
        <f t="shared" si="38"/>
        <v>103.2</v>
      </c>
    </row>
    <row r="2471" s="67" customFormat="1" customHeight="1" spans="1:7">
      <c r="A2471" s="75">
        <v>2468</v>
      </c>
      <c r="B2471" s="12">
        <v>9787502047016</v>
      </c>
      <c r="C2471" s="76" t="s">
        <v>5836</v>
      </c>
      <c r="D2471" s="76" t="s">
        <v>4990</v>
      </c>
      <c r="E2471" s="76">
        <v>4</v>
      </c>
      <c r="F2471" s="77">
        <v>25.8</v>
      </c>
      <c r="G2471" s="77">
        <f t="shared" si="38"/>
        <v>103.2</v>
      </c>
    </row>
    <row r="2472" s="67" customFormat="1" customHeight="1" spans="1:7">
      <c r="A2472" s="75">
        <v>2469</v>
      </c>
      <c r="B2472" s="12">
        <v>9787502047023</v>
      </c>
      <c r="C2472" s="76" t="s">
        <v>5837</v>
      </c>
      <c r="D2472" s="76" t="s">
        <v>4990</v>
      </c>
      <c r="E2472" s="76">
        <v>4</v>
      </c>
      <c r="F2472" s="77">
        <v>25.8</v>
      </c>
      <c r="G2472" s="77">
        <f t="shared" si="38"/>
        <v>103.2</v>
      </c>
    </row>
    <row r="2473" s="67" customFormat="1" customHeight="1" spans="1:7">
      <c r="A2473" s="75">
        <v>2470</v>
      </c>
      <c r="B2473" s="12">
        <v>9787502047337</v>
      </c>
      <c r="C2473" s="76" t="s">
        <v>5838</v>
      </c>
      <c r="D2473" s="76" t="s">
        <v>4990</v>
      </c>
      <c r="E2473" s="76">
        <v>4</v>
      </c>
      <c r="F2473" s="77">
        <v>25.8</v>
      </c>
      <c r="G2473" s="77">
        <f t="shared" si="38"/>
        <v>103.2</v>
      </c>
    </row>
    <row r="2474" s="67" customFormat="1" customHeight="1" spans="1:7">
      <c r="A2474" s="75">
        <v>2471</v>
      </c>
      <c r="B2474" s="12">
        <v>9787502839338</v>
      </c>
      <c r="C2474" s="76" t="s">
        <v>5839</v>
      </c>
      <c r="D2474" s="76" t="s">
        <v>4941</v>
      </c>
      <c r="E2474" s="76">
        <v>4</v>
      </c>
      <c r="F2474" s="77">
        <v>28</v>
      </c>
      <c r="G2474" s="77">
        <f t="shared" si="38"/>
        <v>112</v>
      </c>
    </row>
    <row r="2475" s="67" customFormat="1" customHeight="1" spans="1:7">
      <c r="A2475" s="75">
        <v>2472</v>
      </c>
      <c r="B2475" s="12">
        <v>9787502839345</v>
      </c>
      <c r="C2475" s="76" t="s">
        <v>5840</v>
      </c>
      <c r="D2475" s="76" t="s">
        <v>4941</v>
      </c>
      <c r="E2475" s="76">
        <v>4</v>
      </c>
      <c r="F2475" s="77">
        <v>28</v>
      </c>
      <c r="G2475" s="77">
        <f t="shared" si="38"/>
        <v>112</v>
      </c>
    </row>
    <row r="2476" s="67" customFormat="1" customHeight="1" spans="1:7">
      <c r="A2476" s="75">
        <v>2473</v>
      </c>
      <c r="B2476" s="12">
        <v>9787506836326</v>
      </c>
      <c r="C2476" s="76" t="s">
        <v>5841</v>
      </c>
      <c r="D2476" s="76" t="s">
        <v>3615</v>
      </c>
      <c r="E2476" s="76">
        <v>4</v>
      </c>
      <c r="F2476" s="77">
        <v>22</v>
      </c>
      <c r="G2476" s="77">
        <f t="shared" si="38"/>
        <v>88</v>
      </c>
    </row>
    <row r="2477" s="67" customFormat="1" customHeight="1" spans="1:7">
      <c r="A2477" s="75">
        <v>2474</v>
      </c>
      <c r="B2477" s="12">
        <v>9787508299549</v>
      </c>
      <c r="C2477" s="76" t="s">
        <v>5842</v>
      </c>
      <c r="D2477" s="76" t="s">
        <v>5843</v>
      </c>
      <c r="E2477" s="76">
        <v>4</v>
      </c>
      <c r="F2477" s="77">
        <v>25</v>
      </c>
      <c r="G2477" s="77">
        <f t="shared" si="38"/>
        <v>100</v>
      </c>
    </row>
    <row r="2478" s="67" customFormat="1" customHeight="1" spans="1:7">
      <c r="A2478" s="75">
        <v>2475</v>
      </c>
      <c r="B2478" s="12">
        <v>9787510129773</v>
      </c>
      <c r="C2478" s="76" t="s">
        <v>5844</v>
      </c>
      <c r="D2478" s="76" t="s">
        <v>4919</v>
      </c>
      <c r="E2478" s="76">
        <v>4</v>
      </c>
      <c r="F2478" s="77">
        <v>24.7</v>
      </c>
      <c r="G2478" s="77">
        <f t="shared" si="38"/>
        <v>98.8</v>
      </c>
    </row>
    <row r="2479" s="67" customFormat="1" customHeight="1" spans="1:7">
      <c r="A2479" s="75">
        <v>2476</v>
      </c>
      <c r="B2479" s="12">
        <v>9787510129803</v>
      </c>
      <c r="C2479" s="76" t="s">
        <v>5845</v>
      </c>
      <c r="D2479" s="76" t="s">
        <v>4919</v>
      </c>
      <c r="E2479" s="76">
        <v>4</v>
      </c>
      <c r="F2479" s="77">
        <v>24.7</v>
      </c>
      <c r="G2479" s="77">
        <f t="shared" si="38"/>
        <v>98.8</v>
      </c>
    </row>
    <row r="2480" s="67" customFormat="1" customHeight="1" spans="1:7">
      <c r="A2480" s="75">
        <v>2477</v>
      </c>
      <c r="B2480" s="12">
        <v>9787510129827</v>
      </c>
      <c r="C2480" s="76" t="s">
        <v>5846</v>
      </c>
      <c r="D2480" s="76" t="s">
        <v>4919</v>
      </c>
      <c r="E2480" s="76">
        <v>4</v>
      </c>
      <c r="F2480" s="77">
        <v>24.7</v>
      </c>
      <c r="G2480" s="77">
        <f t="shared" si="38"/>
        <v>98.8</v>
      </c>
    </row>
    <row r="2481" s="67" customFormat="1" customHeight="1" spans="1:7">
      <c r="A2481" s="75">
        <v>2478</v>
      </c>
      <c r="B2481" s="12">
        <v>9787510129834</v>
      </c>
      <c r="C2481" s="76" t="s">
        <v>5847</v>
      </c>
      <c r="D2481" s="76" t="s">
        <v>4919</v>
      </c>
      <c r="E2481" s="76">
        <v>4</v>
      </c>
      <c r="F2481" s="77">
        <v>24.7</v>
      </c>
      <c r="G2481" s="77">
        <f t="shared" si="38"/>
        <v>98.8</v>
      </c>
    </row>
    <row r="2482" s="67" customFormat="1" customHeight="1" spans="1:7">
      <c r="A2482" s="75">
        <v>2479</v>
      </c>
      <c r="B2482" s="12">
        <v>9787511214454</v>
      </c>
      <c r="C2482" s="76" t="s">
        <v>5848</v>
      </c>
      <c r="D2482" s="76" t="s">
        <v>3580</v>
      </c>
      <c r="E2482" s="76">
        <v>4</v>
      </c>
      <c r="F2482" s="77">
        <v>22.61</v>
      </c>
      <c r="G2482" s="77">
        <f t="shared" si="38"/>
        <v>90.44</v>
      </c>
    </row>
    <row r="2483" s="67" customFormat="1" customHeight="1" spans="1:7">
      <c r="A2483" s="75">
        <v>2480</v>
      </c>
      <c r="B2483" s="12">
        <v>9787511217073</v>
      </c>
      <c r="C2483" s="76" t="s">
        <v>5849</v>
      </c>
      <c r="D2483" s="76" t="s">
        <v>3580</v>
      </c>
      <c r="E2483" s="76">
        <v>4</v>
      </c>
      <c r="F2483" s="77">
        <v>22.61</v>
      </c>
      <c r="G2483" s="77">
        <f t="shared" si="38"/>
        <v>90.44</v>
      </c>
    </row>
    <row r="2484" s="67" customFormat="1" customHeight="1" spans="1:7">
      <c r="A2484" s="75">
        <v>2481</v>
      </c>
      <c r="B2484" s="12">
        <v>9787512503779</v>
      </c>
      <c r="C2484" s="76" t="s">
        <v>5850</v>
      </c>
      <c r="D2484" s="76" t="s">
        <v>4962</v>
      </c>
      <c r="E2484" s="76">
        <v>4</v>
      </c>
      <c r="F2484" s="77">
        <v>15.2</v>
      </c>
      <c r="G2484" s="77">
        <f t="shared" si="38"/>
        <v>60.8</v>
      </c>
    </row>
    <row r="2485" s="67" customFormat="1" customHeight="1" spans="1:7">
      <c r="A2485" s="75">
        <v>2482</v>
      </c>
      <c r="B2485" s="12">
        <v>9787512503786</v>
      </c>
      <c r="C2485" s="76" t="s">
        <v>5851</v>
      </c>
      <c r="D2485" s="76" t="s">
        <v>4962</v>
      </c>
      <c r="E2485" s="76">
        <v>4</v>
      </c>
      <c r="F2485" s="77">
        <v>16.15</v>
      </c>
      <c r="G2485" s="77">
        <f t="shared" si="38"/>
        <v>64.6</v>
      </c>
    </row>
    <row r="2486" s="67" customFormat="1" customHeight="1" spans="1:7">
      <c r="A2486" s="75">
        <v>2483</v>
      </c>
      <c r="B2486" s="12">
        <v>9787512503816</v>
      </c>
      <c r="C2486" s="76" t="s">
        <v>5852</v>
      </c>
      <c r="D2486" s="76" t="s">
        <v>4962</v>
      </c>
      <c r="E2486" s="76">
        <v>4</v>
      </c>
      <c r="F2486" s="77">
        <v>14.44</v>
      </c>
      <c r="G2486" s="77">
        <f t="shared" si="38"/>
        <v>57.76</v>
      </c>
    </row>
    <row r="2487" s="67" customFormat="1" customHeight="1" spans="1:7">
      <c r="A2487" s="75">
        <v>2484</v>
      </c>
      <c r="B2487" s="12">
        <v>9787512503939</v>
      </c>
      <c r="C2487" s="76" t="s">
        <v>5853</v>
      </c>
      <c r="D2487" s="76" t="s">
        <v>4962</v>
      </c>
      <c r="E2487" s="76">
        <v>4</v>
      </c>
      <c r="F2487" s="77">
        <v>16.15</v>
      </c>
      <c r="G2487" s="77">
        <f t="shared" si="38"/>
        <v>64.6</v>
      </c>
    </row>
    <row r="2488" s="67" customFormat="1" customHeight="1" spans="1:7">
      <c r="A2488" s="75">
        <v>2485</v>
      </c>
      <c r="B2488" s="12">
        <v>9787512503946</v>
      </c>
      <c r="C2488" s="76" t="s">
        <v>5854</v>
      </c>
      <c r="D2488" s="76" t="s">
        <v>4962</v>
      </c>
      <c r="E2488" s="76">
        <v>4</v>
      </c>
      <c r="F2488" s="77">
        <v>14.44</v>
      </c>
      <c r="G2488" s="77">
        <f t="shared" si="38"/>
        <v>57.76</v>
      </c>
    </row>
    <row r="2489" s="67" customFormat="1" customHeight="1" spans="1:7">
      <c r="A2489" s="75">
        <v>2486</v>
      </c>
      <c r="B2489" s="12">
        <v>9787512503953</v>
      </c>
      <c r="C2489" s="76" t="s">
        <v>5855</v>
      </c>
      <c r="D2489" s="76" t="s">
        <v>4962</v>
      </c>
      <c r="E2489" s="76">
        <v>4</v>
      </c>
      <c r="F2489" s="77">
        <v>13.49</v>
      </c>
      <c r="G2489" s="77">
        <f t="shared" si="38"/>
        <v>53.96</v>
      </c>
    </row>
    <row r="2490" s="67" customFormat="1" customHeight="1" spans="1:7">
      <c r="A2490" s="75">
        <v>2487</v>
      </c>
      <c r="B2490" s="12">
        <v>9787512503977</v>
      </c>
      <c r="C2490" s="76" t="s">
        <v>5856</v>
      </c>
      <c r="D2490" s="76" t="s">
        <v>4962</v>
      </c>
      <c r="E2490" s="76">
        <v>4</v>
      </c>
      <c r="F2490" s="77">
        <v>13.49</v>
      </c>
      <c r="G2490" s="77">
        <f t="shared" si="38"/>
        <v>53.96</v>
      </c>
    </row>
    <row r="2491" s="67" customFormat="1" customHeight="1" spans="1:7">
      <c r="A2491" s="75">
        <v>2488</v>
      </c>
      <c r="B2491" s="12">
        <v>9787512504189</v>
      </c>
      <c r="C2491" s="76" t="s">
        <v>5857</v>
      </c>
      <c r="D2491" s="76" t="s">
        <v>4962</v>
      </c>
      <c r="E2491" s="76">
        <v>4</v>
      </c>
      <c r="F2491" s="77">
        <v>14.44</v>
      </c>
      <c r="G2491" s="77">
        <f t="shared" si="38"/>
        <v>57.76</v>
      </c>
    </row>
    <row r="2492" s="67" customFormat="1" customHeight="1" spans="1:7">
      <c r="A2492" s="75">
        <v>2489</v>
      </c>
      <c r="B2492" s="12">
        <v>9787512504219</v>
      </c>
      <c r="C2492" s="76" t="s">
        <v>5858</v>
      </c>
      <c r="D2492" s="76" t="s">
        <v>4962</v>
      </c>
      <c r="E2492" s="76">
        <v>4</v>
      </c>
      <c r="F2492" s="77">
        <v>15.2</v>
      </c>
      <c r="G2492" s="77">
        <f t="shared" si="38"/>
        <v>60.8</v>
      </c>
    </row>
    <row r="2493" s="67" customFormat="1" customHeight="1" spans="1:7">
      <c r="A2493" s="75">
        <v>2490</v>
      </c>
      <c r="B2493" s="12">
        <v>9787512504226</v>
      </c>
      <c r="C2493" s="76" t="s">
        <v>5859</v>
      </c>
      <c r="D2493" s="76" t="s">
        <v>4962</v>
      </c>
      <c r="E2493" s="76">
        <v>4</v>
      </c>
      <c r="F2493" s="77">
        <v>13.49</v>
      </c>
      <c r="G2493" s="77">
        <f t="shared" si="38"/>
        <v>53.96</v>
      </c>
    </row>
    <row r="2494" s="67" customFormat="1" customHeight="1" spans="1:7">
      <c r="A2494" s="75">
        <v>2491</v>
      </c>
      <c r="B2494" s="12">
        <v>9787512504233</v>
      </c>
      <c r="C2494" s="76" t="s">
        <v>5860</v>
      </c>
      <c r="D2494" s="76" t="s">
        <v>4962</v>
      </c>
      <c r="E2494" s="76">
        <v>4</v>
      </c>
      <c r="F2494" s="77">
        <v>16.15</v>
      </c>
      <c r="G2494" s="77">
        <f t="shared" si="38"/>
        <v>64.6</v>
      </c>
    </row>
    <row r="2495" s="67" customFormat="1" customHeight="1" spans="1:7">
      <c r="A2495" s="75">
        <v>2492</v>
      </c>
      <c r="B2495" s="12">
        <v>9787512504257</v>
      </c>
      <c r="C2495" s="76" t="s">
        <v>5861</v>
      </c>
      <c r="D2495" s="76" t="s">
        <v>4962</v>
      </c>
      <c r="E2495" s="76">
        <v>4</v>
      </c>
      <c r="F2495" s="77">
        <v>17.67</v>
      </c>
      <c r="G2495" s="77">
        <f t="shared" si="38"/>
        <v>70.68</v>
      </c>
    </row>
    <row r="2496" s="67" customFormat="1" customHeight="1" spans="1:7">
      <c r="A2496" s="75">
        <v>2493</v>
      </c>
      <c r="B2496" s="12">
        <v>9787512504264</v>
      </c>
      <c r="C2496" s="76" t="s">
        <v>5862</v>
      </c>
      <c r="D2496" s="76" t="s">
        <v>4962</v>
      </c>
      <c r="E2496" s="76">
        <v>4</v>
      </c>
      <c r="F2496" s="77">
        <v>17.67</v>
      </c>
      <c r="G2496" s="77">
        <f t="shared" si="38"/>
        <v>70.68</v>
      </c>
    </row>
    <row r="2497" s="67" customFormat="1" customHeight="1" spans="1:7">
      <c r="A2497" s="75">
        <v>2494</v>
      </c>
      <c r="B2497" s="12">
        <v>9787512504288</v>
      </c>
      <c r="C2497" s="76" t="s">
        <v>5863</v>
      </c>
      <c r="D2497" s="76" t="s">
        <v>4962</v>
      </c>
      <c r="E2497" s="76">
        <v>4</v>
      </c>
      <c r="F2497" s="77">
        <v>20.14</v>
      </c>
      <c r="G2497" s="77">
        <f t="shared" si="38"/>
        <v>80.56</v>
      </c>
    </row>
    <row r="2498" s="67" customFormat="1" customHeight="1" spans="1:7">
      <c r="A2498" s="75">
        <v>2495</v>
      </c>
      <c r="B2498" s="12">
        <v>9787512504387</v>
      </c>
      <c r="C2498" s="76" t="s">
        <v>5864</v>
      </c>
      <c r="D2498" s="76" t="s">
        <v>4962</v>
      </c>
      <c r="E2498" s="76">
        <v>4</v>
      </c>
      <c r="F2498" s="77">
        <v>14.44</v>
      </c>
      <c r="G2498" s="77">
        <f t="shared" si="38"/>
        <v>57.76</v>
      </c>
    </row>
    <row r="2499" s="67" customFormat="1" customHeight="1" spans="1:7">
      <c r="A2499" s="75">
        <v>2496</v>
      </c>
      <c r="B2499" s="12">
        <v>9787512504424</v>
      </c>
      <c r="C2499" s="76" t="s">
        <v>5865</v>
      </c>
      <c r="D2499" s="76" t="s">
        <v>4962</v>
      </c>
      <c r="E2499" s="76">
        <v>4</v>
      </c>
      <c r="F2499" s="77">
        <v>13.49</v>
      </c>
      <c r="G2499" s="77">
        <f t="shared" si="38"/>
        <v>53.96</v>
      </c>
    </row>
    <row r="2500" s="67" customFormat="1" customHeight="1" spans="1:7">
      <c r="A2500" s="75">
        <v>2497</v>
      </c>
      <c r="B2500" s="12">
        <v>9787512504448</v>
      </c>
      <c r="C2500" s="76" t="s">
        <v>5866</v>
      </c>
      <c r="D2500" s="76" t="s">
        <v>4962</v>
      </c>
      <c r="E2500" s="76">
        <v>4</v>
      </c>
      <c r="F2500" s="77">
        <v>16.72</v>
      </c>
      <c r="G2500" s="77">
        <f t="shared" ref="G2500:G2563" si="39">E2500*F2500</f>
        <v>66.88</v>
      </c>
    </row>
    <row r="2501" s="67" customFormat="1" customHeight="1" spans="1:7">
      <c r="A2501" s="75">
        <v>2498</v>
      </c>
      <c r="B2501" s="12">
        <v>9787512504455</v>
      </c>
      <c r="C2501" s="76" t="s">
        <v>5867</v>
      </c>
      <c r="D2501" s="76" t="s">
        <v>4962</v>
      </c>
      <c r="E2501" s="76">
        <v>4</v>
      </c>
      <c r="F2501" s="77">
        <v>16.72</v>
      </c>
      <c r="G2501" s="77">
        <f t="shared" si="39"/>
        <v>66.88</v>
      </c>
    </row>
    <row r="2502" s="67" customFormat="1" customHeight="1" spans="1:7">
      <c r="A2502" s="75">
        <v>2499</v>
      </c>
      <c r="B2502" s="12">
        <v>9787512504509</v>
      </c>
      <c r="C2502" s="76" t="s">
        <v>5868</v>
      </c>
      <c r="D2502" s="76" t="s">
        <v>4962</v>
      </c>
      <c r="E2502" s="76">
        <v>4</v>
      </c>
      <c r="F2502" s="77">
        <v>16.15</v>
      </c>
      <c r="G2502" s="77">
        <f t="shared" si="39"/>
        <v>64.6</v>
      </c>
    </row>
    <row r="2503" s="67" customFormat="1" customHeight="1" spans="1:7">
      <c r="A2503" s="75">
        <v>2500</v>
      </c>
      <c r="B2503" s="12">
        <v>9787512504554</v>
      </c>
      <c r="C2503" s="76" t="s">
        <v>5869</v>
      </c>
      <c r="D2503" s="76" t="s">
        <v>4962</v>
      </c>
      <c r="E2503" s="76">
        <v>4</v>
      </c>
      <c r="F2503" s="77">
        <v>14.44</v>
      </c>
      <c r="G2503" s="77">
        <f t="shared" si="39"/>
        <v>57.76</v>
      </c>
    </row>
    <row r="2504" s="67" customFormat="1" customHeight="1" spans="1:7">
      <c r="A2504" s="75">
        <v>2501</v>
      </c>
      <c r="B2504" s="12">
        <v>9787512504615</v>
      </c>
      <c r="C2504" s="76" t="s">
        <v>5870</v>
      </c>
      <c r="D2504" s="76" t="s">
        <v>4962</v>
      </c>
      <c r="E2504" s="76">
        <v>4</v>
      </c>
      <c r="F2504" s="77">
        <v>14.44</v>
      </c>
      <c r="G2504" s="77">
        <f t="shared" si="39"/>
        <v>57.76</v>
      </c>
    </row>
    <row r="2505" s="67" customFormat="1" customHeight="1" spans="1:7">
      <c r="A2505" s="75">
        <v>2502</v>
      </c>
      <c r="B2505" s="12">
        <v>9787512504707</v>
      </c>
      <c r="C2505" s="76" t="s">
        <v>5871</v>
      </c>
      <c r="D2505" s="76" t="s">
        <v>4962</v>
      </c>
      <c r="E2505" s="76">
        <v>4</v>
      </c>
      <c r="F2505" s="77">
        <v>12.54</v>
      </c>
      <c r="G2505" s="77">
        <f t="shared" si="39"/>
        <v>50.16</v>
      </c>
    </row>
    <row r="2506" s="67" customFormat="1" customHeight="1" spans="1:7">
      <c r="A2506" s="75">
        <v>2503</v>
      </c>
      <c r="B2506" s="12">
        <v>9787512504714</v>
      </c>
      <c r="C2506" s="76" t="s">
        <v>5872</v>
      </c>
      <c r="D2506" s="76" t="s">
        <v>4962</v>
      </c>
      <c r="E2506" s="76">
        <v>4</v>
      </c>
      <c r="F2506" s="77">
        <v>15.2</v>
      </c>
      <c r="G2506" s="77">
        <f t="shared" si="39"/>
        <v>60.8</v>
      </c>
    </row>
    <row r="2507" s="67" customFormat="1" customHeight="1" spans="1:7">
      <c r="A2507" s="75">
        <v>2504</v>
      </c>
      <c r="B2507" s="12">
        <v>9787512504868</v>
      </c>
      <c r="C2507" s="76" t="s">
        <v>5873</v>
      </c>
      <c r="D2507" s="76" t="s">
        <v>4962</v>
      </c>
      <c r="E2507" s="76">
        <v>4</v>
      </c>
      <c r="F2507" s="77">
        <v>14.44</v>
      </c>
      <c r="G2507" s="77">
        <f t="shared" si="39"/>
        <v>57.76</v>
      </c>
    </row>
    <row r="2508" s="67" customFormat="1" customHeight="1" spans="1:7">
      <c r="A2508" s="75">
        <v>2505</v>
      </c>
      <c r="B2508" s="12">
        <v>9787512504943</v>
      </c>
      <c r="C2508" s="76" t="s">
        <v>5874</v>
      </c>
      <c r="D2508" s="76" t="s">
        <v>4962</v>
      </c>
      <c r="E2508" s="76">
        <v>4</v>
      </c>
      <c r="F2508" s="77">
        <v>14.44</v>
      </c>
      <c r="G2508" s="77">
        <f t="shared" si="39"/>
        <v>57.76</v>
      </c>
    </row>
    <row r="2509" s="67" customFormat="1" customHeight="1" spans="1:7">
      <c r="A2509" s="75">
        <v>2506</v>
      </c>
      <c r="B2509" s="12">
        <v>9787512504974</v>
      </c>
      <c r="C2509" s="76" t="s">
        <v>5875</v>
      </c>
      <c r="D2509" s="76" t="s">
        <v>4962</v>
      </c>
      <c r="E2509" s="76">
        <v>4</v>
      </c>
      <c r="F2509" s="77">
        <v>14.44</v>
      </c>
      <c r="G2509" s="77">
        <f t="shared" si="39"/>
        <v>57.76</v>
      </c>
    </row>
    <row r="2510" s="67" customFormat="1" customHeight="1" spans="1:7">
      <c r="A2510" s="75">
        <v>2507</v>
      </c>
      <c r="B2510" s="12">
        <v>9787512505124</v>
      </c>
      <c r="C2510" s="76" t="s">
        <v>5876</v>
      </c>
      <c r="D2510" s="76" t="s">
        <v>4962</v>
      </c>
      <c r="E2510" s="76">
        <v>4</v>
      </c>
      <c r="F2510" s="77">
        <v>14.44</v>
      </c>
      <c r="G2510" s="77">
        <f t="shared" si="39"/>
        <v>57.76</v>
      </c>
    </row>
    <row r="2511" s="67" customFormat="1" customHeight="1" spans="1:7">
      <c r="A2511" s="75">
        <v>2508</v>
      </c>
      <c r="B2511" s="12">
        <v>9787512505919</v>
      </c>
      <c r="C2511" s="76" t="s">
        <v>5877</v>
      </c>
      <c r="D2511" s="76" t="s">
        <v>4962</v>
      </c>
      <c r="E2511" s="76">
        <v>4</v>
      </c>
      <c r="F2511" s="77">
        <v>14.44</v>
      </c>
      <c r="G2511" s="77">
        <f t="shared" si="39"/>
        <v>57.76</v>
      </c>
    </row>
    <row r="2512" s="67" customFormat="1" customHeight="1" spans="1:7">
      <c r="A2512" s="75">
        <v>2509</v>
      </c>
      <c r="B2512" s="12">
        <v>9787514707007</v>
      </c>
      <c r="C2512" s="76" t="s">
        <v>5878</v>
      </c>
      <c r="D2512" s="76" t="s">
        <v>5211</v>
      </c>
      <c r="E2512" s="76">
        <v>4</v>
      </c>
      <c r="F2512" s="77">
        <v>36.1</v>
      </c>
      <c r="G2512" s="77">
        <f t="shared" si="39"/>
        <v>144.4</v>
      </c>
    </row>
    <row r="2513" s="67" customFormat="1" customHeight="1" spans="1:7">
      <c r="A2513" s="75">
        <v>2510</v>
      </c>
      <c r="B2513" s="12">
        <v>9787514828177</v>
      </c>
      <c r="C2513" s="76" t="s">
        <v>5879</v>
      </c>
      <c r="D2513" s="76" t="s">
        <v>4975</v>
      </c>
      <c r="E2513" s="76">
        <v>4</v>
      </c>
      <c r="F2513" s="77">
        <v>20.9</v>
      </c>
      <c r="G2513" s="77">
        <f t="shared" si="39"/>
        <v>83.6</v>
      </c>
    </row>
    <row r="2514" s="67" customFormat="1" customHeight="1" spans="1:7">
      <c r="A2514" s="75">
        <v>2511</v>
      </c>
      <c r="B2514" s="12">
        <v>9787514828184</v>
      </c>
      <c r="C2514" s="76" t="s">
        <v>5880</v>
      </c>
      <c r="D2514" s="76" t="s">
        <v>4975</v>
      </c>
      <c r="E2514" s="76">
        <v>4</v>
      </c>
      <c r="F2514" s="77">
        <v>20.9</v>
      </c>
      <c r="G2514" s="77">
        <f t="shared" si="39"/>
        <v>83.6</v>
      </c>
    </row>
    <row r="2515" s="67" customFormat="1" customHeight="1" spans="1:7">
      <c r="A2515" s="75">
        <v>2512</v>
      </c>
      <c r="B2515" s="12">
        <v>9787514828207</v>
      </c>
      <c r="C2515" s="76" t="s">
        <v>5881</v>
      </c>
      <c r="D2515" s="76" t="s">
        <v>4975</v>
      </c>
      <c r="E2515" s="76">
        <v>4</v>
      </c>
      <c r="F2515" s="77">
        <v>20.9</v>
      </c>
      <c r="G2515" s="77">
        <f t="shared" si="39"/>
        <v>83.6</v>
      </c>
    </row>
    <row r="2516" s="67" customFormat="1" customHeight="1" spans="1:7">
      <c r="A2516" s="75">
        <v>2513</v>
      </c>
      <c r="B2516" s="12">
        <v>9787514832518</v>
      </c>
      <c r="C2516" s="76" t="s">
        <v>5123</v>
      </c>
      <c r="D2516" s="76" t="s">
        <v>4975</v>
      </c>
      <c r="E2516" s="76">
        <v>4</v>
      </c>
      <c r="F2516" s="77">
        <v>23.28</v>
      </c>
      <c r="G2516" s="77">
        <f t="shared" si="39"/>
        <v>93.12</v>
      </c>
    </row>
    <row r="2517" s="67" customFormat="1" customHeight="1" spans="1:7">
      <c r="A2517" s="75">
        <v>2514</v>
      </c>
      <c r="B2517" s="12">
        <v>9787514832525</v>
      </c>
      <c r="C2517" s="76" t="s">
        <v>5123</v>
      </c>
      <c r="D2517" s="76" t="s">
        <v>4975</v>
      </c>
      <c r="E2517" s="76">
        <v>4</v>
      </c>
      <c r="F2517" s="77">
        <v>23.28</v>
      </c>
      <c r="G2517" s="77">
        <f t="shared" si="39"/>
        <v>93.12</v>
      </c>
    </row>
    <row r="2518" s="67" customFormat="1" customHeight="1" spans="1:7">
      <c r="A2518" s="75">
        <v>2515</v>
      </c>
      <c r="B2518" s="12">
        <v>9787514832549</v>
      </c>
      <c r="C2518" s="76" t="s">
        <v>5123</v>
      </c>
      <c r="D2518" s="76" t="s">
        <v>4975</v>
      </c>
      <c r="E2518" s="76">
        <v>4</v>
      </c>
      <c r="F2518" s="77">
        <v>23.28</v>
      </c>
      <c r="G2518" s="77">
        <f t="shared" si="39"/>
        <v>93.12</v>
      </c>
    </row>
    <row r="2519" s="67" customFormat="1" customHeight="1" spans="1:7">
      <c r="A2519" s="75">
        <v>2516</v>
      </c>
      <c r="B2519" s="12">
        <v>9787514832556</v>
      </c>
      <c r="C2519" s="76" t="s">
        <v>5123</v>
      </c>
      <c r="D2519" s="76" t="s">
        <v>4975</v>
      </c>
      <c r="E2519" s="76">
        <v>4</v>
      </c>
      <c r="F2519" s="77">
        <v>23.28</v>
      </c>
      <c r="G2519" s="77">
        <f t="shared" si="39"/>
        <v>93.12</v>
      </c>
    </row>
    <row r="2520" s="67" customFormat="1" customHeight="1" spans="1:7">
      <c r="A2520" s="75">
        <v>2517</v>
      </c>
      <c r="B2520" s="12">
        <v>9787514832563</v>
      </c>
      <c r="C2520" s="76" t="s">
        <v>5123</v>
      </c>
      <c r="D2520" s="76" t="s">
        <v>4975</v>
      </c>
      <c r="E2520" s="76">
        <v>4</v>
      </c>
      <c r="F2520" s="77">
        <v>23.28</v>
      </c>
      <c r="G2520" s="77">
        <f t="shared" si="39"/>
        <v>93.12</v>
      </c>
    </row>
    <row r="2521" s="67" customFormat="1" customHeight="1" spans="1:7">
      <c r="A2521" s="75">
        <v>2518</v>
      </c>
      <c r="B2521" s="12">
        <v>9787514832587</v>
      </c>
      <c r="C2521" s="76" t="s">
        <v>5123</v>
      </c>
      <c r="D2521" s="76" t="s">
        <v>4975</v>
      </c>
      <c r="E2521" s="76">
        <v>4</v>
      </c>
      <c r="F2521" s="77">
        <v>23.28</v>
      </c>
      <c r="G2521" s="77">
        <f t="shared" si="39"/>
        <v>93.12</v>
      </c>
    </row>
    <row r="2522" s="67" customFormat="1" customHeight="1" spans="1:7">
      <c r="A2522" s="75">
        <v>2519</v>
      </c>
      <c r="B2522" s="12">
        <v>9787514837056</v>
      </c>
      <c r="C2522" s="76" t="s">
        <v>5882</v>
      </c>
      <c r="D2522" s="76" t="s">
        <v>4975</v>
      </c>
      <c r="E2522" s="76">
        <v>4</v>
      </c>
      <c r="F2522" s="77">
        <v>28.5</v>
      </c>
      <c r="G2522" s="77">
        <f t="shared" si="39"/>
        <v>114</v>
      </c>
    </row>
    <row r="2523" s="67" customFormat="1" customHeight="1" spans="1:7">
      <c r="A2523" s="75">
        <v>2520</v>
      </c>
      <c r="B2523" s="12">
        <v>9787514837063</v>
      </c>
      <c r="C2523" s="76" t="s">
        <v>5883</v>
      </c>
      <c r="D2523" s="76" t="s">
        <v>4975</v>
      </c>
      <c r="E2523" s="76">
        <v>4</v>
      </c>
      <c r="F2523" s="77">
        <v>28.5</v>
      </c>
      <c r="G2523" s="77">
        <f t="shared" si="39"/>
        <v>114</v>
      </c>
    </row>
    <row r="2524" s="67" customFormat="1" customHeight="1" spans="1:7">
      <c r="A2524" s="75">
        <v>2521</v>
      </c>
      <c r="B2524" s="12">
        <v>9787514839203</v>
      </c>
      <c r="C2524" s="76" t="s">
        <v>5207</v>
      </c>
      <c r="D2524" s="76" t="s">
        <v>4975</v>
      </c>
      <c r="E2524" s="76">
        <v>4</v>
      </c>
      <c r="F2524" s="77">
        <v>20</v>
      </c>
      <c r="G2524" s="77">
        <f t="shared" si="39"/>
        <v>80</v>
      </c>
    </row>
    <row r="2525" s="67" customFormat="1" customHeight="1" spans="1:7">
      <c r="A2525" s="75">
        <v>2522</v>
      </c>
      <c r="B2525" s="12">
        <v>9787514839944</v>
      </c>
      <c r="C2525" s="76" t="s">
        <v>5083</v>
      </c>
      <c r="D2525" s="76" t="s">
        <v>4975</v>
      </c>
      <c r="E2525" s="76">
        <v>4</v>
      </c>
      <c r="F2525" s="77">
        <v>18</v>
      </c>
      <c r="G2525" s="77">
        <f t="shared" si="39"/>
        <v>72</v>
      </c>
    </row>
    <row r="2526" s="67" customFormat="1" customHeight="1" spans="1:7">
      <c r="A2526" s="75">
        <v>2523</v>
      </c>
      <c r="B2526" s="12">
        <v>9787514843118</v>
      </c>
      <c r="C2526" s="76" t="s">
        <v>5884</v>
      </c>
      <c r="D2526" s="76" t="s">
        <v>4975</v>
      </c>
      <c r="E2526" s="76">
        <v>4</v>
      </c>
      <c r="F2526" s="77">
        <v>23.75</v>
      </c>
      <c r="G2526" s="77">
        <f t="shared" si="39"/>
        <v>95</v>
      </c>
    </row>
    <row r="2527" s="67" customFormat="1" customHeight="1" spans="1:7">
      <c r="A2527" s="75">
        <v>2524</v>
      </c>
      <c r="B2527" s="12">
        <v>9787514846607</v>
      </c>
      <c r="C2527" s="76" t="s">
        <v>5885</v>
      </c>
      <c r="D2527" s="76" t="s">
        <v>4975</v>
      </c>
      <c r="E2527" s="76">
        <v>4</v>
      </c>
      <c r="F2527" s="77">
        <v>23.75</v>
      </c>
      <c r="G2527" s="77">
        <f t="shared" si="39"/>
        <v>95</v>
      </c>
    </row>
    <row r="2528" s="67" customFormat="1" customHeight="1" spans="1:7">
      <c r="A2528" s="75">
        <v>2525</v>
      </c>
      <c r="B2528" s="12">
        <v>9787514846669</v>
      </c>
      <c r="C2528" s="76" t="s">
        <v>5886</v>
      </c>
      <c r="D2528" s="76" t="s">
        <v>4975</v>
      </c>
      <c r="E2528" s="76">
        <v>4</v>
      </c>
      <c r="F2528" s="77">
        <v>18</v>
      </c>
      <c r="G2528" s="77">
        <f t="shared" si="39"/>
        <v>72</v>
      </c>
    </row>
    <row r="2529" s="67" customFormat="1" customHeight="1" spans="1:7">
      <c r="A2529" s="75">
        <v>2526</v>
      </c>
      <c r="B2529" s="12">
        <v>9787514846676</v>
      </c>
      <c r="C2529" s="76" t="s">
        <v>5887</v>
      </c>
      <c r="D2529" s="76" t="s">
        <v>4975</v>
      </c>
      <c r="E2529" s="76">
        <v>4</v>
      </c>
      <c r="F2529" s="77">
        <v>23.75</v>
      </c>
      <c r="G2529" s="77">
        <f t="shared" si="39"/>
        <v>95</v>
      </c>
    </row>
    <row r="2530" s="67" customFormat="1" customHeight="1" spans="1:7">
      <c r="A2530" s="75">
        <v>2527</v>
      </c>
      <c r="B2530" s="12">
        <v>9787514848434</v>
      </c>
      <c r="C2530" s="76" t="s">
        <v>5888</v>
      </c>
      <c r="D2530" s="76" t="s">
        <v>4975</v>
      </c>
      <c r="E2530" s="76">
        <v>4</v>
      </c>
      <c r="F2530" s="77">
        <v>20.9</v>
      </c>
      <c r="G2530" s="77">
        <f t="shared" si="39"/>
        <v>83.6</v>
      </c>
    </row>
    <row r="2531" s="67" customFormat="1" customHeight="1" spans="1:7">
      <c r="A2531" s="75">
        <v>2528</v>
      </c>
      <c r="B2531" s="12">
        <v>9787514849929</v>
      </c>
      <c r="C2531" s="76" t="s">
        <v>5889</v>
      </c>
      <c r="D2531" s="76" t="s">
        <v>4975</v>
      </c>
      <c r="E2531" s="76">
        <v>4</v>
      </c>
      <c r="F2531" s="77">
        <v>19</v>
      </c>
      <c r="G2531" s="77">
        <f t="shared" si="39"/>
        <v>76</v>
      </c>
    </row>
    <row r="2532" s="67" customFormat="1" customHeight="1" spans="1:7">
      <c r="A2532" s="75">
        <v>2529</v>
      </c>
      <c r="B2532" s="12">
        <v>9787514849936</v>
      </c>
      <c r="C2532" s="76" t="s">
        <v>5890</v>
      </c>
      <c r="D2532" s="76" t="s">
        <v>4975</v>
      </c>
      <c r="E2532" s="76">
        <v>4</v>
      </c>
      <c r="F2532" s="77">
        <v>19</v>
      </c>
      <c r="G2532" s="77">
        <f t="shared" si="39"/>
        <v>76</v>
      </c>
    </row>
    <row r="2533" s="67" customFormat="1" customHeight="1" spans="1:7">
      <c r="A2533" s="75">
        <v>2530</v>
      </c>
      <c r="B2533" s="12">
        <v>9787514849943</v>
      </c>
      <c r="C2533" s="76" t="s">
        <v>5891</v>
      </c>
      <c r="D2533" s="76" t="s">
        <v>4975</v>
      </c>
      <c r="E2533" s="76">
        <v>4</v>
      </c>
      <c r="F2533" s="77">
        <v>19</v>
      </c>
      <c r="G2533" s="77">
        <f t="shared" si="39"/>
        <v>76</v>
      </c>
    </row>
    <row r="2534" s="67" customFormat="1" customHeight="1" spans="1:7">
      <c r="A2534" s="75">
        <v>2531</v>
      </c>
      <c r="B2534" s="12">
        <v>9787514849967</v>
      </c>
      <c r="C2534" s="76" t="s">
        <v>5892</v>
      </c>
      <c r="D2534" s="76" t="s">
        <v>4975</v>
      </c>
      <c r="E2534" s="76">
        <v>4</v>
      </c>
      <c r="F2534" s="77">
        <v>19</v>
      </c>
      <c r="G2534" s="77">
        <f t="shared" si="39"/>
        <v>76</v>
      </c>
    </row>
    <row r="2535" s="67" customFormat="1" customHeight="1" spans="1:7">
      <c r="A2535" s="75">
        <v>2532</v>
      </c>
      <c r="B2535" s="12">
        <v>9787514849974</v>
      </c>
      <c r="C2535" s="76" t="s">
        <v>5893</v>
      </c>
      <c r="D2535" s="76" t="s">
        <v>4975</v>
      </c>
      <c r="E2535" s="76">
        <v>4</v>
      </c>
      <c r="F2535" s="77">
        <v>19</v>
      </c>
      <c r="G2535" s="77">
        <f t="shared" si="39"/>
        <v>76</v>
      </c>
    </row>
    <row r="2536" s="67" customFormat="1" customHeight="1" spans="1:7">
      <c r="A2536" s="75">
        <v>2533</v>
      </c>
      <c r="B2536" s="12">
        <v>9787514850017</v>
      </c>
      <c r="C2536" s="76" t="s">
        <v>5894</v>
      </c>
      <c r="D2536" s="76" t="s">
        <v>4975</v>
      </c>
      <c r="E2536" s="76">
        <v>4</v>
      </c>
      <c r="F2536" s="77">
        <v>19</v>
      </c>
      <c r="G2536" s="77">
        <f t="shared" si="39"/>
        <v>76</v>
      </c>
    </row>
    <row r="2537" s="67" customFormat="1" customHeight="1" spans="1:7">
      <c r="A2537" s="75">
        <v>2534</v>
      </c>
      <c r="B2537" s="12">
        <v>9787514850024</v>
      </c>
      <c r="C2537" s="76" t="s">
        <v>5895</v>
      </c>
      <c r="D2537" s="76" t="s">
        <v>4975</v>
      </c>
      <c r="E2537" s="76">
        <v>4</v>
      </c>
      <c r="F2537" s="77">
        <v>19</v>
      </c>
      <c r="G2537" s="77">
        <f t="shared" si="39"/>
        <v>76</v>
      </c>
    </row>
    <row r="2538" s="67" customFormat="1" customHeight="1" spans="1:7">
      <c r="A2538" s="75">
        <v>2535</v>
      </c>
      <c r="B2538" s="12">
        <v>9787514850048</v>
      </c>
      <c r="C2538" s="76" t="s">
        <v>5896</v>
      </c>
      <c r="D2538" s="76" t="s">
        <v>4975</v>
      </c>
      <c r="E2538" s="76">
        <v>4</v>
      </c>
      <c r="F2538" s="77">
        <v>19</v>
      </c>
      <c r="G2538" s="77">
        <f t="shared" si="39"/>
        <v>76</v>
      </c>
    </row>
    <row r="2539" s="67" customFormat="1" customHeight="1" spans="1:7">
      <c r="A2539" s="75">
        <v>2536</v>
      </c>
      <c r="B2539" s="12">
        <v>9787514851014</v>
      </c>
      <c r="C2539" s="76" t="s">
        <v>5897</v>
      </c>
      <c r="D2539" s="76" t="s">
        <v>4975</v>
      </c>
      <c r="E2539" s="76">
        <v>4</v>
      </c>
      <c r="F2539" s="77">
        <v>19</v>
      </c>
      <c r="G2539" s="77">
        <f t="shared" si="39"/>
        <v>76</v>
      </c>
    </row>
    <row r="2540" s="67" customFormat="1" customHeight="1" spans="1:7">
      <c r="A2540" s="75">
        <v>2537</v>
      </c>
      <c r="B2540" s="12">
        <v>9787516502075</v>
      </c>
      <c r="C2540" s="76" t="s">
        <v>5898</v>
      </c>
      <c r="D2540" s="76" t="s">
        <v>3666</v>
      </c>
      <c r="E2540" s="76">
        <v>4</v>
      </c>
      <c r="F2540" s="77">
        <v>23.75</v>
      </c>
      <c r="G2540" s="77">
        <f t="shared" si="39"/>
        <v>95</v>
      </c>
    </row>
    <row r="2541" s="67" customFormat="1" customHeight="1" spans="1:7">
      <c r="A2541" s="75">
        <v>2538</v>
      </c>
      <c r="B2541" s="12">
        <v>9787516514184</v>
      </c>
      <c r="C2541" s="76" t="s">
        <v>5899</v>
      </c>
      <c r="D2541" s="76" t="s">
        <v>3666</v>
      </c>
      <c r="E2541" s="76">
        <v>4</v>
      </c>
      <c r="F2541" s="77">
        <v>28.31</v>
      </c>
      <c r="G2541" s="77">
        <f t="shared" si="39"/>
        <v>113.24</v>
      </c>
    </row>
    <row r="2542" s="67" customFormat="1" customHeight="1" spans="1:7">
      <c r="A2542" s="75">
        <v>2539</v>
      </c>
      <c r="B2542" s="12">
        <v>9787516803233</v>
      </c>
      <c r="C2542" s="76" t="s">
        <v>5900</v>
      </c>
      <c r="D2542" s="76" t="s">
        <v>5223</v>
      </c>
      <c r="E2542" s="76">
        <v>4</v>
      </c>
      <c r="F2542" s="77">
        <v>45.6</v>
      </c>
      <c r="G2542" s="77">
        <f t="shared" si="39"/>
        <v>182.4</v>
      </c>
    </row>
    <row r="2543" s="67" customFormat="1" customHeight="1" spans="1:7">
      <c r="A2543" s="75">
        <v>2540</v>
      </c>
      <c r="B2543" s="12">
        <v>9787516803257</v>
      </c>
      <c r="C2543" s="76" t="s">
        <v>5901</v>
      </c>
      <c r="D2543" s="76" t="s">
        <v>5223</v>
      </c>
      <c r="E2543" s="76">
        <v>4</v>
      </c>
      <c r="F2543" s="77">
        <v>24.7</v>
      </c>
      <c r="G2543" s="77">
        <f t="shared" si="39"/>
        <v>98.8</v>
      </c>
    </row>
    <row r="2544" s="67" customFormat="1" customHeight="1" spans="1:7">
      <c r="A2544" s="75">
        <v>2541</v>
      </c>
      <c r="B2544" s="12">
        <v>9787516803264</v>
      </c>
      <c r="C2544" s="76" t="s">
        <v>5902</v>
      </c>
      <c r="D2544" s="76" t="s">
        <v>5223</v>
      </c>
      <c r="E2544" s="76">
        <v>4</v>
      </c>
      <c r="F2544" s="77">
        <v>28.5</v>
      </c>
      <c r="G2544" s="77">
        <f t="shared" si="39"/>
        <v>114</v>
      </c>
    </row>
    <row r="2545" s="67" customFormat="1" customHeight="1" spans="1:7">
      <c r="A2545" s="75">
        <v>2542</v>
      </c>
      <c r="B2545" s="12">
        <v>9787516803288</v>
      </c>
      <c r="C2545" s="76" t="s">
        <v>5903</v>
      </c>
      <c r="D2545" s="76" t="s">
        <v>5223</v>
      </c>
      <c r="E2545" s="76">
        <v>4</v>
      </c>
      <c r="F2545" s="77">
        <v>24.7</v>
      </c>
      <c r="G2545" s="77">
        <f t="shared" si="39"/>
        <v>98.8</v>
      </c>
    </row>
    <row r="2546" s="67" customFormat="1" customHeight="1" spans="1:7">
      <c r="A2546" s="75">
        <v>2543</v>
      </c>
      <c r="B2546" s="12">
        <v>9787516803325</v>
      </c>
      <c r="C2546" s="76" t="s">
        <v>5904</v>
      </c>
      <c r="D2546" s="76" t="s">
        <v>5223</v>
      </c>
      <c r="E2546" s="76">
        <v>4</v>
      </c>
      <c r="F2546" s="77">
        <v>24.7</v>
      </c>
      <c r="G2546" s="77">
        <f t="shared" si="39"/>
        <v>98.8</v>
      </c>
    </row>
    <row r="2547" s="67" customFormat="1" customHeight="1" spans="1:7">
      <c r="A2547" s="75">
        <v>2544</v>
      </c>
      <c r="B2547" s="12">
        <v>9787516803349</v>
      </c>
      <c r="C2547" s="76" t="s">
        <v>5905</v>
      </c>
      <c r="D2547" s="76" t="s">
        <v>5223</v>
      </c>
      <c r="E2547" s="76">
        <v>4</v>
      </c>
      <c r="F2547" s="77">
        <v>24.7</v>
      </c>
      <c r="G2547" s="77">
        <f t="shared" si="39"/>
        <v>98.8</v>
      </c>
    </row>
    <row r="2548" s="67" customFormat="1" customHeight="1" spans="1:7">
      <c r="A2548" s="75">
        <v>2545</v>
      </c>
      <c r="B2548" s="12">
        <v>9787516803356</v>
      </c>
      <c r="C2548" s="76" t="s">
        <v>5906</v>
      </c>
      <c r="D2548" s="76" t="s">
        <v>5223</v>
      </c>
      <c r="E2548" s="76">
        <v>4</v>
      </c>
      <c r="F2548" s="77">
        <v>26.6</v>
      </c>
      <c r="G2548" s="77">
        <f t="shared" si="39"/>
        <v>106.4</v>
      </c>
    </row>
    <row r="2549" s="67" customFormat="1" customHeight="1" spans="1:7">
      <c r="A2549" s="75">
        <v>2546</v>
      </c>
      <c r="B2549" s="12">
        <v>9787516803363</v>
      </c>
      <c r="C2549" s="76" t="s">
        <v>5907</v>
      </c>
      <c r="D2549" s="76" t="s">
        <v>5223</v>
      </c>
      <c r="E2549" s="76">
        <v>4</v>
      </c>
      <c r="F2549" s="77">
        <v>28.5</v>
      </c>
      <c r="G2549" s="77">
        <f t="shared" si="39"/>
        <v>114</v>
      </c>
    </row>
    <row r="2550" s="67" customFormat="1" customHeight="1" spans="1:7">
      <c r="A2550" s="75">
        <v>2547</v>
      </c>
      <c r="B2550" s="12">
        <v>9787516803417</v>
      </c>
      <c r="C2550" s="76" t="s">
        <v>5908</v>
      </c>
      <c r="D2550" s="76" t="s">
        <v>5223</v>
      </c>
      <c r="E2550" s="76">
        <v>4</v>
      </c>
      <c r="F2550" s="77">
        <v>24.7</v>
      </c>
      <c r="G2550" s="77">
        <f t="shared" si="39"/>
        <v>98.8</v>
      </c>
    </row>
    <row r="2551" s="67" customFormat="1" customHeight="1" spans="1:7">
      <c r="A2551" s="75">
        <v>2548</v>
      </c>
      <c r="B2551" s="12">
        <v>9787516803448</v>
      </c>
      <c r="C2551" s="76" t="s">
        <v>5909</v>
      </c>
      <c r="D2551" s="76" t="s">
        <v>5223</v>
      </c>
      <c r="E2551" s="76">
        <v>4</v>
      </c>
      <c r="F2551" s="77">
        <v>24.7</v>
      </c>
      <c r="G2551" s="77">
        <f t="shared" si="39"/>
        <v>98.8</v>
      </c>
    </row>
    <row r="2552" s="67" customFormat="1" customHeight="1" spans="1:7">
      <c r="A2552" s="75">
        <v>2549</v>
      </c>
      <c r="B2552" s="12">
        <v>9787516803455</v>
      </c>
      <c r="C2552" s="76" t="s">
        <v>5910</v>
      </c>
      <c r="D2552" s="76" t="s">
        <v>5223</v>
      </c>
      <c r="E2552" s="76">
        <v>4</v>
      </c>
      <c r="F2552" s="77">
        <v>24.7</v>
      </c>
      <c r="G2552" s="77">
        <f t="shared" si="39"/>
        <v>98.8</v>
      </c>
    </row>
    <row r="2553" s="67" customFormat="1" customHeight="1" spans="1:7">
      <c r="A2553" s="75">
        <v>2550</v>
      </c>
      <c r="B2553" s="12">
        <v>9787516803479</v>
      </c>
      <c r="C2553" s="76" t="s">
        <v>5911</v>
      </c>
      <c r="D2553" s="76" t="s">
        <v>5223</v>
      </c>
      <c r="E2553" s="76">
        <v>4</v>
      </c>
      <c r="F2553" s="77">
        <v>24.7</v>
      </c>
      <c r="G2553" s="77">
        <f t="shared" si="39"/>
        <v>98.8</v>
      </c>
    </row>
    <row r="2554" s="67" customFormat="1" customHeight="1" spans="1:7">
      <c r="A2554" s="75">
        <v>2551</v>
      </c>
      <c r="B2554" s="12">
        <v>9787516803486</v>
      </c>
      <c r="C2554" s="76" t="s">
        <v>5912</v>
      </c>
      <c r="D2554" s="76" t="s">
        <v>5223</v>
      </c>
      <c r="E2554" s="76">
        <v>4</v>
      </c>
      <c r="F2554" s="77">
        <v>45.6</v>
      </c>
      <c r="G2554" s="77">
        <f t="shared" si="39"/>
        <v>182.4</v>
      </c>
    </row>
    <row r="2555" s="67" customFormat="1" customHeight="1" spans="1:7">
      <c r="A2555" s="75">
        <v>2552</v>
      </c>
      <c r="B2555" s="12">
        <v>9787519208547</v>
      </c>
      <c r="C2555" s="76" t="s">
        <v>5913</v>
      </c>
      <c r="D2555" s="76" t="s">
        <v>3633</v>
      </c>
      <c r="E2555" s="76">
        <v>4</v>
      </c>
      <c r="F2555" s="77">
        <v>26.6</v>
      </c>
      <c r="G2555" s="77">
        <f t="shared" si="39"/>
        <v>106.4</v>
      </c>
    </row>
    <row r="2556" s="67" customFormat="1" customHeight="1" spans="1:7">
      <c r="A2556" s="75">
        <v>2553</v>
      </c>
      <c r="B2556" s="12">
        <v>9787519208554</v>
      </c>
      <c r="C2556" s="76" t="s">
        <v>5914</v>
      </c>
      <c r="D2556" s="76" t="s">
        <v>3633</v>
      </c>
      <c r="E2556" s="76">
        <v>4</v>
      </c>
      <c r="F2556" s="77">
        <v>26.6</v>
      </c>
      <c r="G2556" s="77">
        <f t="shared" si="39"/>
        <v>106.4</v>
      </c>
    </row>
    <row r="2557" s="67" customFormat="1" customHeight="1" spans="1:7">
      <c r="A2557" s="75">
        <v>2554</v>
      </c>
      <c r="B2557" s="12">
        <v>9787519208578</v>
      </c>
      <c r="C2557" s="76" t="s">
        <v>5913</v>
      </c>
      <c r="D2557" s="76" t="s">
        <v>3633</v>
      </c>
      <c r="E2557" s="76">
        <v>4</v>
      </c>
      <c r="F2557" s="77">
        <v>26.6</v>
      </c>
      <c r="G2557" s="77">
        <f t="shared" si="39"/>
        <v>106.4</v>
      </c>
    </row>
    <row r="2558" s="67" customFormat="1" customHeight="1" spans="1:7">
      <c r="A2558" s="75">
        <v>2555</v>
      </c>
      <c r="B2558" s="12">
        <v>9787519208608</v>
      </c>
      <c r="C2558" s="76" t="s">
        <v>5915</v>
      </c>
      <c r="D2558" s="76" t="s">
        <v>3633</v>
      </c>
      <c r="E2558" s="76">
        <v>4</v>
      </c>
      <c r="F2558" s="77">
        <v>26.6</v>
      </c>
      <c r="G2558" s="77">
        <f t="shared" si="39"/>
        <v>106.4</v>
      </c>
    </row>
    <row r="2559" s="67" customFormat="1" customHeight="1" spans="1:7">
      <c r="A2559" s="75">
        <v>2556</v>
      </c>
      <c r="B2559" s="12">
        <v>9787519208615</v>
      </c>
      <c r="C2559" s="76" t="s">
        <v>5916</v>
      </c>
      <c r="D2559" s="76" t="s">
        <v>3633</v>
      </c>
      <c r="E2559" s="76">
        <v>4</v>
      </c>
      <c r="F2559" s="77">
        <v>26.6</v>
      </c>
      <c r="G2559" s="77">
        <f t="shared" si="39"/>
        <v>106.4</v>
      </c>
    </row>
    <row r="2560" s="67" customFormat="1" customHeight="1" spans="1:7">
      <c r="A2560" s="75">
        <v>2557</v>
      </c>
      <c r="B2560" s="12">
        <v>9787519208646</v>
      </c>
      <c r="C2560" s="76" t="s">
        <v>5448</v>
      </c>
      <c r="D2560" s="76" t="s">
        <v>3633</v>
      </c>
      <c r="E2560" s="76">
        <v>4</v>
      </c>
      <c r="F2560" s="77">
        <v>26.6</v>
      </c>
      <c r="G2560" s="77">
        <f t="shared" si="39"/>
        <v>106.4</v>
      </c>
    </row>
    <row r="2561" s="67" customFormat="1" customHeight="1" spans="1:7">
      <c r="A2561" s="75">
        <v>2558</v>
      </c>
      <c r="B2561" s="12">
        <v>9787519208677</v>
      </c>
      <c r="C2561" s="76" t="s">
        <v>5498</v>
      </c>
      <c r="D2561" s="76" t="s">
        <v>3633</v>
      </c>
      <c r="E2561" s="76">
        <v>4</v>
      </c>
      <c r="F2561" s="77">
        <v>26.6</v>
      </c>
      <c r="G2561" s="77">
        <f t="shared" si="39"/>
        <v>106.4</v>
      </c>
    </row>
    <row r="2562" s="67" customFormat="1" customHeight="1" spans="1:7">
      <c r="A2562" s="75">
        <v>2559</v>
      </c>
      <c r="B2562" s="12">
        <v>9787519208684</v>
      </c>
      <c r="C2562" s="76" t="s">
        <v>5498</v>
      </c>
      <c r="D2562" s="76" t="s">
        <v>3633</v>
      </c>
      <c r="E2562" s="76">
        <v>4</v>
      </c>
      <c r="F2562" s="77">
        <v>26.6</v>
      </c>
      <c r="G2562" s="77">
        <f t="shared" si="39"/>
        <v>106.4</v>
      </c>
    </row>
    <row r="2563" s="67" customFormat="1" customHeight="1" spans="1:7">
      <c r="A2563" s="75">
        <v>2560</v>
      </c>
      <c r="B2563" s="12">
        <v>9787519208738</v>
      </c>
      <c r="C2563" s="76" t="s">
        <v>5498</v>
      </c>
      <c r="D2563" s="76" t="s">
        <v>3633</v>
      </c>
      <c r="E2563" s="76">
        <v>4</v>
      </c>
      <c r="F2563" s="77">
        <v>26.6</v>
      </c>
      <c r="G2563" s="77">
        <f t="shared" si="39"/>
        <v>106.4</v>
      </c>
    </row>
    <row r="2564" s="67" customFormat="1" customHeight="1" spans="1:7">
      <c r="A2564" s="75">
        <v>2561</v>
      </c>
      <c r="B2564" s="12">
        <v>9787519208745</v>
      </c>
      <c r="C2564" s="76" t="s">
        <v>5498</v>
      </c>
      <c r="D2564" s="76" t="s">
        <v>3633</v>
      </c>
      <c r="E2564" s="76">
        <v>4</v>
      </c>
      <c r="F2564" s="77">
        <v>26.6</v>
      </c>
      <c r="G2564" s="77">
        <f t="shared" ref="G2564:G2627" si="40">E2564*F2564</f>
        <v>106.4</v>
      </c>
    </row>
    <row r="2565" s="67" customFormat="1" customHeight="1" spans="1:7">
      <c r="A2565" s="75">
        <v>2562</v>
      </c>
      <c r="B2565" s="12">
        <v>9787519208769</v>
      </c>
      <c r="C2565" s="76" t="s">
        <v>5917</v>
      </c>
      <c r="D2565" s="76" t="s">
        <v>3633</v>
      </c>
      <c r="E2565" s="76">
        <v>4</v>
      </c>
      <c r="F2565" s="77">
        <v>26.6</v>
      </c>
      <c r="G2565" s="77">
        <f t="shared" si="40"/>
        <v>106.4</v>
      </c>
    </row>
    <row r="2566" s="67" customFormat="1" customHeight="1" spans="1:7">
      <c r="A2566" s="75">
        <v>2563</v>
      </c>
      <c r="B2566" s="12">
        <v>9787519208776</v>
      </c>
      <c r="C2566" s="76" t="s">
        <v>5918</v>
      </c>
      <c r="D2566" s="76" t="s">
        <v>3633</v>
      </c>
      <c r="E2566" s="76">
        <v>4</v>
      </c>
      <c r="F2566" s="77">
        <v>26.6</v>
      </c>
      <c r="G2566" s="77">
        <f t="shared" si="40"/>
        <v>106.4</v>
      </c>
    </row>
    <row r="2567" s="67" customFormat="1" customHeight="1" spans="1:7">
      <c r="A2567" s="75">
        <v>2564</v>
      </c>
      <c r="B2567" s="12">
        <v>9787519208783</v>
      </c>
      <c r="C2567" s="76" t="s">
        <v>5498</v>
      </c>
      <c r="D2567" s="76" t="s">
        <v>3633</v>
      </c>
      <c r="E2567" s="76">
        <v>4</v>
      </c>
      <c r="F2567" s="77">
        <v>26.6</v>
      </c>
      <c r="G2567" s="77">
        <f t="shared" si="40"/>
        <v>106.4</v>
      </c>
    </row>
    <row r="2568" s="67" customFormat="1" customHeight="1" spans="1:7">
      <c r="A2568" s="75">
        <v>2565</v>
      </c>
      <c r="B2568" s="12">
        <v>9787519208806</v>
      </c>
      <c r="C2568" s="76" t="s">
        <v>5919</v>
      </c>
      <c r="D2568" s="76" t="s">
        <v>3633</v>
      </c>
      <c r="E2568" s="76">
        <v>4</v>
      </c>
      <c r="F2568" s="77">
        <v>26.6</v>
      </c>
      <c r="G2568" s="77">
        <f t="shared" si="40"/>
        <v>106.4</v>
      </c>
    </row>
    <row r="2569" s="67" customFormat="1" customHeight="1" spans="1:7">
      <c r="A2569" s="75">
        <v>2566</v>
      </c>
      <c r="B2569" s="12">
        <v>9787519208813</v>
      </c>
      <c r="C2569" s="76" t="s">
        <v>5920</v>
      </c>
      <c r="D2569" s="76" t="s">
        <v>3633</v>
      </c>
      <c r="E2569" s="76">
        <v>4</v>
      </c>
      <c r="F2569" s="77">
        <v>26.6</v>
      </c>
      <c r="G2569" s="77">
        <f t="shared" si="40"/>
        <v>106.4</v>
      </c>
    </row>
    <row r="2570" s="67" customFormat="1" customHeight="1" spans="1:7">
      <c r="A2570" s="75">
        <v>2567</v>
      </c>
      <c r="B2570" s="12">
        <v>9787519208868</v>
      </c>
      <c r="C2570" s="76" t="s">
        <v>5921</v>
      </c>
      <c r="D2570" s="76" t="s">
        <v>3633</v>
      </c>
      <c r="E2570" s="76">
        <v>4</v>
      </c>
      <c r="F2570" s="77">
        <v>26.6</v>
      </c>
      <c r="G2570" s="77">
        <f t="shared" si="40"/>
        <v>106.4</v>
      </c>
    </row>
    <row r="2571" s="67" customFormat="1" customHeight="1" spans="1:7">
      <c r="A2571" s="75">
        <v>2568</v>
      </c>
      <c r="B2571" s="12">
        <v>9787531048688</v>
      </c>
      <c r="C2571" s="76" t="s">
        <v>5922</v>
      </c>
      <c r="D2571" s="76" t="s">
        <v>4937</v>
      </c>
      <c r="E2571" s="76">
        <v>4</v>
      </c>
      <c r="F2571" s="77">
        <v>18.81</v>
      </c>
      <c r="G2571" s="77">
        <f t="shared" si="40"/>
        <v>75.24</v>
      </c>
    </row>
    <row r="2572" s="67" customFormat="1" customHeight="1" spans="1:7">
      <c r="A2572" s="75">
        <v>2569</v>
      </c>
      <c r="B2572" s="12">
        <v>9787531048718</v>
      </c>
      <c r="C2572" s="76" t="s">
        <v>5923</v>
      </c>
      <c r="D2572" s="76" t="s">
        <v>4937</v>
      </c>
      <c r="E2572" s="76">
        <v>4</v>
      </c>
      <c r="F2572" s="77">
        <v>18.81</v>
      </c>
      <c r="G2572" s="77">
        <f t="shared" si="40"/>
        <v>75.24</v>
      </c>
    </row>
    <row r="2573" s="67" customFormat="1" customHeight="1" spans="1:7">
      <c r="A2573" s="75">
        <v>2570</v>
      </c>
      <c r="B2573" s="12">
        <v>9787531048725</v>
      </c>
      <c r="C2573" s="76" t="s">
        <v>5924</v>
      </c>
      <c r="D2573" s="76" t="s">
        <v>4937</v>
      </c>
      <c r="E2573" s="76">
        <v>4</v>
      </c>
      <c r="F2573" s="77">
        <v>18.81</v>
      </c>
      <c r="G2573" s="77">
        <f t="shared" si="40"/>
        <v>75.24</v>
      </c>
    </row>
    <row r="2574" s="67" customFormat="1" customHeight="1" spans="1:7">
      <c r="A2574" s="75">
        <v>2571</v>
      </c>
      <c r="B2574" s="12">
        <v>9787531048749</v>
      </c>
      <c r="C2574" s="76" t="s">
        <v>5925</v>
      </c>
      <c r="D2574" s="76" t="s">
        <v>4937</v>
      </c>
      <c r="E2574" s="76">
        <v>4</v>
      </c>
      <c r="F2574" s="77">
        <v>18.81</v>
      </c>
      <c r="G2574" s="77">
        <f t="shared" si="40"/>
        <v>75.24</v>
      </c>
    </row>
    <row r="2575" s="67" customFormat="1" customHeight="1" spans="1:7">
      <c r="A2575" s="75">
        <v>2572</v>
      </c>
      <c r="B2575" s="12">
        <v>9787531048756</v>
      </c>
      <c r="C2575" s="76" t="s">
        <v>5926</v>
      </c>
      <c r="D2575" s="76" t="s">
        <v>4937</v>
      </c>
      <c r="E2575" s="76">
        <v>4</v>
      </c>
      <c r="F2575" s="77">
        <v>18.81</v>
      </c>
      <c r="G2575" s="77">
        <f t="shared" si="40"/>
        <v>75.24</v>
      </c>
    </row>
    <row r="2576" s="67" customFormat="1" customHeight="1" spans="1:7">
      <c r="A2576" s="75">
        <v>2573</v>
      </c>
      <c r="B2576" s="12">
        <v>9787531048763</v>
      </c>
      <c r="C2576" s="76" t="s">
        <v>5927</v>
      </c>
      <c r="D2576" s="76" t="s">
        <v>4937</v>
      </c>
      <c r="E2576" s="76">
        <v>4</v>
      </c>
      <c r="F2576" s="77">
        <v>18.81</v>
      </c>
      <c r="G2576" s="77">
        <f t="shared" si="40"/>
        <v>75.24</v>
      </c>
    </row>
    <row r="2577" s="67" customFormat="1" customHeight="1" spans="1:7">
      <c r="A2577" s="75">
        <v>2574</v>
      </c>
      <c r="B2577" s="12">
        <v>9787531048817</v>
      </c>
      <c r="C2577" s="76" t="s">
        <v>5928</v>
      </c>
      <c r="D2577" s="76" t="s">
        <v>4937</v>
      </c>
      <c r="E2577" s="76">
        <v>4</v>
      </c>
      <c r="F2577" s="77">
        <v>18.81</v>
      </c>
      <c r="G2577" s="77">
        <f t="shared" si="40"/>
        <v>75.24</v>
      </c>
    </row>
    <row r="2578" s="67" customFormat="1" customHeight="1" spans="1:7">
      <c r="A2578" s="75">
        <v>2575</v>
      </c>
      <c r="B2578" s="12">
        <v>9787531048824</v>
      </c>
      <c r="C2578" s="76" t="s">
        <v>5929</v>
      </c>
      <c r="D2578" s="76" t="s">
        <v>4937</v>
      </c>
      <c r="E2578" s="76">
        <v>4</v>
      </c>
      <c r="F2578" s="77">
        <v>18.81</v>
      </c>
      <c r="G2578" s="77">
        <f t="shared" si="40"/>
        <v>75.24</v>
      </c>
    </row>
    <row r="2579" s="67" customFormat="1" customHeight="1" spans="1:7">
      <c r="A2579" s="75">
        <v>2576</v>
      </c>
      <c r="B2579" s="12">
        <v>9787531048848</v>
      </c>
      <c r="C2579" s="76" t="s">
        <v>5930</v>
      </c>
      <c r="D2579" s="76" t="s">
        <v>4937</v>
      </c>
      <c r="E2579" s="76">
        <v>4</v>
      </c>
      <c r="F2579" s="77">
        <v>18.81</v>
      </c>
      <c r="G2579" s="77">
        <f t="shared" si="40"/>
        <v>75.24</v>
      </c>
    </row>
    <row r="2580" s="67" customFormat="1" customHeight="1" spans="1:7">
      <c r="A2580" s="75">
        <v>2577</v>
      </c>
      <c r="B2580" s="12">
        <v>9787531048855</v>
      </c>
      <c r="C2580" s="76" t="s">
        <v>5931</v>
      </c>
      <c r="D2580" s="76" t="s">
        <v>4937</v>
      </c>
      <c r="E2580" s="76">
        <v>4</v>
      </c>
      <c r="F2580" s="77">
        <v>18.81</v>
      </c>
      <c r="G2580" s="77">
        <f t="shared" si="40"/>
        <v>75.24</v>
      </c>
    </row>
    <row r="2581" s="67" customFormat="1" customHeight="1" spans="1:7">
      <c r="A2581" s="75">
        <v>2578</v>
      </c>
      <c r="B2581" s="12">
        <v>9787531048879</v>
      </c>
      <c r="C2581" s="76" t="s">
        <v>5932</v>
      </c>
      <c r="D2581" s="76" t="s">
        <v>4937</v>
      </c>
      <c r="E2581" s="76">
        <v>4</v>
      </c>
      <c r="F2581" s="77">
        <v>18.81</v>
      </c>
      <c r="G2581" s="77">
        <f t="shared" si="40"/>
        <v>75.24</v>
      </c>
    </row>
    <row r="2582" s="67" customFormat="1" customHeight="1" spans="1:7">
      <c r="A2582" s="75">
        <v>2579</v>
      </c>
      <c r="B2582" s="12">
        <v>9787531048886</v>
      </c>
      <c r="C2582" s="76" t="s">
        <v>5933</v>
      </c>
      <c r="D2582" s="76" t="s">
        <v>4937</v>
      </c>
      <c r="E2582" s="76">
        <v>4</v>
      </c>
      <c r="F2582" s="77">
        <v>18.81</v>
      </c>
      <c r="G2582" s="77">
        <f t="shared" si="40"/>
        <v>75.24</v>
      </c>
    </row>
    <row r="2583" s="67" customFormat="1" customHeight="1" spans="1:7">
      <c r="A2583" s="75">
        <v>2580</v>
      </c>
      <c r="B2583" s="12">
        <v>9787531048909</v>
      </c>
      <c r="C2583" s="76" t="s">
        <v>5934</v>
      </c>
      <c r="D2583" s="76" t="s">
        <v>4937</v>
      </c>
      <c r="E2583" s="76">
        <v>4</v>
      </c>
      <c r="F2583" s="77">
        <v>18.81</v>
      </c>
      <c r="G2583" s="77">
        <f t="shared" si="40"/>
        <v>75.24</v>
      </c>
    </row>
    <row r="2584" s="67" customFormat="1" customHeight="1" spans="1:7">
      <c r="A2584" s="75">
        <v>2581</v>
      </c>
      <c r="B2584" s="12">
        <v>9787531048916</v>
      </c>
      <c r="C2584" s="76" t="s">
        <v>5935</v>
      </c>
      <c r="D2584" s="76" t="s">
        <v>4937</v>
      </c>
      <c r="E2584" s="76">
        <v>4</v>
      </c>
      <c r="F2584" s="77">
        <v>18.81</v>
      </c>
      <c r="G2584" s="77">
        <f t="shared" si="40"/>
        <v>75.24</v>
      </c>
    </row>
    <row r="2585" s="67" customFormat="1" customHeight="1" spans="1:7">
      <c r="A2585" s="75">
        <v>2582</v>
      </c>
      <c r="B2585" s="12">
        <v>9787531048923</v>
      </c>
      <c r="C2585" s="76" t="s">
        <v>5936</v>
      </c>
      <c r="D2585" s="76" t="s">
        <v>4937</v>
      </c>
      <c r="E2585" s="76">
        <v>4</v>
      </c>
      <c r="F2585" s="77">
        <v>18.81</v>
      </c>
      <c r="G2585" s="77">
        <f t="shared" si="40"/>
        <v>75.24</v>
      </c>
    </row>
    <row r="2586" s="67" customFormat="1" customHeight="1" spans="1:7">
      <c r="A2586" s="75">
        <v>2583</v>
      </c>
      <c r="B2586" s="12">
        <v>9787531048947</v>
      </c>
      <c r="C2586" s="76" t="s">
        <v>5937</v>
      </c>
      <c r="D2586" s="76" t="s">
        <v>4937</v>
      </c>
      <c r="E2586" s="76">
        <v>4</v>
      </c>
      <c r="F2586" s="77">
        <v>18.81</v>
      </c>
      <c r="G2586" s="77">
        <f t="shared" si="40"/>
        <v>75.24</v>
      </c>
    </row>
    <row r="2587" s="67" customFormat="1" customHeight="1" spans="1:7">
      <c r="A2587" s="75">
        <v>2584</v>
      </c>
      <c r="B2587" s="12">
        <v>9787531048954</v>
      </c>
      <c r="C2587" s="76" t="s">
        <v>5938</v>
      </c>
      <c r="D2587" s="76" t="s">
        <v>4937</v>
      </c>
      <c r="E2587" s="76">
        <v>4</v>
      </c>
      <c r="F2587" s="77">
        <v>18.81</v>
      </c>
      <c r="G2587" s="77">
        <f t="shared" si="40"/>
        <v>75.24</v>
      </c>
    </row>
    <row r="2588" s="67" customFormat="1" customHeight="1" spans="1:7">
      <c r="A2588" s="75">
        <v>2585</v>
      </c>
      <c r="B2588" s="12">
        <v>9787531049005</v>
      </c>
      <c r="C2588" s="76" t="s">
        <v>5939</v>
      </c>
      <c r="D2588" s="76" t="s">
        <v>4937</v>
      </c>
      <c r="E2588" s="76">
        <v>4</v>
      </c>
      <c r="F2588" s="77">
        <v>18.81</v>
      </c>
      <c r="G2588" s="77">
        <f t="shared" si="40"/>
        <v>75.24</v>
      </c>
    </row>
    <row r="2589" s="67" customFormat="1" customHeight="1" spans="1:7">
      <c r="A2589" s="75">
        <v>2586</v>
      </c>
      <c r="B2589" s="12">
        <v>9787531049029</v>
      </c>
      <c r="C2589" s="76" t="s">
        <v>5940</v>
      </c>
      <c r="D2589" s="76" t="s">
        <v>4937</v>
      </c>
      <c r="E2589" s="76">
        <v>4</v>
      </c>
      <c r="F2589" s="77">
        <v>18.81</v>
      </c>
      <c r="G2589" s="77">
        <f t="shared" si="40"/>
        <v>75.24</v>
      </c>
    </row>
    <row r="2590" s="67" customFormat="1" customHeight="1" spans="1:7">
      <c r="A2590" s="75">
        <v>2587</v>
      </c>
      <c r="B2590" s="12">
        <v>9787531049036</v>
      </c>
      <c r="C2590" s="76" t="s">
        <v>5941</v>
      </c>
      <c r="D2590" s="76" t="s">
        <v>4937</v>
      </c>
      <c r="E2590" s="76">
        <v>4</v>
      </c>
      <c r="F2590" s="77">
        <v>18.81</v>
      </c>
      <c r="G2590" s="77">
        <f t="shared" si="40"/>
        <v>75.24</v>
      </c>
    </row>
    <row r="2591" s="67" customFormat="1" customHeight="1" spans="1:7">
      <c r="A2591" s="75">
        <v>2588</v>
      </c>
      <c r="B2591" s="12">
        <v>9787531049043</v>
      </c>
      <c r="C2591" s="76" t="s">
        <v>5942</v>
      </c>
      <c r="D2591" s="76" t="s">
        <v>4937</v>
      </c>
      <c r="E2591" s="76">
        <v>4</v>
      </c>
      <c r="F2591" s="77">
        <v>18.81</v>
      </c>
      <c r="G2591" s="77">
        <f t="shared" si="40"/>
        <v>75.24</v>
      </c>
    </row>
    <row r="2592" s="67" customFormat="1" customHeight="1" spans="1:7">
      <c r="A2592" s="75">
        <v>2589</v>
      </c>
      <c r="B2592" s="12">
        <v>9787531049067</v>
      </c>
      <c r="C2592" s="76" t="s">
        <v>5943</v>
      </c>
      <c r="D2592" s="76" t="s">
        <v>4937</v>
      </c>
      <c r="E2592" s="76">
        <v>4</v>
      </c>
      <c r="F2592" s="77">
        <v>18.81</v>
      </c>
      <c r="G2592" s="77">
        <f t="shared" si="40"/>
        <v>75.24</v>
      </c>
    </row>
    <row r="2593" s="67" customFormat="1" customHeight="1" spans="1:7">
      <c r="A2593" s="75">
        <v>2590</v>
      </c>
      <c r="B2593" s="12">
        <v>9787531049074</v>
      </c>
      <c r="C2593" s="76" t="s">
        <v>5944</v>
      </c>
      <c r="D2593" s="76" t="s">
        <v>4937</v>
      </c>
      <c r="E2593" s="76">
        <v>4</v>
      </c>
      <c r="F2593" s="77">
        <v>18.81</v>
      </c>
      <c r="G2593" s="77">
        <f t="shared" si="40"/>
        <v>75.24</v>
      </c>
    </row>
    <row r="2594" s="67" customFormat="1" customHeight="1" spans="1:7">
      <c r="A2594" s="75">
        <v>2591</v>
      </c>
      <c r="B2594" s="12">
        <v>9787531049104</v>
      </c>
      <c r="C2594" s="76" t="s">
        <v>5945</v>
      </c>
      <c r="D2594" s="76" t="s">
        <v>4937</v>
      </c>
      <c r="E2594" s="76">
        <v>4</v>
      </c>
      <c r="F2594" s="77">
        <v>18.81</v>
      </c>
      <c r="G2594" s="77">
        <f t="shared" si="40"/>
        <v>75.24</v>
      </c>
    </row>
    <row r="2595" s="67" customFormat="1" customHeight="1" spans="1:7">
      <c r="A2595" s="75">
        <v>2592</v>
      </c>
      <c r="B2595" s="12">
        <v>9787531049128</v>
      </c>
      <c r="C2595" s="76" t="s">
        <v>5946</v>
      </c>
      <c r="D2595" s="76" t="s">
        <v>4937</v>
      </c>
      <c r="E2595" s="76">
        <v>4</v>
      </c>
      <c r="F2595" s="77">
        <v>18.81</v>
      </c>
      <c r="G2595" s="77">
        <f t="shared" si="40"/>
        <v>75.24</v>
      </c>
    </row>
    <row r="2596" s="67" customFormat="1" customHeight="1" spans="1:7">
      <c r="A2596" s="75">
        <v>2593</v>
      </c>
      <c r="B2596" s="12">
        <v>9787531049135</v>
      </c>
      <c r="C2596" s="76" t="s">
        <v>5947</v>
      </c>
      <c r="D2596" s="76" t="s">
        <v>4937</v>
      </c>
      <c r="E2596" s="76">
        <v>4</v>
      </c>
      <c r="F2596" s="77">
        <v>18.81</v>
      </c>
      <c r="G2596" s="77">
        <f t="shared" si="40"/>
        <v>75.24</v>
      </c>
    </row>
    <row r="2597" s="67" customFormat="1" customHeight="1" spans="1:7">
      <c r="A2597" s="75">
        <v>2594</v>
      </c>
      <c r="B2597" s="12">
        <v>9787531049159</v>
      </c>
      <c r="C2597" s="76" t="s">
        <v>5948</v>
      </c>
      <c r="D2597" s="76" t="s">
        <v>4937</v>
      </c>
      <c r="E2597" s="76">
        <v>4</v>
      </c>
      <c r="F2597" s="77">
        <v>18.81</v>
      </c>
      <c r="G2597" s="77">
        <f t="shared" si="40"/>
        <v>75.24</v>
      </c>
    </row>
    <row r="2598" s="67" customFormat="1" customHeight="1" spans="1:7">
      <c r="A2598" s="75">
        <v>2595</v>
      </c>
      <c r="B2598" s="12">
        <v>9787531049166</v>
      </c>
      <c r="C2598" s="76" t="s">
        <v>5949</v>
      </c>
      <c r="D2598" s="76" t="s">
        <v>4937</v>
      </c>
      <c r="E2598" s="76">
        <v>4</v>
      </c>
      <c r="F2598" s="77">
        <v>18.81</v>
      </c>
      <c r="G2598" s="77">
        <f t="shared" si="40"/>
        <v>75.24</v>
      </c>
    </row>
    <row r="2599" s="67" customFormat="1" customHeight="1" spans="1:7">
      <c r="A2599" s="75">
        <v>2596</v>
      </c>
      <c r="B2599" s="12">
        <v>9787531049173</v>
      </c>
      <c r="C2599" s="76" t="s">
        <v>5950</v>
      </c>
      <c r="D2599" s="76" t="s">
        <v>4937</v>
      </c>
      <c r="E2599" s="76">
        <v>4</v>
      </c>
      <c r="F2599" s="77">
        <v>18.81</v>
      </c>
      <c r="G2599" s="77">
        <f t="shared" si="40"/>
        <v>75.24</v>
      </c>
    </row>
    <row r="2600" s="67" customFormat="1" customHeight="1" spans="1:7">
      <c r="A2600" s="75">
        <v>2597</v>
      </c>
      <c r="B2600" s="12">
        <v>9787531049203</v>
      </c>
      <c r="C2600" s="76" t="s">
        <v>5951</v>
      </c>
      <c r="D2600" s="76" t="s">
        <v>4937</v>
      </c>
      <c r="E2600" s="76">
        <v>4</v>
      </c>
      <c r="F2600" s="77">
        <v>18.81</v>
      </c>
      <c r="G2600" s="77">
        <f t="shared" si="40"/>
        <v>75.24</v>
      </c>
    </row>
    <row r="2601" s="67" customFormat="1" customHeight="1" spans="1:7">
      <c r="A2601" s="75">
        <v>2598</v>
      </c>
      <c r="B2601" s="12">
        <v>9787531049227</v>
      </c>
      <c r="C2601" s="76" t="s">
        <v>5952</v>
      </c>
      <c r="D2601" s="76" t="s">
        <v>4937</v>
      </c>
      <c r="E2601" s="76">
        <v>4</v>
      </c>
      <c r="F2601" s="77">
        <v>18.81</v>
      </c>
      <c r="G2601" s="77">
        <f t="shared" si="40"/>
        <v>75.24</v>
      </c>
    </row>
    <row r="2602" s="67" customFormat="1" customHeight="1" spans="1:7">
      <c r="A2602" s="75">
        <v>2599</v>
      </c>
      <c r="B2602" s="12">
        <v>9787531049234</v>
      </c>
      <c r="C2602" s="76" t="s">
        <v>5953</v>
      </c>
      <c r="D2602" s="76" t="s">
        <v>4937</v>
      </c>
      <c r="E2602" s="76">
        <v>4</v>
      </c>
      <c r="F2602" s="77">
        <v>18.81</v>
      </c>
      <c r="G2602" s="77">
        <f t="shared" si="40"/>
        <v>75.24</v>
      </c>
    </row>
    <row r="2603" s="67" customFormat="1" customHeight="1" spans="1:7">
      <c r="A2603" s="75">
        <v>2600</v>
      </c>
      <c r="B2603" s="12">
        <v>9787531049258</v>
      </c>
      <c r="C2603" s="76" t="s">
        <v>5954</v>
      </c>
      <c r="D2603" s="76" t="s">
        <v>4937</v>
      </c>
      <c r="E2603" s="76">
        <v>4</v>
      </c>
      <c r="F2603" s="77">
        <v>18.81</v>
      </c>
      <c r="G2603" s="77">
        <f t="shared" si="40"/>
        <v>75.24</v>
      </c>
    </row>
    <row r="2604" s="67" customFormat="1" customHeight="1" spans="1:7">
      <c r="A2604" s="75">
        <v>2601</v>
      </c>
      <c r="B2604" s="12">
        <v>9787531049265</v>
      </c>
      <c r="C2604" s="76" t="s">
        <v>5955</v>
      </c>
      <c r="D2604" s="76" t="s">
        <v>4937</v>
      </c>
      <c r="E2604" s="76">
        <v>4</v>
      </c>
      <c r="F2604" s="77">
        <v>18.81</v>
      </c>
      <c r="G2604" s="77">
        <f t="shared" si="40"/>
        <v>75.24</v>
      </c>
    </row>
    <row r="2605" s="67" customFormat="1" customHeight="1" spans="1:7">
      <c r="A2605" s="75">
        <v>2602</v>
      </c>
      <c r="B2605" s="12">
        <v>9787531049289</v>
      </c>
      <c r="C2605" s="76" t="s">
        <v>5956</v>
      </c>
      <c r="D2605" s="76" t="s">
        <v>4937</v>
      </c>
      <c r="E2605" s="76">
        <v>4</v>
      </c>
      <c r="F2605" s="77">
        <v>18.81</v>
      </c>
      <c r="G2605" s="77">
        <f t="shared" si="40"/>
        <v>75.24</v>
      </c>
    </row>
    <row r="2606" s="67" customFormat="1" customHeight="1" spans="1:7">
      <c r="A2606" s="75">
        <v>2603</v>
      </c>
      <c r="B2606" s="12">
        <v>9787531049319</v>
      </c>
      <c r="C2606" s="76" t="s">
        <v>5957</v>
      </c>
      <c r="D2606" s="76" t="s">
        <v>4937</v>
      </c>
      <c r="E2606" s="76">
        <v>4</v>
      </c>
      <c r="F2606" s="77">
        <v>18.81</v>
      </c>
      <c r="G2606" s="77">
        <f t="shared" si="40"/>
        <v>75.24</v>
      </c>
    </row>
    <row r="2607" s="67" customFormat="1" customHeight="1" spans="1:7">
      <c r="A2607" s="75">
        <v>2604</v>
      </c>
      <c r="B2607" s="12">
        <v>9787531049326</v>
      </c>
      <c r="C2607" s="76" t="s">
        <v>5958</v>
      </c>
      <c r="D2607" s="76" t="s">
        <v>4937</v>
      </c>
      <c r="E2607" s="76">
        <v>4</v>
      </c>
      <c r="F2607" s="77">
        <v>18.81</v>
      </c>
      <c r="G2607" s="77">
        <f t="shared" si="40"/>
        <v>75.24</v>
      </c>
    </row>
    <row r="2608" s="67" customFormat="1" customHeight="1" spans="1:7">
      <c r="A2608" s="75">
        <v>2605</v>
      </c>
      <c r="B2608" s="12">
        <v>9787531049333</v>
      </c>
      <c r="C2608" s="76" t="s">
        <v>5959</v>
      </c>
      <c r="D2608" s="76" t="s">
        <v>4937</v>
      </c>
      <c r="E2608" s="76">
        <v>4</v>
      </c>
      <c r="F2608" s="77">
        <v>18.81</v>
      </c>
      <c r="G2608" s="77">
        <f t="shared" si="40"/>
        <v>75.24</v>
      </c>
    </row>
    <row r="2609" s="67" customFormat="1" customHeight="1" spans="1:7">
      <c r="A2609" s="75">
        <v>2606</v>
      </c>
      <c r="B2609" s="12">
        <v>9787531049357</v>
      </c>
      <c r="C2609" s="76" t="s">
        <v>5960</v>
      </c>
      <c r="D2609" s="76" t="s">
        <v>4937</v>
      </c>
      <c r="E2609" s="76">
        <v>4</v>
      </c>
      <c r="F2609" s="77">
        <v>18.81</v>
      </c>
      <c r="G2609" s="77">
        <f t="shared" si="40"/>
        <v>75.24</v>
      </c>
    </row>
    <row r="2610" s="67" customFormat="1" customHeight="1" spans="1:7">
      <c r="A2610" s="75">
        <v>2607</v>
      </c>
      <c r="B2610" s="12">
        <v>9787531049364</v>
      </c>
      <c r="C2610" s="76" t="s">
        <v>5961</v>
      </c>
      <c r="D2610" s="76" t="s">
        <v>4937</v>
      </c>
      <c r="E2610" s="76">
        <v>4</v>
      </c>
      <c r="F2610" s="77">
        <v>18.81</v>
      </c>
      <c r="G2610" s="77">
        <f t="shared" si="40"/>
        <v>75.24</v>
      </c>
    </row>
    <row r="2611" s="67" customFormat="1" customHeight="1" spans="1:7">
      <c r="A2611" s="75">
        <v>2608</v>
      </c>
      <c r="B2611" s="12">
        <v>9787531049388</v>
      </c>
      <c r="C2611" s="76" t="s">
        <v>5962</v>
      </c>
      <c r="D2611" s="76" t="s">
        <v>4937</v>
      </c>
      <c r="E2611" s="76">
        <v>4</v>
      </c>
      <c r="F2611" s="77">
        <v>18.81</v>
      </c>
      <c r="G2611" s="77">
        <f t="shared" si="40"/>
        <v>75.24</v>
      </c>
    </row>
    <row r="2612" s="67" customFormat="1" customHeight="1" spans="1:7">
      <c r="A2612" s="75">
        <v>2609</v>
      </c>
      <c r="B2612" s="12">
        <v>9787531049449</v>
      </c>
      <c r="C2612" s="76" t="s">
        <v>5963</v>
      </c>
      <c r="D2612" s="76" t="s">
        <v>4937</v>
      </c>
      <c r="E2612" s="76">
        <v>4</v>
      </c>
      <c r="F2612" s="77">
        <v>18.81</v>
      </c>
      <c r="G2612" s="77">
        <f t="shared" si="40"/>
        <v>75.24</v>
      </c>
    </row>
    <row r="2613" s="67" customFormat="1" customHeight="1" spans="1:7">
      <c r="A2613" s="75">
        <v>2610</v>
      </c>
      <c r="B2613" s="12">
        <v>9787531049456</v>
      </c>
      <c r="C2613" s="76" t="s">
        <v>5964</v>
      </c>
      <c r="D2613" s="76" t="s">
        <v>4937</v>
      </c>
      <c r="E2613" s="76">
        <v>4</v>
      </c>
      <c r="F2613" s="77">
        <v>18.81</v>
      </c>
      <c r="G2613" s="77">
        <f t="shared" si="40"/>
        <v>75.24</v>
      </c>
    </row>
    <row r="2614" s="67" customFormat="1" customHeight="1" spans="1:7">
      <c r="A2614" s="75">
        <v>2611</v>
      </c>
      <c r="B2614" s="12">
        <v>9787531049548</v>
      </c>
      <c r="C2614" s="76" t="s">
        <v>5965</v>
      </c>
      <c r="D2614" s="76" t="s">
        <v>4937</v>
      </c>
      <c r="E2614" s="76">
        <v>4</v>
      </c>
      <c r="F2614" s="77">
        <v>18.81</v>
      </c>
      <c r="G2614" s="77">
        <f t="shared" si="40"/>
        <v>75.24</v>
      </c>
    </row>
    <row r="2615" s="67" customFormat="1" customHeight="1" spans="1:7">
      <c r="A2615" s="75">
        <v>2612</v>
      </c>
      <c r="B2615" s="12">
        <v>9787531049555</v>
      </c>
      <c r="C2615" s="76" t="s">
        <v>5966</v>
      </c>
      <c r="D2615" s="76" t="s">
        <v>4937</v>
      </c>
      <c r="E2615" s="76">
        <v>4</v>
      </c>
      <c r="F2615" s="77">
        <v>18.81</v>
      </c>
      <c r="G2615" s="77">
        <f t="shared" si="40"/>
        <v>75.24</v>
      </c>
    </row>
    <row r="2616" s="67" customFormat="1" customHeight="1" spans="1:7">
      <c r="A2616" s="75">
        <v>2613</v>
      </c>
      <c r="B2616" s="12">
        <v>9787531049579</v>
      </c>
      <c r="C2616" s="76" t="s">
        <v>5967</v>
      </c>
      <c r="D2616" s="76" t="s">
        <v>4937</v>
      </c>
      <c r="E2616" s="76">
        <v>4</v>
      </c>
      <c r="F2616" s="77">
        <v>18.81</v>
      </c>
      <c r="G2616" s="77">
        <f t="shared" si="40"/>
        <v>75.24</v>
      </c>
    </row>
    <row r="2617" s="67" customFormat="1" customHeight="1" spans="1:7">
      <c r="A2617" s="75">
        <v>2614</v>
      </c>
      <c r="B2617" s="12">
        <v>9787531049586</v>
      </c>
      <c r="C2617" s="76" t="s">
        <v>5968</v>
      </c>
      <c r="D2617" s="76" t="s">
        <v>4937</v>
      </c>
      <c r="E2617" s="76">
        <v>4</v>
      </c>
      <c r="F2617" s="77">
        <v>18.81</v>
      </c>
      <c r="G2617" s="77">
        <f t="shared" si="40"/>
        <v>75.24</v>
      </c>
    </row>
    <row r="2618" s="67" customFormat="1" customHeight="1" spans="1:7">
      <c r="A2618" s="75">
        <v>2615</v>
      </c>
      <c r="B2618" s="12">
        <v>9787531049609</v>
      </c>
      <c r="C2618" s="76" t="s">
        <v>5969</v>
      </c>
      <c r="D2618" s="76" t="s">
        <v>4937</v>
      </c>
      <c r="E2618" s="76">
        <v>4</v>
      </c>
      <c r="F2618" s="77">
        <v>18.81</v>
      </c>
      <c r="G2618" s="77">
        <f t="shared" si="40"/>
        <v>75.24</v>
      </c>
    </row>
    <row r="2619" s="67" customFormat="1" customHeight="1" spans="1:7">
      <c r="A2619" s="75">
        <v>2616</v>
      </c>
      <c r="B2619" s="12">
        <v>9787531049616</v>
      </c>
      <c r="C2619" s="76" t="s">
        <v>5970</v>
      </c>
      <c r="D2619" s="76" t="s">
        <v>4937</v>
      </c>
      <c r="E2619" s="76">
        <v>4</v>
      </c>
      <c r="F2619" s="77">
        <v>18.81</v>
      </c>
      <c r="G2619" s="77">
        <f t="shared" si="40"/>
        <v>75.24</v>
      </c>
    </row>
    <row r="2620" s="67" customFormat="1" customHeight="1" spans="1:7">
      <c r="A2620" s="75">
        <v>2617</v>
      </c>
      <c r="B2620" s="12">
        <v>9787531049647</v>
      </c>
      <c r="C2620" s="76" t="s">
        <v>5971</v>
      </c>
      <c r="D2620" s="76" t="s">
        <v>4937</v>
      </c>
      <c r="E2620" s="76">
        <v>4</v>
      </c>
      <c r="F2620" s="77">
        <v>18.81</v>
      </c>
      <c r="G2620" s="77">
        <f t="shared" si="40"/>
        <v>75.24</v>
      </c>
    </row>
    <row r="2621" s="67" customFormat="1" customHeight="1" spans="1:7">
      <c r="A2621" s="75">
        <v>2618</v>
      </c>
      <c r="B2621" s="12">
        <v>9787531049654</v>
      </c>
      <c r="C2621" s="76" t="s">
        <v>5972</v>
      </c>
      <c r="D2621" s="76" t="s">
        <v>4937</v>
      </c>
      <c r="E2621" s="76">
        <v>4</v>
      </c>
      <c r="F2621" s="77">
        <v>18.81</v>
      </c>
      <c r="G2621" s="77">
        <f t="shared" si="40"/>
        <v>75.24</v>
      </c>
    </row>
    <row r="2622" s="67" customFormat="1" customHeight="1" spans="1:7">
      <c r="A2622" s="75">
        <v>2619</v>
      </c>
      <c r="B2622" s="12">
        <v>9787531049678</v>
      </c>
      <c r="C2622" s="76" t="s">
        <v>5973</v>
      </c>
      <c r="D2622" s="76" t="s">
        <v>4937</v>
      </c>
      <c r="E2622" s="76">
        <v>4</v>
      </c>
      <c r="F2622" s="77">
        <v>18.81</v>
      </c>
      <c r="G2622" s="77">
        <f t="shared" si="40"/>
        <v>75.24</v>
      </c>
    </row>
    <row r="2623" s="67" customFormat="1" customHeight="1" spans="1:7">
      <c r="A2623" s="75">
        <v>2620</v>
      </c>
      <c r="B2623" s="12">
        <v>9787531049685</v>
      </c>
      <c r="C2623" s="76" t="s">
        <v>5974</v>
      </c>
      <c r="D2623" s="76" t="s">
        <v>4937</v>
      </c>
      <c r="E2623" s="76">
        <v>4</v>
      </c>
      <c r="F2623" s="77">
        <v>18.81</v>
      </c>
      <c r="G2623" s="77">
        <f t="shared" si="40"/>
        <v>75.24</v>
      </c>
    </row>
    <row r="2624" s="67" customFormat="1" customHeight="1" spans="1:7">
      <c r="A2624" s="75">
        <v>2621</v>
      </c>
      <c r="B2624" s="12">
        <v>9787531049708</v>
      </c>
      <c r="C2624" s="76" t="s">
        <v>5975</v>
      </c>
      <c r="D2624" s="76" t="s">
        <v>4937</v>
      </c>
      <c r="E2624" s="76">
        <v>4</v>
      </c>
      <c r="F2624" s="77">
        <v>18.81</v>
      </c>
      <c r="G2624" s="77">
        <f t="shared" si="40"/>
        <v>75.24</v>
      </c>
    </row>
    <row r="2625" s="67" customFormat="1" customHeight="1" spans="1:7">
      <c r="A2625" s="75">
        <v>2622</v>
      </c>
      <c r="B2625" s="12">
        <v>9787531049715</v>
      </c>
      <c r="C2625" s="76" t="s">
        <v>5976</v>
      </c>
      <c r="D2625" s="76" t="s">
        <v>4937</v>
      </c>
      <c r="E2625" s="76">
        <v>4</v>
      </c>
      <c r="F2625" s="77">
        <v>18.81</v>
      </c>
      <c r="G2625" s="77">
        <f t="shared" si="40"/>
        <v>75.24</v>
      </c>
    </row>
    <row r="2626" s="67" customFormat="1" customHeight="1" spans="1:7">
      <c r="A2626" s="75">
        <v>2623</v>
      </c>
      <c r="B2626" s="12">
        <v>9787531479604</v>
      </c>
      <c r="C2626" s="76" t="s">
        <v>5977</v>
      </c>
      <c r="D2626" s="76" t="s">
        <v>4973</v>
      </c>
      <c r="E2626" s="76">
        <v>4</v>
      </c>
      <c r="F2626" s="77">
        <v>29.8</v>
      </c>
      <c r="G2626" s="77">
        <f t="shared" si="40"/>
        <v>119.2</v>
      </c>
    </row>
    <row r="2627" s="67" customFormat="1" customHeight="1" spans="1:7">
      <c r="A2627" s="75">
        <v>2624</v>
      </c>
      <c r="B2627" s="12">
        <v>9787531479635</v>
      </c>
      <c r="C2627" s="76" t="s">
        <v>5978</v>
      </c>
      <c r="D2627" s="76" t="s">
        <v>4973</v>
      </c>
      <c r="E2627" s="76">
        <v>4</v>
      </c>
      <c r="F2627" s="77">
        <v>29.8</v>
      </c>
      <c r="G2627" s="77">
        <f t="shared" si="40"/>
        <v>119.2</v>
      </c>
    </row>
    <row r="2628" s="67" customFormat="1" customHeight="1" spans="1:7">
      <c r="A2628" s="75">
        <v>2625</v>
      </c>
      <c r="B2628" s="12">
        <v>9787531479819</v>
      </c>
      <c r="C2628" s="76" t="s">
        <v>5979</v>
      </c>
      <c r="D2628" s="76" t="s">
        <v>4973</v>
      </c>
      <c r="E2628" s="76">
        <v>4</v>
      </c>
      <c r="F2628" s="77">
        <v>29.8</v>
      </c>
      <c r="G2628" s="77">
        <f t="shared" ref="G2628:G2691" si="41">E2628*F2628</f>
        <v>119.2</v>
      </c>
    </row>
    <row r="2629" s="67" customFormat="1" customHeight="1" spans="1:7">
      <c r="A2629" s="75">
        <v>2626</v>
      </c>
      <c r="B2629" s="12">
        <v>9787531561026</v>
      </c>
      <c r="C2629" s="76" t="s">
        <v>5980</v>
      </c>
      <c r="D2629" s="76" t="s">
        <v>4964</v>
      </c>
      <c r="E2629" s="76">
        <v>4</v>
      </c>
      <c r="F2629" s="77">
        <v>23.56</v>
      </c>
      <c r="G2629" s="77">
        <f t="shared" si="41"/>
        <v>94.24</v>
      </c>
    </row>
    <row r="2630" s="67" customFormat="1" customHeight="1" spans="1:7">
      <c r="A2630" s="75">
        <v>2627</v>
      </c>
      <c r="B2630" s="12">
        <v>9787531696735</v>
      </c>
      <c r="C2630" s="76" t="s">
        <v>5062</v>
      </c>
      <c r="D2630" s="76" t="s">
        <v>5063</v>
      </c>
      <c r="E2630" s="76">
        <v>4</v>
      </c>
      <c r="F2630" s="77">
        <v>12.8</v>
      </c>
      <c r="G2630" s="77">
        <f t="shared" si="41"/>
        <v>51.2</v>
      </c>
    </row>
    <row r="2631" s="67" customFormat="1" customHeight="1" spans="1:7">
      <c r="A2631" s="75">
        <v>2628</v>
      </c>
      <c r="B2631" s="12">
        <v>9787531843269</v>
      </c>
      <c r="C2631" s="76" t="s">
        <v>5981</v>
      </c>
      <c r="D2631" s="76" t="s">
        <v>4911</v>
      </c>
      <c r="E2631" s="76">
        <v>4</v>
      </c>
      <c r="F2631" s="77">
        <v>34.8</v>
      </c>
      <c r="G2631" s="77">
        <f t="shared" si="41"/>
        <v>139.2</v>
      </c>
    </row>
    <row r="2632" s="67" customFormat="1" customHeight="1" spans="1:7">
      <c r="A2632" s="75">
        <v>2629</v>
      </c>
      <c r="B2632" s="12">
        <v>9787531877455</v>
      </c>
      <c r="C2632" s="76" t="s">
        <v>5982</v>
      </c>
      <c r="D2632" s="76" t="s">
        <v>3420</v>
      </c>
      <c r="E2632" s="76">
        <v>4</v>
      </c>
      <c r="F2632" s="77">
        <v>19.8</v>
      </c>
      <c r="G2632" s="77">
        <f t="shared" si="41"/>
        <v>79.2</v>
      </c>
    </row>
    <row r="2633" s="67" customFormat="1" customHeight="1" spans="1:7">
      <c r="A2633" s="75">
        <v>2630</v>
      </c>
      <c r="B2633" s="12">
        <v>9787531877479</v>
      </c>
      <c r="C2633" s="76" t="s">
        <v>5983</v>
      </c>
      <c r="D2633" s="76" t="s">
        <v>3420</v>
      </c>
      <c r="E2633" s="76">
        <v>4</v>
      </c>
      <c r="F2633" s="77">
        <v>19.8</v>
      </c>
      <c r="G2633" s="77">
        <f t="shared" si="41"/>
        <v>79.2</v>
      </c>
    </row>
    <row r="2634" s="67" customFormat="1" customHeight="1" spans="1:7">
      <c r="A2634" s="75">
        <v>2631</v>
      </c>
      <c r="B2634" s="12">
        <v>9787531877486</v>
      </c>
      <c r="C2634" s="76" t="s">
        <v>5984</v>
      </c>
      <c r="D2634" s="76" t="s">
        <v>3420</v>
      </c>
      <c r="E2634" s="76">
        <v>4</v>
      </c>
      <c r="F2634" s="77">
        <v>19.8</v>
      </c>
      <c r="G2634" s="77">
        <f t="shared" si="41"/>
        <v>79.2</v>
      </c>
    </row>
    <row r="2635" s="67" customFormat="1" customHeight="1" spans="1:7">
      <c r="A2635" s="75">
        <v>2632</v>
      </c>
      <c r="B2635" s="12">
        <v>9787531877509</v>
      </c>
      <c r="C2635" s="76" t="s">
        <v>5985</v>
      </c>
      <c r="D2635" s="76" t="s">
        <v>3420</v>
      </c>
      <c r="E2635" s="76">
        <v>4</v>
      </c>
      <c r="F2635" s="77">
        <v>19.8</v>
      </c>
      <c r="G2635" s="77">
        <f t="shared" si="41"/>
        <v>79.2</v>
      </c>
    </row>
    <row r="2636" s="67" customFormat="1" customHeight="1" spans="1:7">
      <c r="A2636" s="75">
        <v>2633</v>
      </c>
      <c r="B2636" s="12">
        <v>9787531878056</v>
      </c>
      <c r="C2636" s="76" t="s">
        <v>4910</v>
      </c>
      <c r="D2636" s="76" t="s">
        <v>4911</v>
      </c>
      <c r="E2636" s="76">
        <v>4</v>
      </c>
      <c r="F2636" s="77">
        <v>20</v>
      </c>
      <c r="G2636" s="77">
        <f t="shared" si="41"/>
        <v>80</v>
      </c>
    </row>
    <row r="2637" s="67" customFormat="1" customHeight="1" spans="1:7">
      <c r="A2637" s="75">
        <v>2634</v>
      </c>
      <c r="B2637" s="12">
        <v>9787531878117</v>
      </c>
      <c r="C2637" s="76" t="s">
        <v>4910</v>
      </c>
      <c r="D2637" s="76" t="s">
        <v>4911</v>
      </c>
      <c r="E2637" s="76">
        <v>4</v>
      </c>
      <c r="F2637" s="77">
        <v>20</v>
      </c>
      <c r="G2637" s="77">
        <f t="shared" si="41"/>
        <v>80</v>
      </c>
    </row>
    <row r="2638" s="67" customFormat="1" customHeight="1" spans="1:7">
      <c r="A2638" s="75">
        <v>2635</v>
      </c>
      <c r="B2638" s="12">
        <v>9787531880219</v>
      </c>
      <c r="C2638" s="76" t="s">
        <v>5986</v>
      </c>
      <c r="D2638" s="76" t="s">
        <v>3420</v>
      </c>
      <c r="E2638" s="76">
        <v>4</v>
      </c>
      <c r="F2638" s="77">
        <v>29.8</v>
      </c>
      <c r="G2638" s="77">
        <f t="shared" si="41"/>
        <v>119.2</v>
      </c>
    </row>
    <row r="2639" s="67" customFormat="1" customHeight="1" spans="1:7">
      <c r="A2639" s="75">
        <v>2636</v>
      </c>
      <c r="B2639" s="12">
        <v>9787531888505</v>
      </c>
      <c r="C2639" s="76" t="s">
        <v>5987</v>
      </c>
      <c r="D2639" s="76" t="s">
        <v>4911</v>
      </c>
      <c r="E2639" s="76">
        <v>4</v>
      </c>
      <c r="F2639" s="77">
        <v>25.46</v>
      </c>
      <c r="G2639" s="77">
        <f t="shared" si="41"/>
        <v>101.84</v>
      </c>
    </row>
    <row r="2640" s="67" customFormat="1" customHeight="1" spans="1:7">
      <c r="A2640" s="75">
        <v>2637</v>
      </c>
      <c r="B2640" s="12">
        <v>9787532487646</v>
      </c>
      <c r="C2640" s="76" t="s">
        <v>5988</v>
      </c>
      <c r="D2640" s="76" t="s">
        <v>4925</v>
      </c>
      <c r="E2640" s="76">
        <v>4</v>
      </c>
      <c r="F2640" s="77">
        <v>14.25</v>
      </c>
      <c r="G2640" s="77">
        <f t="shared" si="41"/>
        <v>57</v>
      </c>
    </row>
    <row r="2641" s="67" customFormat="1" customHeight="1" spans="1:7">
      <c r="A2641" s="75">
        <v>2638</v>
      </c>
      <c r="B2641" s="12">
        <v>9787532490684</v>
      </c>
      <c r="C2641" s="76" t="s">
        <v>5989</v>
      </c>
      <c r="D2641" s="76" t="s">
        <v>4925</v>
      </c>
      <c r="E2641" s="76">
        <v>4</v>
      </c>
      <c r="F2641" s="77">
        <v>14.25</v>
      </c>
      <c r="G2641" s="77">
        <f t="shared" si="41"/>
        <v>57</v>
      </c>
    </row>
    <row r="2642" s="67" customFormat="1" customHeight="1" spans="1:7">
      <c r="A2642" s="75">
        <v>2639</v>
      </c>
      <c r="B2642" s="12">
        <v>9787532490783</v>
      </c>
      <c r="C2642" s="76" t="s">
        <v>5990</v>
      </c>
      <c r="D2642" s="76" t="s">
        <v>4925</v>
      </c>
      <c r="E2642" s="76">
        <v>4</v>
      </c>
      <c r="F2642" s="77">
        <v>13.3</v>
      </c>
      <c r="G2642" s="77">
        <f t="shared" si="41"/>
        <v>53.2</v>
      </c>
    </row>
    <row r="2643" s="67" customFormat="1" customHeight="1" spans="1:7">
      <c r="A2643" s="75">
        <v>2640</v>
      </c>
      <c r="B2643" s="12">
        <v>9787532492619</v>
      </c>
      <c r="C2643" s="76" t="s">
        <v>5774</v>
      </c>
      <c r="D2643" s="76" t="s">
        <v>4925</v>
      </c>
      <c r="E2643" s="76">
        <v>4</v>
      </c>
      <c r="F2643" s="77">
        <v>18.05</v>
      </c>
      <c r="G2643" s="77">
        <f t="shared" si="41"/>
        <v>72.2</v>
      </c>
    </row>
    <row r="2644" s="67" customFormat="1" customHeight="1" spans="1:7">
      <c r="A2644" s="75">
        <v>2641</v>
      </c>
      <c r="B2644" s="12">
        <v>9787532492664</v>
      </c>
      <c r="C2644" s="76" t="s">
        <v>5248</v>
      </c>
      <c r="D2644" s="76" t="s">
        <v>4925</v>
      </c>
      <c r="E2644" s="76">
        <v>4</v>
      </c>
      <c r="F2644" s="77">
        <v>18.05</v>
      </c>
      <c r="G2644" s="77">
        <f t="shared" si="41"/>
        <v>72.2</v>
      </c>
    </row>
    <row r="2645" s="67" customFormat="1" customHeight="1" spans="1:7">
      <c r="A2645" s="75">
        <v>2642</v>
      </c>
      <c r="B2645" s="12">
        <v>9787532492886</v>
      </c>
      <c r="C2645" s="76" t="s">
        <v>5991</v>
      </c>
      <c r="D2645" s="76" t="s">
        <v>4925</v>
      </c>
      <c r="E2645" s="76">
        <v>4</v>
      </c>
      <c r="F2645" s="77">
        <v>15.2</v>
      </c>
      <c r="G2645" s="77">
        <f t="shared" si="41"/>
        <v>60.8</v>
      </c>
    </row>
    <row r="2646" s="67" customFormat="1" customHeight="1" spans="1:7">
      <c r="A2646" s="75">
        <v>2643</v>
      </c>
      <c r="B2646" s="12">
        <v>9787532493388</v>
      </c>
      <c r="C2646" s="76" t="s">
        <v>5992</v>
      </c>
      <c r="D2646" s="76" t="s">
        <v>4925</v>
      </c>
      <c r="E2646" s="76">
        <v>4</v>
      </c>
      <c r="F2646" s="77">
        <v>11.4</v>
      </c>
      <c r="G2646" s="77">
        <f t="shared" si="41"/>
        <v>45.6</v>
      </c>
    </row>
    <row r="2647" s="67" customFormat="1" customHeight="1" spans="1:7">
      <c r="A2647" s="75">
        <v>2644</v>
      </c>
      <c r="B2647" s="12">
        <v>9787532493418</v>
      </c>
      <c r="C2647" s="76" t="s">
        <v>5993</v>
      </c>
      <c r="D2647" s="76" t="s">
        <v>4925</v>
      </c>
      <c r="E2647" s="76">
        <v>4</v>
      </c>
      <c r="F2647" s="77">
        <v>12.35</v>
      </c>
      <c r="G2647" s="77">
        <f t="shared" si="41"/>
        <v>49.4</v>
      </c>
    </row>
    <row r="2648" s="67" customFormat="1" customHeight="1" spans="1:7">
      <c r="A2648" s="75">
        <v>2645</v>
      </c>
      <c r="B2648" s="12">
        <v>9787532493449</v>
      </c>
      <c r="C2648" s="76" t="s">
        <v>5994</v>
      </c>
      <c r="D2648" s="76" t="s">
        <v>4925</v>
      </c>
      <c r="E2648" s="76">
        <v>4</v>
      </c>
      <c r="F2648" s="77">
        <v>9.5</v>
      </c>
      <c r="G2648" s="77">
        <f t="shared" si="41"/>
        <v>38</v>
      </c>
    </row>
    <row r="2649" s="67" customFormat="1" customHeight="1" spans="1:7">
      <c r="A2649" s="75">
        <v>2646</v>
      </c>
      <c r="B2649" s="12">
        <v>9787532494927</v>
      </c>
      <c r="C2649" s="76" t="s">
        <v>5995</v>
      </c>
      <c r="D2649" s="76" t="s">
        <v>4925</v>
      </c>
      <c r="E2649" s="76">
        <v>4</v>
      </c>
      <c r="F2649" s="77">
        <v>16.15</v>
      </c>
      <c r="G2649" s="77">
        <f t="shared" si="41"/>
        <v>64.6</v>
      </c>
    </row>
    <row r="2650" s="67" customFormat="1" customHeight="1" spans="1:7">
      <c r="A2650" s="75">
        <v>2647</v>
      </c>
      <c r="B2650" s="12">
        <v>9787532495504</v>
      </c>
      <c r="C2650" s="76" t="s">
        <v>5603</v>
      </c>
      <c r="D2650" s="76" t="s">
        <v>4925</v>
      </c>
      <c r="E2650" s="76">
        <v>4</v>
      </c>
      <c r="F2650" s="77">
        <v>17.1</v>
      </c>
      <c r="G2650" s="77">
        <f t="shared" si="41"/>
        <v>68.4</v>
      </c>
    </row>
    <row r="2651" s="67" customFormat="1" customHeight="1" spans="1:7">
      <c r="A2651" s="75">
        <v>2648</v>
      </c>
      <c r="B2651" s="12">
        <v>9787532495528</v>
      </c>
      <c r="C2651" s="76" t="s">
        <v>5603</v>
      </c>
      <c r="D2651" s="76" t="s">
        <v>4925</v>
      </c>
      <c r="E2651" s="76">
        <v>4</v>
      </c>
      <c r="F2651" s="77">
        <v>17.1</v>
      </c>
      <c r="G2651" s="77">
        <f t="shared" si="41"/>
        <v>68.4</v>
      </c>
    </row>
    <row r="2652" s="67" customFormat="1" customHeight="1" spans="1:7">
      <c r="A2652" s="75">
        <v>2649</v>
      </c>
      <c r="B2652" s="12">
        <v>9787532495603</v>
      </c>
      <c r="C2652" s="76" t="s">
        <v>5996</v>
      </c>
      <c r="D2652" s="76" t="s">
        <v>4925</v>
      </c>
      <c r="E2652" s="76">
        <v>4</v>
      </c>
      <c r="F2652" s="77">
        <v>23.75</v>
      </c>
      <c r="G2652" s="77">
        <f t="shared" si="41"/>
        <v>95</v>
      </c>
    </row>
    <row r="2653" s="67" customFormat="1" customHeight="1" spans="1:7">
      <c r="A2653" s="75">
        <v>2650</v>
      </c>
      <c r="B2653" s="12">
        <v>9787532495863</v>
      </c>
      <c r="C2653" s="76" t="s">
        <v>5997</v>
      </c>
      <c r="D2653" s="76" t="s">
        <v>4925</v>
      </c>
      <c r="E2653" s="76">
        <v>4</v>
      </c>
      <c r="F2653" s="77">
        <v>14.25</v>
      </c>
      <c r="G2653" s="77">
        <f t="shared" si="41"/>
        <v>57</v>
      </c>
    </row>
    <row r="2654" s="67" customFormat="1" customHeight="1" spans="1:7">
      <c r="A2654" s="75">
        <v>2651</v>
      </c>
      <c r="B2654" s="12">
        <v>9787532496754</v>
      </c>
      <c r="C2654" s="76" t="s">
        <v>5998</v>
      </c>
      <c r="D2654" s="76" t="s">
        <v>4925</v>
      </c>
      <c r="E2654" s="76">
        <v>4</v>
      </c>
      <c r="F2654" s="77">
        <v>19</v>
      </c>
      <c r="G2654" s="77">
        <f t="shared" si="41"/>
        <v>76</v>
      </c>
    </row>
    <row r="2655" s="67" customFormat="1" customHeight="1" spans="1:7">
      <c r="A2655" s="75">
        <v>2652</v>
      </c>
      <c r="B2655" s="12">
        <v>9787532496778</v>
      </c>
      <c r="C2655" s="76" t="s">
        <v>5999</v>
      </c>
      <c r="D2655" s="76" t="s">
        <v>4925</v>
      </c>
      <c r="E2655" s="76">
        <v>4</v>
      </c>
      <c r="F2655" s="77">
        <v>14.25</v>
      </c>
      <c r="G2655" s="77">
        <f t="shared" si="41"/>
        <v>57</v>
      </c>
    </row>
    <row r="2656" s="67" customFormat="1" customHeight="1" spans="1:7">
      <c r="A2656" s="75">
        <v>2653</v>
      </c>
      <c r="B2656" s="12">
        <v>9787532496785</v>
      </c>
      <c r="C2656" s="76" t="s">
        <v>6000</v>
      </c>
      <c r="D2656" s="76" t="s">
        <v>4925</v>
      </c>
      <c r="E2656" s="76">
        <v>4</v>
      </c>
      <c r="F2656" s="77">
        <v>14.25</v>
      </c>
      <c r="G2656" s="77">
        <f t="shared" si="41"/>
        <v>57</v>
      </c>
    </row>
    <row r="2657" s="67" customFormat="1" customHeight="1" spans="1:7">
      <c r="A2657" s="75">
        <v>2654</v>
      </c>
      <c r="B2657" s="12">
        <v>9787532496853</v>
      </c>
      <c r="C2657" s="76" t="s">
        <v>6001</v>
      </c>
      <c r="D2657" s="76" t="s">
        <v>4925</v>
      </c>
      <c r="E2657" s="76">
        <v>4</v>
      </c>
      <c r="F2657" s="77">
        <v>12.35</v>
      </c>
      <c r="G2657" s="77">
        <f t="shared" si="41"/>
        <v>49.4</v>
      </c>
    </row>
    <row r="2658" s="67" customFormat="1" customHeight="1" spans="1:7">
      <c r="A2658" s="75">
        <v>2655</v>
      </c>
      <c r="B2658" s="12">
        <v>9787532496877</v>
      </c>
      <c r="C2658" s="76" t="s">
        <v>6002</v>
      </c>
      <c r="D2658" s="76" t="s">
        <v>4925</v>
      </c>
      <c r="E2658" s="76">
        <v>4</v>
      </c>
      <c r="F2658" s="77">
        <v>12.35</v>
      </c>
      <c r="G2658" s="77">
        <f t="shared" si="41"/>
        <v>49.4</v>
      </c>
    </row>
    <row r="2659" s="67" customFormat="1" customHeight="1" spans="1:7">
      <c r="A2659" s="75">
        <v>2656</v>
      </c>
      <c r="B2659" s="12">
        <v>9787532496884</v>
      </c>
      <c r="C2659" s="76" t="s">
        <v>6003</v>
      </c>
      <c r="D2659" s="76" t="s">
        <v>4925</v>
      </c>
      <c r="E2659" s="76">
        <v>4</v>
      </c>
      <c r="F2659" s="77">
        <v>12.35</v>
      </c>
      <c r="G2659" s="77">
        <f t="shared" si="41"/>
        <v>49.4</v>
      </c>
    </row>
    <row r="2660" s="67" customFormat="1" customHeight="1" spans="1:7">
      <c r="A2660" s="75">
        <v>2657</v>
      </c>
      <c r="B2660" s="12">
        <v>9787532497447</v>
      </c>
      <c r="C2660" s="76" t="s">
        <v>6004</v>
      </c>
      <c r="D2660" s="76" t="s">
        <v>4925</v>
      </c>
      <c r="E2660" s="76">
        <v>4</v>
      </c>
      <c r="F2660" s="77">
        <v>23.75</v>
      </c>
      <c r="G2660" s="77">
        <f t="shared" si="41"/>
        <v>95</v>
      </c>
    </row>
    <row r="2661" s="67" customFormat="1" customHeight="1" spans="1:7">
      <c r="A2661" s="75">
        <v>2658</v>
      </c>
      <c r="B2661" s="12">
        <v>9787532497454</v>
      </c>
      <c r="C2661" s="76" t="s">
        <v>6005</v>
      </c>
      <c r="D2661" s="76" t="s">
        <v>4925</v>
      </c>
      <c r="E2661" s="76">
        <v>4</v>
      </c>
      <c r="F2661" s="77">
        <v>23.75</v>
      </c>
      <c r="G2661" s="77">
        <f t="shared" si="41"/>
        <v>95</v>
      </c>
    </row>
    <row r="2662" s="67" customFormat="1" customHeight="1" spans="1:7">
      <c r="A2662" s="75">
        <v>2659</v>
      </c>
      <c r="B2662" s="12">
        <v>9787535399403</v>
      </c>
      <c r="C2662" s="76" t="s">
        <v>4904</v>
      </c>
      <c r="D2662" s="76" t="s">
        <v>4905</v>
      </c>
      <c r="E2662" s="76">
        <v>4</v>
      </c>
      <c r="F2662" s="77">
        <v>23.56</v>
      </c>
      <c r="G2662" s="77">
        <f t="shared" si="41"/>
        <v>94.24</v>
      </c>
    </row>
    <row r="2663" s="67" customFormat="1" customHeight="1" spans="1:7">
      <c r="A2663" s="75">
        <v>2660</v>
      </c>
      <c r="B2663" s="12">
        <v>9787535399434</v>
      </c>
      <c r="C2663" s="76" t="s">
        <v>4904</v>
      </c>
      <c r="D2663" s="76" t="s">
        <v>4905</v>
      </c>
      <c r="E2663" s="76">
        <v>4</v>
      </c>
      <c r="F2663" s="77">
        <v>23.56</v>
      </c>
      <c r="G2663" s="77">
        <f t="shared" si="41"/>
        <v>94.24</v>
      </c>
    </row>
    <row r="2664" s="67" customFormat="1" customHeight="1" spans="1:7">
      <c r="A2664" s="75">
        <v>2661</v>
      </c>
      <c r="B2664" s="12">
        <v>9787535399489</v>
      </c>
      <c r="C2664" s="76" t="s">
        <v>4904</v>
      </c>
      <c r="D2664" s="76" t="s">
        <v>4905</v>
      </c>
      <c r="E2664" s="76">
        <v>4</v>
      </c>
      <c r="F2664" s="77">
        <v>23.56</v>
      </c>
      <c r="G2664" s="77">
        <f t="shared" si="41"/>
        <v>94.24</v>
      </c>
    </row>
    <row r="2665" s="67" customFormat="1" customHeight="1" spans="1:7">
      <c r="A2665" s="75">
        <v>2662</v>
      </c>
      <c r="B2665" s="12">
        <v>9787535399519</v>
      </c>
      <c r="C2665" s="76" t="s">
        <v>4904</v>
      </c>
      <c r="D2665" s="76" t="s">
        <v>4905</v>
      </c>
      <c r="E2665" s="76">
        <v>4</v>
      </c>
      <c r="F2665" s="77">
        <v>23.56</v>
      </c>
      <c r="G2665" s="77">
        <f t="shared" si="41"/>
        <v>94.24</v>
      </c>
    </row>
    <row r="2666" s="67" customFormat="1" customHeight="1" spans="1:7">
      <c r="A2666" s="75">
        <v>2663</v>
      </c>
      <c r="B2666" s="12">
        <v>9787535399526</v>
      </c>
      <c r="C2666" s="76" t="s">
        <v>4904</v>
      </c>
      <c r="D2666" s="76" t="s">
        <v>4905</v>
      </c>
      <c r="E2666" s="76">
        <v>4</v>
      </c>
      <c r="F2666" s="77">
        <v>23.56</v>
      </c>
      <c r="G2666" s="77">
        <f t="shared" si="41"/>
        <v>94.24</v>
      </c>
    </row>
    <row r="2667" s="67" customFormat="1" customHeight="1" spans="1:7">
      <c r="A2667" s="75">
        <v>2664</v>
      </c>
      <c r="B2667" s="12">
        <v>9787536945777</v>
      </c>
      <c r="C2667" s="76" t="s">
        <v>6006</v>
      </c>
      <c r="D2667" s="76" t="s">
        <v>5086</v>
      </c>
      <c r="E2667" s="76">
        <v>4</v>
      </c>
      <c r="F2667" s="77">
        <v>17.86</v>
      </c>
      <c r="G2667" s="77">
        <f t="shared" si="41"/>
        <v>71.44</v>
      </c>
    </row>
    <row r="2668" s="67" customFormat="1" customHeight="1" spans="1:7">
      <c r="A2668" s="75">
        <v>2665</v>
      </c>
      <c r="B2668" s="12">
        <v>9787538518924</v>
      </c>
      <c r="C2668" s="76" t="s">
        <v>6007</v>
      </c>
      <c r="D2668" s="76" t="s">
        <v>5004</v>
      </c>
      <c r="E2668" s="76">
        <v>4</v>
      </c>
      <c r="F2668" s="77">
        <v>8</v>
      </c>
      <c r="G2668" s="77">
        <f t="shared" si="41"/>
        <v>32</v>
      </c>
    </row>
    <row r="2669" s="67" customFormat="1" customHeight="1" spans="1:7">
      <c r="A2669" s="75">
        <v>2666</v>
      </c>
      <c r="B2669" s="12">
        <v>9787538524314</v>
      </c>
      <c r="C2669" s="76" t="s">
        <v>6008</v>
      </c>
      <c r="D2669" s="76" t="s">
        <v>5004</v>
      </c>
      <c r="E2669" s="76">
        <v>4</v>
      </c>
      <c r="F2669" s="77">
        <v>12</v>
      </c>
      <c r="G2669" s="77">
        <f t="shared" si="41"/>
        <v>48</v>
      </c>
    </row>
    <row r="2670" s="67" customFormat="1" customHeight="1" spans="1:7">
      <c r="A2670" s="75">
        <v>2667</v>
      </c>
      <c r="B2670" s="12">
        <v>9787538545319</v>
      </c>
      <c r="C2670" s="76" t="s">
        <v>6009</v>
      </c>
      <c r="D2670" s="76" t="s">
        <v>5004</v>
      </c>
      <c r="E2670" s="76">
        <v>4</v>
      </c>
      <c r="F2670" s="77">
        <v>18.81</v>
      </c>
      <c r="G2670" s="77">
        <f t="shared" si="41"/>
        <v>75.24</v>
      </c>
    </row>
    <row r="2671" s="67" customFormat="1" customHeight="1" spans="1:7">
      <c r="A2671" s="75">
        <v>2668</v>
      </c>
      <c r="B2671" s="12">
        <v>9787538546576</v>
      </c>
      <c r="C2671" s="76" t="s">
        <v>6010</v>
      </c>
      <c r="D2671" s="76" t="s">
        <v>5004</v>
      </c>
      <c r="E2671" s="76">
        <v>4</v>
      </c>
      <c r="F2671" s="77">
        <v>18.81</v>
      </c>
      <c r="G2671" s="77">
        <f t="shared" si="41"/>
        <v>75.24</v>
      </c>
    </row>
    <row r="2672" s="67" customFormat="1" customHeight="1" spans="1:7">
      <c r="A2672" s="75">
        <v>2669</v>
      </c>
      <c r="B2672" s="12">
        <v>9787538546583</v>
      </c>
      <c r="C2672" s="76" t="s">
        <v>6011</v>
      </c>
      <c r="D2672" s="76" t="s">
        <v>5004</v>
      </c>
      <c r="E2672" s="76">
        <v>4</v>
      </c>
      <c r="F2672" s="77">
        <v>18.81</v>
      </c>
      <c r="G2672" s="77">
        <f t="shared" si="41"/>
        <v>75.24</v>
      </c>
    </row>
    <row r="2673" s="67" customFormat="1" customHeight="1" spans="1:7">
      <c r="A2673" s="75">
        <v>2670</v>
      </c>
      <c r="B2673" s="12">
        <v>9787538570977</v>
      </c>
      <c r="C2673" s="76" t="s">
        <v>6012</v>
      </c>
      <c r="D2673" s="76" t="s">
        <v>5004</v>
      </c>
      <c r="E2673" s="76">
        <v>4</v>
      </c>
      <c r="F2673" s="77">
        <v>18.81</v>
      </c>
      <c r="G2673" s="77">
        <f t="shared" si="41"/>
        <v>75.24</v>
      </c>
    </row>
    <row r="2674" s="67" customFormat="1" customHeight="1" spans="1:7">
      <c r="A2674" s="75">
        <v>2671</v>
      </c>
      <c r="B2674" s="12">
        <v>9787538578713</v>
      </c>
      <c r="C2674" s="76" t="s">
        <v>6013</v>
      </c>
      <c r="D2674" s="76" t="s">
        <v>5004</v>
      </c>
      <c r="E2674" s="76">
        <v>4</v>
      </c>
      <c r="F2674" s="77">
        <v>31.16</v>
      </c>
      <c r="G2674" s="77">
        <f t="shared" si="41"/>
        <v>124.64</v>
      </c>
    </row>
    <row r="2675" s="67" customFormat="1" customHeight="1" spans="1:7">
      <c r="A2675" s="75">
        <v>2672</v>
      </c>
      <c r="B2675" s="12">
        <v>9787538596526</v>
      </c>
      <c r="C2675" s="76" t="s">
        <v>6014</v>
      </c>
      <c r="D2675" s="76" t="s">
        <v>6015</v>
      </c>
      <c r="E2675" s="76">
        <v>4</v>
      </c>
      <c r="F2675" s="77">
        <v>21.66</v>
      </c>
      <c r="G2675" s="77">
        <f t="shared" si="41"/>
        <v>86.64</v>
      </c>
    </row>
    <row r="2676" s="67" customFormat="1" customHeight="1" spans="1:7">
      <c r="A2676" s="75">
        <v>2673</v>
      </c>
      <c r="B2676" s="12">
        <v>9787538688863</v>
      </c>
      <c r="C2676" s="76" t="s">
        <v>6016</v>
      </c>
      <c r="D2676" s="76" t="s">
        <v>3645</v>
      </c>
      <c r="E2676" s="76">
        <v>4</v>
      </c>
      <c r="F2676" s="77">
        <v>25.46</v>
      </c>
      <c r="G2676" s="77">
        <f t="shared" si="41"/>
        <v>101.84</v>
      </c>
    </row>
    <row r="2677" s="67" customFormat="1" customHeight="1" spans="1:7">
      <c r="A2677" s="75">
        <v>2674</v>
      </c>
      <c r="B2677" s="12">
        <v>9787538689037</v>
      </c>
      <c r="C2677" s="76" t="s">
        <v>6017</v>
      </c>
      <c r="D2677" s="76" t="s">
        <v>3645</v>
      </c>
      <c r="E2677" s="76">
        <v>4</v>
      </c>
      <c r="F2677" s="77">
        <v>27.36</v>
      </c>
      <c r="G2677" s="77">
        <f t="shared" si="41"/>
        <v>109.44</v>
      </c>
    </row>
    <row r="2678" s="67" customFormat="1" customHeight="1" spans="1:7">
      <c r="A2678" s="75">
        <v>2675</v>
      </c>
      <c r="B2678" s="12">
        <v>9787538689044</v>
      </c>
      <c r="C2678" s="76" t="s">
        <v>6018</v>
      </c>
      <c r="D2678" s="76" t="s">
        <v>3645</v>
      </c>
      <c r="E2678" s="76">
        <v>4</v>
      </c>
      <c r="F2678" s="77">
        <v>27.36</v>
      </c>
      <c r="G2678" s="77">
        <f t="shared" si="41"/>
        <v>109.44</v>
      </c>
    </row>
    <row r="2679" s="67" customFormat="1" customHeight="1" spans="1:7">
      <c r="A2679" s="75">
        <v>2676</v>
      </c>
      <c r="B2679" s="12">
        <v>9787538689174</v>
      </c>
      <c r="C2679" s="76" t="s">
        <v>6019</v>
      </c>
      <c r="D2679" s="76" t="s">
        <v>3645</v>
      </c>
      <c r="E2679" s="76">
        <v>4</v>
      </c>
      <c r="F2679" s="77">
        <v>32.78</v>
      </c>
      <c r="G2679" s="77">
        <f t="shared" si="41"/>
        <v>131.12</v>
      </c>
    </row>
    <row r="2680" s="67" customFormat="1" customHeight="1" spans="1:7">
      <c r="A2680" s="75">
        <v>2677</v>
      </c>
      <c r="B2680" s="12">
        <v>9787538691979</v>
      </c>
      <c r="C2680" s="76" t="s">
        <v>6020</v>
      </c>
      <c r="D2680" s="76" t="s">
        <v>3645</v>
      </c>
      <c r="E2680" s="76">
        <v>4</v>
      </c>
      <c r="F2680" s="77">
        <v>27.55</v>
      </c>
      <c r="G2680" s="77">
        <f t="shared" si="41"/>
        <v>110.2</v>
      </c>
    </row>
    <row r="2681" s="67" customFormat="1" customHeight="1" spans="1:7">
      <c r="A2681" s="75">
        <v>2678</v>
      </c>
      <c r="B2681" s="12">
        <v>9787538691986</v>
      </c>
      <c r="C2681" s="76" t="s">
        <v>6021</v>
      </c>
      <c r="D2681" s="76" t="s">
        <v>3645</v>
      </c>
      <c r="E2681" s="76">
        <v>4</v>
      </c>
      <c r="F2681" s="77">
        <v>30.88</v>
      </c>
      <c r="G2681" s="77">
        <f t="shared" si="41"/>
        <v>123.52</v>
      </c>
    </row>
    <row r="2682" s="67" customFormat="1" customHeight="1" spans="1:7">
      <c r="A2682" s="75">
        <v>2679</v>
      </c>
      <c r="B2682" s="12">
        <v>9787538692167</v>
      </c>
      <c r="C2682" s="76" t="s">
        <v>6022</v>
      </c>
      <c r="D2682" s="76" t="s">
        <v>3645</v>
      </c>
      <c r="E2682" s="76">
        <v>4</v>
      </c>
      <c r="F2682" s="77">
        <v>26.13</v>
      </c>
      <c r="G2682" s="77">
        <f t="shared" si="41"/>
        <v>104.52</v>
      </c>
    </row>
    <row r="2683" s="67" customFormat="1" customHeight="1" spans="1:7">
      <c r="A2683" s="75">
        <v>2680</v>
      </c>
      <c r="B2683" s="12">
        <v>9787538692174</v>
      </c>
      <c r="C2683" s="76" t="s">
        <v>6023</v>
      </c>
      <c r="D2683" s="76" t="s">
        <v>3645</v>
      </c>
      <c r="E2683" s="76">
        <v>4</v>
      </c>
      <c r="F2683" s="77">
        <v>26.6</v>
      </c>
      <c r="G2683" s="77">
        <f t="shared" si="41"/>
        <v>106.4</v>
      </c>
    </row>
    <row r="2684" s="67" customFormat="1" customHeight="1" spans="1:7">
      <c r="A2684" s="75">
        <v>2681</v>
      </c>
      <c r="B2684" s="12">
        <v>9787538692327</v>
      </c>
      <c r="C2684" s="76" t="s">
        <v>6024</v>
      </c>
      <c r="D2684" s="76" t="s">
        <v>3645</v>
      </c>
      <c r="E2684" s="76">
        <v>4</v>
      </c>
      <c r="F2684" s="77">
        <v>33.25</v>
      </c>
      <c r="G2684" s="77">
        <f t="shared" si="41"/>
        <v>133</v>
      </c>
    </row>
    <row r="2685" s="67" customFormat="1" customHeight="1" spans="1:7">
      <c r="A2685" s="75">
        <v>2682</v>
      </c>
      <c r="B2685" s="12">
        <v>9787538692358</v>
      </c>
      <c r="C2685" s="76" t="s">
        <v>6025</v>
      </c>
      <c r="D2685" s="76" t="s">
        <v>3645</v>
      </c>
      <c r="E2685" s="76">
        <v>4</v>
      </c>
      <c r="F2685" s="77">
        <v>33.25</v>
      </c>
      <c r="G2685" s="77">
        <f t="shared" si="41"/>
        <v>133</v>
      </c>
    </row>
    <row r="2686" s="67" customFormat="1" customHeight="1" spans="1:7">
      <c r="A2686" s="75">
        <v>2683</v>
      </c>
      <c r="B2686" s="12">
        <v>9787538692365</v>
      </c>
      <c r="C2686" s="76" t="s">
        <v>6026</v>
      </c>
      <c r="D2686" s="76" t="s">
        <v>3645</v>
      </c>
      <c r="E2686" s="76">
        <v>4</v>
      </c>
      <c r="F2686" s="77">
        <v>33.25</v>
      </c>
      <c r="G2686" s="77">
        <f t="shared" si="41"/>
        <v>133</v>
      </c>
    </row>
    <row r="2687" s="67" customFormat="1" customHeight="1" spans="1:7">
      <c r="A2687" s="75">
        <v>2684</v>
      </c>
      <c r="B2687" s="12">
        <v>9787538692389</v>
      </c>
      <c r="C2687" s="76" t="s">
        <v>6027</v>
      </c>
      <c r="D2687" s="76" t="s">
        <v>3645</v>
      </c>
      <c r="E2687" s="76">
        <v>4</v>
      </c>
      <c r="F2687" s="77">
        <v>33.25</v>
      </c>
      <c r="G2687" s="77">
        <f t="shared" si="41"/>
        <v>133</v>
      </c>
    </row>
    <row r="2688" s="67" customFormat="1" customHeight="1" spans="1:7">
      <c r="A2688" s="75">
        <v>2685</v>
      </c>
      <c r="B2688" s="12">
        <v>9787539187228</v>
      </c>
      <c r="C2688" s="76" t="s">
        <v>6028</v>
      </c>
      <c r="D2688" s="76" t="s">
        <v>4934</v>
      </c>
      <c r="E2688" s="76">
        <v>4</v>
      </c>
      <c r="F2688" s="77">
        <v>17.1</v>
      </c>
      <c r="G2688" s="77">
        <f t="shared" si="41"/>
        <v>68.4</v>
      </c>
    </row>
    <row r="2689" s="67" customFormat="1" customHeight="1" spans="1:7">
      <c r="A2689" s="75">
        <v>2686</v>
      </c>
      <c r="B2689" s="12">
        <v>9787539187259</v>
      </c>
      <c r="C2689" s="76" t="s">
        <v>6029</v>
      </c>
      <c r="D2689" s="76" t="s">
        <v>4934</v>
      </c>
      <c r="E2689" s="76">
        <v>4</v>
      </c>
      <c r="F2689" s="77">
        <v>17.1</v>
      </c>
      <c r="G2689" s="77">
        <f t="shared" si="41"/>
        <v>68.4</v>
      </c>
    </row>
    <row r="2690" s="67" customFormat="1" customHeight="1" spans="1:7">
      <c r="A2690" s="75">
        <v>2687</v>
      </c>
      <c r="B2690" s="12">
        <v>9787539188775</v>
      </c>
      <c r="C2690" s="76" t="s">
        <v>6030</v>
      </c>
      <c r="D2690" s="76" t="s">
        <v>4934</v>
      </c>
      <c r="E2690" s="76">
        <v>4</v>
      </c>
      <c r="F2690" s="77">
        <v>26.6</v>
      </c>
      <c r="G2690" s="77">
        <f t="shared" si="41"/>
        <v>106.4</v>
      </c>
    </row>
    <row r="2691" s="67" customFormat="1" customHeight="1" spans="1:7">
      <c r="A2691" s="75">
        <v>2688</v>
      </c>
      <c r="B2691" s="12">
        <v>9787539189888</v>
      </c>
      <c r="C2691" s="76" t="s">
        <v>6031</v>
      </c>
      <c r="D2691" s="76" t="s">
        <v>4934</v>
      </c>
      <c r="E2691" s="76">
        <v>4</v>
      </c>
      <c r="F2691" s="77">
        <v>14.25</v>
      </c>
      <c r="G2691" s="77">
        <f t="shared" si="41"/>
        <v>57</v>
      </c>
    </row>
    <row r="2692" s="67" customFormat="1" customHeight="1" spans="1:7">
      <c r="A2692" s="75">
        <v>2689</v>
      </c>
      <c r="B2692" s="12">
        <v>9787539191966</v>
      </c>
      <c r="C2692" s="76" t="s">
        <v>6032</v>
      </c>
      <c r="D2692" s="76" t="s">
        <v>4934</v>
      </c>
      <c r="E2692" s="76">
        <v>4</v>
      </c>
      <c r="F2692" s="77">
        <v>20</v>
      </c>
      <c r="G2692" s="77">
        <f t="shared" ref="G2692:G2755" si="42">E2692*F2692</f>
        <v>80</v>
      </c>
    </row>
    <row r="2693" s="67" customFormat="1" customHeight="1" spans="1:7">
      <c r="A2693" s="75">
        <v>2690</v>
      </c>
      <c r="B2693" s="12">
        <v>9787539191973</v>
      </c>
      <c r="C2693" s="76" t="s">
        <v>6033</v>
      </c>
      <c r="D2693" s="76" t="s">
        <v>4934</v>
      </c>
      <c r="E2693" s="76">
        <v>4</v>
      </c>
      <c r="F2693" s="77">
        <v>20</v>
      </c>
      <c r="G2693" s="77">
        <f t="shared" si="42"/>
        <v>80</v>
      </c>
    </row>
    <row r="2694" s="67" customFormat="1" customHeight="1" spans="1:7">
      <c r="A2694" s="75">
        <v>2691</v>
      </c>
      <c r="B2694" s="12">
        <v>9787539192017</v>
      </c>
      <c r="C2694" s="76" t="s">
        <v>6034</v>
      </c>
      <c r="D2694" s="76" t="s">
        <v>4934</v>
      </c>
      <c r="E2694" s="76">
        <v>4</v>
      </c>
      <c r="F2694" s="77">
        <v>20</v>
      </c>
      <c r="G2694" s="77">
        <f t="shared" si="42"/>
        <v>80</v>
      </c>
    </row>
    <row r="2695" s="67" customFormat="1" customHeight="1" spans="1:7">
      <c r="A2695" s="75">
        <v>2692</v>
      </c>
      <c r="B2695" s="12">
        <v>9787539192024</v>
      </c>
      <c r="C2695" s="76" t="s">
        <v>6035</v>
      </c>
      <c r="D2695" s="76" t="s">
        <v>4934</v>
      </c>
      <c r="E2695" s="76">
        <v>4</v>
      </c>
      <c r="F2695" s="77">
        <v>20</v>
      </c>
      <c r="G2695" s="77">
        <f t="shared" si="42"/>
        <v>80</v>
      </c>
    </row>
    <row r="2696" s="67" customFormat="1" customHeight="1" spans="1:7">
      <c r="A2696" s="75">
        <v>2693</v>
      </c>
      <c r="B2696" s="12">
        <v>9787539192048</v>
      </c>
      <c r="C2696" s="76" t="s">
        <v>6036</v>
      </c>
      <c r="D2696" s="76" t="s">
        <v>4934</v>
      </c>
      <c r="E2696" s="76">
        <v>4</v>
      </c>
      <c r="F2696" s="77">
        <v>20</v>
      </c>
      <c r="G2696" s="77">
        <f t="shared" si="42"/>
        <v>80</v>
      </c>
    </row>
    <row r="2697" s="67" customFormat="1" customHeight="1" spans="1:7">
      <c r="A2697" s="75">
        <v>2694</v>
      </c>
      <c r="B2697" s="12">
        <v>9787539770659</v>
      </c>
      <c r="C2697" s="76" t="s">
        <v>6037</v>
      </c>
      <c r="D2697" s="76" t="s">
        <v>4981</v>
      </c>
      <c r="E2697" s="76">
        <v>4</v>
      </c>
      <c r="F2697" s="77">
        <v>17.1</v>
      </c>
      <c r="G2697" s="77">
        <f t="shared" si="42"/>
        <v>68.4</v>
      </c>
    </row>
    <row r="2698" s="67" customFormat="1" customHeight="1" spans="1:7">
      <c r="A2698" s="75">
        <v>2695</v>
      </c>
      <c r="B2698" s="12">
        <v>9787539770727</v>
      </c>
      <c r="C2698" s="76" t="s">
        <v>6038</v>
      </c>
      <c r="D2698" s="76" t="s">
        <v>4981</v>
      </c>
      <c r="E2698" s="76">
        <v>4</v>
      </c>
      <c r="F2698" s="77">
        <v>17.1</v>
      </c>
      <c r="G2698" s="77">
        <f t="shared" si="42"/>
        <v>68.4</v>
      </c>
    </row>
    <row r="2699" s="67" customFormat="1" customHeight="1" spans="1:7">
      <c r="A2699" s="75">
        <v>2696</v>
      </c>
      <c r="B2699" s="12">
        <v>9787539770734</v>
      </c>
      <c r="C2699" s="76" t="s">
        <v>6039</v>
      </c>
      <c r="D2699" s="76" t="s">
        <v>4981</v>
      </c>
      <c r="E2699" s="76">
        <v>4</v>
      </c>
      <c r="F2699" s="77">
        <v>15.2</v>
      </c>
      <c r="G2699" s="77">
        <f t="shared" si="42"/>
        <v>60.8</v>
      </c>
    </row>
    <row r="2700" s="67" customFormat="1" customHeight="1" spans="1:7">
      <c r="A2700" s="75">
        <v>2697</v>
      </c>
      <c r="B2700" s="12">
        <v>9787539773018</v>
      </c>
      <c r="C2700" s="76" t="s">
        <v>6040</v>
      </c>
      <c r="D2700" s="76" t="s">
        <v>4981</v>
      </c>
      <c r="E2700" s="76">
        <v>4</v>
      </c>
      <c r="F2700" s="77">
        <v>17.1</v>
      </c>
      <c r="G2700" s="77">
        <f t="shared" si="42"/>
        <v>68.4</v>
      </c>
    </row>
    <row r="2701" s="67" customFormat="1" customHeight="1" spans="1:7">
      <c r="A2701" s="75">
        <v>2698</v>
      </c>
      <c r="B2701" s="12">
        <v>9787539773025</v>
      </c>
      <c r="C2701" s="76" t="s">
        <v>6041</v>
      </c>
      <c r="D2701" s="76" t="s">
        <v>4981</v>
      </c>
      <c r="E2701" s="76">
        <v>4</v>
      </c>
      <c r="F2701" s="77">
        <v>17.1</v>
      </c>
      <c r="G2701" s="77">
        <f t="shared" si="42"/>
        <v>68.4</v>
      </c>
    </row>
    <row r="2702" s="67" customFormat="1" customHeight="1" spans="1:7">
      <c r="A2702" s="75">
        <v>2699</v>
      </c>
      <c r="B2702" s="12">
        <v>9787539774473</v>
      </c>
      <c r="C2702" s="76" t="s">
        <v>6042</v>
      </c>
      <c r="D2702" s="76" t="s">
        <v>4981</v>
      </c>
      <c r="E2702" s="76">
        <v>4</v>
      </c>
      <c r="F2702" s="77">
        <v>17.1</v>
      </c>
      <c r="G2702" s="77">
        <f t="shared" si="42"/>
        <v>68.4</v>
      </c>
    </row>
    <row r="2703" s="67" customFormat="1" customHeight="1" spans="1:7">
      <c r="A2703" s="75">
        <v>2700</v>
      </c>
      <c r="B2703" s="12">
        <v>9787539774534</v>
      </c>
      <c r="C2703" s="76" t="s">
        <v>6043</v>
      </c>
      <c r="D2703" s="76" t="s">
        <v>4981</v>
      </c>
      <c r="E2703" s="76">
        <v>4</v>
      </c>
      <c r="F2703" s="77">
        <v>20.9</v>
      </c>
      <c r="G2703" s="77">
        <f t="shared" si="42"/>
        <v>83.6</v>
      </c>
    </row>
    <row r="2704" s="67" customFormat="1" customHeight="1" spans="1:7">
      <c r="A2704" s="75">
        <v>2701</v>
      </c>
      <c r="B2704" s="12">
        <v>9787539777825</v>
      </c>
      <c r="C2704" s="76" t="s">
        <v>6044</v>
      </c>
      <c r="D2704" s="76" t="s">
        <v>4981</v>
      </c>
      <c r="E2704" s="76">
        <v>4</v>
      </c>
      <c r="F2704" s="77">
        <v>19</v>
      </c>
      <c r="G2704" s="77">
        <f t="shared" si="42"/>
        <v>76</v>
      </c>
    </row>
    <row r="2705" s="67" customFormat="1" customHeight="1" spans="1:7">
      <c r="A2705" s="75">
        <v>2702</v>
      </c>
      <c r="B2705" s="12">
        <v>9787539778877</v>
      </c>
      <c r="C2705" s="76" t="s">
        <v>6045</v>
      </c>
      <c r="D2705" s="76" t="s">
        <v>4981</v>
      </c>
      <c r="E2705" s="76">
        <v>4</v>
      </c>
      <c r="F2705" s="77">
        <v>13.3</v>
      </c>
      <c r="G2705" s="77">
        <f t="shared" si="42"/>
        <v>53.2</v>
      </c>
    </row>
    <row r="2706" s="67" customFormat="1" customHeight="1" spans="1:7">
      <c r="A2706" s="75">
        <v>2703</v>
      </c>
      <c r="B2706" s="12">
        <v>9787539780504</v>
      </c>
      <c r="C2706" s="76" t="s">
        <v>6046</v>
      </c>
      <c r="D2706" s="76" t="s">
        <v>4981</v>
      </c>
      <c r="E2706" s="76">
        <v>4</v>
      </c>
      <c r="F2706" s="77">
        <v>17.1</v>
      </c>
      <c r="G2706" s="77">
        <f t="shared" si="42"/>
        <v>68.4</v>
      </c>
    </row>
    <row r="2707" s="67" customFormat="1" customHeight="1" spans="1:7">
      <c r="A2707" s="75">
        <v>2704</v>
      </c>
      <c r="B2707" s="12">
        <v>9787539780528</v>
      </c>
      <c r="C2707" s="76" t="s">
        <v>6047</v>
      </c>
      <c r="D2707" s="76" t="s">
        <v>4981</v>
      </c>
      <c r="E2707" s="76">
        <v>4</v>
      </c>
      <c r="F2707" s="77">
        <v>17.1</v>
      </c>
      <c r="G2707" s="77">
        <f t="shared" si="42"/>
        <v>68.4</v>
      </c>
    </row>
    <row r="2708" s="67" customFormat="1" customHeight="1" spans="1:7">
      <c r="A2708" s="75">
        <v>2705</v>
      </c>
      <c r="B2708" s="12">
        <v>9787539780535</v>
      </c>
      <c r="C2708" s="76" t="s">
        <v>6048</v>
      </c>
      <c r="D2708" s="76" t="s">
        <v>4981</v>
      </c>
      <c r="E2708" s="76">
        <v>4</v>
      </c>
      <c r="F2708" s="77">
        <v>17.1</v>
      </c>
      <c r="G2708" s="77">
        <f t="shared" si="42"/>
        <v>68.4</v>
      </c>
    </row>
    <row r="2709" s="67" customFormat="1" customHeight="1" spans="1:7">
      <c r="A2709" s="75">
        <v>2706</v>
      </c>
      <c r="B2709" s="12">
        <v>9787539780627</v>
      </c>
      <c r="C2709" s="76" t="s">
        <v>6049</v>
      </c>
      <c r="D2709" s="76" t="s">
        <v>4981</v>
      </c>
      <c r="E2709" s="76">
        <v>4</v>
      </c>
      <c r="F2709" s="77">
        <v>17.1</v>
      </c>
      <c r="G2709" s="77">
        <f t="shared" si="42"/>
        <v>68.4</v>
      </c>
    </row>
    <row r="2710" s="67" customFormat="1" customHeight="1" spans="1:7">
      <c r="A2710" s="75">
        <v>2707</v>
      </c>
      <c r="B2710" s="12">
        <v>9787539780658</v>
      </c>
      <c r="C2710" s="76" t="s">
        <v>6050</v>
      </c>
      <c r="D2710" s="76" t="s">
        <v>4981</v>
      </c>
      <c r="E2710" s="76">
        <v>4</v>
      </c>
      <c r="F2710" s="77">
        <v>17.1</v>
      </c>
      <c r="G2710" s="77">
        <f t="shared" si="42"/>
        <v>68.4</v>
      </c>
    </row>
    <row r="2711" s="67" customFormat="1" customHeight="1" spans="1:7">
      <c r="A2711" s="75">
        <v>2708</v>
      </c>
      <c r="B2711" s="12">
        <v>9787539780665</v>
      </c>
      <c r="C2711" s="76" t="s">
        <v>6051</v>
      </c>
      <c r="D2711" s="76" t="s">
        <v>4981</v>
      </c>
      <c r="E2711" s="76">
        <v>4</v>
      </c>
      <c r="F2711" s="77">
        <v>15.2</v>
      </c>
      <c r="G2711" s="77">
        <f t="shared" si="42"/>
        <v>60.8</v>
      </c>
    </row>
    <row r="2712" s="67" customFormat="1" customHeight="1" spans="1:7">
      <c r="A2712" s="75">
        <v>2709</v>
      </c>
      <c r="B2712" s="12">
        <v>9787539780689</v>
      </c>
      <c r="C2712" s="76" t="s">
        <v>6052</v>
      </c>
      <c r="D2712" s="76" t="s">
        <v>4981</v>
      </c>
      <c r="E2712" s="76">
        <v>4</v>
      </c>
      <c r="F2712" s="77">
        <v>15.2</v>
      </c>
      <c r="G2712" s="77">
        <f t="shared" si="42"/>
        <v>60.8</v>
      </c>
    </row>
    <row r="2713" s="67" customFormat="1" customHeight="1" spans="1:7">
      <c r="A2713" s="75">
        <v>2710</v>
      </c>
      <c r="B2713" s="12">
        <v>9787539781709</v>
      </c>
      <c r="C2713" s="76" t="s">
        <v>6053</v>
      </c>
      <c r="D2713" s="76" t="s">
        <v>4981</v>
      </c>
      <c r="E2713" s="76">
        <v>4</v>
      </c>
      <c r="F2713" s="77">
        <v>17.1</v>
      </c>
      <c r="G2713" s="77">
        <f t="shared" si="42"/>
        <v>68.4</v>
      </c>
    </row>
    <row r="2714" s="67" customFormat="1" customHeight="1" spans="1:7">
      <c r="A2714" s="75">
        <v>2711</v>
      </c>
      <c r="B2714" s="12">
        <v>9787539781716</v>
      </c>
      <c r="C2714" s="76" t="s">
        <v>6054</v>
      </c>
      <c r="D2714" s="76" t="s">
        <v>4981</v>
      </c>
      <c r="E2714" s="76">
        <v>4</v>
      </c>
      <c r="F2714" s="77">
        <v>17.1</v>
      </c>
      <c r="G2714" s="77">
        <f t="shared" si="42"/>
        <v>68.4</v>
      </c>
    </row>
    <row r="2715" s="67" customFormat="1" customHeight="1" spans="1:7">
      <c r="A2715" s="75">
        <v>2712</v>
      </c>
      <c r="B2715" s="12">
        <v>9787539781747</v>
      </c>
      <c r="C2715" s="76" t="s">
        <v>6055</v>
      </c>
      <c r="D2715" s="76" t="s">
        <v>4981</v>
      </c>
      <c r="E2715" s="76">
        <v>4</v>
      </c>
      <c r="F2715" s="77">
        <v>18.05</v>
      </c>
      <c r="G2715" s="77">
        <f t="shared" si="42"/>
        <v>72.2</v>
      </c>
    </row>
    <row r="2716" s="67" customFormat="1" customHeight="1" spans="1:7">
      <c r="A2716" s="75">
        <v>2713</v>
      </c>
      <c r="B2716" s="12">
        <v>9787539781754</v>
      </c>
      <c r="C2716" s="76" t="s">
        <v>6056</v>
      </c>
      <c r="D2716" s="76" t="s">
        <v>4981</v>
      </c>
      <c r="E2716" s="76">
        <v>4</v>
      </c>
      <c r="F2716" s="77">
        <v>18.05</v>
      </c>
      <c r="G2716" s="77">
        <f t="shared" si="42"/>
        <v>72.2</v>
      </c>
    </row>
    <row r="2717" s="67" customFormat="1" customHeight="1" spans="1:7">
      <c r="A2717" s="75">
        <v>2714</v>
      </c>
      <c r="B2717" s="12">
        <v>9787539782577</v>
      </c>
      <c r="C2717" s="76" t="s">
        <v>6057</v>
      </c>
      <c r="D2717" s="76" t="s">
        <v>4981</v>
      </c>
      <c r="E2717" s="76">
        <v>4</v>
      </c>
      <c r="F2717" s="77">
        <v>17.1</v>
      </c>
      <c r="G2717" s="77">
        <f t="shared" si="42"/>
        <v>68.4</v>
      </c>
    </row>
    <row r="2718" s="67" customFormat="1" customHeight="1" spans="1:7">
      <c r="A2718" s="75">
        <v>2715</v>
      </c>
      <c r="B2718" s="12">
        <v>9787539783536</v>
      </c>
      <c r="C2718" s="76" t="s">
        <v>6058</v>
      </c>
      <c r="D2718" s="76" t="s">
        <v>4981</v>
      </c>
      <c r="E2718" s="76">
        <v>4</v>
      </c>
      <c r="F2718" s="77">
        <v>15.2</v>
      </c>
      <c r="G2718" s="77">
        <f t="shared" si="42"/>
        <v>60.8</v>
      </c>
    </row>
    <row r="2719" s="67" customFormat="1" customHeight="1" spans="1:7">
      <c r="A2719" s="75">
        <v>2716</v>
      </c>
      <c r="B2719" s="12">
        <v>9787539784014</v>
      </c>
      <c r="C2719" s="76" t="s">
        <v>6059</v>
      </c>
      <c r="D2719" s="76" t="s">
        <v>4981</v>
      </c>
      <c r="E2719" s="76">
        <v>4</v>
      </c>
      <c r="F2719" s="77">
        <v>20.9</v>
      </c>
      <c r="G2719" s="77">
        <f t="shared" si="42"/>
        <v>83.6</v>
      </c>
    </row>
    <row r="2720" s="67" customFormat="1" customHeight="1" spans="1:7">
      <c r="A2720" s="75">
        <v>2717</v>
      </c>
      <c r="B2720" s="12">
        <v>9787539786018</v>
      </c>
      <c r="C2720" s="76" t="s">
        <v>6060</v>
      </c>
      <c r="D2720" s="76" t="s">
        <v>4981</v>
      </c>
      <c r="E2720" s="76">
        <v>4</v>
      </c>
      <c r="F2720" s="77">
        <v>17.1</v>
      </c>
      <c r="G2720" s="77">
        <f t="shared" si="42"/>
        <v>68.4</v>
      </c>
    </row>
    <row r="2721" s="67" customFormat="1" customHeight="1" spans="1:7">
      <c r="A2721" s="75">
        <v>2718</v>
      </c>
      <c r="B2721" s="12">
        <v>9787539786025</v>
      </c>
      <c r="C2721" s="76" t="s">
        <v>6061</v>
      </c>
      <c r="D2721" s="76" t="s">
        <v>4981</v>
      </c>
      <c r="E2721" s="76">
        <v>4</v>
      </c>
      <c r="F2721" s="77">
        <v>17.1</v>
      </c>
      <c r="G2721" s="77">
        <f t="shared" si="42"/>
        <v>68.4</v>
      </c>
    </row>
    <row r="2722" s="67" customFormat="1" customHeight="1" spans="1:7">
      <c r="A2722" s="75">
        <v>2719</v>
      </c>
      <c r="B2722" s="12">
        <v>9787539786049</v>
      </c>
      <c r="C2722" s="76" t="s">
        <v>6062</v>
      </c>
      <c r="D2722" s="76" t="s">
        <v>4981</v>
      </c>
      <c r="E2722" s="76">
        <v>4</v>
      </c>
      <c r="F2722" s="77">
        <v>21.85</v>
      </c>
      <c r="G2722" s="77">
        <f t="shared" si="42"/>
        <v>87.4</v>
      </c>
    </row>
    <row r="2723" s="67" customFormat="1" customHeight="1" spans="1:7">
      <c r="A2723" s="75">
        <v>2720</v>
      </c>
      <c r="B2723" s="12">
        <v>9787539786056</v>
      </c>
      <c r="C2723" s="76" t="s">
        <v>6063</v>
      </c>
      <c r="D2723" s="76" t="s">
        <v>4981</v>
      </c>
      <c r="E2723" s="76">
        <v>4</v>
      </c>
      <c r="F2723" s="77">
        <v>19</v>
      </c>
      <c r="G2723" s="77">
        <f t="shared" si="42"/>
        <v>76</v>
      </c>
    </row>
    <row r="2724" s="67" customFormat="1" customHeight="1" spans="1:7">
      <c r="A2724" s="75">
        <v>2721</v>
      </c>
      <c r="B2724" s="12">
        <v>9787539786063</v>
      </c>
      <c r="C2724" s="76" t="s">
        <v>6064</v>
      </c>
      <c r="D2724" s="76" t="s">
        <v>4981</v>
      </c>
      <c r="E2724" s="76">
        <v>4</v>
      </c>
      <c r="F2724" s="77">
        <v>18.05</v>
      </c>
      <c r="G2724" s="77">
        <f t="shared" si="42"/>
        <v>72.2</v>
      </c>
    </row>
    <row r="2725" s="67" customFormat="1" customHeight="1" spans="1:7">
      <c r="A2725" s="75">
        <v>2722</v>
      </c>
      <c r="B2725" s="12">
        <v>9787539787237</v>
      </c>
      <c r="C2725" s="76" t="s">
        <v>6065</v>
      </c>
      <c r="D2725" s="76" t="s">
        <v>4981</v>
      </c>
      <c r="E2725" s="76">
        <v>4</v>
      </c>
      <c r="F2725" s="77">
        <v>13.3</v>
      </c>
      <c r="G2725" s="77">
        <f t="shared" si="42"/>
        <v>53.2</v>
      </c>
    </row>
    <row r="2726" s="67" customFormat="1" customHeight="1" spans="1:7">
      <c r="A2726" s="75">
        <v>2723</v>
      </c>
      <c r="B2726" s="12">
        <v>9787539787244</v>
      </c>
      <c r="C2726" s="76" t="s">
        <v>6066</v>
      </c>
      <c r="D2726" s="76" t="s">
        <v>4981</v>
      </c>
      <c r="E2726" s="76">
        <v>4</v>
      </c>
      <c r="F2726" s="77">
        <v>13.3</v>
      </c>
      <c r="G2726" s="77">
        <f t="shared" si="42"/>
        <v>53.2</v>
      </c>
    </row>
    <row r="2727" s="67" customFormat="1" customHeight="1" spans="1:7">
      <c r="A2727" s="75">
        <v>2724</v>
      </c>
      <c r="B2727" s="12">
        <v>9787539789019</v>
      </c>
      <c r="C2727" s="76" t="s">
        <v>6067</v>
      </c>
      <c r="D2727" s="76" t="s">
        <v>4981</v>
      </c>
      <c r="E2727" s="76">
        <v>4</v>
      </c>
      <c r="F2727" s="77">
        <v>17.1</v>
      </c>
      <c r="G2727" s="77">
        <f t="shared" si="42"/>
        <v>68.4</v>
      </c>
    </row>
    <row r="2728" s="67" customFormat="1" customHeight="1" spans="1:7">
      <c r="A2728" s="75">
        <v>2725</v>
      </c>
      <c r="B2728" s="12">
        <v>9787539791326</v>
      </c>
      <c r="C2728" s="76" t="s">
        <v>6068</v>
      </c>
      <c r="D2728" s="76" t="s">
        <v>4981</v>
      </c>
      <c r="E2728" s="76">
        <v>4</v>
      </c>
      <c r="F2728" s="77">
        <v>15.2</v>
      </c>
      <c r="G2728" s="77">
        <f t="shared" si="42"/>
        <v>60.8</v>
      </c>
    </row>
    <row r="2729" s="67" customFormat="1" customHeight="1" spans="1:7">
      <c r="A2729" s="75">
        <v>2726</v>
      </c>
      <c r="B2729" s="12">
        <v>9787539791333</v>
      </c>
      <c r="C2729" s="76" t="s">
        <v>6069</v>
      </c>
      <c r="D2729" s="76" t="s">
        <v>4981</v>
      </c>
      <c r="E2729" s="76">
        <v>4</v>
      </c>
      <c r="F2729" s="77">
        <v>15.2</v>
      </c>
      <c r="G2729" s="77">
        <f t="shared" si="42"/>
        <v>60.8</v>
      </c>
    </row>
    <row r="2730" s="67" customFormat="1" customHeight="1" spans="1:7">
      <c r="A2730" s="75">
        <v>2727</v>
      </c>
      <c r="B2730" s="12">
        <v>9787540231927</v>
      </c>
      <c r="C2730" s="76" t="s">
        <v>6070</v>
      </c>
      <c r="D2730" s="76" t="s">
        <v>3622</v>
      </c>
      <c r="E2730" s="76">
        <v>4</v>
      </c>
      <c r="F2730" s="77">
        <v>17.58</v>
      </c>
      <c r="G2730" s="77">
        <f t="shared" si="42"/>
        <v>70.32</v>
      </c>
    </row>
    <row r="2731" s="67" customFormat="1" customHeight="1" spans="1:7">
      <c r="A2731" s="75">
        <v>2728</v>
      </c>
      <c r="B2731" s="12">
        <v>9787540231934</v>
      </c>
      <c r="C2731" s="76" t="s">
        <v>6071</v>
      </c>
      <c r="D2731" s="76" t="s">
        <v>3622</v>
      </c>
      <c r="E2731" s="76">
        <v>4</v>
      </c>
      <c r="F2731" s="77">
        <v>23.33</v>
      </c>
      <c r="G2731" s="77">
        <f t="shared" si="42"/>
        <v>93.32</v>
      </c>
    </row>
    <row r="2732" s="67" customFormat="1" customHeight="1" spans="1:7">
      <c r="A2732" s="75">
        <v>2729</v>
      </c>
      <c r="B2732" s="12">
        <v>9787540231958</v>
      </c>
      <c r="C2732" s="76" t="s">
        <v>6072</v>
      </c>
      <c r="D2732" s="76" t="s">
        <v>3622</v>
      </c>
      <c r="E2732" s="76">
        <v>4</v>
      </c>
      <c r="F2732" s="77">
        <v>17.58</v>
      </c>
      <c r="G2732" s="77">
        <f t="shared" si="42"/>
        <v>70.32</v>
      </c>
    </row>
    <row r="2733" s="67" customFormat="1" customHeight="1" spans="1:7">
      <c r="A2733" s="75">
        <v>2730</v>
      </c>
      <c r="B2733" s="12">
        <v>9787540231965</v>
      </c>
      <c r="C2733" s="76" t="s">
        <v>6073</v>
      </c>
      <c r="D2733" s="76" t="s">
        <v>3622</v>
      </c>
      <c r="E2733" s="76">
        <v>4</v>
      </c>
      <c r="F2733" s="77">
        <v>16.63</v>
      </c>
      <c r="G2733" s="77">
        <f t="shared" si="42"/>
        <v>66.52</v>
      </c>
    </row>
    <row r="2734" s="67" customFormat="1" customHeight="1" spans="1:7">
      <c r="A2734" s="75">
        <v>2731</v>
      </c>
      <c r="B2734" s="12">
        <v>9787540231989</v>
      </c>
      <c r="C2734" s="76" t="s">
        <v>6074</v>
      </c>
      <c r="D2734" s="76" t="s">
        <v>3622</v>
      </c>
      <c r="E2734" s="76">
        <v>4</v>
      </c>
      <c r="F2734" s="77">
        <v>18.53</v>
      </c>
      <c r="G2734" s="77">
        <f t="shared" si="42"/>
        <v>74.12</v>
      </c>
    </row>
    <row r="2735" s="67" customFormat="1" customHeight="1" spans="1:7">
      <c r="A2735" s="75">
        <v>2732</v>
      </c>
      <c r="B2735" s="12">
        <v>9787540232009</v>
      </c>
      <c r="C2735" s="76" t="s">
        <v>6075</v>
      </c>
      <c r="D2735" s="76" t="s">
        <v>3622</v>
      </c>
      <c r="E2735" s="76">
        <v>4</v>
      </c>
      <c r="F2735" s="77">
        <v>18.53</v>
      </c>
      <c r="G2735" s="77">
        <f t="shared" si="42"/>
        <v>74.12</v>
      </c>
    </row>
    <row r="2736" s="67" customFormat="1" customHeight="1" spans="1:7">
      <c r="A2736" s="75">
        <v>2733</v>
      </c>
      <c r="B2736" s="12">
        <v>9787540232047</v>
      </c>
      <c r="C2736" s="76" t="s">
        <v>6076</v>
      </c>
      <c r="D2736" s="76" t="s">
        <v>3622</v>
      </c>
      <c r="E2736" s="76">
        <v>4</v>
      </c>
      <c r="F2736" s="77">
        <v>18.53</v>
      </c>
      <c r="G2736" s="77">
        <f t="shared" si="42"/>
        <v>74.12</v>
      </c>
    </row>
    <row r="2737" s="67" customFormat="1" customHeight="1" spans="1:7">
      <c r="A2737" s="75">
        <v>2734</v>
      </c>
      <c r="B2737" s="12">
        <v>9787540232054</v>
      </c>
      <c r="C2737" s="76" t="s">
        <v>6077</v>
      </c>
      <c r="D2737" s="76" t="s">
        <v>3622</v>
      </c>
      <c r="E2737" s="76">
        <v>4</v>
      </c>
      <c r="F2737" s="77">
        <v>19.48</v>
      </c>
      <c r="G2737" s="77">
        <f t="shared" si="42"/>
        <v>77.92</v>
      </c>
    </row>
    <row r="2738" s="67" customFormat="1" customHeight="1" spans="1:7">
      <c r="A2738" s="75">
        <v>2735</v>
      </c>
      <c r="B2738" s="12">
        <v>9787540232078</v>
      </c>
      <c r="C2738" s="76" t="s">
        <v>6078</v>
      </c>
      <c r="D2738" s="76" t="s">
        <v>3622</v>
      </c>
      <c r="E2738" s="76">
        <v>4</v>
      </c>
      <c r="F2738" s="77">
        <v>18.53</v>
      </c>
      <c r="G2738" s="77">
        <f t="shared" si="42"/>
        <v>74.12</v>
      </c>
    </row>
    <row r="2739" s="67" customFormat="1" customHeight="1" spans="1:7">
      <c r="A2739" s="75">
        <v>2736</v>
      </c>
      <c r="B2739" s="12">
        <v>9787540232085</v>
      </c>
      <c r="C2739" s="76" t="s">
        <v>6079</v>
      </c>
      <c r="D2739" s="76" t="s">
        <v>3622</v>
      </c>
      <c r="E2739" s="76">
        <v>4</v>
      </c>
      <c r="F2739" s="77">
        <v>18.53</v>
      </c>
      <c r="G2739" s="77">
        <f t="shared" si="42"/>
        <v>74.12</v>
      </c>
    </row>
    <row r="2740" s="67" customFormat="1" customHeight="1" spans="1:7">
      <c r="A2740" s="75">
        <v>2737</v>
      </c>
      <c r="B2740" s="12">
        <v>9787540237905</v>
      </c>
      <c r="C2740" s="76" t="s">
        <v>6080</v>
      </c>
      <c r="D2740" s="76" t="s">
        <v>3622</v>
      </c>
      <c r="E2740" s="76">
        <v>4</v>
      </c>
      <c r="F2740" s="77">
        <v>18.53</v>
      </c>
      <c r="G2740" s="77">
        <f t="shared" si="42"/>
        <v>74.12</v>
      </c>
    </row>
    <row r="2741" s="67" customFormat="1" customHeight="1" spans="1:7">
      <c r="A2741" s="75">
        <v>2738</v>
      </c>
      <c r="B2741" s="12">
        <v>9787540237929</v>
      </c>
      <c r="C2741" s="76" t="s">
        <v>6081</v>
      </c>
      <c r="D2741" s="76" t="s">
        <v>3622</v>
      </c>
      <c r="E2741" s="76">
        <v>4</v>
      </c>
      <c r="F2741" s="77">
        <v>18.53</v>
      </c>
      <c r="G2741" s="77">
        <f t="shared" si="42"/>
        <v>74.12</v>
      </c>
    </row>
    <row r="2742" s="67" customFormat="1" customHeight="1" spans="1:7">
      <c r="A2742" s="75">
        <v>2739</v>
      </c>
      <c r="B2742" s="12">
        <v>9787540238025</v>
      </c>
      <c r="C2742" s="76" t="s">
        <v>6082</v>
      </c>
      <c r="D2742" s="76" t="s">
        <v>3622</v>
      </c>
      <c r="E2742" s="76">
        <v>4</v>
      </c>
      <c r="F2742" s="77">
        <v>18.53</v>
      </c>
      <c r="G2742" s="77">
        <f t="shared" si="42"/>
        <v>74.12</v>
      </c>
    </row>
    <row r="2743" s="67" customFormat="1" customHeight="1" spans="1:7">
      <c r="A2743" s="75">
        <v>2740</v>
      </c>
      <c r="B2743" s="12">
        <v>9787540238049</v>
      </c>
      <c r="C2743" s="76" t="s">
        <v>6083</v>
      </c>
      <c r="D2743" s="76" t="s">
        <v>3622</v>
      </c>
      <c r="E2743" s="76">
        <v>4</v>
      </c>
      <c r="F2743" s="77">
        <v>18.53</v>
      </c>
      <c r="G2743" s="77">
        <f t="shared" si="42"/>
        <v>74.12</v>
      </c>
    </row>
    <row r="2744" s="67" customFormat="1" customHeight="1" spans="1:7">
      <c r="A2744" s="75">
        <v>2741</v>
      </c>
      <c r="B2744" s="12">
        <v>9787540238056</v>
      </c>
      <c r="C2744" s="76" t="s">
        <v>6084</v>
      </c>
      <c r="D2744" s="76" t="s">
        <v>3622</v>
      </c>
      <c r="E2744" s="76">
        <v>4</v>
      </c>
      <c r="F2744" s="77">
        <v>18.53</v>
      </c>
      <c r="G2744" s="77">
        <f t="shared" si="42"/>
        <v>74.12</v>
      </c>
    </row>
    <row r="2745" s="67" customFormat="1" customHeight="1" spans="1:7">
      <c r="A2745" s="75">
        <v>2742</v>
      </c>
      <c r="B2745" s="12">
        <v>9787540238063</v>
      </c>
      <c r="C2745" s="76" t="s">
        <v>6085</v>
      </c>
      <c r="D2745" s="76" t="s">
        <v>3622</v>
      </c>
      <c r="E2745" s="76">
        <v>4</v>
      </c>
      <c r="F2745" s="77">
        <v>18.53</v>
      </c>
      <c r="G2745" s="77">
        <f t="shared" si="42"/>
        <v>74.12</v>
      </c>
    </row>
    <row r="2746" s="67" customFormat="1" customHeight="1" spans="1:7">
      <c r="A2746" s="75">
        <v>2743</v>
      </c>
      <c r="B2746" s="12">
        <v>9787540238087</v>
      </c>
      <c r="C2746" s="76" t="s">
        <v>6086</v>
      </c>
      <c r="D2746" s="76" t="s">
        <v>3622</v>
      </c>
      <c r="E2746" s="76">
        <v>4</v>
      </c>
      <c r="F2746" s="77">
        <v>18.53</v>
      </c>
      <c r="G2746" s="77">
        <f t="shared" si="42"/>
        <v>74.12</v>
      </c>
    </row>
    <row r="2747" s="67" customFormat="1" customHeight="1" spans="1:7">
      <c r="A2747" s="75">
        <v>2744</v>
      </c>
      <c r="B2747" s="12">
        <v>9787540238476</v>
      </c>
      <c r="C2747" s="76" t="s">
        <v>6087</v>
      </c>
      <c r="D2747" s="76" t="s">
        <v>3622</v>
      </c>
      <c r="E2747" s="76">
        <v>4</v>
      </c>
      <c r="F2747" s="77">
        <v>18.53</v>
      </c>
      <c r="G2747" s="77">
        <f t="shared" si="42"/>
        <v>74.12</v>
      </c>
    </row>
    <row r="2748" s="67" customFormat="1" customHeight="1" spans="1:7">
      <c r="A2748" s="75">
        <v>2745</v>
      </c>
      <c r="B2748" s="12">
        <v>9787540238483</v>
      </c>
      <c r="C2748" s="76" t="s">
        <v>6088</v>
      </c>
      <c r="D2748" s="76" t="s">
        <v>3622</v>
      </c>
      <c r="E2748" s="76">
        <v>4</v>
      </c>
      <c r="F2748" s="77">
        <v>18.53</v>
      </c>
      <c r="G2748" s="77">
        <f t="shared" si="42"/>
        <v>74.12</v>
      </c>
    </row>
    <row r="2749" s="67" customFormat="1" customHeight="1" spans="1:7">
      <c r="A2749" s="75">
        <v>2746</v>
      </c>
      <c r="B2749" s="12">
        <v>9787542237859</v>
      </c>
      <c r="C2749" s="76" t="s">
        <v>6089</v>
      </c>
      <c r="D2749" s="76" t="s">
        <v>4932</v>
      </c>
      <c r="E2749" s="76">
        <v>4</v>
      </c>
      <c r="F2749" s="77">
        <v>18.8</v>
      </c>
      <c r="G2749" s="77">
        <f t="shared" si="42"/>
        <v>75.2</v>
      </c>
    </row>
    <row r="2750" s="67" customFormat="1" customHeight="1" spans="1:7">
      <c r="A2750" s="75">
        <v>2747</v>
      </c>
      <c r="B2750" s="12">
        <v>9787542237866</v>
      </c>
      <c r="C2750" s="76" t="s">
        <v>6090</v>
      </c>
      <c r="D2750" s="76" t="s">
        <v>4932</v>
      </c>
      <c r="E2750" s="76">
        <v>4</v>
      </c>
      <c r="F2750" s="77">
        <v>16.8</v>
      </c>
      <c r="G2750" s="77">
        <f t="shared" si="42"/>
        <v>67.2</v>
      </c>
    </row>
    <row r="2751" s="67" customFormat="1" customHeight="1" spans="1:7">
      <c r="A2751" s="75">
        <v>2748</v>
      </c>
      <c r="B2751" s="12">
        <v>9787542237873</v>
      </c>
      <c r="C2751" s="76" t="s">
        <v>6091</v>
      </c>
      <c r="D2751" s="76" t="s">
        <v>4932</v>
      </c>
      <c r="E2751" s="76">
        <v>4</v>
      </c>
      <c r="F2751" s="77">
        <v>23.28</v>
      </c>
      <c r="G2751" s="77">
        <f t="shared" si="42"/>
        <v>93.12</v>
      </c>
    </row>
    <row r="2752" s="67" customFormat="1" customHeight="1" spans="1:7">
      <c r="A2752" s="75">
        <v>2749</v>
      </c>
      <c r="B2752" s="12">
        <v>9787542237903</v>
      </c>
      <c r="C2752" s="76" t="s">
        <v>6092</v>
      </c>
      <c r="D2752" s="76" t="s">
        <v>4932</v>
      </c>
      <c r="E2752" s="76">
        <v>4</v>
      </c>
      <c r="F2752" s="77">
        <v>15.2</v>
      </c>
      <c r="G2752" s="77">
        <f t="shared" si="42"/>
        <v>60.8</v>
      </c>
    </row>
    <row r="2753" s="67" customFormat="1" customHeight="1" spans="1:7">
      <c r="A2753" s="75">
        <v>2750</v>
      </c>
      <c r="B2753" s="12">
        <v>9787542237927</v>
      </c>
      <c r="C2753" s="76" t="s">
        <v>6093</v>
      </c>
      <c r="D2753" s="76" t="s">
        <v>4932</v>
      </c>
      <c r="E2753" s="76">
        <v>4</v>
      </c>
      <c r="F2753" s="77">
        <v>15.2</v>
      </c>
      <c r="G2753" s="77">
        <f t="shared" si="42"/>
        <v>60.8</v>
      </c>
    </row>
    <row r="2754" s="67" customFormat="1" customHeight="1" spans="1:7">
      <c r="A2754" s="75">
        <v>2751</v>
      </c>
      <c r="B2754" s="12">
        <v>9787542237989</v>
      </c>
      <c r="C2754" s="76" t="s">
        <v>6094</v>
      </c>
      <c r="D2754" s="76" t="s">
        <v>4932</v>
      </c>
      <c r="E2754" s="76">
        <v>4</v>
      </c>
      <c r="F2754" s="77">
        <v>22.8</v>
      </c>
      <c r="G2754" s="77">
        <f t="shared" si="42"/>
        <v>91.2</v>
      </c>
    </row>
    <row r="2755" s="67" customFormat="1" customHeight="1" spans="1:7">
      <c r="A2755" s="75">
        <v>2752</v>
      </c>
      <c r="B2755" s="12">
        <v>9787542238009</v>
      </c>
      <c r="C2755" s="76" t="s">
        <v>6095</v>
      </c>
      <c r="D2755" s="76" t="s">
        <v>4932</v>
      </c>
      <c r="E2755" s="76">
        <v>4</v>
      </c>
      <c r="F2755" s="77">
        <v>16.8</v>
      </c>
      <c r="G2755" s="77">
        <f t="shared" si="42"/>
        <v>67.2</v>
      </c>
    </row>
    <row r="2756" s="67" customFormat="1" customHeight="1" spans="1:7">
      <c r="A2756" s="75">
        <v>2753</v>
      </c>
      <c r="B2756" s="12">
        <v>9787542238016</v>
      </c>
      <c r="C2756" s="76" t="s">
        <v>6096</v>
      </c>
      <c r="D2756" s="76" t="s">
        <v>4932</v>
      </c>
      <c r="E2756" s="76">
        <v>4</v>
      </c>
      <c r="F2756" s="77">
        <v>18.8</v>
      </c>
      <c r="G2756" s="77">
        <f t="shared" ref="G2756:G2819" si="43">E2756*F2756</f>
        <v>75.2</v>
      </c>
    </row>
    <row r="2757" s="67" customFormat="1" customHeight="1" spans="1:7">
      <c r="A2757" s="75">
        <v>2754</v>
      </c>
      <c r="B2757" s="12">
        <v>9787542239204</v>
      </c>
      <c r="C2757" s="76" t="s">
        <v>5354</v>
      </c>
      <c r="D2757" s="76" t="s">
        <v>4932</v>
      </c>
      <c r="E2757" s="76">
        <v>4</v>
      </c>
      <c r="F2757" s="77">
        <v>17.1</v>
      </c>
      <c r="G2757" s="77">
        <f t="shared" si="43"/>
        <v>68.4</v>
      </c>
    </row>
    <row r="2758" s="67" customFormat="1" customHeight="1" spans="1:7">
      <c r="A2758" s="75">
        <v>2755</v>
      </c>
      <c r="B2758" s="12">
        <v>9787542239266</v>
      </c>
      <c r="C2758" s="76" t="s">
        <v>6097</v>
      </c>
      <c r="D2758" s="76" t="s">
        <v>4932</v>
      </c>
      <c r="E2758" s="76">
        <v>4</v>
      </c>
      <c r="F2758" s="77">
        <v>17.1</v>
      </c>
      <c r="G2758" s="77">
        <f t="shared" si="43"/>
        <v>68.4</v>
      </c>
    </row>
    <row r="2759" s="67" customFormat="1" customHeight="1" spans="1:7">
      <c r="A2759" s="75">
        <v>2756</v>
      </c>
      <c r="B2759" s="12">
        <v>9787542239358</v>
      </c>
      <c r="C2759" s="76" t="s">
        <v>6098</v>
      </c>
      <c r="D2759" s="76" t="s">
        <v>4932</v>
      </c>
      <c r="E2759" s="76">
        <v>4</v>
      </c>
      <c r="F2759" s="77">
        <v>17.1</v>
      </c>
      <c r="G2759" s="77">
        <f t="shared" si="43"/>
        <v>68.4</v>
      </c>
    </row>
    <row r="2760" s="67" customFormat="1" customHeight="1" spans="1:7">
      <c r="A2760" s="75">
        <v>2757</v>
      </c>
      <c r="B2760" s="12">
        <v>9787542239389</v>
      </c>
      <c r="C2760" s="76" t="s">
        <v>6099</v>
      </c>
      <c r="D2760" s="76" t="s">
        <v>4932</v>
      </c>
      <c r="E2760" s="76">
        <v>4</v>
      </c>
      <c r="F2760" s="77">
        <v>17.1</v>
      </c>
      <c r="G2760" s="77">
        <f t="shared" si="43"/>
        <v>68.4</v>
      </c>
    </row>
    <row r="2761" s="67" customFormat="1" customHeight="1" spans="1:7">
      <c r="A2761" s="75">
        <v>2758</v>
      </c>
      <c r="B2761" s="12">
        <v>9787542243119</v>
      </c>
      <c r="C2761" s="76" t="s">
        <v>6100</v>
      </c>
      <c r="D2761" s="76" t="s">
        <v>4932</v>
      </c>
      <c r="E2761" s="76">
        <v>4</v>
      </c>
      <c r="F2761" s="77">
        <v>23.75</v>
      </c>
      <c r="G2761" s="77">
        <f t="shared" si="43"/>
        <v>95</v>
      </c>
    </row>
    <row r="2762" s="67" customFormat="1" customHeight="1" spans="1:7">
      <c r="A2762" s="75">
        <v>2759</v>
      </c>
      <c r="B2762" s="12">
        <v>9787542243607</v>
      </c>
      <c r="C2762" s="76" t="s">
        <v>6101</v>
      </c>
      <c r="D2762" s="76" t="s">
        <v>4932</v>
      </c>
      <c r="E2762" s="76">
        <v>4</v>
      </c>
      <c r="F2762" s="77">
        <v>14.25</v>
      </c>
      <c r="G2762" s="77">
        <f t="shared" si="43"/>
        <v>57</v>
      </c>
    </row>
    <row r="2763" s="67" customFormat="1" customHeight="1" spans="1:7">
      <c r="A2763" s="75">
        <v>2760</v>
      </c>
      <c r="B2763" s="12">
        <v>9787542243614</v>
      </c>
      <c r="C2763" s="76" t="s">
        <v>6102</v>
      </c>
      <c r="D2763" s="76" t="s">
        <v>4932</v>
      </c>
      <c r="E2763" s="76">
        <v>4</v>
      </c>
      <c r="F2763" s="77">
        <v>14.25</v>
      </c>
      <c r="G2763" s="77">
        <f t="shared" si="43"/>
        <v>57</v>
      </c>
    </row>
    <row r="2764" s="67" customFormat="1" customHeight="1" spans="1:7">
      <c r="A2764" s="75">
        <v>2761</v>
      </c>
      <c r="B2764" s="12">
        <v>9787542243737</v>
      </c>
      <c r="C2764" s="76" t="s">
        <v>5201</v>
      </c>
      <c r="D2764" s="76" t="s">
        <v>4932</v>
      </c>
      <c r="E2764" s="76">
        <v>4</v>
      </c>
      <c r="F2764" s="77">
        <v>17.1</v>
      </c>
      <c r="G2764" s="77">
        <f t="shared" si="43"/>
        <v>68.4</v>
      </c>
    </row>
    <row r="2765" s="67" customFormat="1" customHeight="1" spans="1:7">
      <c r="A2765" s="75">
        <v>2762</v>
      </c>
      <c r="B2765" s="12">
        <v>9787542243744</v>
      </c>
      <c r="C2765" s="76" t="s">
        <v>5201</v>
      </c>
      <c r="D2765" s="76" t="s">
        <v>4932</v>
      </c>
      <c r="E2765" s="76">
        <v>4</v>
      </c>
      <c r="F2765" s="77">
        <v>17.1</v>
      </c>
      <c r="G2765" s="77">
        <f t="shared" si="43"/>
        <v>68.4</v>
      </c>
    </row>
    <row r="2766" s="67" customFormat="1" customHeight="1" spans="1:7">
      <c r="A2766" s="75">
        <v>2763</v>
      </c>
      <c r="B2766" s="12">
        <v>9787542243768</v>
      </c>
      <c r="C2766" s="76" t="s">
        <v>5201</v>
      </c>
      <c r="D2766" s="76" t="s">
        <v>4932</v>
      </c>
      <c r="E2766" s="76">
        <v>4</v>
      </c>
      <c r="F2766" s="77">
        <v>17.1</v>
      </c>
      <c r="G2766" s="77">
        <f t="shared" si="43"/>
        <v>68.4</v>
      </c>
    </row>
    <row r="2767" s="67" customFormat="1" customHeight="1" spans="1:7">
      <c r="A2767" s="75">
        <v>2764</v>
      </c>
      <c r="B2767" s="12">
        <v>9787542243775</v>
      </c>
      <c r="C2767" s="76" t="s">
        <v>5201</v>
      </c>
      <c r="D2767" s="76" t="s">
        <v>4932</v>
      </c>
      <c r="E2767" s="76">
        <v>4</v>
      </c>
      <c r="F2767" s="77">
        <v>17.1</v>
      </c>
      <c r="G2767" s="77">
        <f t="shared" si="43"/>
        <v>68.4</v>
      </c>
    </row>
    <row r="2768" s="67" customFormat="1" customHeight="1" spans="1:7">
      <c r="A2768" s="75">
        <v>2765</v>
      </c>
      <c r="B2768" s="12">
        <v>9787542243805</v>
      </c>
      <c r="C2768" s="76" t="s">
        <v>5201</v>
      </c>
      <c r="D2768" s="76" t="s">
        <v>4932</v>
      </c>
      <c r="E2768" s="76">
        <v>4</v>
      </c>
      <c r="F2768" s="77">
        <v>17.1</v>
      </c>
      <c r="G2768" s="77">
        <f t="shared" si="43"/>
        <v>68.4</v>
      </c>
    </row>
    <row r="2769" s="67" customFormat="1" customHeight="1" spans="1:7">
      <c r="A2769" s="75">
        <v>2766</v>
      </c>
      <c r="B2769" s="12">
        <v>9787542244178</v>
      </c>
      <c r="C2769" s="76" t="s">
        <v>6103</v>
      </c>
      <c r="D2769" s="76" t="s">
        <v>4932</v>
      </c>
      <c r="E2769" s="76">
        <v>4</v>
      </c>
      <c r="F2769" s="77">
        <v>17.1</v>
      </c>
      <c r="G2769" s="77">
        <f t="shared" si="43"/>
        <v>68.4</v>
      </c>
    </row>
    <row r="2770" s="67" customFormat="1" customHeight="1" spans="1:7">
      <c r="A2770" s="75">
        <v>2767</v>
      </c>
      <c r="B2770" s="12">
        <v>9787542244185</v>
      </c>
      <c r="C2770" s="76" t="s">
        <v>6104</v>
      </c>
      <c r="D2770" s="76" t="s">
        <v>4932</v>
      </c>
      <c r="E2770" s="76">
        <v>4</v>
      </c>
      <c r="F2770" s="77">
        <v>17.1</v>
      </c>
      <c r="G2770" s="77">
        <f t="shared" si="43"/>
        <v>68.4</v>
      </c>
    </row>
    <row r="2771" s="67" customFormat="1" customHeight="1" spans="1:7">
      <c r="A2771" s="75">
        <v>2768</v>
      </c>
      <c r="B2771" s="12">
        <v>9787542244208</v>
      </c>
      <c r="C2771" s="76" t="s">
        <v>6105</v>
      </c>
      <c r="D2771" s="76" t="s">
        <v>4932</v>
      </c>
      <c r="E2771" s="76">
        <v>4</v>
      </c>
      <c r="F2771" s="77">
        <v>17.1</v>
      </c>
      <c r="G2771" s="77">
        <f t="shared" si="43"/>
        <v>68.4</v>
      </c>
    </row>
    <row r="2772" s="67" customFormat="1" customHeight="1" spans="1:7">
      <c r="A2772" s="75">
        <v>2769</v>
      </c>
      <c r="B2772" s="12">
        <v>9787542244215</v>
      </c>
      <c r="C2772" s="76" t="s">
        <v>6106</v>
      </c>
      <c r="D2772" s="76" t="s">
        <v>4932</v>
      </c>
      <c r="E2772" s="76">
        <v>4</v>
      </c>
      <c r="F2772" s="77">
        <v>17.1</v>
      </c>
      <c r="G2772" s="77">
        <f t="shared" si="43"/>
        <v>68.4</v>
      </c>
    </row>
    <row r="2773" s="67" customFormat="1" customHeight="1" spans="1:7">
      <c r="A2773" s="75">
        <v>2770</v>
      </c>
      <c r="B2773" s="12">
        <v>9787542244239</v>
      </c>
      <c r="C2773" s="76" t="s">
        <v>6107</v>
      </c>
      <c r="D2773" s="76" t="s">
        <v>4932</v>
      </c>
      <c r="E2773" s="76">
        <v>4</v>
      </c>
      <c r="F2773" s="77">
        <v>17.1</v>
      </c>
      <c r="G2773" s="77">
        <f t="shared" si="43"/>
        <v>68.4</v>
      </c>
    </row>
    <row r="2774" s="67" customFormat="1" customHeight="1" spans="1:7">
      <c r="A2774" s="75">
        <v>2771</v>
      </c>
      <c r="B2774" s="12">
        <v>9787542245083</v>
      </c>
      <c r="C2774" s="76" t="s">
        <v>6108</v>
      </c>
      <c r="D2774" s="76" t="s">
        <v>4932</v>
      </c>
      <c r="E2774" s="76">
        <v>4</v>
      </c>
      <c r="F2774" s="77">
        <v>17.1</v>
      </c>
      <c r="G2774" s="77">
        <f t="shared" si="43"/>
        <v>68.4</v>
      </c>
    </row>
    <row r="2775" s="67" customFormat="1" customHeight="1" spans="1:7">
      <c r="A2775" s="75">
        <v>2772</v>
      </c>
      <c r="B2775" s="12">
        <v>9787542245106</v>
      </c>
      <c r="C2775" s="76" t="s">
        <v>6109</v>
      </c>
      <c r="D2775" s="76" t="s">
        <v>4932</v>
      </c>
      <c r="E2775" s="76">
        <v>4</v>
      </c>
      <c r="F2775" s="77">
        <v>17.1</v>
      </c>
      <c r="G2775" s="77">
        <f t="shared" si="43"/>
        <v>68.4</v>
      </c>
    </row>
    <row r="2776" s="67" customFormat="1" customHeight="1" spans="1:7">
      <c r="A2776" s="75">
        <v>2773</v>
      </c>
      <c r="B2776" s="12">
        <v>9787542245113</v>
      </c>
      <c r="C2776" s="76" t="s">
        <v>6110</v>
      </c>
      <c r="D2776" s="76" t="s">
        <v>4932</v>
      </c>
      <c r="E2776" s="76">
        <v>4</v>
      </c>
      <c r="F2776" s="77">
        <v>17.1</v>
      </c>
      <c r="G2776" s="77">
        <f t="shared" si="43"/>
        <v>68.4</v>
      </c>
    </row>
    <row r="2777" s="67" customFormat="1" customHeight="1" spans="1:7">
      <c r="A2777" s="75">
        <v>2774</v>
      </c>
      <c r="B2777" s="12">
        <v>9787542767523</v>
      </c>
      <c r="C2777" s="76" t="s">
        <v>6111</v>
      </c>
      <c r="D2777" s="76" t="s">
        <v>5043</v>
      </c>
      <c r="E2777" s="76">
        <v>4</v>
      </c>
      <c r="F2777" s="77">
        <v>24.51</v>
      </c>
      <c r="G2777" s="77">
        <f t="shared" si="43"/>
        <v>98.04</v>
      </c>
    </row>
    <row r="2778" s="67" customFormat="1" customHeight="1" spans="1:7">
      <c r="A2778" s="75">
        <v>2775</v>
      </c>
      <c r="B2778" s="12">
        <v>9787546371207</v>
      </c>
      <c r="C2778" s="76" t="s">
        <v>6112</v>
      </c>
      <c r="D2778" s="76" t="s">
        <v>3271</v>
      </c>
      <c r="E2778" s="76">
        <v>4</v>
      </c>
      <c r="F2778" s="77">
        <v>26.41</v>
      </c>
      <c r="G2778" s="77">
        <f t="shared" si="43"/>
        <v>105.64</v>
      </c>
    </row>
    <row r="2779" s="67" customFormat="1" customHeight="1" spans="1:7">
      <c r="A2779" s="75">
        <v>2776</v>
      </c>
      <c r="B2779" s="12">
        <v>9787546390727</v>
      </c>
      <c r="C2779" s="76" t="s">
        <v>6113</v>
      </c>
      <c r="D2779" s="76" t="s">
        <v>3271</v>
      </c>
      <c r="E2779" s="76">
        <v>4</v>
      </c>
      <c r="F2779" s="77">
        <v>18.81</v>
      </c>
      <c r="G2779" s="77">
        <f t="shared" si="43"/>
        <v>75.24</v>
      </c>
    </row>
    <row r="2780" s="67" customFormat="1" customHeight="1" spans="1:7">
      <c r="A2780" s="75">
        <v>2777</v>
      </c>
      <c r="B2780" s="12">
        <v>9787546390734</v>
      </c>
      <c r="C2780" s="76" t="s">
        <v>6114</v>
      </c>
      <c r="D2780" s="76" t="s">
        <v>3271</v>
      </c>
      <c r="E2780" s="76">
        <v>4</v>
      </c>
      <c r="F2780" s="77">
        <v>18.81</v>
      </c>
      <c r="G2780" s="77">
        <f t="shared" si="43"/>
        <v>75.24</v>
      </c>
    </row>
    <row r="2781" s="67" customFormat="1" customHeight="1" spans="1:7">
      <c r="A2781" s="75">
        <v>2778</v>
      </c>
      <c r="B2781" s="12">
        <v>9787546390765</v>
      </c>
      <c r="C2781" s="76" t="s">
        <v>6115</v>
      </c>
      <c r="D2781" s="76" t="s">
        <v>3271</v>
      </c>
      <c r="E2781" s="76">
        <v>4</v>
      </c>
      <c r="F2781" s="77">
        <v>18.81</v>
      </c>
      <c r="G2781" s="77">
        <f t="shared" si="43"/>
        <v>75.24</v>
      </c>
    </row>
    <row r="2782" s="67" customFormat="1" customHeight="1" spans="1:7">
      <c r="A2782" s="75">
        <v>2779</v>
      </c>
      <c r="B2782" s="12">
        <v>9787546394008</v>
      </c>
      <c r="C2782" s="76" t="s">
        <v>6116</v>
      </c>
      <c r="D2782" s="76" t="s">
        <v>3271</v>
      </c>
      <c r="E2782" s="76">
        <v>4</v>
      </c>
      <c r="F2782" s="77">
        <v>18.81</v>
      </c>
      <c r="G2782" s="77">
        <f t="shared" si="43"/>
        <v>75.24</v>
      </c>
    </row>
    <row r="2783" s="67" customFormat="1" customHeight="1" spans="1:7">
      <c r="A2783" s="75">
        <v>2780</v>
      </c>
      <c r="B2783" s="12">
        <v>9787546394015</v>
      </c>
      <c r="C2783" s="76" t="s">
        <v>6117</v>
      </c>
      <c r="D2783" s="76" t="s">
        <v>3271</v>
      </c>
      <c r="E2783" s="76">
        <v>4</v>
      </c>
      <c r="F2783" s="77">
        <v>18.81</v>
      </c>
      <c r="G2783" s="77">
        <f t="shared" si="43"/>
        <v>75.24</v>
      </c>
    </row>
    <row r="2784" s="67" customFormat="1" customHeight="1" spans="1:7">
      <c r="A2784" s="75">
        <v>2781</v>
      </c>
      <c r="B2784" s="12">
        <v>9787546395777</v>
      </c>
      <c r="C2784" s="76" t="s">
        <v>6118</v>
      </c>
      <c r="D2784" s="76" t="s">
        <v>3271</v>
      </c>
      <c r="E2784" s="76">
        <v>4</v>
      </c>
      <c r="F2784" s="77">
        <v>18.81</v>
      </c>
      <c r="G2784" s="77">
        <f t="shared" si="43"/>
        <v>75.24</v>
      </c>
    </row>
    <row r="2785" s="67" customFormat="1" customHeight="1" spans="1:7">
      <c r="A2785" s="75">
        <v>2782</v>
      </c>
      <c r="B2785" s="12">
        <v>9787546399904</v>
      </c>
      <c r="C2785" s="76" t="s">
        <v>6119</v>
      </c>
      <c r="D2785" s="76" t="s">
        <v>3271</v>
      </c>
      <c r="E2785" s="76">
        <v>4</v>
      </c>
      <c r="F2785" s="77">
        <v>18.81</v>
      </c>
      <c r="G2785" s="77">
        <f t="shared" si="43"/>
        <v>75.24</v>
      </c>
    </row>
    <row r="2786" s="67" customFormat="1" customHeight="1" spans="1:7">
      <c r="A2786" s="75">
        <v>2783</v>
      </c>
      <c r="B2786" s="12">
        <v>9787546993058</v>
      </c>
      <c r="C2786" s="76" t="s">
        <v>6120</v>
      </c>
      <c r="D2786" s="76" t="s">
        <v>5023</v>
      </c>
      <c r="E2786" s="76">
        <v>4</v>
      </c>
      <c r="F2786" s="77">
        <v>30</v>
      </c>
      <c r="G2786" s="77">
        <f t="shared" si="43"/>
        <v>120</v>
      </c>
    </row>
    <row r="2787" s="67" customFormat="1" customHeight="1" spans="1:7">
      <c r="A2787" s="75">
        <v>2784</v>
      </c>
      <c r="B2787" s="12">
        <v>9787546993065</v>
      </c>
      <c r="C2787" s="76" t="s">
        <v>6121</v>
      </c>
      <c r="D2787" s="76" t="s">
        <v>5023</v>
      </c>
      <c r="E2787" s="76">
        <v>4</v>
      </c>
      <c r="F2787" s="77">
        <v>30</v>
      </c>
      <c r="G2787" s="77">
        <f t="shared" si="43"/>
        <v>120</v>
      </c>
    </row>
    <row r="2788" s="67" customFormat="1" customHeight="1" spans="1:7">
      <c r="A2788" s="75">
        <v>2785</v>
      </c>
      <c r="B2788" s="12">
        <v>9787546993119</v>
      </c>
      <c r="C2788" s="76" t="s">
        <v>6122</v>
      </c>
      <c r="D2788" s="76" t="s">
        <v>5023</v>
      </c>
      <c r="E2788" s="76">
        <v>4</v>
      </c>
      <c r="F2788" s="77">
        <v>30</v>
      </c>
      <c r="G2788" s="77">
        <f t="shared" si="43"/>
        <v>120</v>
      </c>
    </row>
    <row r="2789" s="67" customFormat="1" customHeight="1" spans="1:7">
      <c r="A2789" s="75">
        <v>2786</v>
      </c>
      <c r="B2789" s="12">
        <v>9787546993157</v>
      </c>
      <c r="C2789" s="76" t="s">
        <v>6123</v>
      </c>
      <c r="D2789" s="76" t="s">
        <v>5023</v>
      </c>
      <c r="E2789" s="76">
        <v>4</v>
      </c>
      <c r="F2789" s="77">
        <v>30</v>
      </c>
      <c r="G2789" s="77">
        <f t="shared" si="43"/>
        <v>120</v>
      </c>
    </row>
    <row r="2790" s="67" customFormat="1" customHeight="1" spans="1:7">
      <c r="A2790" s="75">
        <v>2787</v>
      </c>
      <c r="B2790" s="12">
        <v>9787546993164</v>
      </c>
      <c r="C2790" s="76" t="s">
        <v>6124</v>
      </c>
      <c r="D2790" s="76" t="s">
        <v>5023</v>
      </c>
      <c r="E2790" s="76">
        <v>4</v>
      </c>
      <c r="F2790" s="77">
        <v>30</v>
      </c>
      <c r="G2790" s="77">
        <f t="shared" si="43"/>
        <v>120</v>
      </c>
    </row>
    <row r="2791" s="67" customFormat="1" customHeight="1" spans="1:7">
      <c r="A2791" s="75">
        <v>2788</v>
      </c>
      <c r="B2791" s="12">
        <v>9787546993188</v>
      </c>
      <c r="C2791" s="76" t="s">
        <v>6125</v>
      </c>
      <c r="D2791" s="76" t="s">
        <v>5023</v>
      </c>
      <c r="E2791" s="76">
        <v>4</v>
      </c>
      <c r="F2791" s="77">
        <v>30</v>
      </c>
      <c r="G2791" s="77">
        <f t="shared" si="43"/>
        <v>120</v>
      </c>
    </row>
    <row r="2792" s="67" customFormat="1" customHeight="1" spans="1:7">
      <c r="A2792" s="75">
        <v>2789</v>
      </c>
      <c r="B2792" s="12">
        <v>9787547002988</v>
      </c>
      <c r="C2792" s="76" t="s">
        <v>6126</v>
      </c>
      <c r="D2792" s="76" t="s">
        <v>4968</v>
      </c>
      <c r="E2792" s="76">
        <v>4</v>
      </c>
      <c r="F2792" s="77">
        <v>14.06</v>
      </c>
      <c r="G2792" s="77">
        <f t="shared" si="43"/>
        <v>56.24</v>
      </c>
    </row>
    <row r="2793" s="67" customFormat="1" customHeight="1" spans="1:7">
      <c r="A2793" s="75">
        <v>2790</v>
      </c>
      <c r="B2793" s="12">
        <v>9787547003008</v>
      </c>
      <c r="C2793" s="76" t="s">
        <v>6127</v>
      </c>
      <c r="D2793" s="76" t="s">
        <v>4968</v>
      </c>
      <c r="E2793" s="76">
        <v>4</v>
      </c>
      <c r="F2793" s="77">
        <v>14.06</v>
      </c>
      <c r="G2793" s="77">
        <f t="shared" si="43"/>
        <v>56.24</v>
      </c>
    </row>
    <row r="2794" s="67" customFormat="1" customHeight="1" spans="1:7">
      <c r="A2794" s="75">
        <v>2791</v>
      </c>
      <c r="B2794" s="12">
        <v>9787547003015</v>
      </c>
      <c r="C2794" s="76" t="s">
        <v>6128</v>
      </c>
      <c r="D2794" s="76" t="s">
        <v>4968</v>
      </c>
      <c r="E2794" s="76">
        <v>4</v>
      </c>
      <c r="F2794" s="77">
        <v>14.06</v>
      </c>
      <c r="G2794" s="77">
        <f t="shared" si="43"/>
        <v>56.24</v>
      </c>
    </row>
    <row r="2795" s="67" customFormat="1" customHeight="1" spans="1:7">
      <c r="A2795" s="75">
        <v>2792</v>
      </c>
      <c r="B2795" s="12">
        <v>9787547007228</v>
      </c>
      <c r="C2795" s="76" t="s">
        <v>6129</v>
      </c>
      <c r="D2795" s="76" t="s">
        <v>4968</v>
      </c>
      <c r="E2795" s="76">
        <v>4</v>
      </c>
      <c r="F2795" s="77">
        <v>14.25</v>
      </c>
      <c r="G2795" s="77">
        <f t="shared" si="43"/>
        <v>57</v>
      </c>
    </row>
    <row r="2796" s="67" customFormat="1" customHeight="1" spans="1:7">
      <c r="A2796" s="75">
        <v>2793</v>
      </c>
      <c r="B2796" s="12">
        <v>9787547007235</v>
      </c>
      <c r="C2796" s="76" t="s">
        <v>6130</v>
      </c>
      <c r="D2796" s="76" t="s">
        <v>4968</v>
      </c>
      <c r="E2796" s="76">
        <v>4</v>
      </c>
      <c r="F2796" s="77">
        <v>14.25</v>
      </c>
      <c r="G2796" s="77">
        <f t="shared" si="43"/>
        <v>57</v>
      </c>
    </row>
    <row r="2797" s="67" customFormat="1" customHeight="1" spans="1:7">
      <c r="A2797" s="75">
        <v>2794</v>
      </c>
      <c r="B2797" s="12">
        <v>9787547009925</v>
      </c>
      <c r="C2797" s="76" t="s">
        <v>6131</v>
      </c>
      <c r="D2797" s="76" t="s">
        <v>4968</v>
      </c>
      <c r="E2797" s="76">
        <v>4</v>
      </c>
      <c r="F2797" s="77">
        <v>14.25</v>
      </c>
      <c r="G2797" s="77">
        <f t="shared" si="43"/>
        <v>57</v>
      </c>
    </row>
    <row r="2798" s="67" customFormat="1" customHeight="1" spans="1:7">
      <c r="A2798" s="75">
        <v>2795</v>
      </c>
      <c r="B2798" s="12">
        <v>9787547009987</v>
      </c>
      <c r="C2798" s="76" t="s">
        <v>6132</v>
      </c>
      <c r="D2798" s="76" t="s">
        <v>4968</v>
      </c>
      <c r="E2798" s="76">
        <v>4</v>
      </c>
      <c r="F2798" s="77">
        <v>14.25</v>
      </c>
      <c r="G2798" s="77">
        <f t="shared" si="43"/>
        <v>57</v>
      </c>
    </row>
    <row r="2799" s="67" customFormat="1" customHeight="1" spans="1:7">
      <c r="A2799" s="75">
        <v>2796</v>
      </c>
      <c r="B2799" s="12">
        <v>9787547010006</v>
      </c>
      <c r="C2799" s="76" t="s">
        <v>6133</v>
      </c>
      <c r="D2799" s="76" t="s">
        <v>4968</v>
      </c>
      <c r="E2799" s="76">
        <v>4</v>
      </c>
      <c r="F2799" s="77">
        <v>14.25</v>
      </c>
      <c r="G2799" s="77">
        <f t="shared" si="43"/>
        <v>57</v>
      </c>
    </row>
    <row r="2800" s="67" customFormat="1" customHeight="1" spans="1:7">
      <c r="A2800" s="75">
        <v>2797</v>
      </c>
      <c r="B2800" s="12">
        <v>9787547017876</v>
      </c>
      <c r="C2800" s="76" t="s">
        <v>6134</v>
      </c>
      <c r="D2800" s="76" t="s">
        <v>4968</v>
      </c>
      <c r="E2800" s="76">
        <v>4</v>
      </c>
      <c r="F2800" s="77">
        <v>28.31</v>
      </c>
      <c r="G2800" s="77">
        <f t="shared" si="43"/>
        <v>113.24</v>
      </c>
    </row>
    <row r="2801" s="67" customFormat="1" customHeight="1" spans="1:7">
      <c r="A2801" s="75">
        <v>2798</v>
      </c>
      <c r="B2801" s="12">
        <v>9787547017883</v>
      </c>
      <c r="C2801" s="76" t="s">
        <v>6135</v>
      </c>
      <c r="D2801" s="76" t="s">
        <v>4968</v>
      </c>
      <c r="E2801" s="76">
        <v>4</v>
      </c>
      <c r="F2801" s="77">
        <v>28.31</v>
      </c>
      <c r="G2801" s="77">
        <f t="shared" si="43"/>
        <v>113.24</v>
      </c>
    </row>
    <row r="2802" s="67" customFormat="1" customHeight="1" spans="1:7">
      <c r="A2802" s="75">
        <v>2799</v>
      </c>
      <c r="B2802" s="12">
        <v>9787547018668</v>
      </c>
      <c r="C2802" s="76" t="s">
        <v>6136</v>
      </c>
      <c r="D2802" s="76" t="s">
        <v>4968</v>
      </c>
      <c r="E2802" s="76">
        <v>4</v>
      </c>
      <c r="F2802" s="77">
        <v>18.91</v>
      </c>
      <c r="G2802" s="77">
        <f t="shared" si="43"/>
        <v>75.64</v>
      </c>
    </row>
    <row r="2803" s="67" customFormat="1" customHeight="1" spans="1:7">
      <c r="A2803" s="75">
        <v>2800</v>
      </c>
      <c r="B2803" s="12">
        <v>9787547018675</v>
      </c>
      <c r="C2803" s="76" t="s">
        <v>6137</v>
      </c>
      <c r="D2803" s="76" t="s">
        <v>4968</v>
      </c>
      <c r="E2803" s="76">
        <v>4</v>
      </c>
      <c r="F2803" s="77">
        <v>18.91</v>
      </c>
      <c r="G2803" s="77">
        <f t="shared" si="43"/>
        <v>75.64</v>
      </c>
    </row>
    <row r="2804" s="67" customFormat="1" customHeight="1" spans="1:7">
      <c r="A2804" s="75">
        <v>2801</v>
      </c>
      <c r="B2804" s="12">
        <v>9787547018736</v>
      </c>
      <c r="C2804" s="76" t="s">
        <v>6138</v>
      </c>
      <c r="D2804" s="76" t="s">
        <v>4968</v>
      </c>
      <c r="E2804" s="76">
        <v>4</v>
      </c>
      <c r="F2804" s="77">
        <v>18.91</v>
      </c>
      <c r="G2804" s="77">
        <f t="shared" si="43"/>
        <v>75.64</v>
      </c>
    </row>
    <row r="2805" s="67" customFormat="1" customHeight="1" spans="1:7">
      <c r="A2805" s="75">
        <v>2802</v>
      </c>
      <c r="B2805" s="12">
        <v>9787547018774</v>
      </c>
      <c r="C2805" s="76" t="s">
        <v>6139</v>
      </c>
      <c r="D2805" s="76" t="s">
        <v>4968</v>
      </c>
      <c r="E2805" s="76">
        <v>4</v>
      </c>
      <c r="F2805" s="77">
        <v>18.91</v>
      </c>
      <c r="G2805" s="77">
        <f t="shared" si="43"/>
        <v>75.64</v>
      </c>
    </row>
    <row r="2806" s="67" customFormat="1" customHeight="1" spans="1:7">
      <c r="A2806" s="75">
        <v>2803</v>
      </c>
      <c r="B2806" s="12">
        <v>9787547018835</v>
      </c>
      <c r="C2806" s="76" t="s">
        <v>6140</v>
      </c>
      <c r="D2806" s="76" t="s">
        <v>4968</v>
      </c>
      <c r="E2806" s="76">
        <v>4</v>
      </c>
      <c r="F2806" s="77">
        <v>18.91</v>
      </c>
      <c r="G2806" s="77">
        <f t="shared" si="43"/>
        <v>75.64</v>
      </c>
    </row>
    <row r="2807" s="67" customFormat="1" customHeight="1" spans="1:7">
      <c r="A2807" s="75">
        <v>2804</v>
      </c>
      <c r="B2807" s="12">
        <v>9787547027356</v>
      </c>
      <c r="C2807" s="76" t="s">
        <v>6141</v>
      </c>
      <c r="D2807" s="76" t="s">
        <v>5046</v>
      </c>
      <c r="E2807" s="76">
        <v>4</v>
      </c>
      <c r="F2807" s="77">
        <v>28.31</v>
      </c>
      <c r="G2807" s="77">
        <f t="shared" si="43"/>
        <v>113.24</v>
      </c>
    </row>
    <row r="2808" s="67" customFormat="1" customHeight="1" spans="1:7">
      <c r="A2808" s="75">
        <v>2805</v>
      </c>
      <c r="B2808" s="12">
        <v>9787548419334</v>
      </c>
      <c r="C2808" s="76" t="s">
        <v>6142</v>
      </c>
      <c r="D2808" s="76" t="s">
        <v>4939</v>
      </c>
      <c r="E2808" s="76">
        <v>4</v>
      </c>
      <c r="F2808" s="77">
        <v>22.8</v>
      </c>
      <c r="G2808" s="77">
        <f t="shared" si="43"/>
        <v>91.2</v>
      </c>
    </row>
    <row r="2809" s="67" customFormat="1" customHeight="1" spans="1:7">
      <c r="A2809" s="75">
        <v>2806</v>
      </c>
      <c r="B2809" s="12">
        <v>9787548419358</v>
      </c>
      <c r="C2809" s="76" t="s">
        <v>6143</v>
      </c>
      <c r="D2809" s="76" t="s">
        <v>4939</v>
      </c>
      <c r="E2809" s="76">
        <v>4</v>
      </c>
      <c r="F2809" s="77">
        <v>22.8</v>
      </c>
      <c r="G2809" s="77">
        <f t="shared" si="43"/>
        <v>91.2</v>
      </c>
    </row>
    <row r="2810" s="67" customFormat="1" customHeight="1" spans="1:7">
      <c r="A2810" s="75">
        <v>2807</v>
      </c>
      <c r="B2810" s="12">
        <v>9787548419365</v>
      </c>
      <c r="C2810" s="76" t="s">
        <v>6144</v>
      </c>
      <c r="D2810" s="76" t="s">
        <v>4939</v>
      </c>
      <c r="E2810" s="76">
        <v>4</v>
      </c>
      <c r="F2810" s="77">
        <v>22.8</v>
      </c>
      <c r="G2810" s="77">
        <f t="shared" si="43"/>
        <v>91.2</v>
      </c>
    </row>
    <row r="2811" s="67" customFormat="1" customHeight="1" spans="1:7">
      <c r="A2811" s="75">
        <v>2808</v>
      </c>
      <c r="B2811" s="12">
        <v>9787548419389</v>
      </c>
      <c r="C2811" s="76" t="s">
        <v>6145</v>
      </c>
      <c r="D2811" s="76" t="s">
        <v>4939</v>
      </c>
      <c r="E2811" s="76">
        <v>4</v>
      </c>
      <c r="F2811" s="77">
        <v>22.8</v>
      </c>
      <c r="G2811" s="77">
        <f t="shared" si="43"/>
        <v>91.2</v>
      </c>
    </row>
    <row r="2812" s="67" customFormat="1" customHeight="1" spans="1:7">
      <c r="A2812" s="75">
        <v>2809</v>
      </c>
      <c r="B2812" s="12">
        <v>9787548422389</v>
      </c>
      <c r="C2812" s="76" t="s">
        <v>6146</v>
      </c>
      <c r="D2812" s="76" t="s">
        <v>4939</v>
      </c>
      <c r="E2812" s="76">
        <v>4</v>
      </c>
      <c r="F2812" s="77">
        <v>22.8</v>
      </c>
      <c r="G2812" s="77">
        <f t="shared" si="43"/>
        <v>91.2</v>
      </c>
    </row>
    <row r="2813" s="67" customFormat="1" customHeight="1" spans="1:7">
      <c r="A2813" s="75">
        <v>2810</v>
      </c>
      <c r="B2813" s="12">
        <v>9787548422419</v>
      </c>
      <c r="C2813" s="76" t="s">
        <v>6147</v>
      </c>
      <c r="D2813" s="76" t="s">
        <v>4939</v>
      </c>
      <c r="E2813" s="76">
        <v>4</v>
      </c>
      <c r="F2813" s="77">
        <v>22.8</v>
      </c>
      <c r="G2813" s="77">
        <f t="shared" si="43"/>
        <v>91.2</v>
      </c>
    </row>
    <row r="2814" s="67" customFormat="1" customHeight="1" spans="1:7">
      <c r="A2814" s="75">
        <v>2811</v>
      </c>
      <c r="B2814" s="12">
        <v>9787548422426</v>
      </c>
      <c r="C2814" s="76" t="s">
        <v>6148</v>
      </c>
      <c r="D2814" s="76" t="s">
        <v>4939</v>
      </c>
      <c r="E2814" s="76">
        <v>4</v>
      </c>
      <c r="F2814" s="77">
        <v>22.8</v>
      </c>
      <c r="G2814" s="77">
        <f t="shared" si="43"/>
        <v>91.2</v>
      </c>
    </row>
    <row r="2815" s="67" customFormat="1" customHeight="1" spans="1:7">
      <c r="A2815" s="75">
        <v>2812</v>
      </c>
      <c r="B2815" s="12">
        <v>9787548422433</v>
      </c>
      <c r="C2815" s="76" t="s">
        <v>6149</v>
      </c>
      <c r="D2815" s="76" t="s">
        <v>4939</v>
      </c>
      <c r="E2815" s="76">
        <v>4</v>
      </c>
      <c r="F2815" s="77">
        <v>22.8</v>
      </c>
      <c r="G2815" s="77">
        <f t="shared" si="43"/>
        <v>91.2</v>
      </c>
    </row>
    <row r="2816" s="67" customFormat="1" customHeight="1" spans="1:7">
      <c r="A2816" s="75">
        <v>2813</v>
      </c>
      <c r="B2816" s="12">
        <v>9787548422457</v>
      </c>
      <c r="C2816" s="76" t="s">
        <v>6150</v>
      </c>
      <c r="D2816" s="76" t="s">
        <v>4939</v>
      </c>
      <c r="E2816" s="76">
        <v>4</v>
      </c>
      <c r="F2816" s="77">
        <v>22.8</v>
      </c>
      <c r="G2816" s="77">
        <f t="shared" si="43"/>
        <v>91.2</v>
      </c>
    </row>
    <row r="2817" s="67" customFormat="1" customHeight="1" spans="1:7">
      <c r="A2817" s="75">
        <v>2814</v>
      </c>
      <c r="B2817" s="12">
        <v>9787548422464</v>
      </c>
      <c r="C2817" s="76" t="s">
        <v>6151</v>
      </c>
      <c r="D2817" s="76" t="s">
        <v>4939</v>
      </c>
      <c r="E2817" s="76">
        <v>4</v>
      </c>
      <c r="F2817" s="77">
        <v>22.8</v>
      </c>
      <c r="G2817" s="77">
        <f t="shared" si="43"/>
        <v>91.2</v>
      </c>
    </row>
    <row r="2818" s="67" customFormat="1" customHeight="1" spans="1:7">
      <c r="A2818" s="75">
        <v>2815</v>
      </c>
      <c r="B2818" s="12">
        <v>9787548422488</v>
      </c>
      <c r="C2818" s="76" t="s">
        <v>6152</v>
      </c>
      <c r="D2818" s="76" t="s">
        <v>4939</v>
      </c>
      <c r="E2818" s="76">
        <v>4</v>
      </c>
      <c r="F2818" s="77">
        <v>22.8</v>
      </c>
      <c r="G2818" s="77">
        <f t="shared" si="43"/>
        <v>91.2</v>
      </c>
    </row>
    <row r="2819" s="67" customFormat="1" customHeight="1" spans="1:7">
      <c r="A2819" s="75">
        <v>2816</v>
      </c>
      <c r="B2819" s="12">
        <v>9787549324538</v>
      </c>
      <c r="C2819" s="76" t="s">
        <v>6153</v>
      </c>
      <c r="D2819" s="76" t="s">
        <v>4977</v>
      </c>
      <c r="E2819" s="76">
        <v>4</v>
      </c>
      <c r="F2819" s="77">
        <v>28.31</v>
      </c>
      <c r="G2819" s="77">
        <f t="shared" si="43"/>
        <v>113.24</v>
      </c>
    </row>
    <row r="2820" s="67" customFormat="1" customHeight="1" spans="1:7">
      <c r="A2820" s="75">
        <v>2817</v>
      </c>
      <c r="B2820" s="12">
        <v>9787549324545</v>
      </c>
      <c r="C2820" s="76" t="s">
        <v>6154</v>
      </c>
      <c r="D2820" s="76" t="s">
        <v>4977</v>
      </c>
      <c r="E2820" s="76">
        <v>4</v>
      </c>
      <c r="F2820" s="77">
        <v>21.85</v>
      </c>
      <c r="G2820" s="77">
        <f t="shared" ref="G2820:G2883" si="44">E2820*F2820</f>
        <v>87.4</v>
      </c>
    </row>
    <row r="2821" s="67" customFormat="1" customHeight="1" spans="1:7">
      <c r="A2821" s="75">
        <v>2818</v>
      </c>
      <c r="B2821" s="12">
        <v>9787549324613</v>
      </c>
      <c r="C2821" s="76" t="s">
        <v>6155</v>
      </c>
      <c r="D2821" s="76" t="s">
        <v>4977</v>
      </c>
      <c r="E2821" s="76">
        <v>4</v>
      </c>
      <c r="F2821" s="77">
        <v>28.31</v>
      </c>
      <c r="G2821" s="77">
        <f t="shared" si="44"/>
        <v>113.24</v>
      </c>
    </row>
    <row r="2822" s="67" customFormat="1" customHeight="1" spans="1:7">
      <c r="A2822" s="75">
        <v>2819</v>
      </c>
      <c r="B2822" s="12">
        <v>9787549324637</v>
      </c>
      <c r="C2822" s="76" t="s">
        <v>6156</v>
      </c>
      <c r="D2822" s="76" t="s">
        <v>4977</v>
      </c>
      <c r="E2822" s="76">
        <v>4</v>
      </c>
      <c r="F2822" s="77">
        <v>28.31</v>
      </c>
      <c r="G2822" s="77">
        <f t="shared" si="44"/>
        <v>113.24</v>
      </c>
    </row>
    <row r="2823" s="67" customFormat="1" customHeight="1" spans="1:7">
      <c r="A2823" s="75">
        <v>2820</v>
      </c>
      <c r="B2823" s="12">
        <v>9787549324668</v>
      </c>
      <c r="C2823" s="76" t="s">
        <v>6157</v>
      </c>
      <c r="D2823" s="76" t="s">
        <v>4977</v>
      </c>
      <c r="E2823" s="76">
        <v>4</v>
      </c>
      <c r="F2823" s="77">
        <v>28.31</v>
      </c>
      <c r="G2823" s="77">
        <f t="shared" si="44"/>
        <v>113.24</v>
      </c>
    </row>
    <row r="2824" s="67" customFormat="1" customHeight="1" spans="1:7">
      <c r="A2824" s="75">
        <v>2821</v>
      </c>
      <c r="B2824" s="12">
        <v>9787549324675</v>
      </c>
      <c r="C2824" s="76" t="s">
        <v>6158</v>
      </c>
      <c r="D2824" s="76" t="s">
        <v>4977</v>
      </c>
      <c r="E2824" s="76">
        <v>4</v>
      </c>
      <c r="F2824" s="77">
        <v>28.31</v>
      </c>
      <c r="G2824" s="77">
        <f t="shared" si="44"/>
        <v>113.24</v>
      </c>
    </row>
    <row r="2825" s="67" customFormat="1" customHeight="1" spans="1:7">
      <c r="A2825" s="75">
        <v>2822</v>
      </c>
      <c r="B2825" s="12">
        <v>9787549324767</v>
      </c>
      <c r="C2825" s="76" t="s">
        <v>6159</v>
      </c>
      <c r="D2825" s="76" t="s">
        <v>4977</v>
      </c>
      <c r="E2825" s="76">
        <v>4</v>
      </c>
      <c r="F2825" s="77">
        <v>28.31</v>
      </c>
      <c r="G2825" s="77">
        <f t="shared" si="44"/>
        <v>113.24</v>
      </c>
    </row>
    <row r="2826" s="67" customFormat="1" customHeight="1" spans="1:7">
      <c r="A2826" s="75">
        <v>2823</v>
      </c>
      <c r="B2826" s="12">
        <v>9787549324774</v>
      </c>
      <c r="C2826" s="76" t="s">
        <v>6160</v>
      </c>
      <c r="D2826" s="76" t="s">
        <v>4977</v>
      </c>
      <c r="E2826" s="76">
        <v>4</v>
      </c>
      <c r="F2826" s="77">
        <v>28.31</v>
      </c>
      <c r="G2826" s="77">
        <f t="shared" si="44"/>
        <v>113.24</v>
      </c>
    </row>
    <row r="2827" s="67" customFormat="1" customHeight="1" spans="1:7">
      <c r="A2827" s="75">
        <v>2824</v>
      </c>
      <c r="B2827" s="12">
        <v>9787549325665</v>
      </c>
      <c r="C2827" s="76" t="s">
        <v>6161</v>
      </c>
      <c r="D2827" s="76" t="s">
        <v>4977</v>
      </c>
      <c r="E2827" s="76">
        <v>4</v>
      </c>
      <c r="F2827" s="77">
        <v>28.31</v>
      </c>
      <c r="G2827" s="77">
        <f t="shared" si="44"/>
        <v>113.24</v>
      </c>
    </row>
    <row r="2828" s="67" customFormat="1" customHeight="1" spans="1:7">
      <c r="A2828" s="75">
        <v>2825</v>
      </c>
      <c r="B2828" s="12">
        <v>9787549341306</v>
      </c>
      <c r="C2828" s="76" t="s">
        <v>6162</v>
      </c>
      <c r="D2828" s="76" t="s">
        <v>4977</v>
      </c>
      <c r="E2828" s="76">
        <v>4</v>
      </c>
      <c r="F2828" s="77">
        <v>26.6</v>
      </c>
      <c r="G2828" s="77">
        <f t="shared" si="44"/>
        <v>106.4</v>
      </c>
    </row>
    <row r="2829" s="67" customFormat="1" customHeight="1" spans="1:7">
      <c r="A2829" s="75">
        <v>2826</v>
      </c>
      <c r="B2829" s="12">
        <v>9787549341375</v>
      </c>
      <c r="C2829" s="76" t="s">
        <v>6163</v>
      </c>
      <c r="D2829" s="76" t="s">
        <v>4977</v>
      </c>
      <c r="E2829" s="76">
        <v>4</v>
      </c>
      <c r="F2829" s="77">
        <v>19</v>
      </c>
      <c r="G2829" s="77">
        <f t="shared" si="44"/>
        <v>76</v>
      </c>
    </row>
    <row r="2830" s="67" customFormat="1" customHeight="1" spans="1:7">
      <c r="A2830" s="75">
        <v>2827</v>
      </c>
      <c r="B2830" s="12">
        <v>9787549341405</v>
      </c>
      <c r="C2830" s="76" t="s">
        <v>6164</v>
      </c>
      <c r="D2830" s="76" t="s">
        <v>4977</v>
      </c>
      <c r="E2830" s="76">
        <v>4</v>
      </c>
      <c r="F2830" s="77">
        <v>14.25</v>
      </c>
      <c r="G2830" s="77">
        <f t="shared" si="44"/>
        <v>57</v>
      </c>
    </row>
    <row r="2831" s="67" customFormat="1" customHeight="1" spans="1:7">
      <c r="A2831" s="75">
        <v>2828</v>
      </c>
      <c r="B2831" s="12">
        <v>9787549341429</v>
      </c>
      <c r="C2831" s="76" t="s">
        <v>6165</v>
      </c>
      <c r="D2831" s="76" t="s">
        <v>4977</v>
      </c>
      <c r="E2831" s="76">
        <v>4</v>
      </c>
      <c r="F2831" s="77">
        <v>17.1</v>
      </c>
      <c r="G2831" s="77">
        <f t="shared" si="44"/>
        <v>68.4</v>
      </c>
    </row>
    <row r="2832" s="67" customFormat="1" customHeight="1" spans="1:7">
      <c r="A2832" s="75">
        <v>2829</v>
      </c>
      <c r="B2832" s="12">
        <v>9787549341436</v>
      </c>
      <c r="C2832" s="76" t="s">
        <v>6166</v>
      </c>
      <c r="D2832" s="76" t="s">
        <v>4977</v>
      </c>
      <c r="E2832" s="76">
        <v>4</v>
      </c>
      <c r="F2832" s="77">
        <v>17.1</v>
      </c>
      <c r="G2832" s="77">
        <f t="shared" si="44"/>
        <v>68.4</v>
      </c>
    </row>
    <row r="2833" s="67" customFormat="1" customHeight="1" spans="1:7">
      <c r="A2833" s="75">
        <v>2830</v>
      </c>
      <c r="B2833" s="12">
        <v>9787549341467</v>
      </c>
      <c r="C2833" s="76" t="s">
        <v>6167</v>
      </c>
      <c r="D2833" s="76" t="s">
        <v>4977</v>
      </c>
      <c r="E2833" s="76">
        <v>4</v>
      </c>
      <c r="F2833" s="77">
        <v>23.75</v>
      </c>
      <c r="G2833" s="77">
        <f t="shared" si="44"/>
        <v>95</v>
      </c>
    </row>
    <row r="2834" s="67" customFormat="1" customHeight="1" spans="1:7">
      <c r="A2834" s="75">
        <v>2831</v>
      </c>
      <c r="B2834" s="12">
        <v>9787549341474</v>
      </c>
      <c r="C2834" s="76" t="s">
        <v>6168</v>
      </c>
      <c r="D2834" s="76" t="s">
        <v>4977</v>
      </c>
      <c r="E2834" s="76">
        <v>4</v>
      </c>
      <c r="F2834" s="77">
        <v>14.25</v>
      </c>
      <c r="G2834" s="77">
        <f t="shared" si="44"/>
        <v>57</v>
      </c>
    </row>
    <row r="2835" s="67" customFormat="1" customHeight="1" spans="1:7">
      <c r="A2835" s="75">
        <v>2832</v>
      </c>
      <c r="B2835" s="12">
        <v>9787550229327</v>
      </c>
      <c r="C2835" s="76" t="s">
        <v>6169</v>
      </c>
      <c r="D2835" s="76" t="s">
        <v>5061</v>
      </c>
      <c r="E2835" s="76">
        <v>4</v>
      </c>
      <c r="F2835" s="77">
        <v>23.66</v>
      </c>
      <c r="G2835" s="77">
        <f t="shared" si="44"/>
        <v>94.64</v>
      </c>
    </row>
    <row r="2836" s="67" customFormat="1" customHeight="1" spans="1:7">
      <c r="A2836" s="75">
        <v>2833</v>
      </c>
      <c r="B2836" s="12">
        <v>9787550229334</v>
      </c>
      <c r="C2836" s="76" t="s">
        <v>6170</v>
      </c>
      <c r="D2836" s="76" t="s">
        <v>5061</v>
      </c>
      <c r="E2836" s="76">
        <v>4</v>
      </c>
      <c r="F2836" s="77">
        <v>23.66</v>
      </c>
      <c r="G2836" s="77">
        <f t="shared" si="44"/>
        <v>94.64</v>
      </c>
    </row>
    <row r="2837" s="67" customFormat="1" customHeight="1" spans="1:7">
      <c r="A2837" s="75">
        <v>2834</v>
      </c>
      <c r="B2837" s="12">
        <v>9787550232846</v>
      </c>
      <c r="C2837" s="76" t="s">
        <v>6171</v>
      </c>
      <c r="D2837" s="76" t="s">
        <v>5061</v>
      </c>
      <c r="E2837" s="76">
        <v>4</v>
      </c>
      <c r="F2837" s="77">
        <v>23.66</v>
      </c>
      <c r="G2837" s="77">
        <f t="shared" si="44"/>
        <v>94.64</v>
      </c>
    </row>
    <row r="2838" s="67" customFormat="1" customHeight="1" spans="1:7">
      <c r="A2838" s="75">
        <v>2835</v>
      </c>
      <c r="B2838" s="12">
        <v>9787550232853</v>
      </c>
      <c r="C2838" s="76" t="s">
        <v>6172</v>
      </c>
      <c r="D2838" s="76" t="s">
        <v>5061</v>
      </c>
      <c r="E2838" s="76">
        <v>4</v>
      </c>
      <c r="F2838" s="77">
        <v>23.66</v>
      </c>
      <c r="G2838" s="77">
        <f t="shared" si="44"/>
        <v>94.64</v>
      </c>
    </row>
    <row r="2839" s="67" customFormat="1" customHeight="1" spans="1:7">
      <c r="A2839" s="75">
        <v>2836</v>
      </c>
      <c r="B2839" s="12">
        <v>9787550232877</v>
      </c>
      <c r="C2839" s="76" t="s">
        <v>6173</v>
      </c>
      <c r="D2839" s="76" t="s">
        <v>5061</v>
      </c>
      <c r="E2839" s="76">
        <v>4</v>
      </c>
      <c r="F2839" s="77">
        <v>23.66</v>
      </c>
      <c r="G2839" s="77">
        <f t="shared" si="44"/>
        <v>94.64</v>
      </c>
    </row>
    <row r="2840" s="67" customFormat="1" customHeight="1" spans="1:7">
      <c r="A2840" s="75">
        <v>2837</v>
      </c>
      <c r="B2840" s="12">
        <v>9787550232884</v>
      </c>
      <c r="C2840" s="76" t="s">
        <v>6174</v>
      </c>
      <c r="D2840" s="76" t="s">
        <v>5061</v>
      </c>
      <c r="E2840" s="76">
        <v>4</v>
      </c>
      <c r="F2840" s="77">
        <v>23.66</v>
      </c>
      <c r="G2840" s="77">
        <f t="shared" si="44"/>
        <v>94.64</v>
      </c>
    </row>
    <row r="2841" s="67" customFormat="1" customHeight="1" spans="1:7">
      <c r="A2841" s="75">
        <v>2838</v>
      </c>
      <c r="B2841" s="12">
        <v>9787550232907</v>
      </c>
      <c r="C2841" s="76" t="s">
        <v>6175</v>
      </c>
      <c r="D2841" s="76" t="s">
        <v>5061</v>
      </c>
      <c r="E2841" s="76">
        <v>4</v>
      </c>
      <c r="F2841" s="77">
        <v>23.66</v>
      </c>
      <c r="G2841" s="77">
        <f t="shared" si="44"/>
        <v>94.64</v>
      </c>
    </row>
    <row r="2842" s="67" customFormat="1" customHeight="1" spans="1:7">
      <c r="A2842" s="75">
        <v>2839</v>
      </c>
      <c r="B2842" s="12">
        <v>9787550236035</v>
      </c>
      <c r="C2842" s="76" t="s">
        <v>6176</v>
      </c>
      <c r="D2842" s="76" t="s">
        <v>5061</v>
      </c>
      <c r="E2842" s="76">
        <v>4</v>
      </c>
      <c r="F2842" s="77">
        <v>23.66</v>
      </c>
      <c r="G2842" s="77">
        <f t="shared" si="44"/>
        <v>94.64</v>
      </c>
    </row>
    <row r="2843" s="67" customFormat="1" customHeight="1" spans="1:7">
      <c r="A2843" s="75">
        <v>2840</v>
      </c>
      <c r="B2843" s="12">
        <v>9787550236059</v>
      </c>
      <c r="C2843" s="76" t="s">
        <v>6177</v>
      </c>
      <c r="D2843" s="76" t="s">
        <v>5061</v>
      </c>
      <c r="E2843" s="76">
        <v>4</v>
      </c>
      <c r="F2843" s="77">
        <v>23.66</v>
      </c>
      <c r="G2843" s="77">
        <f t="shared" si="44"/>
        <v>94.64</v>
      </c>
    </row>
    <row r="2844" s="67" customFormat="1" customHeight="1" spans="1:7">
      <c r="A2844" s="75">
        <v>2841</v>
      </c>
      <c r="B2844" s="12">
        <v>9787550237575</v>
      </c>
      <c r="C2844" s="76" t="s">
        <v>6178</v>
      </c>
      <c r="D2844" s="76" t="s">
        <v>5061</v>
      </c>
      <c r="E2844" s="76">
        <v>4</v>
      </c>
      <c r="F2844" s="77">
        <v>23.66</v>
      </c>
      <c r="G2844" s="77">
        <f t="shared" si="44"/>
        <v>94.64</v>
      </c>
    </row>
    <row r="2845" s="67" customFormat="1" customHeight="1" spans="1:7">
      <c r="A2845" s="75">
        <v>2842</v>
      </c>
      <c r="B2845" s="12">
        <v>9787550237605</v>
      </c>
      <c r="C2845" s="76" t="s">
        <v>6179</v>
      </c>
      <c r="D2845" s="76" t="s">
        <v>5061</v>
      </c>
      <c r="E2845" s="76">
        <v>4</v>
      </c>
      <c r="F2845" s="77">
        <v>23.66</v>
      </c>
      <c r="G2845" s="77">
        <f t="shared" si="44"/>
        <v>94.64</v>
      </c>
    </row>
    <row r="2846" s="67" customFormat="1" customHeight="1" spans="1:7">
      <c r="A2846" s="75">
        <v>2843</v>
      </c>
      <c r="B2846" s="12">
        <v>9787550237636</v>
      </c>
      <c r="C2846" s="76" t="s">
        <v>6180</v>
      </c>
      <c r="D2846" s="76" t="s">
        <v>5061</v>
      </c>
      <c r="E2846" s="76">
        <v>4</v>
      </c>
      <c r="F2846" s="77">
        <v>23.66</v>
      </c>
      <c r="G2846" s="77">
        <f t="shared" si="44"/>
        <v>94.64</v>
      </c>
    </row>
    <row r="2847" s="67" customFormat="1" customHeight="1" spans="1:7">
      <c r="A2847" s="75">
        <v>2844</v>
      </c>
      <c r="B2847" s="12">
        <v>9787553404165</v>
      </c>
      <c r="C2847" s="76" t="s">
        <v>6181</v>
      </c>
      <c r="D2847" s="76" t="s">
        <v>3271</v>
      </c>
      <c r="E2847" s="76">
        <v>4</v>
      </c>
      <c r="F2847" s="77">
        <v>18.81</v>
      </c>
      <c r="G2847" s="77">
        <f t="shared" si="44"/>
        <v>75.24</v>
      </c>
    </row>
    <row r="2848" s="67" customFormat="1" customHeight="1" spans="1:7">
      <c r="A2848" s="75">
        <v>2845</v>
      </c>
      <c r="B2848" s="12">
        <v>9787553404189</v>
      </c>
      <c r="C2848" s="76" t="s">
        <v>6182</v>
      </c>
      <c r="D2848" s="76" t="s">
        <v>3271</v>
      </c>
      <c r="E2848" s="76">
        <v>4</v>
      </c>
      <c r="F2848" s="77">
        <v>18.81</v>
      </c>
      <c r="G2848" s="77">
        <f t="shared" si="44"/>
        <v>75.24</v>
      </c>
    </row>
    <row r="2849" s="67" customFormat="1" customHeight="1" spans="1:7">
      <c r="A2849" s="75">
        <v>2846</v>
      </c>
      <c r="B2849" s="12">
        <v>9787553405964</v>
      </c>
      <c r="C2849" s="76" t="s">
        <v>6183</v>
      </c>
      <c r="D2849" s="76" t="s">
        <v>3271</v>
      </c>
      <c r="E2849" s="76">
        <v>4</v>
      </c>
      <c r="F2849" s="77">
        <v>18.81</v>
      </c>
      <c r="G2849" s="77">
        <f t="shared" si="44"/>
        <v>75.24</v>
      </c>
    </row>
    <row r="2850" s="67" customFormat="1" customHeight="1" spans="1:7">
      <c r="A2850" s="75">
        <v>2847</v>
      </c>
      <c r="B2850" s="12">
        <v>9787553405988</v>
      </c>
      <c r="C2850" s="76" t="s">
        <v>6184</v>
      </c>
      <c r="D2850" s="76" t="s">
        <v>3271</v>
      </c>
      <c r="E2850" s="76">
        <v>4</v>
      </c>
      <c r="F2850" s="77">
        <v>18.81</v>
      </c>
      <c r="G2850" s="77">
        <f t="shared" si="44"/>
        <v>75.24</v>
      </c>
    </row>
    <row r="2851" s="67" customFormat="1" customHeight="1" spans="1:7">
      <c r="A2851" s="75">
        <v>2848</v>
      </c>
      <c r="B2851" s="12">
        <v>9787553409917</v>
      </c>
      <c r="C2851" s="76" t="s">
        <v>6185</v>
      </c>
      <c r="D2851" s="76" t="s">
        <v>3271</v>
      </c>
      <c r="E2851" s="76">
        <v>4</v>
      </c>
      <c r="F2851" s="77">
        <v>18.81</v>
      </c>
      <c r="G2851" s="77">
        <f t="shared" si="44"/>
        <v>75.24</v>
      </c>
    </row>
    <row r="2852" s="67" customFormat="1" customHeight="1" spans="1:7">
      <c r="A2852" s="75">
        <v>2849</v>
      </c>
      <c r="B2852" s="12">
        <v>9787553432977</v>
      </c>
      <c r="C2852" s="76" t="s">
        <v>6186</v>
      </c>
      <c r="D2852" s="76" t="s">
        <v>3271</v>
      </c>
      <c r="E2852" s="76">
        <v>4</v>
      </c>
      <c r="F2852" s="77">
        <v>22.61</v>
      </c>
      <c r="G2852" s="77">
        <f t="shared" si="44"/>
        <v>90.44</v>
      </c>
    </row>
    <row r="2853" s="67" customFormat="1" customHeight="1" spans="1:7">
      <c r="A2853" s="75">
        <v>2850</v>
      </c>
      <c r="B2853" s="12">
        <v>9787553432984</v>
      </c>
      <c r="C2853" s="76" t="s">
        <v>6187</v>
      </c>
      <c r="D2853" s="76" t="s">
        <v>3271</v>
      </c>
      <c r="E2853" s="76">
        <v>4</v>
      </c>
      <c r="F2853" s="77">
        <v>22.61</v>
      </c>
      <c r="G2853" s="77">
        <f t="shared" si="44"/>
        <v>90.44</v>
      </c>
    </row>
    <row r="2854" s="67" customFormat="1" customHeight="1" spans="1:7">
      <c r="A2854" s="75">
        <v>2851</v>
      </c>
      <c r="B2854" s="12">
        <v>9787553450926</v>
      </c>
      <c r="C2854" s="76" t="s">
        <v>6188</v>
      </c>
      <c r="D2854" s="76" t="s">
        <v>3271</v>
      </c>
      <c r="E2854" s="76">
        <v>4</v>
      </c>
      <c r="F2854" s="77">
        <v>33.25</v>
      </c>
      <c r="G2854" s="77">
        <f t="shared" si="44"/>
        <v>133</v>
      </c>
    </row>
    <row r="2855" s="67" customFormat="1" customHeight="1" spans="1:7">
      <c r="A2855" s="75">
        <v>2852</v>
      </c>
      <c r="B2855" s="12">
        <v>9787553450933</v>
      </c>
      <c r="C2855" s="76" t="s">
        <v>6189</v>
      </c>
      <c r="D2855" s="76" t="s">
        <v>3271</v>
      </c>
      <c r="E2855" s="76">
        <v>4</v>
      </c>
      <c r="F2855" s="77">
        <v>33.25</v>
      </c>
      <c r="G2855" s="77">
        <f t="shared" si="44"/>
        <v>133</v>
      </c>
    </row>
    <row r="2856" s="67" customFormat="1" customHeight="1" spans="1:7">
      <c r="A2856" s="75">
        <v>2853</v>
      </c>
      <c r="B2856" s="12">
        <v>9787553450964</v>
      </c>
      <c r="C2856" s="76" t="s">
        <v>6190</v>
      </c>
      <c r="D2856" s="76" t="s">
        <v>3271</v>
      </c>
      <c r="E2856" s="76">
        <v>4</v>
      </c>
      <c r="F2856" s="77">
        <v>33.25</v>
      </c>
      <c r="G2856" s="77">
        <f t="shared" si="44"/>
        <v>133</v>
      </c>
    </row>
    <row r="2857" s="67" customFormat="1" customHeight="1" spans="1:7">
      <c r="A2857" s="75">
        <v>2854</v>
      </c>
      <c r="B2857" s="12">
        <v>9787553477244</v>
      </c>
      <c r="C2857" s="76" t="s">
        <v>5033</v>
      </c>
      <c r="D2857" s="76" t="s">
        <v>3271</v>
      </c>
      <c r="E2857" s="76">
        <v>4</v>
      </c>
      <c r="F2857" s="77">
        <v>17.1</v>
      </c>
      <c r="G2857" s="77">
        <f t="shared" si="44"/>
        <v>68.4</v>
      </c>
    </row>
    <row r="2858" s="67" customFormat="1" customHeight="1" spans="1:7">
      <c r="A2858" s="75">
        <v>2855</v>
      </c>
      <c r="B2858" s="12">
        <v>9787553643724</v>
      </c>
      <c r="C2858" s="76" t="s">
        <v>6191</v>
      </c>
      <c r="D2858" s="76" t="s">
        <v>4929</v>
      </c>
      <c r="E2858" s="76">
        <v>4</v>
      </c>
      <c r="F2858" s="77">
        <v>18.81</v>
      </c>
      <c r="G2858" s="77">
        <f t="shared" si="44"/>
        <v>75.24</v>
      </c>
    </row>
    <row r="2859" s="67" customFormat="1" customHeight="1" spans="1:7">
      <c r="A2859" s="75">
        <v>2856</v>
      </c>
      <c r="B2859" s="12">
        <v>9787553643809</v>
      </c>
      <c r="C2859" s="76" t="s">
        <v>6192</v>
      </c>
      <c r="D2859" s="76" t="s">
        <v>4929</v>
      </c>
      <c r="E2859" s="76">
        <v>4</v>
      </c>
      <c r="F2859" s="77">
        <v>18.81</v>
      </c>
      <c r="G2859" s="77">
        <f t="shared" si="44"/>
        <v>75.24</v>
      </c>
    </row>
    <row r="2860" s="67" customFormat="1" customHeight="1" spans="1:7">
      <c r="A2860" s="75">
        <v>2857</v>
      </c>
      <c r="B2860" s="12">
        <v>9787553651934</v>
      </c>
      <c r="C2860" s="76" t="s">
        <v>6193</v>
      </c>
      <c r="D2860" s="76" t="s">
        <v>4929</v>
      </c>
      <c r="E2860" s="76">
        <v>4</v>
      </c>
      <c r="F2860" s="77">
        <v>25</v>
      </c>
      <c r="G2860" s="77">
        <f t="shared" si="44"/>
        <v>100</v>
      </c>
    </row>
    <row r="2861" s="67" customFormat="1" customHeight="1" spans="1:7">
      <c r="A2861" s="75">
        <v>2858</v>
      </c>
      <c r="B2861" s="12">
        <v>9787553656755</v>
      </c>
      <c r="C2861" s="76" t="s">
        <v>6194</v>
      </c>
      <c r="D2861" s="76" t="s">
        <v>4929</v>
      </c>
      <c r="E2861" s="76">
        <v>4</v>
      </c>
      <c r="F2861" s="77">
        <v>23.75</v>
      </c>
      <c r="G2861" s="77">
        <f t="shared" si="44"/>
        <v>95</v>
      </c>
    </row>
    <row r="2862" s="67" customFormat="1" customHeight="1" spans="1:7">
      <c r="A2862" s="75">
        <v>2859</v>
      </c>
      <c r="B2862" s="12">
        <v>9787553656779</v>
      </c>
      <c r="C2862" s="76" t="s">
        <v>6195</v>
      </c>
      <c r="D2862" s="76" t="s">
        <v>4929</v>
      </c>
      <c r="E2862" s="76">
        <v>4</v>
      </c>
      <c r="F2862" s="77">
        <v>23.75</v>
      </c>
      <c r="G2862" s="77">
        <f t="shared" si="44"/>
        <v>95</v>
      </c>
    </row>
    <row r="2863" s="67" customFormat="1" customHeight="1" spans="1:7">
      <c r="A2863" s="75">
        <v>2860</v>
      </c>
      <c r="B2863" s="12">
        <v>9787553656786</v>
      </c>
      <c r="C2863" s="76" t="s">
        <v>6196</v>
      </c>
      <c r="D2863" s="76" t="s">
        <v>4929</v>
      </c>
      <c r="E2863" s="76">
        <v>4</v>
      </c>
      <c r="F2863" s="77">
        <v>23.75</v>
      </c>
      <c r="G2863" s="77">
        <f t="shared" si="44"/>
        <v>95</v>
      </c>
    </row>
    <row r="2864" s="67" customFormat="1" customHeight="1" spans="1:7">
      <c r="A2864" s="75">
        <v>2861</v>
      </c>
      <c r="B2864" s="12">
        <v>9787553658575</v>
      </c>
      <c r="C2864" s="76" t="s">
        <v>6197</v>
      </c>
      <c r="D2864" s="76" t="s">
        <v>4929</v>
      </c>
      <c r="E2864" s="76">
        <v>4</v>
      </c>
      <c r="F2864" s="77">
        <v>15.2</v>
      </c>
      <c r="G2864" s="77">
        <f t="shared" si="44"/>
        <v>60.8</v>
      </c>
    </row>
    <row r="2865" s="67" customFormat="1" customHeight="1" spans="1:7">
      <c r="A2865" s="75">
        <v>2862</v>
      </c>
      <c r="B2865" s="12">
        <v>9787556000357</v>
      </c>
      <c r="C2865" s="76" t="s">
        <v>6198</v>
      </c>
      <c r="D2865" s="76" t="s">
        <v>4905</v>
      </c>
      <c r="E2865" s="76">
        <v>4</v>
      </c>
      <c r="F2865" s="77">
        <v>15.96</v>
      </c>
      <c r="G2865" s="77">
        <f t="shared" si="44"/>
        <v>63.84</v>
      </c>
    </row>
    <row r="2866" s="67" customFormat="1" customHeight="1" spans="1:7">
      <c r="A2866" s="75">
        <v>2863</v>
      </c>
      <c r="B2866" s="12">
        <v>9787556000364</v>
      </c>
      <c r="C2866" s="76" t="s">
        <v>6199</v>
      </c>
      <c r="D2866" s="76" t="s">
        <v>4905</v>
      </c>
      <c r="E2866" s="76">
        <v>4</v>
      </c>
      <c r="F2866" s="77">
        <v>15.96</v>
      </c>
      <c r="G2866" s="77">
        <f t="shared" si="44"/>
        <v>63.84</v>
      </c>
    </row>
    <row r="2867" s="67" customFormat="1" customHeight="1" spans="1:7">
      <c r="A2867" s="75">
        <v>2864</v>
      </c>
      <c r="B2867" s="12">
        <v>9787556000418</v>
      </c>
      <c r="C2867" s="76" t="s">
        <v>6200</v>
      </c>
      <c r="D2867" s="76" t="s">
        <v>4905</v>
      </c>
      <c r="E2867" s="76">
        <v>4</v>
      </c>
      <c r="F2867" s="77">
        <v>15.96</v>
      </c>
      <c r="G2867" s="77">
        <f t="shared" si="44"/>
        <v>63.84</v>
      </c>
    </row>
    <row r="2868" s="67" customFormat="1" customHeight="1" spans="1:7">
      <c r="A2868" s="75">
        <v>2865</v>
      </c>
      <c r="B2868" s="12">
        <v>9787556000425</v>
      </c>
      <c r="C2868" s="76" t="s">
        <v>6201</v>
      </c>
      <c r="D2868" s="76" t="s">
        <v>4905</v>
      </c>
      <c r="E2868" s="76">
        <v>4</v>
      </c>
      <c r="F2868" s="77">
        <v>15.96</v>
      </c>
      <c r="G2868" s="77">
        <f t="shared" si="44"/>
        <v>63.84</v>
      </c>
    </row>
    <row r="2869" s="67" customFormat="1" customHeight="1" spans="1:7">
      <c r="A2869" s="75">
        <v>2866</v>
      </c>
      <c r="B2869" s="12">
        <v>9787556000449</v>
      </c>
      <c r="C2869" s="76" t="s">
        <v>6202</v>
      </c>
      <c r="D2869" s="76" t="s">
        <v>4905</v>
      </c>
      <c r="E2869" s="76">
        <v>4</v>
      </c>
      <c r="F2869" s="77">
        <v>15.96</v>
      </c>
      <c r="G2869" s="77">
        <f t="shared" si="44"/>
        <v>63.84</v>
      </c>
    </row>
    <row r="2870" s="67" customFormat="1" customHeight="1" spans="1:7">
      <c r="A2870" s="75">
        <v>2867</v>
      </c>
      <c r="B2870" s="12">
        <v>9787556000456</v>
      </c>
      <c r="C2870" s="76" t="s">
        <v>6203</v>
      </c>
      <c r="D2870" s="76" t="s">
        <v>4905</v>
      </c>
      <c r="E2870" s="76">
        <v>4</v>
      </c>
      <c r="F2870" s="77">
        <v>15.96</v>
      </c>
      <c r="G2870" s="77">
        <f t="shared" si="44"/>
        <v>63.84</v>
      </c>
    </row>
    <row r="2871" s="67" customFormat="1" customHeight="1" spans="1:7">
      <c r="A2871" s="75">
        <v>2868</v>
      </c>
      <c r="B2871" s="12">
        <v>9787556000463</v>
      </c>
      <c r="C2871" s="76" t="s">
        <v>6204</v>
      </c>
      <c r="D2871" s="76" t="s">
        <v>4905</v>
      </c>
      <c r="E2871" s="76">
        <v>4</v>
      </c>
      <c r="F2871" s="77">
        <v>15.96</v>
      </c>
      <c r="G2871" s="77">
        <f t="shared" si="44"/>
        <v>63.84</v>
      </c>
    </row>
    <row r="2872" s="67" customFormat="1" customHeight="1" spans="1:7">
      <c r="A2872" s="75">
        <v>2869</v>
      </c>
      <c r="B2872" s="12">
        <v>9787556013357</v>
      </c>
      <c r="C2872" s="76" t="s">
        <v>6205</v>
      </c>
      <c r="D2872" s="76" t="s">
        <v>4905</v>
      </c>
      <c r="E2872" s="76">
        <v>4</v>
      </c>
      <c r="F2872" s="77">
        <v>18.53</v>
      </c>
      <c r="G2872" s="77">
        <f t="shared" si="44"/>
        <v>74.12</v>
      </c>
    </row>
    <row r="2873" s="67" customFormat="1" customHeight="1" spans="1:7">
      <c r="A2873" s="75">
        <v>2870</v>
      </c>
      <c r="B2873" s="12">
        <v>9787556025206</v>
      </c>
      <c r="C2873" s="76" t="s">
        <v>6206</v>
      </c>
      <c r="D2873" s="76" t="s">
        <v>4905</v>
      </c>
      <c r="E2873" s="76">
        <v>4</v>
      </c>
      <c r="F2873" s="77">
        <v>26.6</v>
      </c>
      <c r="G2873" s="77">
        <f t="shared" si="44"/>
        <v>106.4</v>
      </c>
    </row>
    <row r="2874" s="67" customFormat="1" customHeight="1" spans="1:7">
      <c r="A2874" s="75">
        <v>2871</v>
      </c>
      <c r="B2874" s="12">
        <v>9787556028788</v>
      </c>
      <c r="C2874" s="76" t="s">
        <v>6207</v>
      </c>
      <c r="D2874" s="76" t="s">
        <v>4905</v>
      </c>
      <c r="E2874" s="76">
        <v>4</v>
      </c>
      <c r="F2874" s="77">
        <v>17.1</v>
      </c>
      <c r="G2874" s="77">
        <f t="shared" si="44"/>
        <v>68.4</v>
      </c>
    </row>
    <row r="2875" s="67" customFormat="1" customHeight="1" spans="1:7">
      <c r="A2875" s="75">
        <v>2872</v>
      </c>
      <c r="B2875" s="12">
        <v>9787556036707</v>
      </c>
      <c r="C2875" s="76" t="s">
        <v>6208</v>
      </c>
      <c r="D2875" s="76" t="s">
        <v>4905</v>
      </c>
      <c r="E2875" s="76">
        <v>4</v>
      </c>
      <c r="F2875" s="77">
        <v>23.56</v>
      </c>
      <c r="G2875" s="77">
        <f t="shared" si="44"/>
        <v>94.24</v>
      </c>
    </row>
    <row r="2876" s="67" customFormat="1" customHeight="1" spans="1:7">
      <c r="A2876" s="75">
        <v>2873</v>
      </c>
      <c r="B2876" s="12">
        <v>9787556044917</v>
      </c>
      <c r="C2876" s="76" t="s">
        <v>6209</v>
      </c>
      <c r="D2876" s="76" t="s">
        <v>4905</v>
      </c>
      <c r="E2876" s="76">
        <v>4</v>
      </c>
      <c r="F2876" s="77">
        <v>17.1</v>
      </c>
      <c r="G2876" s="77">
        <f t="shared" si="44"/>
        <v>68.4</v>
      </c>
    </row>
    <row r="2877" s="67" customFormat="1" customHeight="1" spans="1:7">
      <c r="A2877" s="75">
        <v>2874</v>
      </c>
      <c r="B2877" s="12">
        <v>9787556044924</v>
      </c>
      <c r="C2877" s="76" t="s">
        <v>6210</v>
      </c>
      <c r="D2877" s="76" t="s">
        <v>4905</v>
      </c>
      <c r="E2877" s="76">
        <v>4</v>
      </c>
      <c r="F2877" s="77">
        <v>17.1</v>
      </c>
      <c r="G2877" s="77">
        <f t="shared" si="44"/>
        <v>68.4</v>
      </c>
    </row>
    <row r="2878" s="67" customFormat="1" customHeight="1" spans="1:7">
      <c r="A2878" s="75">
        <v>2875</v>
      </c>
      <c r="B2878" s="12">
        <v>9787556044955</v>
      </c>
      <c r="C2878" s="76" t="s">
        <v>6211</v>
      </c>
      <c r="D2878" s="76" t="s">
        <v>4905</v>
      </c>
      <c r="E2878" s="76">
        <v>4</v>
      </c>
      <c r="F2878" s="77">
        <v>17.1</v>
      </c>
      <c r="G2878" s="77">
        <f t="shared" si="44"/>
        <v>68.4</v>
      </c>
    </row>
    <row r="2879" s="67" customFormat="1" customHeight="1" spans="1:7">
      <c r="A2879" s="75">
        <v>2876</v>
      </c>
      <c r="B2879" s="12">
        <v>9787556044979</v>
      </c>
      <c r="C2879" s="76" t="s">
        <v>6212</v>
      </c>
      <c r="D2879" s="76" t="s">
        <v>4905</v>
      </c>
      <c r="E2879" s="76">
        <v>4</v>
      </c>
      <c r="F2879" s="77">
        <v>17.1</v>
      </c>
      <c r="G2879" s="77">
        <f t="shared" si="44"/>
        <v>68.4</v>
      </c>
    </row>
    <row r="2880" s="67" customFormat="1" customHeight="1" spans="1:7">
      <c r="A2880" s="75">
        <v>2877</v>
      </c>
      <c r="B2880" s="12">
        <v>9787556044986</v>
      </c>
      <c r="C2880" s="76" t="s">
        <v>6213</v>
      </c>
      <c r="D2880" s="76" t="s">
        <v>4905</v>
      </c>
      <c r="E2880" s="76">
        <v>4</v>
      </c>
      <c r="F2880" s="77">
        <v>17.1</v>
      </c>
      <c r="G2880" s="77">
        <f t="shared" si="44"/>
        <v>68.4</v>
      </c>
    </row>
    <row r="2881" s="67" customFormat="1" customHeight="1" spans="1:7">
      <c r="A2881" s="75">
        <v>2878</v>
      </c>
      <c r="B2881" s="12">
        <v>9787556068555</v>
      </c>
      <c r="C2881" s="76" t="s">
        <v>6214</v>
      </c>
      <c r="D2881" s="76" t="s">
        <v>4905</v>
      </c>
      <c r="E2881" s="76">
        <v>4</v>
      </c>
      <c r="F2881" s="77">
        <v>28</v>
      </c>
      <c r="G2881" s="77">
        <f t="shared" si="44"/>
        <v>112</v>
      </c>
    </row>
    <row r="2882" s="67" customFormat="1" customHeight="1" spans="1:7">
      <c r="A2882" s="75">
        <v>2879</v>
      </c>
      <c r="B2882" s="12">
        <v>9787556068579</v>
      </c>
      <c r="C2882" s="76" t="s">
        <v>6215</v>
      </c>
      <c r="D2882" s="76" t="s">
        <v>4905</v>
      </c>
      <c r="E2882" s="76">
        <v>4</v>
      </c>
      <c r="F2882" s="77">
        <v>28</v>
      </c>
      <c r="G2882" s="77">
        <f t="shared" si="44"/>
        <v>112</v>
      </c>
    </row>
    <row r="2883" s="67" customFormat="1" customHeight="1" spans="1:7">
      <c r="A2883" s="75">
        <v>2880</v>
      </c>
      <c r="B2883" s="12">
        <v>9787556068586</v>
      </c>
      <c r="C2883" s="76" t="s">
        <v>6216</v>
      </c>
      <c r="D2883" s="76" t="s">
        <v>4905</v>
      </c>
      <c r="E2883" s="76">
        <v>4</v>
      </c>
      <c r="F2883" s="77">
        <v>28</v>
      </c>
      <c r="G2883" s="77">
        <f t="shared" si="44"/>
        <v>112</v>
      </c>
    </row>
    <row r="2884" s="67" customFormat="1" customHeight="1" spans="1:7">
      <c r="A2884" s="75">
        <v>2881</v>
      </c>
      <c r="B2884" s="12">
        <v>9787556801718</v>
      </c>
      <c r="C2884" s="76" t="s">
        <v>6217</v>
      </c>
      <c r="D2884" s="76" t="s">
        <v>4934</v>
      </c>
      <c r="E2884" s="76">
        <v>4</v>
      </c>
      <c r="F2884" s="77">
        <v>19</v>
      </c>
      <c r="G2884" s="77">
        <f t="shared" ref="G2884:G2947" si="45">E2884*F2884</f>
        <v>76</v>
      </c>
    </row>
    <row r="2885" s="67" customFormat="1" customHeight="1" spans="1:7">
      <c r="A2885" s="75">
        <v>2882</v>
      </c>
      <c r="B2885" s="12">
        <v>9787556801725</v>
      </c>
      <c r="C2885" s="76" t="s">
        <v>6218</v>
      </c>
      <c r="D2885" s="76" t="s">
        <v>4934</v>
      </c>
      <c r="E2885" s="76">
        <v>4</v>
      </c>
      <c r="F2885" s="77">
        <v>19</v>
      </c>
      <c r="G2885" s="77">
        <f t="shared" si="45"/>
        <v>76</v>
      </c>
    </row>
    <row r="2886" s="67" customFormat="1" customHeight="1" spans="1:7">
      <c r="A2886" s="75">
        <v>2883</v>
      </c>
      <c r="B2886" s="12">
        <v>9787556802029</v>
      </c>
      <c r="C2886" s="76" t="s">
        <v>6219</v>
      </c>
      <c r="D2886" s="76" t="s">
        <v>4934</v>
      </c>
      <c r="E2886" s="76">
        <v>4</v>
      </c>
      <c r="F2886" s="77">
        <v>23.75</v>
      </c>
      <c r="G2886" s="77">
        <f t="shared" si="45"/>
        <v>95</v>
      </c>
    </row>
    <row r="2887" s="67" customFormat="1" customHeight="1" spans="1:7">
      <c r="A2887" s="75">
        <v>2884</v>
      </c>
      <c r="B2887" s="12">
        <v>9787556802036</v>
      </c>
      <c r="C2887" s="76" t="s">
        <v>6220</v>
      </c>
      <c r="D2887" s="76" t="s">
        <v>4934</v>
      </c>
      <c r="E2887" s="76">
        <v>4</v>
      </c>
      <c r="F2887" s="77">
        <v>19</v>
      </c>
      <c r="G2887" s="77">
        <f t="shared" si="45"/>
        <v>76</v>
      </c>
    </row>
    <row r="2888" s="67" customFormat="1" customHeight="1" spans="1:7">
      <c r="A2888" s="75">
        <v>2885</v>
      </c>
      <c r="B2888" s="12">
        <v>9787556802043</v>
      </c>
      <c r="C2888" s="76" t="s">
        <v>6221</v>
      </c>
      <c r="D2888" s="76" t="s">
        <v>4934</v>
      </c>
      <c r="E2888" s="76">
        <v>4</v>
      </c>
      <c r="F2888" s="77">
        <v>19</v>
      </c>
      <c r="G2888" s="77">
        <f t="shared" si="45"/>
        <v>76</v>
      </c>
    </row>
    <row r="2889" s="67" customFormat="1" customHeight="1" spans="1:7">
      <c r="A2889" s="75">
        <v>2886</v>
      </c>
      <c r="B2889" s="12">
        <v>9787556804009</v>
      </c>
      <c r="C2889" s="76" t="s">
        <v>6222</v>
      </c>
      <c r="D2889" s="76" t="s">
        <v>4934</v>
      </c>
      <c r="E2889" s="76">
        <v>4</v>
      </c>
      <c r="F2889" s="77">
        <v>17.1</v>
      </c>
      <c r="G2889" s="77">
        <f t="shared" si="45"/>
        <v>68.4</v>
      </c>
    </row>
    <row r="2890" s="67" customFormat="1" customHeight="1" spans="1:7">
      <c r="A2890" s="75">
        <v>2887</v>
      </c>
      <c r="B2890" s="12">
        <v>9787556804016</v>
      </c>
      <c r="C2890" s="76" t="s">
        <v>6223</v>
      </c>
      <c r="D2890" s="76" t="s">
        <v>4934</v>
      </c>
      <c r="E2890" s="76">
        <v>4</v>
      </c>
      <c r="F2890" s="77">
        <v>17.1</v>
      </c>
      <c r="G2890" s="77">
        <f t="shared" si="45"/>
        <v>68.4</v>
      </c>
    </row>
    <row r="2891" s="67" customFormat="1" customHeight="1" spans="1:7">
      <c r="A2891" s="75">
        <v>2888</v>
      </c>
      <c r="B2891" s="12">
        <v>9787556807918</v>
      </c>
      <c r="C2891" s="76" t="s">
        <v>6224</v>
      </c>
      <c r="D2891" s="76" t="s">
        <v>4934</v>
      </c>
      <c r="E2891" s="76">
        <v>4</v>
      </c>
      <c r="F2891" s="77">
        <v>17.1</v>
      </c>
      <c r="G2891" s="77">
        <f t="shared" si="45"/>
        <v>68.4</v>
      </c>
    </row>
    <row r="2892" s="67" customFormat="1" customHeight="1" spans="1:7">
      <c r="A2892" s="75">
        <v>2889</v>
      </c>
      <c r="B2892" s="12">
        <v>9787556807925</v>
      </c>
      <c r="C2892" s="76" t="s">
        <v>6225</v>
      </c>
      <c r="D2892" s="76" t="s">
        <v>4934</v>
      </c>
      <c r="E2892" s="76">
        <v>4</v>
      </c>
      <c r="F2892" s="77">
        <v>17.1</v>
      </c>
      <c r="G2892" s="77">
        <f t="shared" si="45"/>
        <v>68.4</v>
      </c>
    </row>
    <row r="2893" s="67" customFormat="1" customHeight="1" spans="1:7">
      <c r="A2893" s="75">
        <v>2890</v>
      </c>
      <c r="B2893" s="12">
        <v>9787556811823</v>
      </c>
      <c r="C2893" s="76" t="s">
        <v>6226</v>
      </c>
      <c r="D2893" s="76" t="s">
        <v>4934</v>
      </c>
      <c r="E2893" s="76">
        <v>4</v>
      </c>
      <c r="F2893" s="77">
        <v>17.1</v>
      </c>
      <c r="G2893" s="77">
        <f t="shared" si="45"/>
        <v>68.4</v>
      </c>
    </row>
    <row r="2894" s="67" customFormat="1" customHeight="1" spans="1:7">
      <c r="A2894" s="75">
        <v>2891</v>
      </c>
      <c r="B2894" s="12">
        <v>9787556811847</v>
      </c>
      <c r="C2894" s="76" t="s">
        <v>6227</v>
      </c>
      <c r="D2894" s="76" t="s">
        <v>4934</v>
      </c>
      <c r="E2894" s="76">
        <v>4</v>
      </c>
      <c r="F2894" s="77">
        <v>17.1</v>
      </c>
      <c r="G2894" s="77">
        <f t="shared" si="45"/>
        <v>68.4</v>
      </c>
    </row>
    <row r="2895" s="67" customFormat="1" customHeight="1" spans="1:7">
      <c r="A2895" s="75">
        <v>2892</v>
      </c>
      <c r="B2895" s="12">
        <v>9787556814367</v>
      </c>
      <c r="C2895" s="76" t="s">
        <v>6228</v>
      </c>
      <c r="D2895" s="76" t="s">
        <v>4934</v>
      </c>
      <c r="E2895" s="76">
        <v>4</v>
      </c>
      <c r="F2895" s="77">
        <v>17.1</v>
      </c>
      <c r="G2895" s="77">
        <f t="shared" si="45"/>
        <v>68.4</v>
      </c>
    </row>
    <row r="2896" s="67" customFormat="1" customHeight="1" spans="1:7">
      <c r="A2896" s="75">
        <v>2893</v>
      </c>
      <c r="B2896" s="12">
        <v>9787556814374</v>
      </c>
      <c r="C2896" s="76" t="s">
        <v>6229</v>
      </c>
      <c r="D2896" s="76" t="s">
        <v>4934</v>
      </c>
      <c r="E2896" s="76">
        <v>4</v>
      </c>
      <c r="F2896" s="77">
        <v>17.1</v>
      </c>
      <c r="G2896" s="77">
        <f t="shared" si="45"/>
        <v>68.4</v>
      </c>
    </row>
    <row r="2897" s="67" customFormat="1" customHeight="1" spans="1:7">
      <c r="A2897" s="75">
        <v>2894</v>
      </c>
      <c r="B2897" s="12">
        <v>9787557533977</v>
      </c>
      <c r="C2897" s="76" t="s">
        <v>5431</v>
      </c>
      <c r="D2897" s="76" t="s">
        <v>3645</v>
      </c>
      <c r="E2897" s="76">
        <v>4</v>
      </c>
      <c r="F2897" s="77">
        <v>20.9</v>
      </c>
      <c r="G2897" s="77">
        <f t="shared" si="45"/>
        <v>83.6</v>
      </c>
    </row>
    <row r="2898" s="67" customFormat="1" customHeight="1" spans="1:7">
      <c r="A2898" s="75">
        <v>2895</v>
      </c>
      <c r="B2898" s="12">
        <v>9787557533984</v>
      </c>
      <c r="C2898" s="76" t="s">
        <v>5431</v>
      </c>
      <c r="D2898" s="76" t="s">
        <v>3645</v>
      </c>
      <c r="E2898" s="76">
        <v>4</v>
      </c>
      <c r="F2898" s="77">
        <v>20.9</v>
      </c>
      <c r="G2898" s="77">
        <f t="shared" si="45"/>
        <v>83.6</v>
      </c>
    </row>
    <row r="2899" s="67" customFormat="1" customHeight="1" spans="1:7">
      <c r="A2899" s="75">
        <v>2896</v>
      </c>
      <c r="B2899" s="12">
        <v>9787557534004</v>
      </c>
      <c r="C2899" s="76" t="s">
        <v>5431</v>
      </c>
      <c r="D2899" s="76" t="s">
        <v>3645</v>
      </c>
      <c r="E2899" s="76">
        <v>4</v>
      </c>
      <c r="F2899" s="77">
        <v>26.6</v>
      </c>
      <c r="G2899" s="77">
        <f t="shared" si="45"/>
        <v>106.4</v>
      </c>
    </row>
    <row r="2900" s="67" customFormat="1" customHeight="1" spans="1:7">
      <c r="A2900" s="75">
        <v>2897</v>
      </c>
      <c r="B2900" s="12">
        <v>9787557534028</v>
      </c>
      <c r="C2900" s="76" t="s">
        <v>5431</v>
      </c>
      <c r="D2900" s="76" t="s">
        <v>3645</v>
      </c>
      <c r="E2900" s="76">
        <v>4</v>
      </c>
      <c r="F2900" s="77">
        <v>19</v>
      </c>
      <c r="G2900" s="77">
        <f t="shared" si="45"/>
        <v>76</v>
      </c>
    </row>
    <row r="2901" s="67" customFormat="1" customHeight="1" spans="1:7">
      <c r="A2901" s="75">
        <v>2898</v>
      </c>
      <c r="B2901" s="12">
        <v>9787557534035</v>
      </c>
      <c r="C2901" s="76" t="s">
        <v>5431</v>
      </c>
      <c r="D2901" s="76" t="s">
        <v>3645</v>
      </c>
      <c r="E2901" s="76">
        <v>4</v>
      </c>
      <c r="F2901" s="77">
        <v>26.6</v>
      </c>
      <c r="G2901" s="77">
        <f t="shared" si="45"/>
        <v>106.4</v>
      </c>
    </row>
    <row r="2902" s="67" customFormat="1" customHeight="1" spans="1:7">
      <c r="A2902" s="75">
        <v>2899</v>
      </c>
      <c r="B2902" s="12">
        <v>9787557534059</v>
      </c>
      <c r="C2902" s="76" t="s">
        <v>5431</v>
      </c>
      <c r="D2902" s="76" t="s">
        <v>3645</v>
      </c>
      <c r="E2902" s="76">
        <v>4</v>
      </c>
      <c r="F2902" s="77">
        <v>26.6</v>
      </c>
      <c r="G2902" s="77">
        <f t="shared" si="45"/>
        <v>106.4</v>
      </c>
    </row>
    <row r="2903" s="67" customFormat="1" customHeight="1" spans="1:7">
      <c r="A2903" s="75">
        <v>2900</v>
      </c>
      <c r="B2903" s="12">
        <v>9787557534066</v>
      </c>
      <c r="C2903" s="76" t="s">
        <v>5431</v>
      </c>
      <c r="D2903" s="76" t="s">
        <v>3645</v>
      </c>
      <c r="E2903" s="76">
        <v>4</v>
      </c>
      <c r="F2903" s="77">
        <v>17.1</v>
      </c>
      <c r="G2903" s="77">
        <f t="shared" si="45"/>
        <v>68.4</v>
      </c>
    </row>
    <row r="2904" s="67" customFormat="1" customHeight="1" spans="1:7">
      <c r="A2904" s="75">
        <v>2901</v>
      </c>
      <c r="B2904" s="12">
        <v>9787557534103</v>
      </c>
      <c r="C2904" s="76" t="s">
        <v>5088</v>
      </c>
      <c r="D2904" s="76" t="s">
        <v>3645</v>
      </c>
      <c r="E2904" s="76">
        <v>4</v>
      </c>
      <c r="F2904" s="77">
        <v>20</v>
      </c>
      <c r="G2904" s="77">
        <f t="shared" si="45"/>
        <v>80</v>
      </c>
    </row>
    <row r="2905" s="67" customFormat="1" customHeight="1" spans="1:7">
      <c r="A2905" s="75">
        <v>2902</v>
      </c>
      <c r="B2905" s="12">
        <v>9787557534127</v>
      </c>
      <c r="C2905" s="76" t="s">
        <v>5088</v>
      </c>
      <c r="D2905" s="76" t="s">
        <v>3645</v>
      </c>
      <c r="E2905" s="76">
        <v>4</v>
      </c>
      <c r="F2905" s="77">
        <v>20</v>
      </c>
      <c r="G2905" s="77">
        <f t="shared" si="45"/>
        <v>80</v>
      </c>
    </row>
    <row r="2906" s="67" customFormat="1" customHeight="1" spans="1:7">
      <c r="A2906" s="75">
        <v>2903</v>
      </c>
      <c r="B2906" s="12">
        <v>9787557534134</v>
      </c>
      <c r="C2906" s="76" t="s">
        <v>5088</v>
      </c>
      <c r="D2906" s="76" t="s">
        <v>3645</v>
      </c>
      <c r="E2906" s="76">
        <v>4</v>
      </c>
      <c r="F2906" s="77">
        <v>20</v>
      </c>
      <c r="G2906" s="77">
        <f t="shared" si="45"/>
        <v>80</v>
      </c>
    </row>
    <row r="2907" s="67" customFormat="1" customHeight="1" spans="1:7">
      <c r="A2907" s="75">
        <v>2904</v>
      </c>
      <c r="B2907" s="12">
        <v>9787557534158</v>
      </c>
      <c r="C2907" s="76" t="s">
        <v>5088</v>
      </c>
      <c r="D2907" s="76" t="s">
        <v>3645</v>
      </c>
      <c r="E2907" s="76">
        <v>4</v>
      </c>
      <c r="F2907" s="77">
        <v>20</v>
      </c>
      <c r="G2907" s="77">
        <f t="shared" si="45"/>
        <v>80</v>
      </c>
    </row>
    <row r="2908" s="67" customFormat="1" customHeight="1" spans="1:7">
      <c r="A2908" s="75">
        <v>2905</v>
      </c>
      <c r="B2908" s="12">
        <v>9787557536268</v>
      </c>
      <c r="C2908" s="76" t="s">
        <v>4930</v>
      </c>
      <c r="D2908" s="76" t="s">
        <v>3645</v>
      </c>
      <c r="E2908" s="76">
        <v>4</v>
      </c>
      <c r="F2908" s="77">
        <v>25</v>
      </c>
      <c r="G2908" s="77">
        <f t="shared" si="45"/>
        <v>100</v>
      </c>
    </row>
    <row r="2909" s="67" customFormat="1" customHeight="1" spans="1:7">
      <c r="A2909" s="75">
        <v>2906</v>
      </c>
      <c r="B2909" s="12">
        <v>9787557536275</v>
      </c>
      <c r="C2909" s="76" t="s">
        <v>4930</v>
      </c>
      <c r="D2909" s="76" t="s">
        <v>3645</v>
      </c>
      <c r="E2909" s="76">
        <v>4</v>
      </c>
      <c r="F2909" s="77">
        <v>25</v>
      </c>
      <c r="G2909" s="77">
        <f t="shared" si="45"/>
        <v>100</v>
      </c>
    </row>
    <row r="2910" s="67" customFormat="1" customHeight="1" spans="1:7">
      <c r="A2910" s="75">
        <v>2907</v>
      </c>
      <c r="B2910" s="12">
        <v>9787557536329</v>
      </c>
      <c r="C2910" s="76" t="s">
        <v>4930</v>
      </c>
      <c r="D2910" s="76" t="s">
        <v>3645</v>
      </c>
      <c r="E2910" s="76">
        <v>4</v>
      </c>
      <c r="F2910" s="77">
        <v>25</v>
      </c>
      <c r="G2910" s="77">
        <f t="shared" si="45"/>
        <v>100</v>
      </c>
    </row>
    <row r="2911" s="67" customFormat="1" customHeight="1" spans="1:7">
      <c r="A2911" s="75">
        <v>2908</v>
      </c>
      <c r="B2911" s="12">
        <v>9787558120916</v>
      </c>
      <c r="C2911" s="76" t="s">
        <v>6230</v>
      </c>
      <c r="D2911" s="76" t="s">
        <v>3588</v>
      </c>
      <c r="E2911" s="76">
        <v>4</v>
      </c>
      <c r="F2911" s="77">
        <v>18</v>
      </c>
      <c r="G2911" s="77">
        <f t="shared" si="45"/>
        <v>72</v>
      </c>
    </row>
    <row r="2912" s="67" customFormat="1" customHeight="1" spans="1:7">
      <c r="A2912" s="75">
        <v>2909</v>
      </c>
      <c r="B2912" s="12">
        <v>9787558120923</v>
      </c>
      <c r="C2912" s="76" t="s">
        <v>6231</v>
      </c>
      <c r="D2912" s="76" t="s">
        <v>3588</v>
      </c>
      <c r="E2912" s="76">
        <v>4</v>
      </c>
      <c r="F2912" s="77">
        <v>18</v>
      </c>
      <c r="G2912" s="77">
        <f t="shared" si="45"/>
        <v>72</v>
      </c>
    </row>
    <row r="2913" s="67" customFormat="1" customHeight="1" spans="1:7">
      <c r="A2913" s="75">
        <v>2910</v>
      </c>
      <c r="B2913" s="12">
        <v>9787558120985</v>
      </c>
      <c r="C2913" s="76" t="s">
        <v>6232</v>
      </c>
      <c r="D2913" s="76" t="s">
        <v>3588</v>
      </c>
      <c r="E2913" s="76">
        <v>4</v>
      </c>
      <c r="F2913" s="77">
        <v>18</v>
      </c>
      <c r="G2913" s="77">
        <f t="shared" si="45"/>
        <v>72</v>
      </c>
    </row>
    <row r="2914" s="67" customFormat="1" customHeight="1" spans="1:7">
      <c r="A2914" s="75">
        <v>2911</v>
      </c>
      <c r="B2914" s="12">
        <v>9787558121104</v>
      </c>
      <c r="C2914" s="76" t="s">
        <v>6233</v>
      </c>
      <c r="D2914" s="76" t="s">
        <v>3588</v>
      </c>
      <c r="E2914" s="76">
        <v>4</v>
      </c>
      <c r="F2914" s="77">
        <v>18</v>
      </c>
      <c r="G2914" s="77">
        <f t="shared" si="45"/>
        <v>72</v>
      </c>
    </row>
    <row r="2915" s="67" customFormat="1" customHeight="1" spans="1:7">
      <c r="A2915" s="75">
        <v>2912</v>
      </c>
      <c r="B2915" s="12">
        <v>9787558121128</v>
      </c>
      <c r="C2915" s="76" t="s">
        <v>6234</v>
      </c>
      <c r="D2915" s="76" t="s">
        <v>3588</v>
      </c>
      <c r="E2915" s="76">
        <v>4</v>
      </c>
      <c r="F2915" s="77">
        <v>18</v>
      </c>
      <c r="G2915" s="77">
        <f t="shared" si="45"/>
        <v>72</v>
      </c>
    </row>
    <row r="2916" s="67" customFormat="1" customHeight="1" spans="1:7">
      <c r="A2916" s="75">
        <v>2913</v>
      </c>
      <c r="B2916" s="12">
        <v>9787558121135</v>
      </c>
      <c r="C2916" s="76" t="s">
        <v>6235</v>
      </c>
      <c r="D2916" s="76" t="s">
        <v>3588</v>
      </c>
      <c r="E2916" s="76">
        <v>4</v>
      </c>
      <c r="F2916" s="77">
        <v>18</v>
      </c>
      <c r="G2916" s="77">
        <f t="shared" si="45"/>
        <v>72</v>
      </c>
    </row>
    <row r="2917" s="67" customFormat="1" customHeight="1" spans="1:7">
      <c r="A2917" s="75">
        <v>2914</v>
      </c>
      <c r="B2917" s="12">
        <v>9787558121333</v>
      </c>
      <c r="C2917" s="76" t="s">
        <v>6236</v>
      </c>
      <c r="D2917" s="76" t="s">
        <v>3588</v>
      </c>
      <c r="E2917" s="76">
        <v>4</v>
      </c>
      <c r="F2917" s="77">
        <v>18</v>
      </c>
      <c r="G2917" s="77">
        <f t="shared" si="45"/>
        <v>72</v>
      </c>
    </row>
    <row r="2918" s="67" customFormat="1" customHeight="1" spans="1:7">
      <c r="A2918" s="75">
        <v>2915</v>
      </c>
      <c r="B2918" s="12">
        <v>9787558121357</v>
      </c>
      <c r="C2918" s="76" t="s">
        <v>6237</v>
      </c>
      <c r="D2918" s="76" t="s">
        <v>3588</v>
      </c>
      <c r="E2918" s="76">
        <v>4</v>
      </c>
      <c r="F2918" s="77">
        <v>18</v>
      </c>
      <c r="G2918" s="77">
        <f t="shared" si="45"/>
        <v>72</v>
      </c>
    </row>
    <row r="2919" s="67" customFormat="1" customHeight="1" spans="1:7">
      <c r="A2919" s="75">
        <v>2916</v>
      </c>
      <c r="B2919" s="12">
        <v>9787558121364</v>
      </c>
      <c r="C2919" s="76" t="s">
        <v>6238</v>
      </c>
      <c r="D2919" s="76" t="s">
        <v>3588</v>
      </c>
      <c r="E2919" s="76">
        <v>4</v>
      </c>
      <c r="F2919" s="77">
        <v>18</v>
      </c>
      <c r="G2919" s="77">
        <f t="shared" si="45"/>
        <v>72</v>
      </c>
    </row>
    <row r="2920" s="67" customFormat="1" customHeight="1" spans="1:7">
      <c r="A2920" s="75">
        <v>2917</v>
      </c>
      <c r="B2920" s="12">
        <v>9787558121388</v>
      </c>
      <c r="C2920" s="76" t="s">
        <v>6239</v>
      </c>
      <c r="D2920" s="76" t="s">
        <v>3588</v>
      </c>
      <c r="E2920" s="76">
        <v>4</v>
      </c>
      <c r="F2920" s="77">
        <v>18</v>
      </c>
      <c r="G2920" s="77">
        <f t="shared" si="45"/>
        <v>72</v>
      </c>
    </row>
    <row r="2921" s="67" customFormat="1" customHeight="1" spans="1:7">
      <c r="A2921" s="75">
        <v>2918</v>
      </c>
      <c r="B2921" s="12">
        <v>9787558302237</v>
      </c>
      <c r="C2921" s="76" t="s">
        <v>6240</v>
      </c>
      <c r="D2921" s="76" t="s">
        <v>4909</v>
      </c>
      <c r="E2921" s="76">
        <v>4</v>
      </c>
      <c r="F2921" s="77">
        <v>25.65</v>
      </c>
      <c r="G2921" s="77">
        <f t="shared" si="45"/>
        <v>102.6</v>
      </c>
    </row>
    <row r="2922" s="67" customFormat="1" customHeight="1" spans="1:7">
      <c r="A2922" s="75">
        <v>2919</v>
      </c>
      <c r="B2922" s="12">
        <v>9787558302244</v>
      </c>
      <c r="C2922" s="76" t="s">
        <v>6241</v>
      </c>
      <c r="D2922" s="76" t="s">
        <v>4909</v>
      </c>
      <c r="E2922" s="76">
        <v>4</v>
      </c>
      <c r="F2922" s="77">
        <v>25.65</v>
      </c>
      <c r="G2922" s="77">
        <f t="shared" si="45"/>
        <v>102.6</v>
      </c>
    </row>
    <row r="2923" s="67" customFormat="1" customHeight="1" spans="1:7">
      <c r="A2923" s="75">
        <v>2920</v>
      </c>
      <c r="B2923" s="12">
        <v>9787558303647</v>
      </c>
      <c r="C2923" s="76" t="s">
        <v>6242</v>
      </c>
      <c r="D2923" s="76" t="s">
        <v>4909</v>
      </c>
      <c r="E2923" s="76">
        <v>4</v>
      </c>
      <c r="F2923" s="77">
        <v>26.8</v>
      </c>
      <c r="G2923" s="77">
        <f t="shared" si="45"/>
        <v>107.2</v>
      </c>
    </row>
    <row r="2924" s="67" customFormat="1" customHeight="1" spans="1:7">
      <c r="A2924" s="75">
        <v>2921</v>
      </c>
      <c r="B2924" s="12">
        <v>9787558303654</v>
      </c>
      <c r="C2924" s="76" t="s">
        <v>6243</v>
      </c>
      <c r="D2924" s="76" t="s">
        <v>4909</v>
      </c>
      <c r="E2924" s="76">
        <v>4</v>
      </c>
      <c r="F2924" s="77">
        <v>26.8</v>
      </c>
      <c r="G2924" s="77">
        <f t="shared" si="45"/>
        <v>107.2</v>
      </c>
    </row>
    <row r="2925" s="67" customFormat="1" customHeight="1" spans="1:7">
      <c r="A2925" s="75">
        <v>2922</v>
      </c>
      <c r="B2925" s="12">
        <v>9787558303678</v>
      </c>
      <c r="C2925" s="76" t="s">
        <v>6244</v>
      </c>
      <c r="D2925" s="76" t="s">
        <v>4909</v>
      </c>
      <c r="E2925" s="76">
        <v>4</v>
      </c>
      <c r="F2925" s="77">
        <v>26.8</v>
      </c>
      <c r="G2925" s="77">
        <f t="shared" si="45"/>
        <v>107.2</v>
      </c>
    </row>
    <row r="2926" s="67" customFormat="1" customHeight="1" spans="1:7">
      <c r="A2926" s="75">
        <v>2923</v>
      </c>
      <c r="B2926" s="12">
        <v>9787558303685</v>
      </c>
      <c r="C2926" s="76" t="s">
        <v>6245</v>
      </c>
      <c r="D2926" s="76" t="s">
        <v>4909</v>
      </c>
      <c r="E2926" s="76">
        <v>4</v>
      </c>
      <c r="F2926" s="77">
        <v>26.8</v>
      </c>
      <c r="G2926" s="77">
        <f t="shared" si="45"/>
        <v>107.2</v>
      </c>
    </row>
    <row r="2927" s="67" customFormat="1" customHeight="1" spans="1:7">
      <c r="A2927" s="75">
        <v>2924</v>
      </c>
      <c r="B2927" s="12">
        <v>9787558303708</v>
      </c>
      <c r="C2927" s="76" t="s">
        <v>6246</v>
      </c>
      <c r="D2927" s="76" t="s">
        <v>4909</v>
      </c>
      <c r="E2927" s="76">
        <v>4</v>
      </c>
      <c r="F2927" s="77">
        <v>26.8</v>
      </c>
      <c r="G2927" s="77">
        <f t="shared" si="45"/>
        <v>107.2</v>
      </c>
    </row>
    <row r="2928" s="67" customFormat="1" customHeight="1" spans="1:7">
      <c r="A2928" s="75">
        <v>2925</v>
      </c>
      <c r="B2928" s="12">
        <v>9787558303715</v>
      </c>
      <c r="C2928" s="76" t="s">
        <v>6247</v>
      </c>
      <c r="D2928" s="76" t="s">
        <v>4909</v>
      </c>
      <c r="E2928" s="76">
        <v>4</v>
      </c>
      <c r="F2928" s="77">
        <v>26.8</v>
      </c>
      <c r="G2928" s="77">
        <f t="shared" si="45"/>
        <v>107.2</v>
      </c>
    </row>
    <row r="2929" s="67" customFormat="1" customHeight="1" spans="1:7">
      <c r="A2929" s="75">
        <v>2926</v>
      </c>
      <c r="B2929" s="12">
        <v>9787558304057</v>
      </c>
      <c r="C2929" s="76" t="s">
        <v>6248</v>
      </c>
      <c r="D2929" s="76" t="s">
        <v>4909</v>
      </c>
      <c r="E2929" s="76">
        <v>4</v>
      </c>
      <c r="F2929" s="77">
        <v>20</v>
      </c>
      <c r="G2929" s="77">
        <f t="shared" si="45"/>
        <v>80</v>
      </c>
    </row>
    <row r="2930" s="67" customFormat="1" customHeight="1" spans="1:7">
      <c r="A2930" s="75">
        <v>2927</v>
      </c>
      <c r="B2930" s="12">
        <v>9787558304064</v>
      </c>
      <c r="C2930" s="76" t="s">
        <v>6249</v>
      </c>
      <c r="D2930" s="76" t="s">
        <v>4909</v>
      </c>
      <c r="E2930" s="76">
        <v>4</v>
      </c>
      <c r="F2930" s="77">
        <v>20</v>
      </c>
      <c r="G2930" s="77">
        <f t="shared" si="45"/>
        <v>80</v>
      </c>
    </row>
    <row r="2931" s="67" customFormat="1" customHeight="1" spans="1:7">
      <c r="A2931" s="75">
        <v>2928</v>
      </c>
      <c r="B2931" s="12">
        <v>9787558304088</v>
      </c>
      <c r="C2931" s="76" t="s">
        <v>6250</v>
      </c>
      <c r="D2931" s="76" t="s">
        <v>4909</v>
      </c>
      <c r="E2931" s="76">
        <v>4</v>
      </c>
      <c r="F2931" s="77">
        <v>20</v>
      </c>
      <c r="G2931" s="77">
        <f t="shared" si="45"/>
        <v>80</v>
      </c>
    </row>
    <row r="2932" s="67" customFormat="1" customHeight="1" spans="1:7">
      <c r="A2932" s="75">
        <v>2929</v>
      </c>
      <c r="B2932" s="12">
        <v>9787561453575</v>
      </c>
      <c r="C2932" s="76" t="s">
        <v>5087</v>
      </c>
      <c r="D2932" s="76" t="s">
        <v>3416</v>
      </c>
      <c r="E2932" s="76">
        <v>4</v>
      </c>
      <c r="F2932" s="77">
        <v>45.6</v>
      </c>
      <c r="G2932" s="77">
        <f t="shared" si="45"/>
        <v>182.4</v>
      </c>
    </row>
    <row r="2933" s="67" customFormat="1" customHeight="1" spans="1:7">
      <c r="A2933" s="75">
        <v>2930</v>
      </c>
      <c r="B2933" s="12">
        <v>9787563438778</v>
      </c>
      <c r="C2933" s="76" t="s">
        <v>6251</v>
      </c>
      <c r="D2933" s="76" t="s">
        <v>3431</v>
      </c>
      <c r="E2933" s="76">
        <v>4</v>
      </c>
      <c r="F2933" s="77">
        <v>28.31</v>
      </c>
      <c r="G2933" s="77">
        <f t="shared" si="45"/>
        <v>113.24</v>
      </c>
    </row>
    <row r="2934" s="67" customFormat="1" customHeight="1" spans="1:7">
      <c r="A2934" s="75">
        <v>2931</v>
      </c>
      <c r="B2934" s="12">
        <v>9787563446537</v>
      </c>
      <c r="C2934" s="76" t="s">
        <v>6252</v>
      </c>
      <c r="D2934" s="76" t="s">
        <v>3431</v>
      </c>
      <c r="E2934" s="76">
        <v>4</v>
      </c>
      <c r="F2934" s="77">
        <v>28.31</v>
      </c>
      <c r="G2934" s="77">
        <f t="shared" si="45"/>
        <v>113.24</v>
      </c>
    </row>
    <row r="2935" s="67" customFormat="1" customHeight="1" spans="1:7">
      <c r="A2935" s="75">
        <v>2932</v>
      </c>
      <c r="B2935" s="12">
        <v>9787563446544</v>
      </c>
      <c r="C2935" s="76" t="s">
        <v>6253</v>
      </c>
      <c r="D2935" s="76" t="s">
        <v>3431</v>
      </c>
      <c r="E2935" s="76">
        <v>4</v>
      </c>
      <c r="F2935" s="77">
        <v>28.31</v>
      </c>
      <c r="G2935" s="77">
        <f t="shared" si="45"/>
        <v>113.24</v>
      </c>
    </row>
    <row r="2936" s="67" customFormat="1" customHeight="1" spans="1:7">
      <c r="A2936" s="75">
        <v>2933</v>
      </c>
      <c r="B2936" s="12">
        <v>9787563446568</v>
      </c>
      <c r="C2936" s="76" t="s">
        <v>6254</v>
      </c>
      <c r="D2936" s="76" t="s">
        <v>3431</v>
      </c>
      <c r="E2936" s="76">
        <v>4</v>
      </c>
      <c r="F2936" s="77">
        <v>28.31</v>
      </c>
      <c r="G2936" s="77">
        <f t="shared" si="45"/>
        <v>113.24</v>
      </c>
    </row>
    <row r="2937" s="67" customFormat="1" customHeight="1" spans="1:7">
      <c r="A2937" s="75">
        <v>2934</v>
      </c>
      <c r="B2937" s="12">
        <v>9787563446575</v>
      </c>
      <c r="C2937" s="76" t="s">
        <v>6255</v>
      </c>
      <c r="D2937" s="76" t="s">
        <v>3431</v>
      </c>
      <c r="E2937" s="76">
        <v>4</v>
      </c>
      <c r="F2937" s="77">
        <v>28.31</v>
      </c>
      <c r="G2937" s="77">
        <f t="shared" si="45"/>
        <v>113.24</v>
      </c>
    </row>
    <row r="2938" s="67" customFormat="1" customHeight="1" spans="1:7">
      <c r="A2938" s="75">
        <v>2935</v>
      </c>
      <c r="B2938" s="12">
        <v>9787564540913</v>
      </c>
      <c r="C2938" s="76" t="s">
        <v>6256</v>
      </c>
      <c r="D2938" s="76" t="s">
        <v>5116</v>
      </c>
      <c r="E2938" s="76">
        <v>4</v>
      </c>
      <c r="F2938" s="77">
        <v>32.8</v>
      </c>
      <c r="G2938" s="77">
        <f t="shared" si="45"/>
        <v>131.2</v>
      </c>
    </row>
    <row r="2939" s="67" customFormat="1" customHeight="1" spans="1:7">
      <c r="A2939" s="75">
        <v>2936</v>
      </c>
      <c r="B2939" s="12">
        <v>9787565024436</v>
      </c>
      <c r="C2939" s="76" t="s">
        <v>6257</v>
      </c>
      <c r="D2939" s="76" t="s">
        <v>4916</v>
      </c>
      <c r="E2939" s="76">
        <v>4</v>
      </c>
      <c r="F2939" s="77">
        <v>30.21</v>
      </c>
      <c r="G2939" s="77">
        <f t="shared" si="45"/>
        <v>120.84</v>
      </c>
    </row>
    <row r="2940" s="67" customFormat="1" customHeight="1" spans="1:7">
      <c r="A2940" s="75">
        <v>2937</v>
      </c>
      <c r="B2940" s="12">
        <v>9787565829659</v>
      </c>
      <c r="C2940" s="76" t="s">
        <v>6258</v>
      </c>
      <c r="D2940" s="76" t="s">
        <v>3657</v>
      </c>
      <c r="E2940" s="76">
        <v>4</v>
      </c>
      <c r="F2940" s="77">
        <v>26.6</v>
      </c>
      <c r="G2940" s="77">
        <f t="shared" si="45"/>
        <v>106.4</v>
      </c>
    </row>
    <row r="2941" s="67" customFormat="1" customHeight="1" spans="1:7">
      <c r="A2941" s="75">
        <v>2938</v>
      </c>
      <c r="B2941" s="12">
        <v>9787565829666</v>
      </c>
      <c r="C2941" s="76" t="s">
        <v>6259</v>
      </c>
      <c r="D2941" s="76" t="s">
        <v>3657</v>
      </c>
      <c r="E2941" s="76">
        <v>4</v>
      </c>
      <c r="F2941" s="77">
        <v>26.6</v>
      </c>
      <c r="G2941" s="77">
        <f t="shared" si="45"/>
        <v>106.4</v>
      </c>
    </row>
    <row r="2942" s="67" customFormat="1" customHeight="1" spans="1:7">
      <c r="A2942" s="75">
        <v>2939</v>
      </c>
      <c r="B2942" s="12">
        <v>9787565829673</v>
      </c>
      <c r="C2942" s="76" t="s">
        <v>6260</v>
      </c>
      <c r="D2942" s="76" t="s">
        <v>3657</v>
      </c>
      <c r="E2942" s="76">
        <v>4</v>
      </c>
      <c r="F2942" s="77">
        <v>26.6</v>
      </c>
      <c r="G2942" s="77">
        <f t="shared" si="45"/>
        <v>106.4</v>
      </c>
    </row>
    <row r="2943" s="67" customFormat="1" customHeight="1" spans="1:7">
      <c r="A2943" s="75">
        <v>2940</v>
      </c>
      <c r="B2943" s="12">
        <v>9787565829703</v>
      </c>
      <c r="C2943" s="76" t="s">
        <v>6261</v>
      </c>
      <c r="D2943" s="76" t="s">
        <v>3657</v>
      </c>
      <c r="E2943" s="76">
        <v>4</v>
      </c>
      <c r="F2943" s="77">
        <v>26.6</v>
      </c>
      <c r="G2943" s="77">
        <f t="shared" si="45"/>
        <v>106.4</v>
      </c>
    </row>
    <row r="2944" s="67" customFormat="1" customHeight="1" spans="1:7">
      <c r="A2944" s="75">
        <v>2941</v>
      </c>
      <c r="B2944" s="12">
        <v>9787565829765</v>
      </c>
      <c r="C2944" s="76" t="s">
        <v>6262</v>
      </c>
      <c r="D2944" s="76" t="s">
        <v>3657</v>
      </c>
      <c r="E2944" s="76">
        <v>4</v>
      </c>
      <c r="F2944" s="77">
        <v>26.6</v>
      </c>
      <c r="G2944" s="77">
        <f t="shared" si="45"/>
        <v>106.4</v>
      </c>
    </row>
    <row r="2945" s="67" customFormat="1" customHeight="1" spans="1:7">
      <c r="A2945" s="75">
        <v>2942</v>
      </c>
      <c r="B2945" s="12">
        <v>9787565829789</v>
      </c>
      <c r="C2945" s="76" t="s">
        <v>6263</v>
      </c>
      <c r="D2945" s="76" t="s">
        <v>3657</v>
      </c>
      <c r="E2945" s="76">
        <v>4</v>
      </c>
      <c r="F2945" s="77">
        <v>26.6</v>
      </c>
      <c r="G2945" s="77">
        <f t="shared" si="45"/>
        <v>106.4</v>
      </c>
    </row>
    <row r="2946" s="67" customFormat="1" customHeight="1" spans="1:7">
      <c r="A2946" s="75">
        <v>2943</v>
      </c>
      <c r="B2946" s="12">
        <v>9787565829819</v>
      </c>
      <c r="C2946" s="76" t="s">
        <v>6264</v>
      </c>
      <c r="D2946" s="76" t="s">
        <v>3657</v>
      </c>
      <c r="E2946" s="76">
        <v>4</v>
      </c>
      <c r="F2946" s="77">
        <v>26.6</v>
      </c>
      <c r="G2946" s="77">
        <f t="shared" si="45"/>
        <v>106.4</v>
      </c>
    </row>
    <row r="2947" s="67" customFormat="1" customHeight="1" spans="1:7">
      <c r="A2947" s="75">
        <v>2944</v>
      </c>
      <c r="B2947" s="12">
        <v>9787565829857</v>
      </c>
      <c r="C2947" s="76" t="s">
        <v>6265</v>
      </c>
      <c r="D2947" s="76" t="s">
        <v>3657</v>
      </c>
      <c r="E2947" s="76">
        <v>4</v>
      </c>
      <c r="F2947" s="77">
        <v>26.6</v>
      </c>
      <c r="G2947" s="77">
        <f t="shared" si="45"/>
        <v>106.4</v>
      </c>
    </row>
    <row r="2948" s="67" customFormat="1" customHeight="1" spans="1:7">
      <c r="A2948" s="75">
        <v>2945</v>
      </c>
      <c r="B2948" s="12">
        <v>9787565837029</v>
      </c>
      <c r="C2948" s="76" t="s">
        <v>6266</v>
      </c>
      <c r="D2948" s="76" t="s">
        <v>3657</v>
      </c>
      <c r="E2948" s="76">
        <v>4</v>
      </c>
      <c r="F2948" s="77">
        <v>35.8</v>
      </c>
      <c r="G2948" s="77">
        <f t="shared" ref="G2948:G3011" si="46">E2948*F2948</f>
        <v>143.2</v>
      </c>
    </row>
    <row r="2949" s="67" customFormat="1" customHeight="1" spans="1:7">
      <c r="A2949" s="75">
        <v>2946</v>
      </c>
      <c r="B2949" s="12">
        <v>9787565837104</v>
      </c>
      <c r="C2949" s="76" t="s">
        <v>6267</v>
      </c>
      <c r="D2949" s="76" t="s">
        <v>3657</v>
      </c>
      <c r="E2949" s="76">
        <v>4</v>
      </c>
      <c r="F2949" s="77">
        <v>35.8</v>
      </c>
      <c r="G2949" s="77">
        <f t="shared" si="46"/>
        <v>143.2</v>
      </c>
    </row>
    <row r="2950" s="67" customFormat="1" customHeight="1" spans="1:7">
      <c r="A2950" s="75">
        <v>2947</v>
      </c>
      <c r="B2950" s="12">
        <v>9787568237925</v>
      </c>
      <c r="C2950" s="76" t="s">
        <v>6268</v>
      </c>
      <c r="D2950" s="76" t="s">
        <v>5002</v>
      </c>
      <c r="E2950" s="76">
        <v>4</v>
      </c>
      <c r="F2950" s="77">
        <v>36</v>
      </c>
      <c r="G2950" s="77">
        <f t="shared" si="46"/>
        <v>144</v>
      </c>
    </row>
    <row r="2951" s="67" customFormat="1" customHeight="1" spans="1:7">
      <c r="A2951" s="75">
        <v>2948</v>
      </c>
      <c r="B2951" s="12">
        <v>9787568237956</v>
      </c>
      <c r="C2951" s="76" t="s">
        <v>6269</v>
      </c>
      <c r="D2951" s="76" t="s">
        <v>5002</v>
      </c>
      <c r="E2951" s="76">
        <v>4</v>
      </c>
      <c r="F2951" s="77">
        <v>36</v>
      </c>
      <c r="G2951" s="77">
        <f t="shared" si="46"/>
        <v>144</v>
      </c>
    </row>
    <row r="2952" s="67" customFormat="1" customHeight="1" spans="1:7">
      <c r="A2952" s="75">
        <v>2949</v>
      </c>
      <c r="B2952" s="12">
        <v>9787568237963</v>
      </c>
      <c r="C2952" s="76" t="s">
        <v>6270</v>
      </c>
      <c r="D2952" s="76" t="s">
        <v>5002</v>
      </c>
      <c r="E2952" s="76">
        <v>4</v>
      </c>
      <c r="F2952" s="77">
        <v>36</v>
      </c>
      <c r="G2952" s="77">
        <f t="shared" si="46"/>
        <v>144</v>
      </c>
    </row>
    <row r="2953" s="67" customFormat="1" customHeight="1" spans="1:7">
      <c r="A2953" s="75">
        <v>2950</v>
      </c>
      <c r="B2953" s="12">
        <v>9787568801744</v>
      </c>
      <c r="C2953" s="76" t="s">
        <v>6271</v>
      </c>
      <c r="D2953" s="76" t="s">
        <v>3414</v>
      </c>
      <c r="E2953" s="76">
        <v>4</v>
      </c>
      <c r="F2953" s="77">
        <v>46.55</v>
      </c>
      <c r="G2953" s="77">
        <f t="shared" si="46"/>
        <v>186.2</v>
      </c>
    </row>
    <row r="2954" s="67" customFormat="1" customHeight="1" spans="1:7">
      <c r="A2954" s="75">
        <v>2951</v>
      </c>
      <c r="B2954" s="12">
        <v>9787802068049</v>
      </c>
      <c r="C2954" s="76" t="s">
        <v>6272</v>
      </c>
      <c r="D2954" s="76" t="s">
        <v>3580</v>
      </c>
      <c r="E2954" s="76">
        <v>4</v>
      </c>
      <c r="F2954" s="77">
        <v>26.41</v>
      </c>
      <c r="G2954" s="77">
        <f t="shared" si="46"/>
        <v>105.64</v>
      </c>
    </row>
    <row r="2955" s="67" customFormat="1" customHeight="1" spans="1:7">
      <c r="A2955" s="75">
        <v>2952</v>
      </c>
      <c r="B2955" s="12">
        <v>9787802068056</v>
      </c>
      <c r="C2955" s="76" t="s">
        <v>6273</v>
      </c>
      <c r="D2955" s="76" t="s">
        <v>3580</v>
      </c>
      <c r="E2955" s="76">
        <v>4</v>
      </c>
      <c r="F2955" s="77">
        <v>26.41</v>
      </c>
      <c r="G2955" s="77">
        <f t="shared" si="46"/>
        <v>105.64</v>
      </c>
    </row>
    <row r="2956" s="67" customFormat="1" customHeight="1" spans="1:7">
      <c r="A2956" s="75">
        <v>2953</v>
      </c>
      <c r="B2956" s="12">
        <v>9787802068063</v>
      </c>
      <c r="C2956" s="76" t="s">
        <v>6274</v>
      </c>
      <c r="D2956" s="76" t="s">
        <v>3580</v>
      </c>
      <c r="E2956" s="76">
        <v>4</v>
      </c>
      <c r="F2956" s="77">
        <v>27.36</v>
      </c>
      <c r="G2956" s="77">
        <f t="shared" si="46"/>
        <v>109.44</v>
      </c>
    </row>
    <row r="2957" s="67" customFormat="1" customHeight="1" spans="1:7">
      <c r="A2957" s="75">
        <v>2954</v>
      </c>
      <c r="B2957" s="12">
        <v>9787802068087</v>
      </c>
      <c r="C2957" s="76" t="s">
        <v>6275</v>
      </c>
      <c r="D2957" s="76" t="s">
        <v>3580</v>
      </c>
      <c r="E2957" s="76">
        <v>4</v>
      </c>
      <c r="F2957" s="77">
        <v>27.36</v>
      </c>
      <c r="G2957" s="77">
        <f t="shared" si="46"/>
        <v>109.44</v>
      </c>
    </row>
    <row r="2958" s="67" customFormat="1" customHeight="1" spans="1:7">
      <c r="A2958" s="75">
        <v>2955</v>
      </c>
      <c r="B2958" s="12">
        <v>9787802488816</v>
      </c>
      <c r="C2958" s="76" t="s">
        <v>6276</v>
      </c>
      <c r="D2958" s="76" t="s">
        <v>4993</v>
      </c>
      <c r="E2958" s="76">
        <v>4</v>
      </c>
      <c r="F2958" s="77">
        <v>28.31</v>
      </c>
      <c r="G2958" s="77">
        <f t="shared" si="46"/>
        <v>113.24</v>
      </c>
    </row>
    <row r="2959" s="67" customFormat="1" customHeight="1" spans="1:7">
      <c r="A2959" s="75">
        <v>2956</v>
      </c>
      <c r="B2959" s="12">
        <v>9787802488823</v>
      </c>
      <c r="C2959" s="76" t="s">
        <v>6277</v>
      </c>
      <c r="D2959" s="76" t="s">
        <v>4993</v>
      </c>
      <c r="E2959" s="76">
        <v>4</v>
      </c>
      <c r="F2959" s="77">
        <v>28.31</v>
      </c>
      <c r="G2959" s="77">
        <f t="shared" si="46"/>
        <v>113.24</v>
      </c>
    </row>
    <row r="2960" s="67" customFormat="1" customHeight="1" spans="1:7">
      <c r="A2960" s="75">
        <v>2957</v>
      </c>
      <c r="B2960" s="12">
        <v>9787802488847</v>
      </c>
      <c r="C2960" s="76" t="s">
        <v>6278</v>
      </c>
      <c r="D2960" s="76" t="s">
        <v>4993</v>
      </c>
      <c r="E2960" s="76">
        <v>4</v>
      </c>
      <c r="F2960" s="77">
        <v>28.31</v>
      </c>
      <c r="G2960" s="77">
        <f t="shared" si="46"/>
        <v>113.24</v>
      </c>
    </row>
    <row r="2961" s="67" customFormat="1" customHeight="1" spans="1:7">
      <c r="A2961" s="75">
        <v>2958</v>
      </c>
      <c r="B2961" s="12">
        <v>9787802488878</v>
      </c>
      <c r="C2961" s="76" t="s">
        <v>6279</v>
      </c>
      <c r="D2961" s="76" t="s">
        <v>4993</v>
      </c>
      <c r="E2961" s="76">
        <v>4</v>
      </c>
      <c r="F2961" s="77">
        <v>28.31</v>
      </c>
      <c r="G2961" s="77">
        <f t="shared" si="46"/>
        <v>113.24</v>
      </c>
    </row>
    <row r="2962" s="67" customFormat="1" customHeight="1" spans="1:7">
      <c r="A2962" s="75">
        <v>2959</v>
      </c>
      <c r="B2962" s="12">
        <v>9787802488885</v>
      </c>
      <c r="C2962" s="76" t="s">
        <v>6280</v>
      </c>
      <c r="D2962" s="76" t="s">
        <v>4993</v>
      </c>
      <c r="E2962" s="76">
        <v>4</v>
      </c>
      <c r="F2962" s="77">
        <v>28.31</v>
      </c>
      <c r="G2962" s="77">
        <f t="shared" si="46"/>
        <v>113.24</v>
      </c>
    </row>
    <row r="2963" s="67" customFormat="1" customHeight="1" spans="1:7">
      <c r="A2963" s="75">
        <v>2960</v>
      </c>
      <c r="B2963" s="12">
        <v>9787802508316</v>
      </c>
      <c r="C2963" s="76" t="s">
        <v>6281</v>
      </c>
      <c r="D2963" s="76" t="s">
        <v>3423</v>
      </c>
      <c r="E2963" s="76">
        <v>4</v>
      </c>
      <c r="F2963" s="77">
        <v>28.31</v>
      </c>
      <c r="G2963" s="77">
        <f t="shared" si="46"/>
        <v>113.24</v>
      </c>
    </row>
    <row r="2964" s="67" customFormat="1" customHeight="1" spans="1:7">
      <c r="A2964" s="75">
        <v>2961</v>
      </c>
      <c r="B2964" s="12">
        <v>9787802508323</v>
      </c>
      <c r="C2964" s="76" t="s">
        <v>6282</v>
      </c>
      <c r="D2964" s="76" t="s">
        <v>3423</v>
      </c>
      <c r="E2964" s="76">
        <v>4</v>
      </c>
      <c r="F2964" s="77">
        <v>28.31</v>
      </c>
      <c r="G2964" s="77">
        <f t="shared" si="46"/>
        <v>113.24</v>
      </c>
    </row>
    <row r="2965" s="67" customFormat="1" customHeight="1" spans="1:7">
      <c r="A2965" s="75">
        <v>2962</v>
      </c>
      <c r="B2965" s="12">
        <v>9787802508378</v>
      </c>
      <c r="C2965" s="76" t="s">
        <v>6283</v>
      </c>
      <c r="D2965" s="76" t="s">
        <v>3423</v>
      </c>
      <c r="E2965" s="76">
        <v>4</v>
      </c>
      <c r="F2965" s="77">
        <v>28.31</v>
      </c>
      <c r="G2965" s="77">
        <f t="shared" si="46"/>
        <v>113.24</v>
      </c>
    </row>
    <row r="2966" s="67" customFormat="1" customHeight="1" spans="1:7">
      <c r="A2966" s="75">
        <v>2963</v>
      </c>
      <c r="B2966" s="12">
        <v>9787802508385</v>
      </c>
      <c r="C2966" s="76" t="s">
        <v>6284</v>
      </c>
      <c r="D2966" s="76" t="s">
        <v>3423</v>
      </c>
      <c r="E2966" s="76">
        <v>4</v>
      </c>
      <c r="F2966" s="77">
        <v>28.31</v>
      </c>
      <c r="G2966" s="77">
        <f t="shared" si="46"/>
        <v>113.24</v>
      </c>
    </row>
    <row r="2967" s="67" customFormat="1" customHeight="1" spans="1:7">
      <c r="A2967" s="75">
        <v>2964</v>
      </c>
      <c r="B2967" s="12">
        <v>9787802508439</v>
      </c>
      <c r="C2967" s="76" t="s">
        <v>6285</v>
      </c>
      <c r="D2967" s="76" t="s">
        <v>3423</v>
      </c>
      <c r="E2967" s="76">
        <v>4</v>
      </c>
      <c r="F2967" s="77">
        <v>28.31</v>
      </c>
      <c r="G2967" s="77">
        <f t="shared" si="46"/>
        <v>113.24</v>
      </c>
    </row>
    <row r="2968" s="67" customFormat="1" customHeight="1" spans="1:7">
      <c r="A2968" s="75">
        <v>2965</v>
      </c>
      <c r="B2968" s="12">
        <v>9787802508446</v>
      </c>
      <c r="C2968" s="76" t="s">
        <v>6286</v>
      </c>
      <c r="D2968" s="76" t="s">
        <v>3423</v>
      </c>
      <c r="E2968" s="76">
        <v>4</v>
      </c>
      <c r="F2968" s="77">
        <v>28.31</v>
      </c>
      <c r="G2968" s="77">
        <f t="shared" si="46"/>
        <v>113.24</v>
      </c>
    </row>
    <row r="2969" s="67" customFormat="1" customHeight="1" spans="1:7">
      <c r="A2969" s="75">
        <v>2966</v>
      </c>
      <c r="B2969" s="12">
        <v>9787802508453</v>
      </c>
      <c r="C2969" s="76" t="s">
        <v>6287</v>
      </c>
      <c r="D2969" s="76" t="s">
        <v>3423</v>
      </c>
      <c r="E2969" s="76">
        <v>4</v>
      </c>
      <c r="F2969" s="77">
        <v>28.31</v>
      </c>
      <c r="G2969" s="77">
        <f t="shared" si="46"/>
        <v>113.24</v>
      </c>
    </row>
    <row r="2970" s="67" customFormat="1" customHeight="1" spans="1:7">
      <c r="A2970" s="75">
        <v>2967</v>
      </c>
      <c r="B2970" s="12">
        <v>9787802508477</v>
      </c>
      <c r="C2970" s="76" t="s">
        <v>6288</v>
      </c>
      <c r="D2970" s="76" t="s">
        <v>3423</v>
      </c>
      <c r="E2970" s="76">
        <v>4</v>
      </c>
      <c r="F2970" s="77">
        <v>28.31</v>
      </c>
      <c r="G2970" s="77">
        <f t="shared" si="46"/>
        <v>113.24</v>
      </c>
    </row>
    <row r="2971" s="67" customFormat="1" customHeight="1" spans="1:7">
      <c r="A2971" s="75">
        <v>2968</v>
      </c>
      <c r="B2971" s="12">
        <v>9787802508514</v>
      </c>
      <c r="C2971" s="76" t="s">
        <v>6289</v>
      </c>
      <c r="D2971" s="76" t="s">
        <v>3423</v>
      </c>
      <c r="E2971" s="76">
        <v>4</v>
      </c>
      <c r="F2971" s="77">
        <v>28.31</v>
      </c>
      <c r="G2971" s="77">
        <f t="shared" si="46"/>
        <v>113.24</v>
      </c>
    </row>
    <row r="2972" s="67" customFormat="1" customHeight="1" spans="1:7">
      <c r="A2972" s="75">
        <v>2969</v>
      </c>
      <c r="B2972" s="12">
        <v>9787802508538</v>
      </c>
      <c r="C2972" s="76" t="s">
        <v>6290</v>
      </c>
      <c r="D2972" s="76" t="s">
        <v>3423</v>
      </c>
      <c r="E2972" s="76">
        <v>4</v>
      </c>
      <c r="F2972" s="77">
        <v>28.31</v>
      </c>
      <c r="G2972" s="77">
        <f t="shared" si="46"/>
        <v>113.24</v>
      </c>
    </row>
    <row r="2973" s="67" customFormat="1" customHeight="1" spans="1:7">
      <c r="A2973" s="75">
        <v>2970</v>
      </c>
      <c r="B2973" s="12">
        <v>9787802508545</v>
      </c>
      <c r="C2973" s="76" t="s">
        <v>6291</v>
      </c>
      <c r="D2973" s="76" t="s">
        <v>3423</v>
      </c>
      <c r="E2973" s="76">
        <v>4</v>
      </c>
      <c r="F2973" s="77">
        <v>28.31</v>
      </c>
      <c r="G2973" s="77">
        <f t="shared" si="46"/>
        <v>113.24</v>
      </c>
    </row>
    <row r="2974" s="67" customFormat="1" customHeight="1" spans="1:7">
      <c r="A2974" s="75">
        <v>2971</v>
      </c>
      <c r="B2974" s="12">
        <v>9787802508804</v>
      </c>
      <c r="C2974" s="76" t="s">
        <v>6292</v>
      </c>
      <c r="D2974" s="76" t="s">
        <v>3423</v>
      </c>
      <c r="E2974" s="76">
        <v>4</v>
      </c>
      <c r="F2974" s="77">
        <v>28.31</v>
      </c>
      <c r="G2974" s="77">
        <f t="shared" si="46"/>
        <v>113.24</v>
      </c>
    </row>
    <row r="2975" s="67" customFormat="1" customHeight="1" spans="1:7">
      <c r="A2975" s="75">
        <v>2972</v>
      </c>
      <c r="B2975" s="12">
        <v>9787802508965</v>
      </c>
      <c r="C2975" s="76" t="s">
        <v>6293</v>
      </c>
      <c r="D2975" s="76" t="s">
        <v>3423</v>
      </c>
      <c r="E2975" s="76">
        <v>4</v>
      </c>
      <c r="F2975" s="77">
        <v>28.31</v>
      </c>
      <c r="G2975" s="77">
        <f t="shared" si="46"/>
        <v>113.24</v>
      </c>
    </row>
    <row r="2976" s="67" customFormat="1" customHeight="1" spans="1:7">
      <c r="A2976" s="75">
        <v>2973</v>
      </c>
      <c r="B2976" s="12">
        <v>9787802509023</v>
      </c>
      <c r="C2976" s="76" t="s">
        <v>6294</v>
      </c>
      <c r="D2976" s="76" t="s">
        <v>3423</v>
      </c>
      <c r="E2976" s="76">
        <v>4</v>
      </c>
      <c r="F2976" s="77">
        <v>28.31</v>
      </c>
      <c r="G2976" s="77">
        <f t="shared" si="46"/>
        <v>113.24</v>
      </c>
    </row>
    <row r="2977" s="67" customFormat="1" customHeight="1" spans="1:7">
      <c r="A2977" s="75">
        <v>2974</v>
      </c>
      <c r="B2977" s="12">
        <v>9787807599364</v>
      </c>
      <c r="C2977" s="76" t="s">
        <v>6295</v>
      </c>
      <c r="D2977" s="76" t="s">
        <v>4968</v>
      </c>
      <c r="E2977" s="76">
        <v>4</v>
      </c>
      <c r="F2977" s="77">
        <v>15.96</v>
      </c>
      <c r="G2977" s="77">
        <f t="shared" si="46"/>
        <v>63.84</v>
      </c>
    </row>
    <row r="2978" s="67" customFormat="1" customHeight="1" spans="1:7">
      <c r="A2978" s="75">
        <v>2975</v>
      </c>
      <c r="B2978" s="12">
        <v>9787807692249</v>
      </c>
      <c r="C2978" s="76" t="s">
        <v>6296</v>
      </c>
      <c r="D2978" s="76" t="s">
        <v>3715</v>
      </c>
      <c r="E2978" s="76">
        <v>4</v>
      </c>
      <c r="F2978" s="77">
        <v>21.66</v>
      </c>
      <c r="G2978" s="77">
        <f t="shared" si="46"/>
        <v>86.64</v>
      </c>
    </row>
    <row r="2979" s="67" customFormat="1" customHeight="1" spans="1:7">
      <c r="A2979" s="75">
        <v>2976</v>
      </c>
      <c r="B2979" s="12">
        <v>9787807692256</v>
      </c>
      <c r="C2979" s="76" t="s">
        <v>6297</v>
      </c>
      <c r="D2979" s="76" t="s">
        <v>3715</v>
      </c>
      <c r="E2979" s="76">
        <v>4</v>
      </c>
      <c r="F2979" s="77">
        <v>19</v>
      </c>
      <c r="G2979" s="77">
        <f t="shared" si="46"/>
        <v>76</v>
      </c>
    </row>
    <row r="2980" s="67" customFormat="1" customHeight="1" spans="1:7">
      <c r="A2980" s="75">
        <v>2977</v>
      </c>
      <c r="B2980" s="12">
        <v>9787201078595</v>
      </c>
      <c r="C2980" s="76" t="s">
        <v>6298</v>
      </c>
      <c r="D2980" s="76" t="s">
        <v>4913</v>
      </c>
      <c r="E2980" s="76">
        <v>4</v>
      </c>
      <c r="F2980" s="77">
        <v>19</v>
      </c>
      <c r="G2980" s="77">
        <f t="shared" si="46"/>
        <v>76</v>
      </c>
    </row>
    <row r="2981" s="67" customFormat="1" customHeight="1" spans="1:7">
      <c r="A2981" s="75">
        <v>2978</v>
      </c>
      <c r="B2981" s="12">
        <v>9787501578894</v>
      </c>
      <c r="C2981" s="76" t="s">
        <v>6299</v>
      </c>
      <c r="D2981" s="76" t="s">
        <v>3418</v>
      </c>
      <c r="E2981" s="76">
        <v>4</v>
      </c>
      <c r="F2981" s="77">
        <v>13.11</v>
      </c>
      <c r="G2981" s="77">
        <f t="shared" si="46"/>
        <v>52.44</v>
      </c>
    </row>
    <row r="2982" s="67" customFormat="1" customHeight="1" spans="1:7">
      <c r="A2982" s="75">
        <v>2979</v>
      </c>
      <c r="B2982" s="12">
        <v>9787510129797</v>
      </c>
      <c r="C2982" s="76" t="s">
        <v>6300</v>
      </c>
      <c r="D2982" s="76" t="s">
        <v>4919</v>
      </c>
      <c r="E2982" s="76">
        <v>4</v>
      </c>
      <c r="F2982" s="77">
        <v>24.7</v>
      </c>
      <c r="G2982" s="77">
        <f t="shared" si="46"/>
        <v>98.8</v>
      </c>
    </row>
    <row r="2983" s="67" customFormat="1" customHeight="1" spans="1:7">
      <c r="A2983" s="75">
        <v>2980</v>
      </c>
      <c r="B2983" s="12">
        <v>9787512504295</v>
      </c>
      <c r="C2983" s="76" t="s">
        <v>6301</v>
      </c>
      <c r="D2983" s="76" t="s">
        <v>4962</v>
      </c>
      <c r="E2983" s="76">
        <v>4</v>
      </c>
      <c r="F2983" s="77">
        <v>18.62</v>
      </c>
      <c r="G2983" s="77">
        <f t="shared" si="46"/>
        <v>74.48</v>
      </c>
    </row>
    <row r="2984" s="67" customFormat="1" customHeight="1" spans="1:7">
      <c r="A2984" s="75">
        <v>2981</v>
      </c>
      <c r="B2984" s="12">
        <v>9787512504394</v>
      </c>
      <c r="C2984" s="76" t="s">
        <v>6302</v>
      </c>
      <c r="D2984" s="76" t="s">
        <v>4962</v>
      </c>
      <c r="E2984" s="76">
        <v>4</v>
      </c>
      <c r="F2984" s="77">
        <v>16.15</v>
      </c>
      <c r="G2984" s="77">
        <f t="shared" si="46"/>
        <v>64.6</v>
      </c>
    </row>
    <row r="2985" s="67" customFormat="1" customHeight="1" spans="1:7">
      <c r="A2985" s="75">
        <v>2982</v>
      </c>
      <c r="B2985" s="12">
        <v>9787512505896</v>
      </c>
      <c r="C2985" s="76" t="s">
        <v>6303</v>
      </c>
      <c r="D2985" s="76" t="s">
        <v>4962</v>
      </c>
      <c r="E2985" s="76">
        <v>4</v>
      </c>
      <c r="F2985" s="77">
        <v>18.62</v>
      </c>
      <c r="G2985" s="77">
        <f t="shared" si="46"/>
        <v>74.48</v>
      </c>
    </row>
    <row r="2986" s="67" customFormat="1" customHeight="1" spans="1:7">
      <c r="A2986" s="75">
        <v>2983</v>
      </c>
      <c r="B2986" s="12">
        <v>9787516803196</v>
      </c>
      <c r="C2986" s="76" t="s">
        <v>6304</v>
      </c>
      <c r="D2986" s="76" t="s">
        <v>5223</v>
      </c>
      <c r="E2986" s="76">
        <v>4</v>
      </c>
      <c r="F2986" s="77">
        <v>28.5</v>
      </c>
      <c r="G2986" s="77">
        <f t="shared" si="46"/>
        <v>114</v>
      </c>
    </row>
    <row r="2987" s="67" customFormat="1" customHeight="1" spans="1:7">
      <c r="A2987" s="75">
        <v>2984</v>
      </c>
      <c r="B2987" s="12">
        <v>9787516803295</v>
      </c>
      <c r="C2987" s="76" t="s">
        <v>6305</v>
      </c>
      <c r="D2987" s="76" t="s">
        <v>5223</v>
      </c>
      <c r="E2987" s="76">
        <v>4</v>
      </c>
      <c r="F2987" s="77">
        <v>26.6</v>
      </c>
      <c r="G2987" s="77">
        <f t="shared" si="46"/>
        <v>106.4</v>
      </c>
    </row>
    <row r="2988" s="67" customFormat="1" customHeight="1" spans="1:7">
      <c r="A2988" s="75">
        <v>2985</v>
      </c>
      <c r="B2988" s="12">
        <v>9787531048695</v>
      </c>
      <c r="C2988" s="76" t="s">
        <v>6306</v>
      </c>
      <c r="D2988" s="76" t="s">
        <v>4937</v>
      </c>
      <c r="E2988" s="76">
        <v>4</v>
      </c>
      <c r="F2988" s="77">
        <v>18.81</v>
      </c>
      <c r="G2988" s="77">
        <f t="shared" si="46"/>
        <v>75.24</v>
      </c>
    </row>
    <row r="2989" s="67" customFormat="1" customHeight="1" spans="1:7">
      <c r="A2989" s="75">
        <v>2986</v>
      </c>
      <c r="B2989" s="12">
        <v>9787531048794</v>
      </c>
      <c r="C2989" s="76" t="s">
        <v>6307</v>
      </c>
      <c r="D2989" s="76" t="s">
        <v>4937</v>
      </c>
      <c r="E2989" s="76">
        <v>4</v>
      </c>
      <c r="F2989" s="77">
        <v>18.81</v>
      </c>
      <c r="G2989" s="77">
        <f t="shared" si="46"/>
        <v>75.24</v>
      </c>
    </row>
    <row r="2990" s="67" customFormat="1" customHeight="1" spans="1:7">
      <c r="A2990" s="75">
        <v>2987</v>
      </c>
      <c r="B2990" s="12">
        <v>9787531049098</v>
      </c>
      <c r="C2990" s="76" t="s">
        <v>6308</v>
      </c>
      <c r="D2990" s="76" t="s">
        <v>4937</v>
      </c>
      <c r="E2990" s="76">
        <v>4</v>
      </c>
      <c r="F2990" s="77">
        <v>18.81</v>
      </c>
      <c r="G2990" s="77">
        <f t="shared" si="46"/>
        <v>75.24</v>
      </c>
    </row>
    <row r="2991" s="67" customFormat="1" customHeight="1" spans="1:7">
      <c r="A2991" s="75">
        <v>2988</v>
      </c>
      <c r="B2991" s="12">
        <v>9787531049197</v>
      </c>
      <c r="C2991" s="76" t="s">
        <v>6309</v>
      </c>
      <c r="D2991" s="76" t="s">
        <v>4937</v>
      </c>
      <c r="E2991" s="76">
        <v>4</v>
      </c>
      <c r="F2991" s="77">
        <v>18.81</v>
      </c>
      <c r="G2991" s="77">
        <f t="shared" si="46"/>
        <v>75.24</v>
      </c>
    </row>
    <row r="2992" s="67" customFormat="1" customHeight="1" spans="1:7">
      <c r="A2992" s="75">
        <v>2989</v>
      </c>
      <c r="B2992" s="12">
        <v>9787531049296</v>
      </c>
      <c r="C2992" s="76" t="s">
        <v>6310</v>
      </c>
      <c r="D2992" s="76" t="s">
        <v>4937</v>
      </c>
      <c r="E2992" s="76">
        <v>4</v>
      </c>
      <c r="F2992" s="77">
        <v>18.81</v>
      </c>
      <c r="G2992" s="77">
        <f t="shared" si="46"/>
        <v>75.24</v>
      </c>
    </row>
    <row r="2993" s="67" customFormat="1" customHeight="1" spans="1:7">
      <c r="A2993" s="75">
        <v>2990</v>
      </c>
      <c r="B2993" s="12">
        <v>9787531049395</v>
      </c>
      <c r="C2993" s="76" t="s">
        <v>6311</v>
      </c>
      <c r="D2993" s="76" t="s">
        <v>4937</v>
      </c>
      <c r="E2993" s="76">
        <v>4</v>
      </c>
      <c r="F2993" s="77">
        <v>18.81</v>
      </c>
      <c r="G2993" s="77">
        <f t="shared" si="46"/>
        <v>75.24</v>
      </c>
    </row>
    <row r="2994" s="67" customFormat="1" customHeight="1" spans="1:7">
      <c r="A2994" s="75">
        <v>2991</v>
      </c>
      <c r="B2994" s="12">
        <v>9787531479796</v>
      </c>
      <c r="C2994" s="76" t="s">
        <v>6312</v>
      </c>
      <c r="D2994" s="76" t="s">
        <v>4973</v>
      </c>
      <c r="E2994" s="76">
        <v>4</v>
      </c>
      <c r="F2994" s="77">
        <v>29.8</v>
      </c>
      <c r="G2994" s="77">
        <f t="shared" si="46"/>
        <v>119.2</v>
      </c>
    </row>
    <row r="2995" s="67" customFormat="1" customHeight="1" spans="1:7">
      <c r="A2995" s="75">
        <v>2992</v>
      </c>
      <c r="B2995" s="12">
        <v>9787531878094</v>
      </c>
      <c r="C2995" s="76" t="s">
        <v>4910</v>
      </c>
      <c r="D2995" s="76" t="s">
        <v>4911</v>
      </c>
      <c r="E2995" s="76">
        <v>4</v>
      </c>
      <c r="F2995" s="77">
        <v>20</v>
      </c>
      <c r="G2995" s="77">
        <f t="shared" si="46"/>
        <v>80</v>
      </c>
    </row>
    <row r="2996" s="67" customFormat="1" customHeight="1" spans="1:7">
      <c r="A2996" s="75">
        <v>2993</v>
      </c>
      <c r="B2996" s="12">
        <v>9787531888499</v>
      </c>
      <c r="C2996" s="76" t="s">
        <v>6313</v>
      </c>
      <c r="D2996" s="76" t="s">
        <v>4911</v>
      </c>
      <c r="E2996" s="76">
        <v>4</v>
      </c>
      <c r="F2996" s="77">
        <v>25.46</v>
      </c>
      <c r="G2996" s="77">
        <f t="shared" si="46"/>
        <v>101.84</v>
      </c>
    </row>
    <row r="2997" s="67" customFormat="1" customHeight="1" spans="1:7">
      <c r="A2997" s="75">
        <v>2994</v>
      </c>
      <c r="B2997" s="12">
        <v>9787532491797</v>
      </c>
      <c r="C2997" s="76" t="s">
        <v>6314</v>
      </c>
      <c r="D2997" s="76" t="s">
        <v>4925</v>
      </c>
      <c r="E2997" s="76">
        <v>4</v>
      </c>
      <c r="F2997" s="77">
        <v>14.25</v>
      </c>
      <c r="G2997" s="77">
        <f t="shared" si="46"/>
        <v>57</v>
      </c>
    </row>
    <row r="2998" s="67" customFormat="1" customHeight="1" spans="1:7">
      <c r="A2998" s="75">
        <v>2995</v>
      </c>
      <c r="B2998" s="12">
        <v>9787532495498</v>
      </c>
      <c r="C2998" s="76" t="s">
        <v>5603</v>
      </c>
      <c r="D2998" s="76" t="s">
        <v>4925</v>
      </c>
      <c r="E2998" s="76">
        <v>4</v>
      </c>
      <c r="F2998" s="77">
        <v>17.1</v>
      </c>
      <c r="G2998" s="77">
        <f t="shared" si="46"/>
        <v>68.4</v>
      </c>
    </row>
    <row r="2999" s="67" customFormat="1" customHeight="1" spans="1:7">
      <c r="A2999" s="75">
        <v>2996</v>
      </c>
      <c r="B2999" s="12">
        <v>9787535399397</v>
      </c>
      <c r="C2999" s="76" t="s">
        <v>4904</v>
      </c>
      <c r="D2999" s="76" t="s">
        <v>4905</v>
      </c>
      <c r="E2999" s="76">
        <v>4</v>
      </c>
      <c r="F2999" s="77">
        <v>23.56</v>
      </c>
      <c r="G2999" s="77">
        <f t="shared" si="46"/>
        <v>94.24</v>
      </c>
    </row>
    <row r="3000" s="67" customFormat="1" customHeight="1" spans="1:7">
      <c r="A3000" s="75">
        <v>2997</v>
      </c>
      <c r="B3000" s="12">
        <v>9787538692396</v>
      </c>
      <c r="C3000" s="76" t="s">
        <v>6315</v>
      </c>
      <c r="D3000" s="76" t="s">
        <v>3645</v>
      </c>
      <c r="E3000" s="76">
        <v>4</v>
      </c>
      <c r="F3000" s="77">
        <v>25.46</v>
      </c>
      <c r="G3000" s="77">
        <f t="shared" si="46"/>
        <v>101.84</v>
      </c>
    </row>
    <row r="3001" s="67" customFormat="1" customHeight="1" spans="1:7">
      <c r="A3001" s="75">
        <v>2998</v>
      </c>
      <c r="B3001" s="12">
        <v>9787542237897</v>
      </c>
      <c r="C3001" s="76" t="s">
        <v>6316</v>
      </c>
      <c r="D3001" s="76" t="s">
        <v>4932</v>
      </c>
      <c r="E3001" s="76">
        <v>4</v>
      </c>
      <c r="F3001" s="77">
        <v>13.11</v>
      </c>
      <c r="G3001" s="77">
        <f t="shared" si="46"/>
        <v>52.44</v>
      </c>
    </row>
    <row r="3002" s="67" customFormat="1" customHeight="1" spans="1:7">
      <c r="A3002" s="75">
        <v>2999</v>
      </c>
      <c r="B3002" s="12">
        <v>9787542239198</v>
      </c>
      <c r="C3002" s="76" t="s">
        <v>6317</v>
      </c>
      <c r="D3002" s="76" t="s">
        <v>4932</v>
      </c>
      <c r="E3002" s="76">
        <v>4</v>
      </c>
      <c r="F3002" s="77">
        <v>17.1</v>
      </c>
      <c r="G3002" s="77">
        <f t="shared" si="46"/>
        <v>68.4</v>
      </c>
    </row>
    <row r="3003" s="67" customFormat="1" customHeight="1" spans="1:7">
      <c r="A3003" s="75">
        <v>3000</v>
      </c>
      <c r="B3003" s="12">
        <v>9787542243799</v>
      </c>
      <c r="C3003" s="76" t="s">
        <v>5201</v>
      </c>
      <c r="D3003" s="76" t="s">
        <v>4932</v>
      </c>
      <c r="E3003" s="76">
        <v>4</v>
      </c>
      <c r="F3003" s="77">
        <v>17.1</v>
      </c>
      <c r="G3003" s="77">
        <f t="shared" si="46"/>
        <v>68.4</v>
      </c>
    </row>
    <row r="3004" s="67" customFormat="1" customHeight="1" spans="1:7">
      <c r="A3004" s="75">
        <v>3001</v>
      </c>
      <c r="B3004" s="12">
        <v>9787542245595</v>
      </c>
      <c r="C3004" s="76" t="s">
        <v>6318</v>
      </c>
      <c r="D3004" s="76" t="s">
        <v>4932</v>
      </c>
      <c r="E3004" s="76">
        <v>4</v>
      </c>
      <c r="F3004" s="77">
        <v>17.1</v>
      </c>
      <c r="G3004" s="77">
        <f t="shared" si="46"/>
        <v>68.4</v>
      </c>
    </row>
    <row r="3005" s="67" customFormat="1" customHeight="1" spans="1:7">
      <c r="A3005" s="75">
        <v>3002</v>
      </c>
      <c r="B3005" s="12">
        <v>9787546380896</v>
      </c>
      <c r="C3005" s="76" t="s">
        <v>6319</v>
      </c>
      <c r="D3005" s="76" t="s">
        <v>3271</v>
      </c>
      <c r="E3005" s="76">
        <v>4</v>
      </c>
      <c r="F3005" s="77">
        <v>20.71</v>
      </c>
      <c r="G3005" s="77">
        <f t="shared" si="46"/>
        <v>82.84</v>
      </c>
    </row>
    <row r="3006" s="67" customFormat="1" customHeight="1" spans="1:7">
      <c r="A3006" s="75">
        <v>3003</v>
      </c>
      <c r="B3006" s="12">
        <v>9787547018798</v>
      </c>
      <c r="C3006" s="76" t="s">
        <v>6320</v>
      </c>
      <c r="D3006" s="76" t="s">
        <v>4968</v>
      </c>
      <c r="E3006" s="76">
        <v>4</v>
      </c>
      <c r="F3006" s="77">
        <v>18.91</v>
      </c>
      <c r="G3006" s="77">
        <f t="shared" si="46"/>
        <v>75.64</v>
      </c>
    </row>
    <row r="3007" s="67" customFormat="1" customHeight="1" spans="1:7">
      <c r="A3007" s="75">
        <v>3004</v>
      </c>
      <c r="B3007" s="12">
        <v>9787547027394</v>
      </c>
      <c r="C3007" s="76" t="s">
        <v>6321</v>
      </c>
      <c r="D3007" s="76" t="s">
        <v>5046</v>
      </c>
      <c r="E3007" s="76">
        <v>4</v>
      </c>
      <c r="F3007" s="77">
        <v>28.31</v>
      </c>
      <c r="G3007" s="77">
        <f t="shared" si="46"/>
        <v>113.24</v>
      </c>
    </row>
    <row r="3008" s="67" customFormat="1" customHeight="1" spans="1:7">
      <c r="A3008" s="75">
        <v>3005</v>
      </c>
      <c r="B3008" s="12">
        <v>9787548422396</v>
      </c>
      <c r="C3008" s="76" t="s">
        <v>6322</v>
      </c>
      <c r="D3008" s="76" t="s">
        <v>4939</v>
      </c>
      <c r="E3008" s="76">
        <v>4</v>
      </c>
      <c r="F3008" s="77">
        <v>22.8</v>
      </c>
      <c r="G3008" s="77">
        <f t="shared" si="46"/>
        <v>91.2</v>
      </c>
    </row>
    <row r="3009" s="67" customFormat="1" customHeight="1" spans="1:7">
      <c r="A3009" s="75">
        <v>3006</v>
      </c>
      <c r="B3009" s="12">
        <v>9787548422495</v>
      </c>
      <c r="C3009" s="76" t="s">
        <v>6323</v>
      </c>
      <c r="D3009" s="76" t="s">
        <v>4939</v>
      </c>
      <c r="E3009" s="76">
        <v>4</v>
      </c>
      <c r="F3009" s="77">
        <v>22.8</v>
      </c>
      <c r="G3009" s="77">
        <f t="shared" si="46"/>
        <v>91.2</v>
      </c>
    </row>
    <row r="3010" s="67" customFormat="1" customHeight="1" spans="1:7">
      <c r="A3010" s="75">
        <v>3007</v>
      </c>
      <c r="B3010" s="12">
        <v>9787549341399</v>
      </c>
      <c r="C3010" s="76" t="s">
        <v>6324</v>
      </c>
      <c r="D3010" s="76" t="s">
        <v>4977</v>
      </c>
      <c r="E3010" s="76">
        <v>4</v>
      </c>
      <c r="F3010" s="77">
        <v>22.8</v>
      </c>
      <c r="G3010" s="77">
        <f t="shared" si="46"/>
        <v>91.2</v>
      </c>
    </row>
    <row r="3011" s="67" customFormat="1" customHeight="1" spans="1:7">
      <c r="A3011" s="75">
        <v>3008</v>
      </c>
      <c r="B3011" s="12">
        <v>9787553404196</v>
      </c>
      <c r="C3011" s="76" t="s">
        <v>6325</v>
      </c>
      <c r="D3011" s="76" t="s">
        <v>3271</v>
      </c>
      <c r="E3011" s="76">
        <v>4</v>
      </c>
      <c r="F3011" s="77">
        <v>18.81</v>
      </c>
      <c r="G3011" s="77">
        <f t="shared" si="46"/>
        <v>75.24</v>
      </c>
    </row>
    <row r="3012" s="67" customFormat="1" customHeight="1" spans="1:7">
      <c r="A3012" s="75">
        <v>3009</v>
      </c>
      <c r="B3012" s="12">
        <v>9787553651194</v>
      </c>
      <c r="C3012" s="76" t="s">
        <v>5158</v>
      </c>
      <c r="D3012" s="76" t="s">
        <v>4929</v>
      </c>
      <c r="E3012" s="76">
        <v>4</v>
      </c>
      <c r="F3012" s="77">
        <v>23.75</v>
      </c>
      <c r="G3012" s="77">
        <f t="shared" ref="G3012:G3075" si="47">E3012*F3012</f>
        <v>95</v>
      </c>
    </row>
    <row r="3013" s="67" customFormat="1" customHeight="1" spans="1:7">
      <c r="A3013" s="75">
        <v>3010</v>
      </c>
      <c r="B3013" s="12">
        <v>9787556000395</v>
      </c>
      <c r="C3013" s="76" t="s">
        <v>6326</v>
      </c>
      <c r="D3013" s="76" t="s">
        <v>4905</v>
      </c>
      <c r="E3013" s="76">
        <v>4</v>
      </c>
      <c r="F3013" s="77">
        <v>15.96</v>
      </c>
      <c r="G3013" s="77">
        <f t="shared" si="47"/>
        <v>63.84</v>
      </c>
    </row>
    <row r="3014" s="67" customFormat="1" customHeight="1" spans="1:7">
      <c r="A3014" s="75">
        <v>3011</v>
      </c>
      <c r="B3014" s="12">
        <v>9787556028795</v>
      </c>
      <c r="C3014" s="76" t="s">
        <v>6327</v>
      </c>
      <c r="D3014" s="76" t="s">
        <v>4905</v>
      </c>
      <c r="E3014" s="76">
        <v>4</v>
      </c>
      <c r="F3014" s="77">
        <v>17.1</v>
      </c>
      <c r="G3014" s="77">
        <f t="shared" si="47"/>
        <v>68.4</v>
      </c>
    </row>
    <row r="3015" s="67" customFormat="1" customHeight="1" spans="1:7">
      <c r="A3015" s="75">
        <v>3012</v>
      </c>
      <c r="B3015" s="12">
        <v>9787556801695</v>
      </c>
      <c r="C3015" s="76" t="s">
        <v>6328</v>
      </c>
      <c r="D3015" s="76" t="s">
        <v>4934</v>
      </c>
      <c r="E3015" s="76">
        <v>4</v>
      </c>
      <c r="F3015" s="77">
        <v>20.9</v>
      </c>
      <c r="G3015" s="77">
        <f t="shared" si="47"/>
        <v>83.6</v>
      </c>
    </row>
    <row r="3016" s="67" customFormat="1" customHeight="1" spans="1:7">
      <c r="A3016" s="75">
        <v>3013</v>
      </c>
      <c r="B3016" s="12">
        <v>9787558121098</v>
      </c>
      <c r="C3016" s="76" t="s">
        <v>6329</v>
      </c>
      <c r="D3016" s="76" t="s">
        <v>3588</v>
      </c>
      <c r="E3016" s="76">
        <v>4</v>
      </c>
      <c r="F3016" s="77">
        <v>18</v>
      </c>
      <c r="G3016" s="77">
        <f t="shared" si="47"/>
        <v>72</v>
      </c>
    </row>
    <row r="3017" s="67" customFormat="1" customHeight="1" spans="1:7">
      <c r="A3017" s="75">
        <v>3014</v>
      </c>
      <c r="B3017" s="12">
        <v>9787565829697</v>
      </c>
      <c r="C3017" s="76" t="s">
        <v>6330</v>
      </c>
      <c r="D3017" s="76" t="s">
        <v>3657</v>
      </c>
      <c r="E3017" s="76">
        <v>4</v>
      </c>
      <c r="F3017" s="77">
        <v>26.6</v>
      </c>
      <c r="G3017" s="77">
        <f t="shared" si="47"/>
        <v>106.4</v>
      </c>
    </row>
    <row r="3018" s="67" customFormat="1" customHeight="1" spans="1:7">
      <c r="A3018" s="75">
        <v>3015</v>
      </c>
      <c r="B3018" s="12">
        <v>9787565829796</v>
      </c>
      <c r="C3018" s="76" t="s">
        <v>6331</v>
      </c>
      <c r="D3018" s="76" t="s">
        <v>3657</v>
      </c>
      <c r="E3018" s="76">
        <v>4</v>
      </c>
      <c r="F3018" s="77">
        <v>26.6</v>
      </c>
      <c r="G3018" s="77">
        <f t="shared" si="47"/>
        <v>106.4</v>
      </c>
    </row>
    <row r="3019" s="67" customFormat="1" customHeight="1" spans="1:7">
      <c r="A3019" s="75">
        <v>3016</v>
      </c>
      <c r="B3019" s="12">
        <v>9787565837098</v>
      </c>
      <c r="C3019" s="76" t="s">
        <v>6332</v>
      </c>
      <c r="D3019" s="76" t="s">
        <v>3657</v>
      </c>
      <c r="E3019" s="76">
        <v>4</v>
      </c>
      <c r="F3019" s="77">
        <v>35.8</v>
      </c>
      <c r="G3019" s="77">
        <f t="shared" si="47"/>
        <v>143.2</v>
      </c>
    </row>
    <row r="3020" s="67" customFormat="1" customHeight="1" spans="1:7">
      <c r="A3020" s="75">
        <v>3017</v>
      </c>
      <c r="B3020" s="12">
        <v>9787802508798</v>
      </c>
      <c r="C3020" s="76" t="s">
        <v>6333</v>
      </c>
      <c r="D3020" s="76" t="s">
        <v>3423</v>
      </c>
      <c r="E3020" s="76">
        <v>4</v>
      </c>
      <c r="F3020" s="77">
        <v>28.31</v>
      </c>
      <c r="G3020" s="77">
        <f t="shared" si="47"/>
        <v>113.24</v>
      </c>
    </row>
    <row r="3021" s="67" customFormat="1" customHeight="1" spans="1:7">
      <c r="A3021" s="75">
        <v>3018</v>
      </c>
      <c r="B3021" s="12">
        <v>9787539191997</v>
      </c>
      <c r="C3021" s="76" t="s">
        <v>6334</v>
      </c>
      <c r="D3021" s="76" t="s">
        <v>4934</v>
      </c>
      <c r="E3021" s="76">
        <v>4</v>
      </c>
      <c r="F3021" s="77">
        <v>19</v>
      </c>
      <c r="G3021" s="77">
        <f t="shared" si="47"/>
        <v>76</v>
      </c>
    </row>
    <row r="3022" s="67" customFormat="1" customHeight="1" spans="1:7">
      <c r="A3022" s="75">
        <v>3019</v>
      </c>
      <c r="B3022" s="12">
        <v>9787514849998</v>
      </c>
      <c r="C3022" s="76" t="s">
        <v>6335</v>
      </c>
      <c r="D3022" s="76" t="s">
        <v>4975</v>
      </c>
      <c r="E3022" s="76">
        <v>4</v>
      </c>
      <c r="F3022" s="77">
        <v>19</v>
      </c>
      <c r="G3022" s="77">
        <f t="shared" si="47"/>
        <v>76</v>
      </c>
    </row>
    <row r="3023" s="67" customFormat="1" customHeight="1" spans="1:7">
      <c r="A3023" s="75">
        <v>3020</v>
      </c>
      <c r="B3023" s="12">
        <v>9787811325744</v>
      </c>
      <c r="C3023" s="76" t="s">
        <v>6336</v>
      </c>
      <c r="D3023" s="76" t="s">
        <v>4977</v>
      </c>
      <c r="E3023" s="76">
        <v>4</v>
      </c>
      <c r="F3023" s="77">
        <v>22.8</v>
      </c>
      <c r="G3023" s="77">
        <f t="shared" si="47"/>
        <v>91.2</v>
      </c>
    </row>
    <row r="3024" s="67" customFormat="1" customHeight="1" spans="1:7">
      <c r="A3024" s="75">
        <v>3021</v>
      </c>
      <c r="B3024" s="12">
        <v>9787560260594</v>
      </c>
      <c r="C3024" s="76" t="s">
        <v>6337</v>
      </c>
      <c r="D3024" s="76" t="s">
        <v>3486</v>
      </c>
      <c r="E3024" s="76">
        <v>4</v>
      </c>
      <c r="F3024" s="77">
        <v>26.6</v>
      </c>
      <c r="G3024" s="77">
        <f t="shared" si="47"/>
        <v>106.4</v>
      </c>
    </row>
    <row r="3025" s="67" customFormat="1" customHeight="1" spans="1:7">
      <c r="A3025" s="75">
        <v>3022</v>
      </c>
      <c r="B3025" s="12">
        <v>9787560265865</v>
      </c>
      <c r="C3025" s="76" t="s">
        <v>6338</v>
      </c>
      <c r="D3025" s="76" t="s">
        <v>3479</v>
      </c>
      <c r="E3025" s="76">
        <v>4</v>
      </c>
      <c r="F3025" s="77">
        <v>26.6</v>
      </c>
      <c r="G3025" s="77">
        <f t="shared" si="47"/>
        <v>106.4</v>
      </c>
    </row>
    <row r="3026" s="67" customFormat="1" customHeight="1" spans="1:7">
      <c r="A3026" s="75">
        <v>3023</v>
      </c>
      <c r="B3026" s="12">
        <v>9787545145007</v>
      </c>
      <c r="C3026" s="76" t="s">
        <v>6339</v>
      </c>
      <c r="D3026" s="76" t="s">
        <v>3672</v>
      </c>
      <c r="E3026" s="76">
        <v>4</v>
      </c>
      <c r="F3026" s="77">
        <v>69</v>
      </c>
      <c r="G3026" s="77">
        <f t="shared" si="47"/>
        <v>276</v>
      </c>
    </row>
    <row r="3027" s="67" customFormat="1" customHeight="1" spans="1:7">
      <c r="A3027" s="75">
        <v>3024</v>
      </c>
      <c r="B3027" s="12">
        <v>9787547728529</v>
      </c>
      <c r="C3027" s="76" t="s">
        <v>6340</v>
      </c>
      <c r="D3027" s="76" t="s">
        <v>6341</v>
      </c>
      <c r="E3027" s="76">
        <v>4</v>
      </c>
      <c r="F3027" s="77">
        <v>57</v>
      </c>
      <c r="G3027" s="77">
        <f t="shared" si="47"/>
        <v>228</v>
      </c>
    </row>
    <row r="3028" s="67" customFormat="1" customHeight="1" spans="1:7">
      <c r="A3028" s="75">
        <v>3025</v>
      </c>
      <c r="B3028" s="12">
        <v>9787538390223</v>
      </c>
      <c r="C3028" s="76" t="s">
        <v>6342</v>
      </c>
      <c r="D3028" s="76" t="s">
        <v>3592</v>
      </c>
      <c r="E3028" s="76">
        <v>4</v>
      </c>
      <c r="F3028" s="77">
        <v>24.51</v>
      </c>
      <c r="G3028" s="77">
        <f t="shared" si="47"/>
        <v>98.04</v>
      </c>
    </row>
    <row r="3029" s="67" customFormat="1" customHeight="1" spans="1:7">
      <c r="A3029" s="75">
        <v>3026</v>
      </c>
      <c r="B3029" s="12">
        <v>9787568857093</v>
      </c>
      <c r="C3029" s="76" t="s">
        <v>6343</v>
      </c>
      <c r="D3029" s="76" t="s">
        <v>3431</v>
      </c>
      <c r="E3029" s="76">
        <v>4</v>
      </c>
      <c r="F3029" s="77">
        <v>36</v>
      </c>
      <c r="G3029" s="77">
        <f t="shared" si="47"/>
        <v>144</v>
      </c>
    </row>
    <row r="3030" s="67" customFormat="1" customHeight="1" spans="1:7">
      <c r="A3030" s="75">
        <v>3027</v>
      </c>
      <c r="B3030" s="12">
        <v>9787565836077</v>
      </c>
      <c r="C3030" s="76" t="s">
        <v>6344</v>
      </c>
      <c r="D3030" s="76" t="s">
        <v>3657</v>
      </c>
      <c r="E3030" s="76">
        <v>4</v>
      </c>
      <c r="F3030" s="77">
        <v>30</v>
      </c>
      <c r="G3030" s="77">
        <f t="shared" si="47"/>
        <v>120</v>
      </c>
    </row>
    <row r="3031" s="67" customFormat="1" customHeight="1" spans="1:7">
      <c r="A3031" s="75">
        <v>3028</v>
      </c>
      <c r="B3031" s="12">
        <v>9787568857062</v>
      </c>
      <c r="C3031" s="76" t="s">
        <v>6345</v>
      </c>
      <c r="D3031" s="76" t="s">
        <v>3431</v>
      </c>
      <c r="E3031" s="76">
        <v>4</v>
      </c>
      <c r="F3031" s="77">
        <v>35</v>
      </c>
      <c r="G3031" s="77">
        <f t="shared" si="47"/>
        <v>140</v>
      </c>
    </row>
    <row r="3032" s="67" customFormat="1" customHeight="1" spans="1:7">
      <c r="A3032" s="75">
        <v>3029</v>
      </c>
      <c r="B3032" s="12">
        <v>9787547728512</v>
      </c>
      <c r="C3032" s="76" t="s">
        <v>6346</v>
      </c>
      <c r="D3032" s="76" t="s">
        <v>6341</v>
      </c>
      <c r="E3032" s="76">
        <v>4</v>
      </c>
      <c r="F3032" s="77">
        <v>41</v>
      </c>
      <c r="G3032" s="77">
        <f t="shared" si="47"/>
        <v>164</v>
      </c>
    </row>
    <row r="3033" s="67" customFormat="1" customHeight="1" spans="1:7">
      <c r="A3033" s="75">
        <v>3030</v>
      </c>
      <c r="B3033" s="12">
        <v>9787538390209</v>
      </c>
      <c r="C3033" s="76" t="s">
        <v>6347</v>
      </c>
      <c r="D3033" s="76" t="s">
        <v>3592</v>
      </c>
      <c r="E3033" s="76">
        <v>4</v>
      </c>
      <c r="F3033" s="77">
        <v>24.51</v>
      </c>
      <c r="G3033" s="77">
        <f t="shared" si="47"/>
        <v>98.04</v>
      </c>
    </row>
    <row r="3034" s="67" customFormat="1" customHeight="1" spans="1:7">
      <c r="A3034" s="75">
        <v>3031</v>
      </c>
      <c r="B3034" s="12">
        <v>9787531699958</v>
      </c>
      <c r="C3034" s="76" t="s">
        <v>6348</v>
      </c>
      <c r="D3034" s="76" t="s">
        <v>5063</v>
      </c>
      <c r="E3034" s="76">
        <v>4</v>
      </c>
      <c r="F3034" s="77">
        <v>30</v>
      </c>
      <c r="G3034" s="77">
        <f t="shared" si="47"/>
        <v>120</v>
      </c>
    </row>
    <row r="3035" s="67" customFormat="1" customHeight="1" spans="1:7">
      <c r="A3035" s="75">
        <v>3032</v>
      </c>
      <c r="B3035" s="12">
        <v>9787568828390</v>
      </c>
      <c r="C3035" s="76" t="s">
        <v>6349</v>
      </c>
      <c r="D3035" s="76" t="s">
        <v>3431</v>
      </c>
      <c r="E3035" s="76">
        <v>4</v>
      </c>
      <c r="F3035" s="77">
        <v>45</v>
      </c>
      <c r="G3035" s="77">
        <f t="shared" si="47"/>
        <v>180</v>
      </c>
    </row>
    <row r="3036" s="67" customFormat="1" customHeight="1" spans="1:7">
      <c r="A3036" s="75">
        <v>3033</v>
      </c>
      <c r="B3036" s="12">
        <v>9787546386003</v>
      </c>
      <c r="C3036" s="76" t="s">
        <v>6350</v>
      </c>
      <c r="D3036" s="76" t="s">
        <v>3271</v>
      </c>
      <c r="E3036" s="76">
        <v>4</v>
      </c>
      <c r="F3036" s="77">
        <v>24.51</v>
      </c>
      <c r="G3036" s="77">
        <f t="shared" si="47"/>
        <v>98.04</v>
      </c>
    </row>
    <row r="3037" s="67" customFormat="1" customHeight="1" spans="1:7">
      <c r="A3037" s="75">
        <v>3034</v>
      </c>
      <c r="B3037" s="12">
        <v>9787546386799</v>
      </c>
      <c r="C3037" s="76" t="s">
        <v>6351</v>
      </c>
      <c r="D3037" s="76" t="s">
        <v>3271</v>
      </c>
      <c r="E3037" s="76">
        <v>4</v>
      </c>
      <c r="F3037" s="77">
        <v>24.51</v>
      </c>
      <c r="G3037" s="77">
        <f t="shared" si="47"/>
        <v>98.04</v>
      </c>
    </row>
    <row r="3038" s="67" customFormat="1" customHeight="1" spans="1:7">
      <c r="A3038" s="75">
        <v>3035</v>
      </c>
      <c r="B3038" s="12">
        <v>9787543584082</v>
      </c>
      <c r="C3038" s="76" t="s">
        <v>6352</v>
      </c>
      <c r="D3038" s="76" t="s">
        <v>6353</v>
      </c>
      <c r="E3038" s="76">
        <v>4</v>
      </c>
      <c r="F3038" s="77">
        <v>77.9</v>
      </c>
      <c r="G3038" s="77">
        <f t="shared" si="47"/>
        <v>311.6</v>
      </c>
    </row>
    <row r="3039" s="67" customFormat="1" customHeight="1" spans="1:7">
      <c r="A3039" s="75">
        <v>3036</v>
      </c>
      <c r="B3039" s="12">
        <v>9787542858627</v>
      </c>
      <c r="C3039" s="76" t="s">
        <v>6354</v>
      </c>
      <c r="D3039" s="76" t="s">
        <v>4326</v>
      </c>
      <c r="E3039" s="76">
        <v>4</v>
      </c>
      <c r="F3039" s="77">
        <v>23.75</v>
      </c>
      <c r="G3039" s="77">
        <f t="shared" si="47"/>
        <v>95</v>
      </c>
    </row>
    <row r="3040" s="67" customFormat="1" customHeight="1" spans="1:7">
      <c r="A3040" s="75">
        <v>3037</v>
      </c>
      <c r="B3040" s="12">
        <v>9787534287459</v>
      </c>
      <c r="C3040" s="76" t="s">
        <v>6355</v>
      </c>
      <c r="D3040" s="76" t="s">
        <v>6356</v>
      </c>
      <c r="E3040" s="76">
        <v>4</v>
      </c>
      <c r="F3040" s="77">
        <v>37.81</v>
      </c>
      <c r="G3040" s="77">
        <f t="shared" si="47"/>
        <v>151.24</v>
      </c>
    </row>
    <row r="3041" s="67" customFormat="1" customHeight="1" spans="1:7">
      <c r="A3041" s="75">
        <v>3038</v>
      </c>
      <c r="B3041" s="12">
        <v>9787501586608</v>
      </c>
      <c r="C3041" s="76" t="s">
        <v>6357</v>
      </c>
      <c r="D3041" s="76" t="s">
        <v>3947</v>
      </c>
      <c r="E3041" s="76">
        <v>4</v>
      </c>
      <c r="F3041" s="77">
        <v>26</v>
      </c>
      <c r="G3041" s="77">
        <f t="shared" si="47"/>
        <v>104</v>
      </c>
    </row>
    <row r="3042" s="67" customFormat="1" customHeight="1" spans="1:7">
      <c r="A3042" s="75">
        <v>3039</v>
      </c>
      <c r="B3042" s="12">
        <v>9787549831661</v>
      </c>
      <c r="C3042" s="76" t="s">
        <v>6358</v>
      </c>
      <c r="D3042" s="76" t="s">
        <v>3359</v>
      </c>
      <c r="E3042" s="76">
        <v>4</v>
      </c>
      <c r="F3042" s="77">
        <v>23.75</v>
      </c>
      <c r="G3042" s="77">
        <f t="shared" si="47"/>
        <v>95</v>
      </c>
    </row>
    <row r="3043" s="67" customFormat="1" customHeight="1" spans="1:7">
      <c r="A3043" s="75">
        <v>3040</v>
      </c>
      <c r="B3043" s="12">
        <v>9787539847900</v>
      </c>
      <c r="C3043" s="76" t="s">
        <v>6359</v>
      </c>
      <c r="D3043" s="76" t="s">
        <v>6360</v>
      </c>
      <c r="E3043" s="76">
        <v>4</v>
      </c>
      <c r="F3043" s="77">
        <v>28.31</v>
      </c>
      <c r="G3043" s="77">
        <f t="shared" si="47"/>
        <v>113.24</v>
      </c>
    </row>
    <row r="3044" s="67" customFormat="1" customHeight="1" spans="1:7">
      <c r="A3044" s="75">
        <v>3041</v>
      </c>
      <c r="B3044" s="12">
        <v>9787508089966</v>
      </c>
      <c r="C3044" s="76" t="s">
        <v>6361</v>
      </c>
      <c r="D3044" s="76" t="s">
        <v>3853</v>
      </c>
      <c r="E3044" s="76">
        <v>4</v>
      </c>
      <c r="F3044" s="77">
        <v>25</v>
      </c>
      <c r="G3044" s="77">
        <f t="shared" si="47"/>
        <v>100</v>
      </c>
    </row>
    <row r="3045" s="67" customFormat="1" customHeight="1" spans="1:7">
      <c r="A3045" s="75">
        <v>3042</v>
      </c>
      <c r="B3045" s="12">
        <v>9787544920063</v>
      </c>
      <c r="C3045" s="76" t="s">
        <v>6362</v>
      </c>
      <c r="D3045" s="76" t="s">
        <v>3939</v>
      </c>
      <c r="E3045" s="76">
        <v>4</v>
      </c>
      <c r="F3045" s="77">
        <v>24.51</v>
      </c>
      <c r="G3045" s="77">
        <f t="shared" si="47"/>
        <v>98.04</v>
      </c>
    </row>
    <row r="3046" s="67" customFormat="1" customHeight="1" spans="1:7">
      <c r="A3046" s="75">
        <v>3043</v>
      </c>
      <c r="B3046" s="12">
        <v>9787553506463</v>
      </c>
      <c r="C3046" s="76" t="s">
        <v>6363</v>
      </c>
      <c r="D3046" s="76" t="s">
        <v>6364</v>
      </c>
      <c r="E3046" s="76">
        <v>4</v>
      </c>
      <c r="F3046" s="77">
        <v>34.2</v>
      </c>
      <c r="G3046" s="77">
        <f t="shared" si="47"/>
        <v>136.8</v>
      </c>
    </row>
    <row r="3047" s="67" customFormat="1" customHeight="1" spans="1:7">
      <c r="A3047" s="75">
        <v>3044</v>
      </c>
      <c r="B3047" s="12">
        <v>9787535281500</v>
      </c>
      <c r="C3047" s="76" t="s">
        <v>6365</v>
      </c>
      <c r="D3047" s="76" t="s">
        <v>4290</v>
      </c>
      <c r="E3047" s="76">
        <v>4</v>
      </c>
      <c r="F3047" s="77">
        <v>28.31</v>
      </c>
      <c r="G3047" s="77">
        <f t="shared" si="47"/>
        <v>113.24</v>
      </c>
    </row>
    <row r="3048" s="67" customFormat="1" customHeight="1" spans="1:7">
      <c r="A3048" s="75">
        <v>3045</v>
      </c>
      <c r="B3048" s="12">
        <v>9787540690328</v>
      </c>
      <c r="C3048" s="76" t="s">
        <v>6366</v>
      </c>
      <c r="D3048" s="76" t="s">
        <v>3746</v>
      </c>
      <c r="E3048" s="76">
        <v>4</v>
      </c>
      <c r="F3048" s="77">
        <v>21.85</v>
      </c>
      <c r="G3048" s="77">
        <f t="shared" si="47"/>
        <v>87.4</v>
      </c>
    </row>
    <row r="3049" s="67" customFormat="1" customHeight="1" spans="1:7">
      <c r="A3049" s="75">
        <v>3046</v>
      </c>
      <c r="B3049" s="12">
        <v>9787802439610</v>
      </c>
      <c r="C3049" s="76" t="s">
        <v>6367</v>
      </c>
      <c r="D3049" s="76" t="s">
        <v>3481</v>
      </c>
      <c r="E3049" s="76">
        <v>4</v>
      </c>
      <c r="F3049" s="77">
        <v>15.96</v>
      </c>
      <c r="G3049" s="77">
        <f t="shared" si="47"/>
        <v>63.84</v>
      </c>
    </row>
    <row r="3050" s="67" customFormat="1" customHeight="1" spans="1:7">
      <c r="A3050" s="75">
        <v>3047</v>
      </c>
      <c r="B3050" s="12">
        <v>9787568801836</v>
      </c>
      <c r="C3050" s="76" t="s">
        <v>6368</v>
      </c>
      <c r="D3050" s="76" t="s">
        <v>3414</v>
      </c>
      <c r="E3050" s="76">
        <v>4</v>
      </c>
      <c r="F3050" s="77">
        <v>46.55</v>
      </c>
      <c r="G3050" s="77">
        <f t="shared" si="47"/>
        <v>186.2</v>
      </c>
    </row>
    <row r="3051" s="67" customFormat="1" customHeight="1" spans="1:7">
      <c r="A3051" s="75">
        <v>3048</v>
      </c>
      <c r="B3051" s="12">
        <v>9787568834704</v>
      </c>
      <c r="C3051" s="76" t="s">
        <v>6369</v>
      </c>
      <c r="D3051" s="76" t="s">
        <v>3414</v>
      </c>
      <c r="E3051" s="76">
        <v>4</v>
      </c>
      <c r="F3051" s="77">
        <v>135</v>
      </c>
      <c r="G3051" s="77">
        <f t="shared" si="47"/>
        <v>540</v>
      </c>
    </row>
    <row r="3052" s="67" customFormat="1" customHeight="1" spans="1:7">
      <c r="A3052" s="75">
        <v>3049</v>
      </c>
      <c r="B3052" s="12">
        <v>9787549819270</v>
      </c>
      <c r="C3052" s="76" t="s">
        <v>6370</v>
      </c>
      <c r="D3052" s="76" t="s">
        <v>3359</v>
      </c>
      <c r="E3052" s="76">
        <v>4</v>
      </c>
      <c r="F3052" s="77">
        <v>25.46</v>
      </c>
      <c r="G3052" s="77">
        <f t="shared" si="47"/>
        <v>101.84</v>
      </c>
    </row>
    <row r="3053" s="67" customFormat="1" customHeight="1" spans="1:7">
      <c r="A3053" s="75">
        <v>3050</v>
      </c>
      <c r="B3053" s="12">
        <v>9787508075402</v>
      </c>
      <c r="C3053" s="76" t="s">
        <v>6371</v>
      </c>
      <c r="D3053" s="76" t="s">
        <v>6372</v>
      </c>
      <c r="E3053" s="76">
        <v>4</v>
      </c>
      <c r="F3053" s="77">
        <v>23.75</v>
      </c>
      <c r="G3053" s="77">
        <f t="shared" si="47"/>
        <v>95</v>
      </c>
    </row>
    <row r="3054" s="67" customFormat="1" customHeight="1" spans="1:7">
      <c r="A3054" s="75">
        <v>3051</v>
      </c>
      <c r="B3054" s="12">
        <v>9787539832531</v>
      </c>
      <c r="C3054" s="76" t="s">
        <v>6373</v>
      </c>
      <c r="D3054" s="76" t="s">
        <v>6360</v>
      </c>
      <c r="E3054" s="76">
        <v>4</v>
      </c>
      <c r="F3054" s="77">
        <v>18.8</v>
      </c>
      <c r="G3054" s="77">
        <f t="shared" si="47"/>
        <v>75.2</v>
      </c>
    </row>
    <row r="3055" s="67" customFormat="1" customHeight="1" spans="1:7">
      <c r="A3055" s="75">
        <v>3052</v>
      </c>
      <c r="B3055" s="12">
        <v>9787553499956</v>
      </c>
      <c r="C3055" s="76" t="s">
        <v>6374</v>
      </c>
      <c r="D3055" s="76" t="s">
        <v>3271</v>
      </c>
      <c r="E3055" s="76">
        <v>4</v>
      </c>
      <c r="F3055" s="77">
        <v>23.75</v>
      </c>
      <c r="G3055" s="77">
        <f t="shared" si="47"/>
        <v>95</v>
      </c>
    </row>
    <row r="3056" s="67" customFormat="1" customHeight="1" spans="1:7">
      <c r="A3056" s="75">
        <v>3053</v>
      </c>
      <c r="B3056" s="12">
        <v>9787511223890</v>
      </c>
      <c r="C3056" s="76" t="s">
        <v>6375</v>
      </c>
      <c r="D3056" s="76" t="s">
        <v>3365</v>
      </c>
      <c r="E3056" s="76">
        <v>4</v>
      </c>
      <c r="F3056" s="77">
        <v>19.76</v>
      </c>
      <c r="G3056" s="77">
        <f t="shared" si="47"/>
        <v>79.04</v>
      </c>
    </row>
    <row r="3057" s="67" customFormat="1" customHeight="1" spans="1:7">
      <c r="A3057" s="75">
        <v>3054</v>
      </c>
      <c r="B3057" s="12">
        <v>9787201075464</v>
      </c>
      <c r="C3057" s="76" t="s">
        <v>6376</v>
      </c>
      <c r="D3057" s="76" t="s">
        <v>6377</v>
      </c>
      <c r="E3057" s="76">
        <v>4</v>
      </c>
      <c r="F3057" s="77">
        <v>22.61</v>
      </c>
      <c r="G3057" s="77">
        <f t="shared" si="47"/>
        <v>90.44</v>
      </c>
    </row>
    <row r="3058" s="67" customFormat="1" customHeight="1" spans="1:7">
      <c r="A3058" s="75">
        <v>3055</v>
      </c>
      <c r="B3058" s="12">
        <v>9787553415123</v>
      </c>
      <c r="C3058" s="76" t="s">
        <v>6378</v>
      </c>
      <c r="D3058" s="76" t="s">
        <v>3271</v>
      </c>
      <c r="E3058" s="76">
        <v>4</v>
      </c>
      <c r="F3058" s="77">
        <v>34.01</v>
      </c>
      <c r="G3058" s="77">
        <f t="shared" si="47"/>
        <v>136.04</v>
      </c>
    </row>
    <row r="3059" s="67" customFormat="1" customHeight="1" spans="1:7">
      <c r="A3059" s="75">
        <v>3056</v>
      </c>
      <c r="B3059" s="12">
        <v>9787508071992</v>
      </c>
      <c r="C3059" s="76" t="s">
        <v>6379</v>
      </c>
      <c r="D3059" s="76" t="s">
        <v>3853</v>
      </c>
      <c r="E3059" s="76">
        <v>4</v>
      </c>
      <c r="F3059" s="77">
        <v>14.25</v>
      </c>
      <c r="G3059" s="77">
        <f t="shared" si="47"/>
        <v>57</v>
      </c>
    </row>
    <row r="3060" s="67" customFormat="1" customHeight="1" spans="1:7">
      <c r="A3060" s="75">
        <v>3057</v>
      </c>
      <c r="B3060" s="12">
        <v>9787538579840</v>
      </c>
      <c r="C3060" s="76" t="s">
        <v>6380</v>
      </c>
      <c r="D3060" s="76" t="s">
        <v>3361</v>
      </c>
      <c r="E3060" s="76">
        <v>4</v>
      </c>
      <c r="F3060" s="77">
        <v>18.91</v>
      </c>
      <c r="G3060" s="77">
        <f t="shared" si="47"/>
        <v>75.64</v>
      </c>
    </row>
    <row r="3061" s="67" customFormat="1" customHeight="1" spans="1:7">
      <c r="A3061" s="75">
        <v>3058</v>
      </c>
      <c r="B3061" s="12">
        <v>9787508289632</v>
      </c>
      <c r="C3061" s="76" t="s">
        <v>6381</v>
      </c>
      <c r="D3061" s="76" t="s">
        <v>3391</v>
      </c>
      <c r="E3061" s="76">
        <v>4</v>
      </c>
      <c r="F3061" s="77">
        <v>24.51</v>
      </c>
      <c r="G3061" s="77">
        <f t="shared" si="47"/>
        <v>98.04</v>
      </c>
    </row>
    <row r="3062" s="67" customFormat="1" customHeight="1" spans="1:7">
      <c r="A3062" s="75">
        <v>3059</v>
      </c>
      <c r="B3062" s="12">
        <v>9787201073095</v>
      </c>
      <c r="C3062" s="76" t="s">
        <v>6382</v>
      </c>
      <c r="D3062" s="76" t="s">
        <v>6377</v>
      </c>
      <c r="E3062" s="76">
        <v>4</v>
      </c>
      <c r="F3062" s="77">
        <v>22.61</v>
      </c>
      <c r="G3062" s="77">
        <f t="shared" si="47"/>
        <v>90.44</v>
      </c>
    </row>
    <row r="3063" s="67" customFormat="1" customHeight="1" spans="1:7">
      <c r="A3063" s="75">
        <v>3060</v>
      </c>
      <c r="B3063" s="12">
        <v>9787546409320</v>
      </c>
      <c r="C3063" s="76" t="s">
        <v>6383</v>
      </c>
      <c r="D3063" s="76" t="s">
        <v>3753</v>
      </c>
      <c r="E3063" s="76">
        <v>4</v>
      </c>
      <c r="F3063" s="77">
        <v>28.31</v>
      </c>
      <c r="G3063" s="77">
        <f t="shared" si="47"/>
        <v>113.24</v>
      </c>
    </row>
    <row r="3064" s="67" customFormat="1" customHeight="1" spans="1:7">
      <c r="A3064" s="75">
        <v>3061</v>
      </c>
      <c r="B3064" s="12">
        <v>9787542759818</v>
      </c>
      <c r="C3064" s="76" t="s">
        <v>6384</v>
      </c>
      <c r="D3064" s="76" t="s">
        <v>3839</v>
      </c>
      <c r="E3064" s="76">
        <v>4</v>
      </c>
      <c r="F3064" s="77">
        <v>28.31</v>
      </c>
      <c r="G3064" s="77">
        <f t="shared" si="47"/>
        <v>113.24</v>
      </c>
    </row>
    <row r="3065" s="67" customFormat="1" customHeight="1" spans="1:7">
      <c r="A3065" s="75">
        <v>3062</v>
      </c>
      <c r="B3065" s="12">
        <v>9787514310450</v>
      </c>
      <c r="C3065" s="76" t="s">
        <v>6385</v>
      </c>
      <c r="D3065" s="76" t="s">
        <v>3363</v>
      </c>
      <c r="E3065" s="76">
        <v>4</v>
      </c>
      <c r="F3065" s="77">
        <v>28.31</v>
      </c>
      <c r="G3065" s="77">
        <f t="shared" si="47"/>
        <v>113.24</v>
      </c>
    </row>
    <row r="3066" s="67" customFormat="1" customHeight="1" spans="1:7">
      <c r="A3066" s="75">
        <v>3063</v>
      </c>
      <c r="B3066" s="12">
        <v>9787553451077</v>
      </c>
      <c r="C3066" s="76" t="s">
        <v>6386</v>
      </c>
      <c r="D3066" s="76" t="s">
        <v>3588</v>
      </c>
      <c r="E3066" s="76">
        <v>4</v>
      </c>
      <c r="F3066" s="77">
        <v>23.75</v>
      </c>
      <c r="G3066" s="77">
        <f t="shared" si="47"/>
        <v>95</v>
      </c>
    </row>
    <row r="3067" s="67" customFormat="1" customHeight="1" spans="1:7">
      <c r="A3067" s="75">
        <v>3064</v>
      </c>
      <c r="B3067" s="12">
        <v>9787549829545</v>
      </c>
      <c r="C3067" s="76" t="s">
        <v>6387</v>
      </c>
      <c r="D3067" s="76" t="s">
        <v>3359</v>
      </c>
      <c r="E3067" s="76">
        <v>4</v>
      </c>
      <c r="F3067" s="77">
        <v>23.75</v>
      </c>
      <c r="G3067" s="77">
        <f t="shared" si="47"/>
        <v>95</v>
      </c>
    </row>
    <row r="3068" s="67" customFormat="1" customHeight="1" spans="1:7">
      <c r="A3068" s="75">
        <v>3065</v>
      </c>
      <c r="B3068" s="12">
        <v>9787538554045</v>
      </c>
      <c r="C3068" s="76" t="s">
        <v>6388</v>
      </c>
      <c r="D3068" s="76" t="s">
        <v>3361</v>
      </c>
      <c r="E3068" s="76">
        <v>4</v>
      </c>
      <c r="F3068" s="77">
        <v>28.31</v>
      </c>
      <c r="G3068" s="77">
        <f t="shared" si="47"/>
        <v>113.24</v>
      </c>
    </row>
    <row r="3069" s="67" customFormat="1" customHeight="1" spans="1:7">
      <c r="A3069" s="75">
        <v>3066</v>
      </c>
      <c r="B3069" s="12">
        <v>9787201070032</v>
      </c>
      <c r="C3069" s="76" t="s">
        <v>6389</v>
      </c>
      <c r="D3069" s="76" t="s">
        <v>6377</v>
      </c>
      <c r="E3069" s="76">
        <v>4</v>
      </c>
      <c r="F3069" s="77">
        <v>22.61</v>
      </c>
      <c r="G3069" s="77">
        <f t="shared" si="47"/>
        <v>90.44</v>
      </c>
    </row>
    <row r="3070" s="67" customFormat="1" customHeight="1" spans="1:7">
      <c r="A3070" s="75">
        <v>3067</v>
      </c>
      <c r="B3070" s="12">
        <v>9787538552676</v>
      </c>
      <c r="C3070" s="76" t="s">
        <v>6390</v>
      </c>
      <c r="D3070" s="76" t="s">
        <v>3361</v>
      </c>
      <c r="E3070" s="76">
        <v>4</v>
      </c>
      <c r="F3070" s="77">
        <v>28.31</v>
      </c>
      <c r="G3070" s="77">
        <f t="shared" si="47"/>
        <v>113.24</v>
      </c>
    </row>
    <row r="3071" s="67" customFormat="1" customHeight="1" spans="1:7">
      <c r="A3071" s="75">
        <v>3068</v>
      </c>
      <c r="B3071" s="12">
        <v>9787553412368</v>
      </c>
      <c r="C3071" s="76" t="s">
        <v>6391</v>
      </c>
      <c r="D3071" s="76" t="s">
        <v>3271</v>
      </c>
      <c r="E3071" s="76">
        <v>4</v>
      </c>
      <c r="F3071" s="77">
        <v>26.6</v>
      </c>
      <c r="G3071" s="77">
        <f t="shared" si="47"/>
        <v>106.4</v>
      </c>
    </row>
    <row r="3072" s="67" customFormat="1" customHeight="1" spans="1:7">
      <c r="A3072" s="75">
        <v>3069</v>
      </c>
      <c r="B3072" s="12">
        <v>9787542748645</v>
      </c>
      <c r="C3072" s="76" t="s">
        <v>6392</v>
      </c>
      <c r="D3072" s="76" t="s">
        <v>3839</v>
      </c>
      <c r="E3072" s="76">
        <v>4</v>
      </c>
      <c r="F3072" s="77">
        <v>27.36</v>
      </c>
      <c r="G3072" s="77">
        <f t="shared" si="47"/>
        <v>109.44</v>
      </c>
    </row>
    <row r="3073" s="67" customFormat="1" customHeight="1" spans="1:7">
      <c r="A3073" s="75">
        <v>3070</v>
      </c>
      <c r="B3073" s="12">
        <v>9787535280435</v>
      </c>
      <c r="C3073" s="76" t="s">
        <v>6393</v>
      </c>
      <c r="D3073" s="76" t="s">
        <v>4290</v>
      </c>
      <c r="E3073" s="76">
        <v>4</v>
      </c>
      <c r="F3073" s="77">
        <v>28.31</v>
      </c>
      <c r="G3073" s="77">
        <f t="shared" si="47"/>
        <v>113.24</v>
      </c>
    </row>
    <row r="3074" s="67" customFormat="1" customHeight="1" spans="1:7">
      <c r="A3074" s="75">
        <v>3071</v>
      </c>
      <c r="B3074" s="12">
        <v>9787511210272</v>
      </c>
      <c r="C3074" s="76" t="s">
        <v>6394</v>
      </c>
      <c r="D3074" s="76" t="s">
        <v>3365</v>
      </c>
      <c r="E3074" s="76">
        <v>4</v>
      </c>
      <c r="F3074" s="77">
        <v>23.56</v>
      </c>
      <c r="G3074" s="77">
        <f t="shared" si="47"/>
        <v>94.24</v>
      </c>
    </row>
    <row r="3075" s="67" customFormat="1" customHeight="1" spans="1:7">
      <c r="A3075" s="75">
        <v>3072</v>
      </c>
      <c r="B3075" s="12">
        <v>9787538547986</v>
      </c>
      <c r="C3075" s="76" t="s">
        <v>6395</v>
      </c>
      <c r="D3075" s="76" t="s">
        <v>3361</v>
      </c>
      <c r="E3075" s="76">
        <v>4</v>
      </c>
      <c r="F3075" s="77">
        <v>28.31</v>
      </c>
      <c r="G3075" s="77">
        <f t="shared" si="47"/>
        <v>113.24</v>
      </c>
    </row>
    <row r="3076" s="67" customFormat="1" customHeight="1" spans="1:7">
      <c r="A3076" s="75">
        <v>3073</v>
      </c>
      <c r="B3076" s="12">
        <v>9787514318555</v>
      </c>
      <c r="C3076" s="76" t="s">
        <v>6396</v>
      </c>
      <c r="D3076" s="76" t="s">
        <v>3363</v>
      </c>
      <c r="E3076" s="76">
        <v>4</v>
      </c>
      <c r="F3076" s="77">
        <v>26.41</v>
      </c>
      <c r="G3076" s="77">
        <f t="shared" ref="G3076:G3139" si="48">E3076*F3076</f>
        <v>105.64</v>
      </c>
    </row>
    <row r="3077" s="67" customFormat="1" customHeight="1" spans="1:7">
      <c r="A3077" s="75">
        <v>3074</v>
      </c>
      <c r="B3077" s="12">
        <v>9787542756145</v>
      </c>
      <c r="C3077" s="76" t="s">
        <v>6397</v>
      </c>
      <c r="D3077" s="76" t="s">
        <v>3839</v>
      </c>
      <c r="E3077" s="76">
        <v>4</v>
      </c>
      <c r="F3077" s="77">
        <v>20.9</v>
      </c>
      <c r="G3077" s="77">
        <f t="shared" si="48"/>
        <v>83.6</v>
      </c>
    </row>
    <row r="3078" s="67" customFormat="1" customHeight="1" spans="1:7">
      <c r="A3078" s="75">
        <v>3075</v>
      </c>
      <c r="B3078" s="12">
        <v>9787542767578</v>
      </c>
      <c r="C3078" s="76" t="s">
        <v>6398</v>
      </c>
      <c r="D3078" s="76" t="s">
        <v>3839</v>
      </c>
      <c r="E3078" s="76">
        <v>4</v>
      </c>
      <c r="F3078" s="77">
        <v>24.51</v>
      </c>
      <c r="G3078" s="77">
        <f t="shared" si="48"/>
        <v>98.04</v>
      </c>
    </row>
    <row r="3079" s="67" customFormat="1" customHeight="1" spans="1:7">
      <c r="A3079" s="75">
        <v>3076</v>
      </c>
      <c r="B3079" s="12">
        <v>9787514309614</v>
      </c>
      <c r="C3079" s="76" t="s">
        <v>6399</v>
      </c>
      <c r="D3079" s="76" t="s">
        <v>3363</v>
      </c>
      <c r="E3079" s="76">
        <v>4</v>
      </c>
      <c r="F3079" s="77">
        <v>28.31</v>
      </c>
      <c r="G3079" s="77">
        <f t="shared" si="48"/>
        <v>113.24</v>
      </c>
    </row>
    <row r="3080" s="67" customFormat="1" customHeight="1" spans="1:7">
      <c r="A3080" s="75">
        <v>3077</v>
      </c>
      <c r="B3080" s="12">
        <v>9787201072180</v>
      </c>
      <c r="C3080" s="76" t="s">
        <v>6400</v>
      </c>
      <c r="D3080" s="76" t="s">
        <v>6377</v>
      </c>
      <c r="E3080" s="76">
        <v>4</v>
      </c>
      <c r="F3080" s="77">
        <v>24.51</v>
      </c>
      <c r="G3080" s="77">
        <f t="shared" si="48"/>
        <v>98.04</v>
      </c>
    </row>
    <row r="3081" s="67" customFormat="1" customHeight="1" spans="1:7">
      <c r="A3081" s="75">
        <v>3078</v>
      </c>
      <c r="B3081" s="12">
        <v>9787542746337</v>
      </c>
      <c r="C3081" s="76" t="s">
        <v>6401</v>
      </c>
      <c r="D3081" s="76" t="s">
        <v>4322</v>
      </c>
      <c r="E3081" s="76">
        <v>4</v>
      </c>
      <c r="F3081" s="77">
        <v>24.51</v>
      </c>
      <c r="G3081" s="77">
        <f t="shared" si="48"/>
        <v>98.04</v>
      </c>
    </row>
    <row r="3082" s="67" customFormat="1" customHeight="1" spans="1:7">
      <c r="A3082" s="75">
        <v>3079</v>
      </c>
      <c r="B3082" s="12">
        <v>9787538652635</v>
      </c>
      <c r="C3082" s="76" t="s">
        <v>6402</v>
      </c>
      <c r="D3082" s="76" t="s">
        <v>3772</v>
      </c>
      <c r="E3082" s="76">
        <v>4</v>
      </c>
      <c r="F3082" s="77">
        <v>10</v>
      </c>
      <c r="G3082" s="77">
        <f t="shared" si="48"/>
        <v>40</v>
      </c>
    </row>
    <row r="3083" s="67" customFormat="1" customHeight="1" spans="1:7">
      <c r="A3083" s="75">
        <v>3080</v>
      </c>
      <c r="B3083" s="12">
        <v>9787538750669</v>
      </c>
      <c r="C3083" s="76" t="s">
        <v>6403</v>
      </c>
      <c r="D3083" s="76" t="s">
        <v>3320</v>
      </c>
      <c r="E3083" s="76">
        <v>4</v>
      </c>
      <c r="F3083" s="77">
        <v>26.41</v>
      </c>
      <c r="G3083" s="77">
        <f t="shared" si="48"/>
        <v>105.64</v>
      </c>
    </row>
    <row r="3084" s="67" customFormat="1" customHeight="1" spans="1:7">
      <c r="A3084" s="75">
        <v>3081</v>
      </c>
      <c r="B3084" s="12">
        <v>9787201071695</v>
      </c>
      <c r="C3084" s="76" t="s">
        <v>6404</v>
      </c>
      <c r="D3084" s="76" t="s">
        <v>6377</v>
      </c>
      <c r="E3084" s="76">
        <v>4</v>
      </c>
      <c r="F3084" s="77">
        <v>24.51</v>
      </c>
      <c r="G3084" s="77">
        <f t="shared" si="48"/>
        <v>98.04</v>
      </c>
    </row>
    <row r="3085" s="67" customFormat="1" customHeight="1" spans="1:7">
      <c r="A3085" s="75">
        <v>3082</v>
      </c>
      <c r="B3085" s="12">
        <v>9787201072753</v>
      </c>
      <c r="C3085" s="76" t="s">
        <v>6405</v>
      </c>
      <c r="D3085" s="76" t="s">
        <v>6377</v>
      </c>
      <c r="E3085" s="76">
        <v>4</v>
      </c>
      <c r="F3085" s="77">
        <v>22.61</v>
      </c>
      <c r="G3085" s="77">
        <f t="shared" si="48"/>
        <v>90.44</v>
      </c>
    </row>
    <row r="3086" s="67" customFormat="1" customHeight="1" spans="1:7">
      <c r="A3086" s="75">
        <v>3083</v>
      </c>
      <c r="B3086" s="12">
        <v>9787542757661</v>
      </c>
      <c r="C3086" s="76" t="s">
        <v>6406</v>
      </c>
      <c r="D3086" s="76" t="s">
        <v>4322</v>
      </c>
      <c r="E3086" s="76">
        <v>4</v>
      </c>
      <c r="F3086" s="77">
        <v>24.51</v>
      </c>
      <c r="G3086" s="77">
        <f t="shared" si="48"/>
        <v>98.04</v>
      </c>
    </row>
    <row r="3087" s="67" customFormat="1" customHeight="1" spans="1:7">
      <c r="A3087" s="75">
        <v>3084</v>
      </c>
      <c r="B3087" s="12">
        <v>9787560266701</v>
      </c>
      <c r="C3087" s="76" t="s">
        <v>6407</v>
      </c>
      <c r="D3087" s="76" t="s">
        <v>3479</v>
      </c>
      <c r="E3087" s="76">
        <v>4</v>
      </c>
      <c r="F3087" s="77">
        <v>15.01</v>
      </c>
      <c r="G3087" s="77">
        <f t="shared" si="48"/>
        <v>60.04</v>
      </c>
    </row>
    <row r="3088" s="67" customFormat="1" customHeight="1" spans="1:7">
      <c r="A3088" s="75">
        <v>3085</v>
      </c>
      <c r="B3088" s="12">
        <v>9787565024252</v>
      </c>
      <c r="C3088" s="76" t="s">
        <v>6408</v>
      </c>
      <c r="D3088" s="76" t="s">
        <v>4125</v>
      </c>
      <c r="E3088" s="76">
        <v>4</v>
      </c>
      <c r="F3088" s="77">
        <v>24.51</v>
      </c>
      <c r="G3088" s="77">
        <f t="shared" si="48"/>
        <v>98.04</v>
      </c>
    </row>
    <row r="3089" s="67" customFormat="1" customHeight="1" spans="1:7">
      <c r="A3089" s="75">
        <v>3086</v>
      </c>
      <c r="B3089" s="12">
        <v>9787542750037</v>
      </c>
      <c r="C3089" s="76" t="s">
        <v>6409</v>
      </c>
      <c r="D3089" s="76" t="s">
        <v>3839</v>
      </c>
      <c r="E3089" s="76">
        <v>4</v>
      </c>
      <c r="F3089" s="77">
        <v>24.51</v>
      </c>
      <c r="G3089" s="77">
        <f t="shared" si="48"/>
        <v>98.04</v>
      </c>
    </row>
    <row r="3090" s="67" customFormat="1" customHeight="1" spans="1:7">
      <c r="A3090" s="75">
        <v>3087</v>
      </c>
      <c r="B3090" s="12">
        <v>9787551586207</v>
      </c>
      <c r="C3090" s="76" t="s">
        <v>6410</v>
      </c>
      <c r="D3090" s="76" t="s">
        <v>3409</v>
      </c>
      <c r="E3090" s="76">
        <v>4</v>
      </c>
      <c r="F3090" s="77">
        <v>15.01</v>
      </c>
      <c r="G3090" s="77">
        <f t="shared" si="48"/>
        <v>60.04</v>
      </c>
    </row>
    <row r="3091" s="67" customFormat="1" customHeight="1" spans="1:7">
      <c r="A3091" s="75">
        <v>3088</v>
      </c>
      <c r="B3091" s="12">
        <v>9787565821530</v>
      </c>
      <c r="C3091" s="76" t="s">
        <v>6411</v>
      </c>
      <c r="D3091" s="76" t="s">
        <v>3882</v>
      </c>
      <c r="E3091" s="76">
        <v>4</v>
      </c>
      <c r="F3091" s="77">
        <v>18.81</v>
      </c>
      <c r="G3091" s="77">
        <f t="shared" si="48"/>
        <v>75.24</v>
      </c>
    </row>
    <row r="3092" s="67" customFormat="1" customHeight="1" spans="1:7">
      <c r="A3092" s="75">
        <v>3089</v>
      </c>
      <c r="B3092" s="12">
        <v>9787542757876</v>
      </c>
      <c r="C3092" s="76" t="s">
        <v>6412</v>
      </c>
      <c r="D3092" s="76" t="s">
        <v>3839</v>
      </c>
      <c r="E3092" s="76">
        <v>4</v>
      </c>
      <c r="F3092" s="77">
        <v>28.31</v>
      </c>
      <c r="G3092" s="77">
        <f t="shared" si="48"/>
        <v>113.24</v>
      </c>
    </row>
    <row r="3093" s="67" customFormat="1" customHeight="1" spans="1:7">
      <c r="A3093" s="75">
        <v>3090</v>
      </c>
      <c r="B3093" s="12">
        <v>9787511210043</v>
      </c>
      <c r="C3093" s="76" t="s">
        <v>6413</v>
      </c>
      <c r="D3093" s="76" t="s">
        <v>3365</v>
      </c>
      <c r="E3093" s="76">
        <v>4</v>
      </c>
      <c r="F3093" s="77">
        <v>23.56</v>
      </c>
      <c r="G3093" s="77">
        <f t="shared" si="48"/>
        <v>94.24</v>
      </c>
    </row>
    <row r="3094" s="67" customFormat="1" customHeight="1" spans="1:7">
      <c r="A3094" s="75">
        <v>3091</v>
      </c>
      <c r="B3094" s="12">
        <v>9787545142174</v>
      </c>
      <c r="C3094" s="76" t="s">
        <v>6414</v>
      </c>
      <c r="D3094" s="76" t="s">
        <v>3871</v>
      </c>
      <c r="E3094" s="76">
        <v>4</v>
      </c>
      <c r="F3094" s="77">
        <v>29.8</v>
      </c>
      <c r="G3094" s="77">
        <f t="shared" si="48"/>
        <v>119.2</v>
      </c>
    </row>
    <row r="3095" s="67" customFormat="1" customHeight="1" spans="1:7">
      <c r="A3095" s="75">
        <v>3092</v>
      </c>
      <c r="B3095" s="12">
        <v>9787548019671</v>
      </c>
      <c r="C3095" s="76" t="s">
        <v>6415</v>
      </c>
      <c r="D3095" s="76" t="s">
        <v>3357</v>
      </c>
      <c r="E3095" s="76">
        <v>4</v>
      </c>
      <c r="F3095" s="77">
        <v>24.51</v>
      </c>
      <c r="G3095" s="77">
        <f t="shared" si="48"/>
        <v>98.04</v>
      </c>
    </row>
    <row r="3096" s="67" customFormat="1" customHeight="1" spans="1:7">
      <c r="A3096" s="75">
        <v>3093</v>
      </c>
      <c r="B3096" s="12">
        <v>9787514309270</v>
      </c>
      <c r="C3096" s="76" t="s">
        <v>6416</v>
      </c>
      <c r="D3096" s="76" t="s">
        <v>3363</v>
      </c>
      <c r="E3096" s="76">
        <v>4</v>
      </c>
      <c r="F3096" s="77">
        <v>28.31</v>
      </c>
      <c r="G3096" s="77">
        <f t="shared" si="48"/>
        <v>113.24</v>
      </c>
    </row>
    <row r="3097" s="67" customFormat="1" customHeight="1" spans="1:7">
      <c r="A3097" s="75">
        <v>3094</v>
      </c>
      <c r="B3097" s="12">
        <v>9787546409191</v>
      </c>
      <c r="C3097" s="76" t="s">
        <v>6417</v>
      </c>
      <c r="D3097" s="76" t="s">
        <v>3753</v>
      </c>
      <c r="E3097" s="76">
        <v>4</v>
      </c>
      <c r="F3097" s="77">
        <v>28.31</v>
      </c>
      <c r="G3097" s="77">
        <f t="shared" si="48"/>
        <v>113.24</v>
      </c>
    </row>
    <row r="3098" s="67" customFormat="1" customHeight="1" spans="1:7">
      <c r="A3098" s="75">
        <v>3095</v>
      </c>
      <c r="B3098" s="12">
        <v>9787549831524</v>
      </c>
      <c r="C3098" s="76" t="s">
        <v>6418</v>
      </c>
      <c r="D3098" s="76" t="s">
        <v>3359</v>
      </c>
      <c r="E3098" s="76">
        <v>4</v>
      </c>
      <c r="F3098" s="77">
        <v>25</v>
      </c>
      <c r="G3098" s="77">
        <f t="shared" si="48"/>
        <v>100</v>
      </c>
    </row>
    <row r="3099" s="67" customFormat="1" customHeight="1" spans="1:7">
      <c r="A3099" s="75">
        <v>3096</v>
      </c>
      <c r="B3099" s="12">
        <v>9787538750133</v>
      </c>
      <c r="C3099" s="76" t="s">
        <v>6419</v>
      </c>
      <c r="D3099" s="76" t="s">
        <v>3320</v>
      </c>
      <c r="E3099" s="76">
        <v>4</v>
      </c>
      <c r="F3099" s="77">
        <v>26.41</v>
      </c>
      <c r="G3099" s="77">
        <f t="shared" si="48"/>
        <v>105.64</v>
      </c>
    </row>
    <row r="3100" s="67" customFormat="1" customHeight="1" spans="1:7">
      <c r="A3100" s="75">
        <v>3097</v>
      </c>
      <c r="B3100" s="12">
        <v>9787539847719</v>
      </c>
      <c r="C3100" s="76" t="s">
        <v>6420</v>
      </c>
      <c r="D3100" s="76" t="s">
        <v>6360</v>
      </c>
      <c r="E3100" s="76">
        <v>4</v>
      </c>
      <c r="F3100" s="77">
        <v>28.31</v>
      </c>
      <c r="G3100" s="77">
        <f t="shared" si="48"/>
        <v>113.24</v>
      </c>
    </row>
    <row r="3101" s="67" customFormat="1" customHeight="1" spans="1:7">
      <c r="A3101" s="75">
        <v>3098</v>
      </c>
      <c r="B3101" s="12">
        <v>9787553475790</v>
      </c>
      <c r="C3101" s="76" t="s">
        <v>6421</v>
      </c>
      <c r="D3101" s="76" t="s">
        <v>3326</v>
      </c>
      <c r="E3101" s="76">
        <v>4</v>
      </c>
      <c r="F3101" s="77">
        <v>23.75</v>
      </c>
      <c r="G3101" s="77">
        <f t="shared" si="48"/>
        <v>95</v>
      </c>
    </row>
    <row r="3102" s="67" customFormat="1" customHeight="1" spans="1:7">
      <c r="A3102" s="75">
        <v>3099</v>
      </c>
      <c r="B3102" s="12">
        <v>9787549829422</v>
      </c>
      <c r="C3102" s="76" t="s">
        <v>6422</v>
      </c>
      <c r="D3102" s="76" t="s">
        <v>3359</v>
      </c>
      <c r="E3102" s="76">
        <v>4</v>
      </c>
      <c r="F3102" s="77">
        <v>23.75</v>
      </c>
      <c r="G3102" s="77">
        <f t="shared" si="48"/>
        <v>95</v>
      </c>
    </row>
    <row r="3103" s="67" customFormat="1" customHeight="1" spans="1:7">
      <c r="A3103" s="75">
        <v>3100</v>
      </c>
      <c r="B3103" s="12">
        <v>9787539832449</v>
      </c>
      <c r="C3103" s="76" t="s">
        <v>6423</v>
      </c>
      <c r="D3103" s="76" t="s">
        <v>6360</v>
      </c>
      <c r="E3103" s="76">
        <v>4</v>
      </c>
      <c r="F3103" s="77">
        <v>21.38</v>
      </c>
      <c r="G3103" s="77">
        <f t="shared" si="48"/>
        <v>85.52</v>
      </c>
    </row>
    <row r="3104" s="67" customFormat="1" customHeight="1" spans="1:7">
      <c r="A3104" s="75">
        <v>3101</v>
      </c>
      <c r="B3104" s="12">
        <v>9787201072661</v>
      </c>
      <c r="C3104" s="76" t="s">
        <v>6424</v>
      </c>
      <c r="D3104" s="76" t="s">
        <v>6377</v>
      </c>
      <c r="E3104" s="76">
        <v>4</v>
      </c>
      <c r="F3104" s="77">
        <v>22.61</v>
      </c>
      <c r="G3104" s="77">
        <f t="shared" si="48"/>
        <v>90.44</v>
      </c>
    </row>
    <row r="3105" s="67" customFormat="1" customHeight="1" spans="1:7">
      <c r="A3105" s="75">
        <v>3102</v>
      </c>
      <c r="B3105" s="12">
        <v>9787542746795</v>
      </c>
      <c r="C3105" s="76" t="s">
        <v>6425</v>
      </c>
      <c r="D3105" s="76" t="s">
        <v>4322</v>
      </c>
      <c r="E3105" s="76">
        <v>4</v>
      </c>
      <c r="F3105" s="77">
        <v>24.51</v>
      </c>
      <c r="G3105" s="77">
        <f t="shared" si="48"/>
        <v>98.04</v>
      </c>
    </row>
    <row r="3106" s="67" customFormat="1" customHeight="1" spans="1:7">
      <c r="A3106" s="75">
        <v>3103</v>
      </c>
      <c r="B3106" s="12">
        <v>9787542747037</v>
      </c>
      <c r="C3106" s="76" t="s">
        <v>6426</v>
      </c>
      <c r="D3106" s="76" t="s">
        <v>4322</v>
      </c>
      <c r="E3106" s="76">
        <v>4</v>
      </c>
      <c r="F3106" s="77">
        <v>24.51</v>
      </c>
      <c r="G3106" s="77">
        <f t="shared" si="48"/>
        <v>98.04</v>
      </c>
    </row>
    <row r="3107" s="67" customFormat="1" customHeight="1" spans="1:7">
      <c r="A3107" s="75">
        <v>3104</v>
      </c>
      <c r="B3107" s="12">
        <v>9787500157533</v>
      </c>
      <c r="C3107" s="76" t="s">
        <v>6427</v>
      </c>
      <c r="D3107" s="76" t="s">
        <v>3353</v>
      </c>
      <c r="E3107" s="76">
        <v>4</v>
      </c>
      <c r="F3107" s="77">
        <v>29.8</v>
      </c>
      <c r="G3107" s="77">
        <f t="shared" si="48"/>
        <v>119.2</v>
      </c>
    </row>
    <row r="3108" s="67" customFormat="1" customHeight="1" spans="1:7">
      <c r="A3108" s="75">
        <v>3105</v>
      </c>
      <c r="B3108" s="12">
        <v>9787514310320</v>
      </c>
      <c r="C3108" s="76" t="s">
        <v>6428</v>
      </c>
      <c r="D3108" s="76" t="s">
        <v>3363</v>
      </c>
      <c r="E3108" s="76">
        <v>4</v>
      </c>
      <c r="F3108" s="77">
        <v>28.31</v>
      </c>
      <c r="G3108" s="77">
        <f t="shared" si="48"/>
        <v>113.24</v>
      </c>
    </row>
    <row r="3109" s="67" customFormat="1" customHeight="1" spans="1:7">
      <c r="A3109" s="75">
        <v>3106</v>
      </c>
      <c r="B3109" s="12">
        <v>9787542746924</v>
      </c>
      <c r="C3109" s="76" t="s">
        <v>6429</v>
      </c>
      <c r="D3109" s="76" t="s">
        <v>3839</v>
      </c>
      <c r="E3109" s="76">
        <v>4</v>
      </c>
      <c r="F3109" s="77">
        <v>24.51</v>
      </c>
      <c r="G3109" s="77">
        <f t="shared" si="48"/>
        <v>98.04</v>
      </c>
    </row>
    <row r="3110" s="67" customFormat="1" customHeight="1" spans="1:7">
      <c r="A3110" s="75">
        <v>3107</v>
      </c>
      <c r="B3110" s="12">
        <v>9787514309386</v>
      </c>
      <c r="C3110" s="76" t="s">
        <v>6430</v>
      </c>
      <c r="D3110" s="76" t="s">
        <v>3363</v>
      </c>
      <c r="E3110" s="76">
        <v>4</v>
      </c>
      <c r="F3110" s="77">
        <v>28.31</v>
      </c>
      <c r="G3110" s="77">
        <f t="shared" si="48"/>
        <v>113.24</v>
      </c>
    </row>
    <row r="3111" s="67" customFormat="1" customHeight="1" spans="1:7">
      <c r="A3111" s="75">
        <v>3108</v>
      </c>
      <c r="B3111" s="12">
        <v>9787511210180</v>
      </c>
      <c r="C3111" s="76" t="s">
        <v>6431</v>
      </c>
      <c r="D3111" s="76" t="s">
        <v>3365</v>
      </c>
      <c r="E3111" s="76">
        <v>4</v>
      </c>
      <c r="F3111" s="77">
        <v>23.56</v>
      </c>
      <c r="G3111" s="77">
        <f t="shared" si="48"/>
        <v>94.24</v>
      </c>
    </row>
    <row r="3112" s="67" customFormat="1" customHeight="1" spans="1:7">
      <c r="A3112" s="75">
        <v>3109</v>
      </c>
      <c r="B3112" s="12">
        <v>9787549831364</v>
      </c>
      <c r="C3112" s="76" t="s">
        <v>6432</v>
      </c>
      <c r="D3112" s="76" t="s">
        <v>3359</v>
      </c>
      <c r="E3112" s="76">
        <v>4</v>
      </c>
      <c r="F3112" s="77">
        <v>25</v>
      </c>
      <c r="G3112" s="77">
        <f t="shared" si="48"/>
        <v>100</v>
      </c>
    </row>
    <row r="3113" s="67" customFormat="1" customHeight="1" spans="1:7">
      <c r="A3113" s="75">
        <v>3110</v>
      </c>
      <c r="B3113" s="12">
        <v>9787542746870</v>
      </c>
      <c r="C3113" s="76" t="s">
        <v>6433</v>
      </c>
      <c r="D3113" s="76" t="s">
        <v>3839</v>
      </c>
      <c r="E3113" s="76">
        <v>4</v>
      </c>
      <c r="F3113" s="77">
        <v>24.51</v>
      </c>
      <c r="G3113" s="77">
        <f t="shared" si="48"/>
        <v>98.04</v>
      </c>
    </row>
    <row r="3114" s="67" customFormat="1" customHeight="1" spans="1:7">
      <c r="A3114" s="75">
        <v>3111</v>
      </c>
      <c r="B3114" s="12">
        <v>9787511239037</v>
      </c>
      <c r="C3114" s="76" t="s">
        <v>6434</v>
      </c>
      <c r="D3114" s="76" t="s">
        <v>3365</v>
      </c>
      <c r="E3114" s="76">
        <v>4</v>
      </c>
      <c r="F3114" s="77">
        <v>23</v>
      </c>
      <c r="G3114" s="77">
        <f t="shared" si="48"/>
        <v>92</v>
      </c>
    </row>
    <row r="3115" s="67" customFormat="1" customHeight="1" spans="1:7">
      <c r="A3115" s="75">
        <v>3112</v>
      </c>
      <c r="B3115" s="12">
        <v>9787514309225</v>
      </c>
      <c r="C3115" s="76" t="s">
        <v>6435</v>
      </c>
      <c r="D3115" s="76" t="s">
        <v>3363</v>
      </c>
      <c r="E3115" s="76">
        <v>4</v>
      </c>
      <c r="F3115" s="77">
        <v>28.31</v>
      </c>
      <c r="G3115" s="77">
        <f t="shared" si="48"/>
        <v>113.24</v>
      </c>
    </row>
    <row r="3116" s="67" customFormat="1" customHeight="1" spans="1:7">
      <c r="A3116" s="75">
        <v>3113</v>
      </c>
      <c r="B3116" s="12">
        <v>9787538749335</v>
      </c>
      <c r="C3116" s="76" t="s">
        <v>6436</v>
      </c>
      <c r="D3116" s="76" t="s">
        <v>3320</v>
      </c>
      <c r="E3116" s="76">
        <v>4</v>
      </c>
      <c r="F3116" s="77">
        <v>26.41</v>
      </c>
      <c r="G3116" s="77">
        <f t="shared" si="48"/>
        <v>105.64</v>
      </c>
    </row>
    <row r="3117" s="67" customFormat="1" customHeight="1" spans="1:7">
      <c r="A3117" s="75">
        <v>3114</v>
      </c>
      <c r="B3117" s="12">
        <v>9787539847818</v>
      </c>
      <c r="C3117" s="76" t="s">
        <v>6437</v>
      </c>
      <c r="D3117" s="76" t="s">
        <v>6360</v>
      </c>
      <c r="E3117" s="76">
        <v>4</v>
      </c>
      <c r="F3117" s="77">
        <v>26.6</v>
      </c>
      <c r="G3117" s="77">
        <f t="shared" si="48"/>
        <v>106.4</v>
      </c>
    </row>
    <row r="3118" s="67" customFormat="1" customHeight="1" spans="1:7">
      <c r="A3118" s="75">
        <v>3115</v>
      </c>
      <c r="B3118" s="12">
        <v>9787511210234</v>
      </c>
      <c r="C3118" s="76" t="s">
        <v>6438</v>
      </c>
      <c r="D3118" s="76" t="s">
        <v>3365</v>
      </c>
      <c r="E3118" s="76">
        <v>4</v>
      </c>
      <c r="F3118" s="77">
        <v>23.56</v>
      </c>
      <c r="G3118" s="77">
        <f t="shared" si="48"/>
        <v>94.24</v>
      </c>
    </row>
    <row r="3119" s="67" customFormat="1" customHeight="1" spans="1:7">
      <c r="A3119" s="75">
        <v>3116</v>
      </c>
      <c r="B3119" s="12">
        <v>9787537597425</v>
      </c>
      <c r="C3119" s="76" t="s">
        <v>6439</v>
      </c>
      <c r="D3119" s="76" t="s">
        <v>6440</v>
      </c>
      <c r="E3119" s="76">
        <v>4</v>
      </c>
      <c r="F3119" s="77">
        <v>39</v>
      </c>
      <c r="G3119" s="77">
        <f t="shared" si="48"/>
        <v>156</v>
      </c>
    </row>
    <row r="3120" s="67" customFormat="1" customHeight="1" spans="1:7">
      <c r="A3120" s="75">
        <v>3117</v>
      </c>
      <c r="B3120" s="12">
        <v>9787538579802</v>
      </c>
      <c r="C3120" s="76" t="s">
        <v>6441</v>
      </c>
      <c r="D3120" s="76" t="s">
        <v>3361</v>
      </c>
      <c r="E3120" s="76">
        <v>4</v>
      </c>
      <c r="F3120" s="77">
        <v>28.31</v>
      </c>
      <c r="G3120" s="77">
        <f t="shared" si="48"/>
        <v>113.24</v>
      </c>
    </row>
    <row r="3121" s="67" customFormat="1" customHeight="1" spans="1:7">
      <c r="A3121" s="75">
        <v>3118</v>
      </c>
      <c r="B3121" s="12">
        <v>9787542767455</v>
      </c>
      <c r="C3121" s="76" t="s">
        <v>6442</v>
      </c>
      <c r="D3121" s="76" t="s">
        <v>3839</v>
      </c>
      <c r="E3121" s="76">
        <v>4</v>
      </c>
      <c r="F3121" s="77">
        <v>28.31</v>
      </c>
      <c r="G3121" s="77">
        <f t="shared" si="48"/>
        <v>113.24</v>
      </c>
    </row>
    <row r="3122" s="67" customFormat="1" customHeight="1" spans="1:7">
      <c r="A3122" s="75">
        <v>3119</v>
      </c>
      <c r="B3122" s="12">
        <v>9787549829507</v>
      </c>
      <c r="C3122" s="76" t="s">
        <v>6443</v>
      </c>
      <c r="D3122" s="76" t="s">
        <v>3359</v>
      </c>
      <c r="E3122" s="76">
        <v>4</v>
      </c>
      <c r="F3122" s="77">
        <v>25</v>
      </c>
      <c r="G3122" s="77">
        <f t="shared" si="48"/>
        <v>100</v>
      </c>
    </row>
    <row r="3123" s="67" customFormat="1" customHeight="1" spans="1:7">
      <c r="A3123" s="75">
        <v>3120</v>
      </c>
      <c r="B3123" s="12">
        <v>9787807246602</v>
      </c>
      <c r="C3123" s="76" t="s">
        <v>6444</v>
      </c>
      <c r="D3123" s="76" t="s">
        <v>3729</v>
      </c>
      <c r="E3123" s="76">
        <v>4</v>
      </c>
      <c r="F3123" s="77">
        <v>28.31</v>
      </c>
      <c r="G3123" s="77">
        <f t="shared" si="48"/>
        <v>113.24</v>
      </c>
    </row>
    <row r="3124" s="67" customFormat="1" customHeight="1" spans="1:7">
      <c r="A3124" s="75">
        <v>3121</v>
      </c>
      <c r="B3124" s="12">
        <v>9787500157496</v>
      </c>
      <c r="C3124" s="76" t="s">
        <v>6445</v>
      </c>
      <c r="D3124" s="76" t="s">
        <v>3353</v>
      </c>
      <c r="E3124" s="76">
        <v>4</v>
      </c>
      <c r="F3124" s="77">
        <v>23</v>
      </c>
      <c r="G3124" s="77">
        <f t="shared" si="48"/>
        <v>92</v>
      </c>
    </row>
    <row r="3125" s="67" customFormat="1" customHeight="1" spans="1:7">
      <c r="A3125" s="75">
        <v>3122</v>
      </c>
      <c r="B3125" s="12">
        <v>9787514307863</v>
      </c>
      <c r="C3125" s="76" t="s">
        <v>6446</v>
      </c>
      <c r="D3125" s="76" t="s">
        <v>3363</v>
      </c>
      <c r="E3125" s="76">
        <v>4</v>
      </c>
      <c r="F3125" s="77">
        <v>27.36</v>
      </c>
      <c r="G3125" s="77">
        <f t="shared" si="48"/>
        <v>109.44</v>
      </c>
    </row>
    <row r="3126" s="67" customFormat="1" customHeight="1" spans="1:7">
      <c r="A3126" s="75">
        <v>3123</v>
      </c>
      <c r="B3126" s="12">
        <v>9787539847863</v>
      </c>
      <c r="C3126" s="76" t="s">
        <v>6447</v>
      </c>
      <c r="D3126" s="76" t="s">
        <v>6360</v>
      </c>
      <c r="E3126" s="76">
        <v>4</v>
      </c>
      <c r="F3126" s="77">
        <v>28.31</v>
      </c>
      <c r="G3126" s="77">
        <f t="shared" si="48"/>
        <v>113.24</v>
      </c>
    </row>
    <row r="3127" s="67" customFormat="1" customHeight="1" spans="1:7">
      <c r="A3127" s="75">
        <v>3124</v>
      </c>
      <c r="B3127" s="12">
        <v>9787548019794</v>
      </c>
      <c r="C3127" s="76" t="s">
        <v>6448</v>
      </c>
      <c r="D3127" s="76" t="s">
        <v>3357</v>
      </c>
      <c r="E3127" s="76">
        <v>4</v>
      </c>
      <c r="F3127" s="77">
        <v>24.51</v>
      </c>
      <c r="G3127" s="77">
        <f t="shared" si="48"/>
        <v>98.04</v>
      </c>
    </row>
    <row r="3128" s="67" customFormat="1" customHeight="1" spans="1:7">
      <c r="A3128" s="75">
        <v>3125</v>
      </c>
      <c r="B3128" s="12">
        <v>9787565024597</v>
      </c>
      <c r="C3128" s="76" t="s">
        <v>6449</v>
      </c>
      <c r="D3128" s="76" t="s">
        <v>4125</v>
      </c>
      <c r="E3128" s="76">
        <v>4</v>
      </c>
      <c r="F3128" s="77">
        <v>24.51</v>
      </c>
      <c r="G3128" s="77">
        <f t="shared" si="48"/>
        <v>98.04</v>
      </c>
    </row>
    <row r="3129" s="67" customFormat="1" customHeight="1" spans="1:7">
      <c r="A3129" s="75">
        <v>3126</v>
      </c>
      <c r="B3129" s="12">
        <v>9787201070001</v>
      </c>
      <c r="C3129" s="76" t="s">
        <v>6450</v>
      </c>
      <c r="D3129" s="76" t="s">
        <v>6377</v>
      </c>
      <c r="E3129" s="76">
        <v>4</v>
      </c>
      <c r="F3129" s="77">
        <v>24.51</v>
      </c>
      <c r="G3129" s="77">
        <f t="shared" si="48"/>
        <v>98.04</v>
      </c>
    </row>
    <row r="3130" s="67" customFormat="1" customHeight="1" spans="1:7">
      <c r="A3130" s="75">
        <v>3127</v>
      </c>
      <c r="B3130" s="12">
        <v>9787538595017</v>
      </c>
      <c r="C3130" s="76" t="s">
        <v>6451</v>
      </c>
      <c r="D3130" s="76" t="s">
        <v>3361</v>
      </c>
      <c r="E3130" s="76">
        <v>4</v>
      </c>
      <c r="F3130" s="77">
        <v>14.25</v>
      </c>
      <c r="G3130" s="77">
        <f t="shared" si="48"/>
        <v>57</v>
      </c>
    </row>
    <row r="3131" s="67" customFormat="1" customHeight="1" spans="1:7">
      <c r="A3131" s="75">
        <v>3128</v>
      </c>
      <c r="B3131" s="12">
        <v>9787538750423</v>
      </c>
      <c r="C3131" s="76" t="s">
        <v>6452</v>
      </c>
      <c r="D3131" s="76" t="s">
        <v>3320</v>
      </c>
      <c r="E3131" s="76">
        <v>4</v>
      </c>
      <c r="F3131" s="77">
        <v>26.41</v>
      </c>
      <c r="G3131" s="77">
        <f t="shared" si="48"/>
        <v>105.64</v>
      </c>
    </row>
    <row r="3132" s="67" customFormat="1" customHeight="1" spans="1:7">
      <c r="A3132" s="75">
        <v>3129</v>
      </c>
      <c r="B3132" s="12">
        <v>9787549831630</v>
      </c>
      <c r="C3132" s="76" t="s">
        <v>6453</v>
      </c>
      <c r="D3132" s="76" t="s">
        <v>3359</v>
      </c>
      <c r="E3132" s="76">
        <v>4</v>
      </c>
      <c r="F3132" s="77">
        <v>25</v>
      </c>
      <c r="G3132" s="77">
        <f t="shared" si="48"/>
        <v>100</v>
      </c>
    </row>
    <row r="3133" s="67" customFormat="1" customHeight="1" spans="1:7">
      <c r="A3133" s="75">
        <v>3130</v>
      </c>
      <c r="B3133" s="12">
        <v>9787565024160</v>
      </c>
      <c r="C3133" s="76" t="s">
        <v>6454</v>
      </c>
      <c r="D3133" s="76" t="s">
        <v>4125</v>
      </c>
      <c r="E3133" s="76">
        <v>4</v>
      </c>
      <c r="F3133" s="77">
        <v>24.51</v>
      </c>
      <c r="G3133" s="77">
        <f t="shared" si="48"/>
        <v>98.04</v>
      </c>
    </row>
    <row r="3134" s="67" customFormat="1" customHeight="1" spans="1:7">
      <c r="A3134" s="75">
        <v>3131</v>
      </c>
      <c r="B3134" s="12">
        <v>9787201071671</v>
      </c>
      <c r="C3134" s="76" t="s">
        <v>6455</v>
      </c>
      <c r="D3134" s="76" t="s">
        <v>6377</v>
      </c>
      <c r="E3134" s="76">
        <v>4</v>
      </c>
      <c r="F3134" s="77">
        <v>26.41</v>
      </c>
      <c r="G3134" s="77">
        <f t="shared" si="48"/>
        <v>105.64</v>
      </c>
    </row>
    <row r="3135" s="67" customFormat="1" customHeight="1" spans="1:7">
      <c r="A3135" s="75">
        <v>3132</v>
      </c>
      <c r="B3135" s="12">
        <v>9787201072104</v>
      </c>
      <c r="C3135" s="76" t="s">
        <v>6456</v>
      </c>
      <c r="D3135" s="76" t="s">
        <v>6377</v>
      </c>
      <c r="E3135" s="76">
        <v>4</v>
      </c>
      <c r="F3135" s="77">
        <v>21.38</v>
      </c>
      <c r="G3135" s="77">
        <f t="shared" si="48"/>
        <v>85.52</v>
      </c>
    </row>
    <row r="3136" s="67" customFormat="1" customHeight="1" spans="1:7">
      <c r="A3136" s="75">
        <v>3133</v>
      </c>
      <c r="B3136" s="12">
        <v>9787508089942</v>
      </c>
      <c r="C3136" s="76" t="s">
        <v>6457</v>
      </c>
      <c r="D3136" s="76" t="s">
        <v>3853</v>
      </c>
      <c r="E3136" s="76">
        <v>4</v>
      </c>
      <c r="F3136" s="77">
        <v>25</v>
      </c>
      <c r="G3136" s="77">
        <f t="shared" si="48"/>
        <v>100</v>
      </c>
    </row>
    <row r="3137" s="67" customFormat="1" customHeight="1" spans="1:7">
      <c r="A3137" s="75">
        <v>3134</v>
      </c>
      <c r="B3137" s="12">
        <v>9787514310405</v>
      </c>
      <c r="C3137" s="76" t="s">
        <v>6458</v>
      </c>
      <c r="D3137" s="76" t="s">
        <v>3363</v>
      </c>
      <c r="E3137" s="76">
        <v>4</v>
      </c>
      <c r="F3137" s="77">
        <v>28.31</v>
      </c>
      <c r="G3137" s="77">
        <f t="shared" si="48"/>
        <v>113.24</v>
      </c>
    </row>
    <row r="3138" s="67" customFormat="1" customHeight="1" spans="1:7">
      <c r="A3138" s="75">
        <v>3135</v>
      </c>
      <c r="B3138" s="12">
        <v>9787538652604</v>
      </c>
      <c r="C3138" s="76" t="s">
        <v>6459</v>
      </c>
      <c r="D3138" s="76" t="s">
        <v>3772</v>
      </c>
      <c r="E3138" s="76">
        <v>4</v>
      </c>
      <c r="F3138" s="77">
        <v>10</v>
      </c>
      <c r="G3138" s="77">
        <f t="shared" si="48"/>
        <v>40</v>
      </c>
    </row>
    <row r="3139" s="67" customFormat="1" customHeight="1" spans="1:7">
      <c r="A3139" s="75">
        <v>3136</v>
      </c>
      <c r="B3139" s="12">
        <v>9787538749045</v>
      </c>
      <c r="C3139" s="76" t="s">
        <v>6460</v>
      </c>
      <c r="D3139" s="76" t="s">
        <v>3320</v>
      </c>
      <c r="E3139" s="76">
        <v>4</v>
      </c>
      <c r="F3139" s="77">
        <v>19</v>
      </c>
      <c r="G3139" s="77">
        <f t="shared" si="48"/>
        <v>76</v>
      </c>
    </row>
    <row r="3140" s="67" customFormat="1" customHeight="1" spans="1:7">
      <c r="A3140" s="75">
        <v>3137</v>
      </c>
      <c r="B3140" s="12">
        <v>9787539832425</v>
      </c>
      <c r="C3140" s="76" t="s">
        <v>6461</v>
      </c>
      <c r="D3140" s="76" t="s">
        <v>6360</v>
      </c>
      <c r="E3140" s="76">
        <v>4</v>
      </c>
      <c r="F3140" s="77">
        <v>21.38</v>
      </c>
      <c r="G3140" s="77">
        <f t="shared" ref="G3140:G3203" si="49">E3140*F3140</f>
        <v>85.52</v>
      </c>
    </row>
    <row r="3141" s="67" customFormat="1" customHeight="1" spans="1:7">
      <c r="A3141" s="75">
        <v>3138</v>
      </c>
      <c r="B3141" s="12">
        <v>9787542756121</v>
      </c>
      <c r="C3141" s="76" t="s">
        <v>6462</v>
      </c>
      <c r="D3141" s="76" t="s">
        <v>3839</v>
      </c>
      <c r="E3141" s="76">
        <v>4</v>
      </c>
      <c r="F3141" s="77">
        <v>20.9</v>
      </c>
      <c r="G3141" s="77">
        <f t="shared" si="49"/>
        <v>83.6</v>
      </c>
    </row>
    <row r="3142" s="67" customFormat="1" customHeight="1" spans="1:7">
      <c r="A3142" s="75">
        <v>3139</v>
      </c>
      <c r="B3142" s="12">
        <v>9787542758415</v>
      </c>
      <c r="C3142" s="76" t="s">
        <v>6463</v>
      </c>
      <c r="D3142" s="76" t="s">
        <v>3839</v>
      </c>
      <c r="E3142" s="76">
        <v>4</v>
      </c>
      <c r="F3142" s="77">
        <v>28.31</v>
      </c>
      <c r="G3142" s="77">
        <f t="shared" si="49"/>
        <v>113.24</v>
      </c>
    </row>
    <row r="3143" s="67" customFormat="1" customHeight="1" spans="1:7">
      <c r="A3143" s="75">
        <v>3140</v>
      </c>
      <c r="B3143" s="12">
        <v>9787545142112</v>
      </c>
      <c r="C3143" s="76" t="s">
        <v>6464</v>
      </c>
      <c r="D3143" s="76" t="s">
        <v>3871</v>
      </c>
      <c r="E3143" s="76">
        <v>4</v>
      </c>
      <c r="F3143" s="77">
        <v>29.8</v>
      </c>
      <c r="G3143" s="77">
        <f t="shared" si="49"/>
        <v>119.2</v>
      </c>
    </row>
    <row r="3144" s="67" customFormat="1" customHeight="1" spans="1:7">
      <c r="A3144" s="75">
        <v>3141</v>
      </c>
      <c r="B3144" s="12">
        <v>9787560266640</v>
      </c>
      <c r="C3144" s="76" t="s">
        <v>6465</v>
      </c>
      <c r="D3144" s="76" t="s">
        <v>3479</v>
      </c>
      <c r="E3144" s="76">
        <v>4</v>
      </c>
      <c r="F3144" s="77">
        <v>15.01</v>
      </c>
      <c r="G3144" s="77">
        <f t="shared" si="49"/>
        <v>60.04</v>
      </c>
    </row>
    <row r="3145" s="67" customFormat="1" customHeight="1" spans="1:7">
      <c r="A3145" s="75">
        <v>3142</v>
      </c>
      <c r="B3145" s="12">
        <v>9787565024115</v>
      </c>
      <c r="C3145" s="76" t="s">
        <v>6466</v>
      </c>
      <c r="D3145" s="76" t="s">
        <v>4125</v>
      </c>
      <c r="E3145" s="76">
        <v>4</v>
      </c>
      <c r="F3145" s="77">
        <v>24.51</v>
      </c>
      <c r="G3145" s="77">
        <f t="shared" si="49"/>
        <v>98.04</v>
      </c>
    </row>
    <row r="3146" s="67" customFormat="1" customHeight="1" spans="1:7">
      <c r="A3146" s="75">
        <v>3143</v>
      </c>
      <c r="B3146" s="12">
        <v>9787565024474</v>
      </c>
      <c r="C3146" s="76" t="s">
        <v>6467</v>
      </c>
      <c r="D3146" s="76" t="s">
        <v>4125</v>
      </c>
      <c r="E3146" s="76">
        <v>4</v>
      </c>
      <c r="F3146" s="77">
        <v>24.51</v>
      </c>
      <c r="G3146" s="77">
        <f t="shared" si="49"/>
        <v>98.04</v>
      </c>
    </row>
    <row r="3147" s="67" customFormat="1" customHeight="1" spans="1:7">
      <c r="A3147" s="75">
        <v>3144</v>
      </c>
      <c r="B3147" s="12">
        <v>9787501586585</v>
      </c>
      <c r="C3147" s="76" t="s">
        <v>6468</v>
      </c>
      <c r="D3147" s="76" t="s">
        <v>3947</v>
      </c>
      <c r="E3147" s="76">
        <v>4</v>
      </c>
      <c r="F3147" s="77">
        <v>16.8</v>
      </c>
      <c r="G3147" s="77">
        <f t="shared" si="49"/>
        <v>67.2</v>
      </c>
    </row>
    <row r="3148" s="67" customFormat="1" customHeight="1" spans="1:7">
      <c r="A3148" s="75">
        <v>3145</v>
      </c>
      <c r="B3148" s="12">
        <v>9787514309492</v>
      </c>
      <c r="C3148" s="76" t="s">
        <v>6469</v>
      </c>
      <c r="D3148" s="76" t="s">
        <v>5422</v>
      </c>
      <c r="E3148" s="76">
        <v>4</v>
      </c>
      <c r="F3148" s="77">
        <v>28.31</v>
      </c>
      <c r="G3148" s="77">
        <f t="shared" si="49"/>
        <v>113.24</v>
      </c>
    </row>
    <row r="3149" s="67" customFormat="1" customHeight="1" spans="1:7">
      <c r="A3149" s="75">
        <v>3146</v>
      </c>
      <c r="B3149" s="12">
        <v>9787514309584</v>
      </c>
      <c r="C3149" s="76" t="s">
        <v>6470</v>
      </c>
      <c r="D3149" s="76" t="s">
        <v>3363</v>
      </c>
      <c r="E3149" s="76">
        <v>4</v>
      </c>
      <c r="F3149" s="77">
        <v>28.31</v>
      </c>
      <c r="G3149" s="77">
        <f t="shared" si="49"/>
        <v>113.24</v>
      </c>
    </row>
    <row r="3150" s="67" customFormat="1" customHeight="1" spans="1:7">
      <c r="A3150" s="75">
        <v>3147</v>
      </c>
      <c r="B3150" s="12">
        <v>9787514310382</v>
      </c>
      <c r="C3150" s="76" t="s">
        <v>6471</v>
      </c>
      <c r="D3150" s="76" t="s">
        <v>3363</v>
      </c>
      <c r="E3150" s="76">
        <v>4</v>
      </c>
      <c r="F3150" s="77">
        <v>28.31</v>
      </c>
      <c r="G3150" s="77">
        <f t="shared" si="49"/>
        <v>113.24</v>
      </c>
    </row>
    <row r="3151" s="67" customFormat="1" customHeight="1" spans="1:7">
      <c r="A3151" s="75">
        <v>3148</v>
      </c>
      <c r="B3151" s="12">
        <v>9787542756091</v>
      </c>
      <c r="C3151" s="76" t="s">
        <v>6472</v>
      </c>
      <c r="D3151" s="76" t="s">
        <v>4322</v>
      </c>
      <c r="E3151" s="76">
        <v>4</v>
      </c>
      <c r="F3151" s="77">
        <v>20.9</v>
      </c>
      <c r="G3151" s="77">
        <f t="shared" si="49"/>
        <v>83.6</v>
      </c>
    </row>
    <row r="3152" s="67" customFormat="1" customHeight="1" spans="1:7">
      <c r="A3152" s="75">
        <v>3149</v>
      </c>
      <c r="B3152" s="12">
        <v>9787565821684</v>
      </c>
      <c r="C3152" s="76" t="s">
        <v>6473</v>
      </c>
      <c r="D3152" s="76" t="s">
        <v>3882</v>
      </c>
      <c r="E3152" s="76">
        <v>4</v>
      </c>
      <c r="F3152" s="77">
        <v>29.8</v>
      </c>
      <c r="G3152" s="77">
        <f t="shared" si="49"/>
        <v>119.2</v>
      </c>
    </row>
    <row r="3153" s="67" customFormat="1" customHeight="1" spans="1:7">
      <c r="A3153" s="75">
        <v>3150</v>
      </c>
      <c r="B3153" s="12">
        <v>9787538594959</v>
      </c>
      <c r="C3153" s="76" t="s">
        <v>6474</v>
      </c>
      <c r="D3153" s="76" t="s">
        <v>3361</v>
      </c>
      <c r="E3153" s="76">
        <v>4</v>
      </c>
      <c r="F3153" s="77">
        <v>14.25</v>
      </c>
      <c r="G3153" s="77">
        <f t="shared" si="49"/>
        <v>57</v>
      </c>
    </row>
    <row r="3154" s="67" customFormat="1" customHeight="1" spans="1:7">
      <c r="A3154" s="75">
        <v>3151</v>
      </c>
      <c r="B3154" s="12">
        <v>9787542755988</v>
      </c>
      <c r="C3154" s="76" t="s">
        <v>6475</v>
      </c>
      <c r="D3154" s="76" t="s">
        <v>3839</v>
      </c>
      <c r="E3154" s="76">
        <v>4</v>
      </c>
      <c r="F3154" s="77">
        <v>20.9</v>
      </c>
      <c r="G3154" s="77">
        <f t="shared" si="49"/>
        <v>83.6</v>
      </c>
    </row>
    <row r="3155" s="67" customFormat="1" customHeight="1" spans="1:7">
      <c r="A3155" s="75">
        <v>3152</v>
      </c>
      <c r="B3155" s="12">
        <v>9787201072142</v>
      </c>
      <c r="C3155" s="76" t="s">
        <v>6476</v>
      </c>
      <c r="D3155" s="76" t="s">
        <v>6377</v>
      </c>
      <c r="E3155" s="76">
        <v>4</v>
      </c>
      <c r="F3155" s="77">
        <v>27.36</v>
      </c>
      <c r="G3155" s="77">
        <f t="shared" si="49"/>
        <v>109.44</v>
      </c>
    </row>
    <row r="3156" s="67" customFormat="1" customHeight="1" spans="1:7">
      <c r="A3156" s="75">
        <v>3153</v>
      </c>
      <c r="B3156" s="12">
        <v>9787201075440</v>
      </c>
      <c r="C3156" s="76" t="s">
        <v>6477</v>
      </c>
      <c r="D3156" s="76" t="s">
        <v>6377</v>
      </c>
      <c r="E3156" s="76">
        <v>4</v>
      </c>
      <c r="F3156" s="77">
        <v>23.56</v>
      </c>
      <c r="G3156" s="77">
        <f t="shared" si="49"/>
        <v>94.24</v>
      </c>
    </row>
    <row r="3157" s="67" customFormat="1" customHeight="1" spans="1:7">
      <c r="A3157" s="75">
        <v>3154</v>
      </c>
      <c r="B3157" s="12">
        <v>9787508089911</v>
      </c>
      <c r="C3157" s="76" t="s">
        <v>6478</v>
      </c>
      <c r="D3157" s="76" t="s">
        <v>3853</v>
      </c>
      <c r="E3157" s="76">
        <v>4</v>
      </c>
      <c r="F3157" s="77">
        <v>25</v>
      </c>
      <c r="G3157" s="77">
        <f t="shared" si="49"/>
        <v>100</v>
      </c>
    </row>
    <row r="3158" s="67" customFormat="1" customHeight="1" spans="1:7">
      <c r="A3158" s="75">
        <v>3155</v>
      </c>
      <c r="B3158" s="12">
        <v>9787511239020</v>
      </c>
      <c r="C3158" s="76" t="s">
        <v>6479</v>
      </c>
      <c r="D3158" s="76" t="s">
        <v>3365</v>
      </c>
      <c r="E3158" s="76">
        <v>4</v>
      </c>
      <c r="F3158" s="77">
        <v>27</v>
      </c>
      <c r="G3158" s="77">
        <f t="shared" si="49"/>
        <v>108</v>
      </c>
    </row>
    <row r="3159" s="67" customFormat="1" customHeight="1" spans="1:7">
      <c r="A3159" s="75">
        <v>3156</v>
      </c>
      <c r="B3159" s="12">
        <v>9787514306910</v>
      </c>
      <c r="C3159" s="76" t="s">
        <v>6480</v>
      </c>
      <c r="D3159" s="76" t="s">
        <v>3363</v>
      </c>
      <c r="E3159" s="76">
        <v>4</v>
      </c>
      <c r="F3159" s="77">
        <v>27.36</v>
      </c>
      <c r="G3159" s="77">
        <f t="shared" si="49"/>
        <v>109.44</v>
      </c>
    </row>
    <row r="3160" s="67" customFormat="1" customHeight="1" spans="1:7">
      <c r="A3160" s="75">
        <v>3157</v>
      </c>
      <c r="B3160" s="12">
        <v>9787535280411</v>
      </c>
      <c r="C3160" s="76" t="s">
        <v>6481</v>
      </c>
      <c r="D3160" s="76" t="s">
        <v>4290</v>
      </c>
      <c r="E3160" s="76">
        <v>4</v>
      </c>
      <c r="F3160" s="77">
        <v>28.31</v>
      </c>
      <c r="G3160" s="77">
        <f t="shared" si="49"/>
        <v>113.24</v>
      </c>
    </row>
    <row r="3161" s="67" customFormat="1" customHeight="1" spans="1:7">
      <c r="A3161" s="75">
        <v>3158</v>
      </c>
      <c r="B3161" s="12">
        <v>9787535281470</v>
      </c>
      <c r="C3161" s="76" t="s">
        <v>6482</v>
      </c>
      <c r="D3161" s="76" t="s">
        <v>4290</v>
      </c>
      <c r="E3161" s="76">
        <v>4</v>
      </c>
      <c r="F3161" s="77">
        <v>28.31</v>
      </c>
      <c r="G3161" s="77">
        <f t="shared" si="49"/>
        <v>113.24</v>
      </c>
    </row>
    <row r="3162" s="67" customFormat="1" customHeight="1" spans="1:7">
      <c r="A3162" s="75">
        <v>3159</v>
      </c>
      <c r="B3162" s="12">
        <v>9787542750020</v>
      </c>
      <c r="C3162" s="76" t="s">
        <v>6483</v>
      </c>
      <c r="D3162" s="76" t="s">
        <v>3839</v>
      </c>
      <c r="E3162" s="76">
        <v>4</v>
      </c>
      <c r="F3162" s="77">
        <v>28.31</v>
      </c>
      <c r="G3162" s="77">
        <f t="shared" si="49"/>
        <v>113.24</v>
      </c>
    </row>
    <row r="3163" s="67" customFormat="1" customHeight="1" spans="1:7">
      <c r="A3163" s="75">
        <v>3160</v>
      </c>
      <c r="B3163" s="12">
        <v>9787542755940</v>
      </c>
      <c r="C3163" s="76" t="s">
        <v>6484</v>
      </c>
      <c r="D3163" s="76" t="s">
        <v>3839</v>
      </c>
      <c r="E3163" s="76">
        <v>4</v>
      </c>
      <c r="F3163" s="77">
        <v>20.9</v>
      </c>
      <c r="G3163" s="77">
        <f t="shared" si="49"/>
        <v>83.6</v>
      </c>
    </row>
    <row r="3164" s="67" customFormat="1" customHeight="1" spans="1:7">
      <c r="A3164" s="75">
        <v>3161</v>
      </c>
      <c r="B3164" s="12">
        <v>9787542755971</v>
      </c>
      <c r="C3164" s="76" t="s">
        <v>6485</v>
      </c>
      <c r="D3164" s="76" t="s">
        <v>3839</v>
      </c>
      <c r="E3164" s="76">
        <v>4</v>
      </c>
      <c r="F3164" s="77">
        <v>20.9</v>
      </c>
      <c r="G3164" s="77">
        <f t="shared" si="49"/>
        <v>83.6</v>
      </c>
    </row>
    <row r="3165" s="67" customFormat="1" customHeight="1" spans="1:7">
      <c r="A3165" s="75">
        <v>3162</v>
      </c>
      <c r="B3165" s="12">
        <v>9787542756022</v>
      </c>
      <c r="C3165" s="76" t="s">
        <v>6486</v>
      </c>
      <c r="D3165" s="76" t="s">
        <v>3839</v>
      </c>
      <c r="E3165" s="76">
        <v>4</v>
      </c>
      <c r="F3165" s="77">
        <v>20.9</v>
      </c>
      <c r="G3165" s="77">
        <f t="shared" si="49"/>
        <v>83.6</v>
      </c>
    </row>
    <row r="3166" s="67" customFormat="1" customHeight="1" spans="1:7">
      <c r="A3166" s="75">
        <v>3163</v>
      </c>
      <c r="B3166" s="12">
        <v>9787542756060</v>
      </c>
      <c r="C3166" s="76" t="s">
        <v>6487</v>
      </c>
      <c r="D3166" s="76" t="s">
        <v>3839</v>
      </c>
      <c r="E3166" s="76">
        <v>4</v>
      </c>
      <c r="F3166" s="77">
        <v>20.9</v>
      </c>
      <c r="G3166" s="77">
        <f t="shared" si="49"/>
        <v>83.6</v>
      </c>
    </row>
    <row r="3167" s="67" customFormat="1" customHeight="1" spans="1:7">
      <c r="A3167" s="75">
        <v>3164</v>
      </c>
      <c r="B3167" s="12">
        <v>9787542758750</v>
      </c>
      <c r="C3167" s="76" t="s">
        <v>6488</v>
      </c>
      <c r="D3167" s="76" t="s">
        <v>4322</v>
      </c>
      <c r="E3167" s="76">
        <v>4</v>
      </c>
      <c r="F3167" s="77">
        <v>23.56</v>
      </c>
      <c r="G3167" s="77">
        <f t="shared" si="49"/>
        <v>94.24</v>
      </c>
    </row>
    <row r="3168" s="67" customFormat="1" customHeight="1" spans="1:7">
      <c r="A3168" s="75">
        <v>3165</v>
      </c>
      <c r="B3168" s="12">
        <v>9787542767431</v>
      </c>
      <c r="C3168" s="76" t="s">
        <v>6489</v>
      </c>
      <c r="D3168" s="76" t="s">
        <v>3839</v>
      </c>
      <c r="E3168" s="76">
        <v>4</v>
      </c>
      <c r="F3168" s="77">
        <v>28.31</v>
      </c>
      <c r="G3168" s="77">
        <f t="shared" si="49"/>
        <v>113.24</v>
      </c>
    </row>
    <row r="3169" s="67" customFormat="1" customHeight="1" spans="1:7">
      <c r="A3169" s="75">
        <v>3166</v>
      </c>
      <c r="B3169" s="12">
        <v>9787542767530</v>
      </c>
      <c r="C3169" s="76" t="s">
        <v>6490</v>
      </c>
      <c r="D3169" s="76" t="s">
        <v>3839</v>
      </c>
      <c r="E3169" s="76">
        <v>4</v>
      </c>
      <c r="F3169" s="77">
        <v>24.51</v>
      </c>
      <c r="G3169" s="77">
        <f t="shared" si="49"/>
        <v>98.04</v>
      </c>
    </row>
    <row r="3170" s="67" customFormat="1" customHeight="1" spans="1:7">
      <c r="A3170" s="75">
        <v>3167</v>
      </c>
      <c r="B3170" s="12">
        <v>9787545142150</v>
      </c>
      <c r="C3170" s="76" t="s">
        <v>6491</v>
      </c>
      <c r="D3170" s="76" t="s">
        <v>3871</v>
      </c>
      <c r="E3170" s="76">
        <v>4</v>
      </c>
      <c r="F3170" s="77">
        <v>29.8</v>
      </c>
      <c r="G3170" s="77">
        <f t="shared" si="49"/>
        <v>119.2</v>
      </c>
    </row>
    <row r="3171" s="67" customFormat="1" customHeight="1" spans="1:7">
      <c r="A3171" s="75">
        <v>3168</v>
      </c>
      <c r="B3171" s="12">
        <v>9787546409122</v>
      </c>
      <c r="C3171" s="76" t="s">
        <v>6492</v>
      </c>
      <c r="D3171" s="76" t="s">
        <v>3753</v>
      </c>
      <c r="E3171" s="76">
        <v>4</v>
      </c>
      <c r="F3171" s="77">
        <v>28.31</v>
      </c>
      <c r="G3171" s="77">
        <f t="shared" si="49"/>
        <v>113.24</v>
      </c>
    </row>
    <row r="3172" s="67" customFormat="1" customHeight="1" spans="1:7">
      <c r="A3172" s="75">
        <v>3169</v>
      </c>
      <c r="B3172" s="12">
        <v>9787548019572</v>
      </c>
      <c r="C3172" s="76" t="s">
        <v>6493</v>
      </c>
      <c r="D3172" s="76" t="s">
        <v>3357</v>
      </c>
      <c r="E3172" s="76">
        <v>4</v>
      </c>
      <c r="F3172" s="77">
        <v>24.51</v>
      </c>
      <c r="G3172" s="77">
        <f t="shared" si="49"/>
        <v>98.04</v>
      </c>
    </row>
    <row r="3173" s="67" customFormat="1" customHeight="1" spans="1:7">
      <c r="A3173" s="75">
        <v>3170</v>
      </c>
      <c r="B3173" s="12">
        <v>9787548019602</v>
      </c>
      <c r="C3173" s="76" t="s">
        <v>6494</v>
      </c>
      <c r="D3173" s="76" t="s">
        <v>3357</v>
      </c>
      <c r="E3173" s="76">
        <v>4</v>
      </c>
      <c r="F3173" s="77">
        <v>24.51</v>
      </c>
      <c r="G3173" s="77">
        <f t="shared" si="49"/>
        <v>98.04</v>
      </c>
    </row>
    <row r="3174" s="67" customFormat="1" customHeight="1" spans="1:7">
      <c r="A3174" s="75">
        <v>3171</v>
      </c>
      <c r="B3174" s="12">
        <v>9787553412351</v>
      </c>
      <c r="C3174" s="76" t="s">
        <v>6495</v>
      </c>
      <c r="D3174" s="76" t="s">
        <v>3271</v>
      </c>
      <c r="E3174" s="76">
        <v>4</v>
      </c>
      <c r="F3174" s="77">
        <v>26.6</v>
      </c>
      <c r="G3174" s="77">
        <f t="shared" si="49"/>
        <v>106.4</v>
      </c>
    </row>
    <row r="3175" s="67" customFormat="1" customHeight="1" spans="1:7">
      <c r="A3175" s="75">
        <v>3172</v>
      </c>
      <c r="B3175" s="12">
        <v>9787553415031</v>
      </c>
      <c r="C3175" s="76" t="s">
        <v>6496</v>
      </c>
      <c r="D3175" s="76" t="s">
        <v>3271</v>
      </c>
      <c r="E3175" s="76">
        <v>4</v>
      </c>
      <c r="F3175" s="77">
        <v>34.01</v>
      </c>
      <c r="G3175" s="77">
        <f t="shared" si="49"/>
        <v>136.04</v>
      </c>
    </row>
    <row r="3176" s="67" customFormat="1" customHeight="1" spans="1:7">
      <c r="A3176" s="75">
        <v>3173</v>
      </c>
      <c r="B3176" s="12">
        <v>9787553415062</v>
      </c>
      <c r="C3176" s="76" t="s">
        <v>6497</v>
      </c>
      <c r="D3176" s="76" t="s">
        <v>3271</v>
      </c>
      <c r="E3176" s="76">
        <v>4</v>
      </c>
      <c r="F3176" s="77">
        <v>34.01</v>
      </c>
      <c r="G3176" s="77">
        <f t="shared" si="49"/>
        <v>136.04</v>
      </c>
    </row>
    <row r="3177" s="67" customFormat="1" customHeight="1" spans="1:7">
      <c r="A3177" s="75">
        <v>3174</v>
      </c>
      <c r="B3177" s="12">
        <v>9787553451060</v>
      </c>
      <c r="C3177" s="76" t="s">
        <v>6498</v>
      </c>
      <c r="D3177" s="76" t="s">
        <v>3588</v>
      </c>
      <c r="E3177" s="76">
        <v>4</v>
      </c>
      <c r="F3177" s="77">
        <v>23.75</v>
      </c>
      <c r="G3177" s="77">
        <f t="shared" si="49"/>
        <v>95</v>
      </c>
    </row>
    <row r="3178" s="67" customFormat="1" customHeight="1" spans="1:7">
      <c r="A3178" s="75">
        <v>3175</v>
      </c>
      <c r="B3178" s="12">
        <v>9787558120541</v>
      </c>
      <c r="C3178" s="76" t="s">
        <v>6499</v>
      </c>
      <c r="D3178" s="76" t="s">
        <v>3588</v>
      </c>
      <c r="E3178" s="76">
        <v>4</v>
      </c>
      <c r="F3178" s="77">
        <v>15</v>
      </c>
      <c r="G3178" s="77">
        <f t="shared" si="49"/>
        <v>60</v>
      </c>
    </row>
    <row r="3179" s="67" customFormat="1" customHeight="1" spans="1:7">
      <c r="A3179" s="75">
        <v>3176</v>
      </c>
      <c r="B3179" s="12">
        <v>9787558120572</v>
      </c>
      <c r="C3179" s="76" t="s">
        <v>6500</v>
      </c>
      <c r="D3179" s="76" t="s">
        <v>3271</v>
      </c>
      <c r="E3179" s="76">
        <v>4</v>
      </c>
      <c r="F3179" s="77">
        <v>15</v>
      </c>
      <c r="G3179" s="77">
        <f t="shared" si="49"/>
        <v>60</v>
      </c>
    </row>
    <row r="3180" s="67" customFormat="1" customHeight="1" spans="1:7">
      <c r="A3180" s="75">
        <v>3177</v>
      </c>
      <c r="B3180" s="12">
        <v>9787560266572</v>
      </c>
      <c r="C3180" s="76" t="s">
        <v>6501</v>
      </c>
      <c r="D3180" s="76" t="s">
        <v>3479</v>
      </c>
      <c r="E3180" s="76">
        <v>4</v>
      </c>
      <c r="F3180" s="77">
        <v>15.01</v>
      </c>
      <c r="G3180" s="77">
        <f t="shared" si="49"/>
        <v>60.04</v>
      </c>
    </row>
    <row r="3181" s="67" customFormat="1" customHeight="1" spans="1:7">
      <c r="A3181" s="75">
        <v>3178</v>
      </c>
      <c r="B3181" s="12">
        <v>9787560266671</v>
      </c>
      <c r="C3181" s="76" t="s">
        <v>6502</v>
      </c>
      <c r="D3181" s="76" t="s">
        <v>3479</v>
      </c>
      <c r="E3181" s="76">
        <v>4</v>
      </c>
      <c r="F3181" s="77">
        <v>15.01</v>
      </c>
      <c r="G3181" s="77">
        <f t="shared" si="49"/>
        <v>60.04</v>
      </c>
    </row>
    <row r="3182" s="67" customFormat="1" customHeight="1" spans="1:7">
      <c r="A3182" s="75">
        <v>3179</v>
      </c>
      <c r="B3182" s="12">
        <v>9787565823862</v>
      </c>
      <c r="C3182" s="76" t="s">
        <v>6503</v>
      </c>
      <c r="D3182" s="76" t="s">
        <v>3882</v>
      </c>
      <c r="E3182" s="76">
        <v>4</v>
      </c>
      <c r="F3182" s="77">
        <v>21</v>
      </c>
      <c r="G3182" s="77">
        <f t="shared" si="49"/>
        <v>84</v>
      </c>
    </row>
    <row r="3183" s="67" customFormat="1" customHeight="1" spans="1:7">
      <c r="A3183" s="75">
        <v>3180</v>
      </c>
      <c r="B3183" s="12">
        <v>9787807046912</v>
      </c>
      <c r="C3183" s="76" t="s">
        <v>6504</v>
      </c>
      <c r="D3183" s="76" t="s">
        <v>6505</v>
      </c>
      <c r="E3183" s="76">
        <v>4</v>
      </c>
      <c r="F3183" s="77">
        <v>27.8</v>
      </c>
      <c r="G3183" s="77">
        <f t="shared" si="49"/>
        <v>111.2</v>
      </c>
    </row>
    <row r="3184" s="67" customFormat="1" customHeight="1" spans="1:7">
      <c r="A3184" s="75">
        <v>3181</v>
      </c>
      <c r="B3184" s="12">
        <v>9787508286693</v>
      </c>
      <c r="C3184" s="76" t="s">
        <v>6506</v>
      </c>
      <c r="D3184" s="76" t="s">
        <v>3391</v>
      </c>
      <c r="E3184" s="76">
        <v>4</v>
      </c>
      <c r="F3184" s="77">
        <v>20.9</v>
      </c>
      <c r="G3184" s="77">
        <f t="shared" si="49"/>
        <v>83.6</v>
      </c>
    </row>
    <row r="3185" s="67" customFormat="1" customHeight="1" spans="1:7">
      <c r="A3185" s="75">
        <v>3182</v>
      </c>
      <c r="B3185" s="12">
        <v>9787516404492</v>
      </c>
      <c r="C3185" s="76" t="s">
        <v>6507</v>
      </c>
      <c r="D3185" s="76" t="s">
        <v>3931</v>
      </c>
      <c r="E3185" s="76">
        <v>4</v>
      </c>
      <c r="F3185" s="77">
        <v>23.75</v>
      </c>
      <c r="G3185" s="77">
        <f t="shared" si="49"/>
        <v>95</v>
      </c>
    </row>
    <row r="3186" s="67" customFormat="1" customHeight="1" spans="1:7">
      <c r="A3186" s="75">
        <v>3183</v>
      </c>
      <c r="B3186" s="12">
        <v>9787542758392</v>
      </c>
      <c r="C3186" s="76" t="s">
        <v>6508</v>
      </c>
      <c r="D3186" s="76" t="s">
        <v>4322</v>
      </c>
      <c r="E3186" s="76">
        <v>4</v>
      </c>
      <c r="F3186" s="77">
        <v>26.41</v>
      </c>
      <c r="G3186" s="77">
        <f t="shared" si="49"/>
        <v>105.64</v>
      </c>
    </row>
    <row r="3187" s="67" customFormat="1" customHeight="1" spans="1:7">
      <c r="A3187" s="75">
        <v>3184</v>
      </c>
      <c r="B3187" s="12">
        <v>9787542767493</v>
      </c>
      <c r="C3187" s="76" t="s">
        <v>6509</v>
      </c>
      <c r="D3187" s="76" t="s">
        <v>3839</v>
      </c>
      <c r="E3187" s="76">
        <v>4</v>
      </c>
      <c r="F3187" s="77">
        <v>24.51</v>
      </c>
      <c r="G3187" s="77">
        <f t="shared" si="49"/>
        <v>98.04</v>
      </c>
    </row>
    <row r="3188" s="67" customFormat="1" customHeight="1" spans="1:7">
      <c r="A3188" s="75">
        <v>3185</v>
      </c>
      <c r="B3188" s="12">
        <v>9787553415093</v>
      </c>
      <c r="C3188" s="76" t="s">
        <v>6510</v>
      </c>
      <c r="D3188" s="76" t="s">
        <v>3271</v>
      </c>
      <c r="E3188" s="76">
        <v>4</v>
      </c>
      <c r="F3188" s="77">
        <v>34.01</v>
      </c>
      <c r="G3188" s="77">
        <f t="shared" si="49"/>
        <v>136.04</v>
      </c>
    </row>
    <row r="3189" s="67" customFormat="1" customHeight="1" spans="1:7">
      <c r="A3189" s="75">
        <v>3186</v>
      </c>
      <c r="B3189" s="12">
        <v>9787201069968</v>
      </c>
      <c r="C3189" s="76" t="s">
        <v>6511</v>
      </c>
      <c r="D3189" s="76" t="s">
        <v>6377</v>
      </c>
      <c r="E3189" s="76">
        <v>4</v>
      </c>
      <c r="F3189" s="77">
        <v>26.41</v>
      </c>
      <c r="G3189" s="77">
        <f t="shared" si="49"/>
        <v>105.64</v>
      </c>
    </row>
    <row r="3190" s="67" customFormat="1" customHeight="1" spans="1:7">
      <c r="A3190" s="75">
        <v>3187</v>
      </c>
      <c r="B3190" s="12">
        <v>9787201072166</v>
      </c>
      <c r="C3190" s="76" t="s">
        <v>6512</v>
      </c>
      <c r="D3190" s="76" t="s">
        <v>6377</v>
      </c>
      <c r="E3190" s="76">
        <v>4</v>
      </c>
      <c r="F3190" s="77">
        <v>22.61</v>
      </c>
      <c r="G3190" s="77">
        <f t="shared" si="49"/>
        <v>90.44</v>
      </c>
    </row>
    <row r="3191" s="67" customFormat="1" customHeight="1" spans="1:7">
      <c r="A3191" s="75">
        <v>3188</v>
      </c>
      <c r="B3191" s="12">
        <v>9787201072739</v>
      </c>
      <c r="C3191" s="76" t="s">
        <v>6513</v>
      </c>
      <c r="D3191" s="76" t="s">
        <v>6377</v>
      </c>
      <c r="E3191" s="76">
        <v>4</v>
      </c>
      <c r="F3191" s="77">
        <v>20.71</v>
      </c>
      <c r="G3191" s="77">
        <f t="shared" si="49"/>
        <v>82.84</v>
      </c>
    </row>
    <row r="3192" s="67" customFormat="1" customHeight="1" spans="1:7">
      <c r="A3192" s="75">
        <v>3189</v>
      </c>
      <c r="B3192" s="12">
        <v>9787514310429</v>
      </c>
      <c r="C3192" s="76" t="s">
        <v>6514</v>
      </c>
      <c r="D3192" s="76" t="s">
        <v>3363</v>
      </c>
      <c r="E3192" s="76">
        <v>4</v>
      </c>
      <c r="F3192" s="77">
        <v>28.31</v>
      </c>
      <c r="G3192" s="77">
        <f t="shared" si="49"/>
        <v>113.24</v>
      </c>
    </row>
    <row r="3193" s="67" customFormat="1" customHeight="1" spans="1:7">
      <c r="A3193" s="75">
        <v>3190</v>
      </c>
      <c r="B3193" s="12">
        <v>9787538548938</v>
      </c>
      <c r="C3193" s="76" t="s">
        <v>6515</v>
      </c>
      <c r="D3193" s="76" t="s">
        <v>3776</v>
      </c>
      <c r="E3193" s="76">
        <v>4</v>
      </c>
      <c r="F3193" s="77">
        <v>18.81</v>
      </c>
      <c r="G3193" s="77">
        <f t="shared" si="49"/>
        <v>75.24</v>
      </c>
    </row>
    <row r="3194" s="67" customFormat="1" customHeight="1" spans="1:7">
      <c r="A3194" s="75">
        <v>3191</v>
      </c>
      <c r="B3194" s="12">
        <v>9787538595239</v>
      </c>
      <c r="C3194" s="76" t="s">
        <v>6516</v>
      </c>
      <c r="D3194" s="76" t="s">
        <v>3776</v>
      </c>
      <c r="E3194" s="76">
        <v>4</v>
      </c>
      <c r="F3194" s="77">
        <v>14.25</v>
      </c>
      <c r="G3194" s="77">
        <f t="shared" si="49"/>
        <v>57</v>
      </c>
    </row>
    <row r="3195" s="67" customFormat="1" customHeight="1" spans="1:7">
      <c r="A3195" s="75">
        <v>3192</v>
      </c>
      <c r="B3195" s="12">
        <v>9787542756039</v>
      </c>
      <c r="C3195" s="76" t="s">
        <v>6517</v>
      </c>
      <c r="D3195" s="76" t="s">
        <v>4322</v>
      </c>
      <c r="E3195" s="76">
        <v>4</v>
      </c>
      <c r="F3195" s="77">
        <v>20.9</v>
      </c>
      <c r="G3195" s="77">
        <f t="shared" si="49"/>
        <v>83.6</v>
      </c>
    </row>
    <row r="3196" s="67" customFormat="1" customHeight="1" spans="1:7">
      <c r="A3196" s="75">
        <v>3193</v>
      </c>
      <c r="B3196" s="12">
        <v>9787542758026</v>
      </c>
      <c r="C3196" s="76" t="s">
        <v>6518</v>
      </c>
      <c r="D3196" s="76" t="s">
        <v>4322</v>
      </c>
      <c r="E3196" s="76">
        <v>4</v>
      </c>
      <c r="F3196" s="77">
        <v>28.31</v>
      </c>
      <c r="G3196" s="77">
        <f t="shared" si="49"/>
        <v>113.24</v>
      </c>
    </row>
    <row r="3197" s="67" customFormat="1" customHeight="1" spans="1:7">
      <c r="A3197" s="75">
        <v>3194</v>
      </c>
      <c r="B3197" s="12">
        <v>9787535281487</v>
      </c>
      <c r="C3197" s="76" t="s">
        <v>6519</v>
      </c>
      <c r="D3197" s="76" t="s">
        <v>4290</v>
      </c>
      <c r="E3197" s="76">
        <v>4</v>
      </c>
      <c r="F3197" s="77">
        <v>28.31</v>
      </c>
      <c r="G3197" s="77">
        <f t="shared" si="49"/>
        <v>113.24</v>
      </c>
    </row>
    <row r="3198" s="67" customFormat="1" customHeight="1" spans="1:7">
      <c r="A3198" s="75">
        <v>3195</v>
      </c>
      <c r="B3198" s="12">
        <v>9787560266589</v>
      </c>
      <c r="C3198" s="76" t="s">
        <v>6520</v>
      </c>
      <c r="D3198" s="76" t="s">
        <v>3479</v>
      </c>
      <c r="E3198" s="76">
        <v>4</v>
      </c>
      <c r="F3198" s="77">
        <v>15.01</v>
      </c>
      <c r="G3198" s="77">
        <f t="shared" si="49"/>
        <v>60.04</v>
      </c>
    </row>
    <row r="3199" s="67" customFormat="1" customHeight="1" spans="1:7">
      <c r="A3199" s="75">
        <v>3196</v>
      </c>
      <c r="B3199" s="12">
        <v>9787565024498</v>
      </c>
      <c r="C3199" s="76" t="s">
        <v>6521</v>
      </c>
      <c r="D3199" s="76" t="s">
        <v>4125</v>
      </c>
      <c r="E3199" s="76">
        <v>4</v>
      </c>
      <c r="F3199" s="77">
        <v>28.31</v>
      </c>
      <c r="G3199" s="77">
        <f t="shared" si="49"/>
        <v>113.24</v>
      </c>
    </row>
    <row r="3200" s="67" customFormat="1" customHeight="1" spans="1:7">
      <c r="A3200" s="75">
        <v>3197</v>
      </c>
      <c r="B3200" s="12">
        <v>9787201069937</v>
      </c>
      <c r="C3200" s="76" t="s">
        <v>6522</v>
      </c>
      <c r="D3200" s="76" t="s">
        <v>6377</v>
      </c>
      <c r="E3200" s="76">
        <v>4</v>
      </c>
      <c r="F3200" s="77">
        <v>27.36</v>
      </c>
      <c r="G3200" s="77">
        <f t="shared" si="49"/>
        <v>109.44</v>
      </c>
    </row>
    <row r="3201" s="67" customFormat="1" customHeight="1" spans="1:7">
      <c r="A3201" s="75">
        <v>3198</v>
      </c>
      <c r="B3201" s="12">
        <v>9787201071657</v>
      </c>
      <c r="C3201" s="76" t="s">
        <v>6523</v>
      </c>
      <c r="D3201" s="76" t="s">
        <v>6377</v>
      </c>
      <c r="E3201" s="76">
        <v>4</v>
      </c>
      <c r="F3201" s="77">
        <v>22.61</v>
      </c>
      <c r="G3201" s="77">
        <f t="shared" si="49"/>
        <v>90.44</v>
      </c>
    </row>
    <row r="3202" s="67" customFormat="1" customHeight="1" spans="1:7">
      <c r="A3202" s="75">
        <v>3199</v>
      </c>
      <c r="B3202" s="12">
        <v>9787201071664</v>
      </c>
      <c r="C3202" s="76" t="s">
        <v>6524</v>
      </c>
      <c r="D3202" s="76" t="s">
        <v>6377</v>
      </c>
      <c r="E3202" s="76">
        <v>4</v>
      </c>
      <c r="F3202" s="77">
        <v>24.51</v>
      </c>
      <c r="G3202" s="77">
        <f t="shared" si="49"/>
        <v>98.04</v>
      </c>
    </row>
    <row r="3203" s="67" customFormat="1" customHeight="1" spans="1:7">
      <c r="A3203" s="75">
        <v>3200</v>
      </c>
      <c r="B3203" s="12">
        <v>9787201072074</v>
      </c>
      <c r="C3203" s="76" t="s">
        <v>6525</v>
      </c>
      <c r="D3203" s="76" t="s">
        <v>6377</v>
      </c>
      <c r="E3203" s="76">
        <v>4</v>
      </c>
      <c r="F3203" s="77">
        <v>22.61</v>
      </c>
      <c r="G3203" s="77">
        <f t="shared" si="49"/>
        <v>90.44</v>
      </c>
    </row>
    <row r="3204" s="67" customFormat="1" customHeight="1" spans="1:7">
      <c r="A3204" s="75">
        <v>3201</v>
      </c>
      <c r="B3204" s="12">
        <v>9787201072135</v>
      </c>
      <c r="C3204" s="76" t="s">
        <v>6526</v>
      </c>
      <c r="D3204" s="76" t="s">
        <v>6377</v>
      </c>
      <c r="E3204" s="76">
        <v>4</v>
      </c>
      <c r="F3204" s="77">
        <v>26.41</v>
      </c>
      <c r="G3204" s="77">
        <f t="shared" ref="G3204:G3267" si="50">E3204*F3204</f>
        <v>105.64</v>
      </c>
    </row>
    <row r="3205" s="67" customFormat="1" customHeight="1" spans="1:7">
      <c r="A3205" s="75">
        <v>3202</v>
      </c>
      <c r="B3205" s="12">
        <v>9787201072159</v>
      </c>
      <c r="C3205" s="76" t="s">
        <v>6527</v>
      </c>
      <c r="D3205" s="76" t="s">
        <v>6377</v>
      </c>
      <c r="E3205" s="76">
        <v>4</v>
      </c>
      <c r="F3205" s="77">
        <v>25.46</v>
      </c>
      <c r="G3205" s="77">
        <f t="shared" si="50"/>
        <v>101.84</v>
      </c>
    </row>
    <row r="3206" s="67" customFormat="1" customHeight="1" spans="1:7">
      <c r="A3206" s="75">
        <v>3203</v>
      </c>
      <c r="B3206" s="12">
        <v>9787201072654</v>
      </c>
      <c r="C3206" s="76" t="s">
        <v>6528</v>
      </c>
      <c r="D3206" s="76" t="s">
        <v>6377</v>
      </c>
      <c r="E3206" s="76">
        <v>4</v>
      </c>
      <c r="F3206" s="77">
        <v>22.61</v>
      </c>
      <c r="G3206" s="77">
        <f t="shared" si="50"/>
        <v>90.44</v>
      </c>
    </row>
    <row r="3207" s="67" customFormat="1" customHeight="1" spans="1:7">
      <c r="A3207" s="75">
        <v>3204</v>
      </c>
      <c r="B3207" s="12">
        <v>9787201075426</v>
      </c>
      <c r="C3207" s="76" t="s">
        <v>6529</v>
      </c>
      <c r="D3207" s="76" t="s">
        <v>6377</v>
      </c>
      <c r="E3207" s="76">
        <v>4</v>
      </c>
      <c r="F3207" s="77">
        <v>23.56</v>
      </c>
      <c r="G3207" s="77">
        <f t="shared" si="50"/>
        <v>94.24</v>
      </c>
    </row>
    <row r="3208" s="67" customFormat="1" customHeight="1" spans="1:7">
      <c r="A3208" s="75">
        <v>3205</v>
      </c>
      <c r="B3208" s="12">
        <v>9787201075433</v>
      </c>
      <c r="C3208" s="76" t="s">
        <v>6530</v>
      </c>
      <c r="D3208" s="76" t="s">
        <v>6377</v>
      </c>
      <c r="E3208" s="76">
        <v>4</v>
      </c>
      <c r="F3208" s="77">
        <v>24.51</v>
      </c>
      <c r="G3208" s="77">
        <f t="shared" si="50"/>
        <v>98.04</v>
      </c>
    </row>
    <row r="3209" s="67" customFormat="1" customHeight="1" spans="1:7">
      <c r="A3209" s="75">
        <v>3206</v>
      </c>
      <c r="B3209" s="12">
        <v>9787307109728</v>
      </c>
      <c r="C3209" s="76" t="s">
        <v>6531</v>
      </c>
      <c r="D3209" s="76" t="s">
        <v>3376</v>
      </c>
      <c r="E3209" s="76">
        <v>4</v>
      </c>
      <c r="F3209" s="77">
        <v>16.06</v>
      </c>
      <c r="G3209" s="77">
        <f t="shared" si="50"/>
        <v>64.24</v>
      </c>
    </row>
    <row r="3210" s="67" customFormat="1" customHeight="1" spans="1:7">
      <c r="A3210" s="75">
        <v>3207</v>
      </c>
      <c r="B3210" s="12">
        <v>9787501586578</v>
      </c>
      <c r="C3210" s="76" t="s">
        <v>6532</v>
      </c>
      <c r="D3210" s="76" t="s">
        <v>3947</v>
      </c>
      <c r="E3210" s="76">
        <v>4</v>
      </c>
      <c r="F3210" s="77">
        <v>26</v>
      </c>
      <c r="G3210" s="77">
        <f t="shared" si="50"/>
        <v>104</v>
      </c>
    </row>
    <row r="3211" s="67" customFormat="1" customHeight="1" spans="1:7">
      <c r="A3211" s="75">
        <v>3208</v>
      </c>
      <c r="B3211" s="12">
        <v>9787508071985</v>
      </c>
      <c r="C3211" s="76" t="s">
        <v>6533</v>
      </c>
      <c r="D3211" s="76" t="s">
        <v>3853</v>
      </c>
      <c r="E3211" s="76">
        <v>4</v>
      </c>
      <c r="F3211" s="77">
        <v>14.25</v>
      </c>
      <c r="G3211" s="77">
        <f t="shared" si="50"/>
        <v>57</v>
      </c>
    </row>
    <row r="3212" s="67" customFormat="1" customHeight="1" spans="1:7">
      <c r="A3212" s="75">
        <v>3209</v>
      </c>
      <c r="B3212" s="12">
        <v>9787508089904</v>
      </c>
      <c r="C3212" s="76" t="s">
        <v>6534</v>
      </c>
      <c r="D3212" s="76" t="s">
        <v>3853</v>
      </c>
      <c r="E3212" s="76">
        <v>4</v>
      </c>
      <c r="F3212" s="77">
        <v>25</v>
      </c>
      <c r="G3212" s="77">
        <f t="shared" si="50"/>
        <v>100</v>
      </c>
    </row>
    <row r="3213" s="67" customFormat="1" customHeight="1" spans="1:7">
      <c r="A3213" s="75">
        <v>3210</v>
      </c>
      <c r="B3213" s="12">
        <v>9787508089928</v>
      </c>
      <c r="C3213" s="76" t="s">
        <v>6535</v>
      </c>
      <c r="D3213" s="76" t="s">
        <v>3853</v>
      </c>
      <c r="E3213" s="76">
        <v>4</v>
      </c>
      <c r="F3213" s="77">
        <v>25</v>
      </c>
      <c r="G3213" s="77">
        <f t="shared" si="50"/>
        <v>100</v>
      </c>
    </row>
    <row r="3214" s="67" customFormat="1" customHeight="1" spans="1:7">
      <c r="A3214" s="75">
        <v>3211</v>
      </c>
      <c r="B3214" s="12">
        <v>9787508089935</v>
      </c>
      <c r="C3214" s="76" t="s">
        <v>6536</v>
      </c>
      <c r="D3214" s="76" t="s">
        <v>3853</v>
      </c>
      <c r="E3214" s="76">
        <v>4</v>
      </c>
      <c r="F3214" s="77">
        <v>25</v>
      </c>
      <c r="G3214" s="77">
        <f t="shared" si="50"/>
        <v>100</v>
      </c>
    </row>
    <row r="3215" s="67" customFormat="1" customHeight="1" spans="1:7">
      <c r="A3215" s="75">
        <v>3212</v>
      </c>
      <c r="B3215" s="12">
        <v>9787508286686</v>
      </c>
      <c r="C3215" s="76" t="s">
        <v>6537</v>
      </c>
      <c r="D3215" s="76" t="s">
        <v>3391</v>
      </c>
      <c r="E3215" s="76">
        <v>4</v>
      </c>
      <c r="F3215" s="77">
        <v>18.81</v>
      </c>
      <c r="G3215" s="77">
        <f t="shared" si="50"/>
        <v>75.24</v>
      </c>
    </row>
    <row r="3216" s="67" customFormat="1" customHeight="1" spans="1:7">
      <c r="A3216" s="75">
        <v>3213</v>
      </c>
      <c r="B3216" s="12">
        <v>9787508286716</v>
      </c>
      <c r="C3216" s="76" t="s">
        <v>6538</v>
      </c>
      <c r="D3216" s="76" t="s">
        <v>3391</v>
      </c>
      <c r="E3216" s="76">
        <v>4</v>
      </c>
      <c r="F3216" s="77">
        <v>17.1</v>
      </c>
      <c r="G3216" s="77">
        <f t="shared" si="50"/>
        <v>68.4</v>
      </c>
    </row>
    <row r="3217" s="67" customFormat="1" customHeight="1" spans="1:7">
      <c r="A3217" s="75">
        <v>3214</v>
      </c>
      <c r="B3217" s="12">
        <v>9787508286723</v>
      </c>
      <c r="C3217" s="76" t="s">
        <v>6539</v>
      </c>
      <c r="D3217" s="76" t="s">
        <v>3391</v>
      </c>
      <c r="E3217" s="76">
        <v>4</v>
      </c>
      <c r="F3217" s="77">
        <v>20.9</v>
      </c>
      <c r="G3217" s="77">
        <f t="shared" si="50"/>
        <v>83.6</v>
      </c>
    </row>
    <row r="3218" s="67" customFormat="1" customHeight="1" spans="1:7">
      <c r="A3218" s="75">
        <v>3215</v>
      </c>
      <c r="B3218" s="12">
        <v>9787508289533</v>
      </c>
      <c r="C3218" s="76" t="s">
        <v>6540</v>
      </c>
      <c r="D3218" s="76" t="s">
        <v>3391</v>
      </c>
      <c r="E3218" s="76">
        <v>4</v>
      </c>
      <c r="F3218" s="77">
        <v>24.51</v>
      </c>
      <c r="G3218" s="77">
        <f t="shared" si="50"/>
        <v>98.04</v>
      </c>
    </row>
    <row r="3219" s="67" customFormat="1" customHeight="1" spans="1:7">
      <c r="A3219" s="75">
        <v>3216</v>
      </c>
      <c r="B3219" s="12">
        <v>9787508289625</v>
      </c>
      <c r="C3219" s="76" t="s">
        <v>6541</v>
      </c>
      <c r="D3219" s="76" t="s">
        <v>3391</v>
      </c>
      <c r="E3219" s="76">
        <v>4</v>
      </c>
      <c r="F3219" s="77">
        <v>24.51</v>
      </c>
      <c r="G3219" s="77">
        <f t="shared" si="50"/>
        <v>98.04</v>
      </c>
    </row>
    <row r="3220" s="67" customFormat="1" customHeight="1" spans="1:7">
      <c r="A3220" s="75">
        <v>3217</v>
      </c>
      <c r="B3220" s="12">
        <v>9787509535905</v>
      </c>
      <c r="C3220" s="76" t="s">
        <v>6542</v>
      </c>
      <c r="D3220" s="76" t="s">
        <v>3388</v>
      </c>
      <c r="E3220" s="76">
        <v>4</v>
      </c>
      <c r="F3220" s="77">
        <v>26.13</v>
      </c>
      <c r="G3220" s="77">
        <f t="shared" si="50"/>
        <v>104.52</v>
      </c>
    </row>
    <row r="3221" s="67" customFormat="1" customHeight="1" spans="1:7">
      <c r="A3221" s="75">
        <v>3218</v>
      </c>
      <c r="B3221" s="12">
        <v>9787511239006</v>
      </c>
      <c r="C3221" s="76" t="s">
        <v>6543</v>
      </c>
      <c r="D3221" s="76" t="s">
        <v>3365</v>
      </c>
      <c r="E3221" s="76">
        <v>4</v>
      </c>
      <c r="F3221" s="77">
        <v>27</v>
      </c>
      <c r="G3221" s="77">
        <f t="shared" si="50"/>
        <v>108</v>
      </c>
    </row>
    <row r="3222" s="67" customFormat="1" customHeight="1" spans="1:7">
      <c r="A3222" s="75">
        <v>3219</v>
      </c>
      <c r="B3222" s="12">
        <v>9787511239013</v>
      </c>
      <c r="C3222" s="76" t="s">
        <v>6544</v>
      </c>
      <c r="D3222" s="76" t="s">
        <v>3365</v>
      </c>
      <c r="E3222" s="76">
        <v>4</v>
      </c>
      <c r="F3222" s="77">
        <v>27</v>
      </c>
      <c r="G3222" s="77">
        <f t="shared" si="50"/>
        <v>108</v>
      </c>
    </row>
    <row r="3223" s="67" customFormat="1" customHeight="1" spans="1:7">
      <c r="A3223" s="75">
        <v>3220</v>
      </c>
      <c r="B3223" s="12">
        <v>9787514307023</v>
      </c>
      <c r="C3223" s="76" t="s">
        <v>6545</v>
      </c>
      <c r="D3223" s="76" t="s">
        <v>3363</v>
      </c>
      <c r="E3223" s="76">
        <v>4</v>
      </c>
      <c r="F3223" s="77">
        <v>27.36</v>
      </c>
      <c r="G3223" s="77">
        <f t="shared" si="50"/>
        <v>109.44</v>
      </c>
    </row>
    <row r="3224" s="67" customFormat="1" customHeight="1" spans="1:7">
      <c r="A3224" s="75">
        <v>3221</v>
      </c>
      <c r="B3224" s="12">
        <v>9787514307436</v>
      </c>
      <c r="C3224" s="76" t="s">
        <v>6546</v>
      </c>
      <c r="D3224" s="76" t="s">
        <v>3363</v>
      </c>
      <c r="E3224" s="76">
        <v>4</v>
      </c>
      <c r="F3224" s="77">
        <v>27.36</v>
      </c>
      <c r="G3224" s="77">
        <f t="shared" si="50"/>
        <v>109.44</v>
      </c>
    </row>
    <row r="3225" s="67" customFormat="1" customHeight="1" spans="1:7">
      <c r="A3225" s="75">
        <v>3222</v>
      </c>
      <c r="B3225" s="12">
        <v>9787514307924</v>
      </c>
      <c r="C3225" s="76" t="s">
        <v>6547</v>
      </c>
      <c r="D3225" s="76" t="s">
        <v>3363</v>
      </c>
      <c r="E3225" s="76">
        <v>4</v>
      </c>
      <c r="F3225" s="77">
        <v>27.36</v>
      </c>
      <c r="G3225" s="77">
        <f t="shared" si="50"/>
        <v>109.44</v>
      </c>
    </row>
    <row r="3226" s="67" customFormat="1" customHeight="1" spans="1:7">
      <c r="A3226" s="75">
        <v>3223</v>
      </c>
      <c r="B3226" s="12">
        <v>9787514307986</v>
      </c>
      <c r="C3226" s="76" t="s">
        <v>6548</v>
      </c>
      <c r="D3226" s="76" t="s">
        <v>5422</v>
      </c>
      <c r="E3226" s="76">
        <v>4</v>
      </c>
      <c r="F3226" s="77">
        <v>27.36</v>
      </c>
      <c r="G3226" s="77">
        <f t="shared" si="50"/>
        <v>109.44</v>
      </c>
    </row>
    <row r="3227" s="67" customFormat="1" customHeight="1" spans="1:7">
      <c r="A3227" s="75">
        <v>3224</v>
      </c>
      <c r="B3227" s="12">
        <v>9787514309515</v>
      </c>
      <c r="C3227" s="76" t="s">
        <v>6549</v>
      </c>
      <c r="D3227" s="76" t="s">
        <v>3363</v>
      </c>
      <c r="E3227" s="76">
        <v>4</v>
      </c>
      <c r="F3227" s="77">
        <v>22.61</v>
      </c>
      <c r="G3227" s="77">
        <f t="shared" si="50"/>
        <v>90.44</v>
      </c>
    </row>
    <row r="3228" s="67" customFormat="1" customHeight="1" spans="1:7">
      <c r="A3228" s="75">
        <v>3225</v>
      </c>
      <c r="B3228" s="12">
        <v>9787514309577</v>
      </c>
      <c r="C3228" s="76" t="s">
        <v>6550</v>
      </c>
      <c r="D3228" s="76" t="s">
        <v>3363</v>
      </c>
      <c r="E3228" s="76">
        <v>4</v>
      </c>
      <c r="F3228" s="77">
        <v>22.61</v>
      </c>
      <c r="G3228" s="77">
        <f t="shared" si="50"/>
        <v>90.44</v>
      </c>
    </row>
    <row r="3229" s="67" customFormat="1" customHeight="1" spans="1:7">
      <c r="A3229" s="75">
        <v>3226</v>
      </c>
      <c r="B3229" s="12">
        <v>9787514309607</v>
      </c>
      <c r="C3229" s="76" t="s">
        <v>6551</v>
      </c>
      <c r="D3229" s="76" t="s">
        <v>3363</v>
      </c>
      <c r="E3229" s="76">
        <v>4</v>
      </c>
      <c r="F3229" s="77">
        <v>22.61</v>
      </c>
      <c r="G3229" s="77">
        <f t="shared" si="50"/>
        <v>90.44</v>
      </c>
    </row>
    <row r="3230" s="67" customFormat="1" customHeight="1" spans="1:7">
      <c r="A3230" s="75">
        <v>3227</v>
      </c>
      <c r="B3230" s="12">
        <v>9787514310443</v>
      </c>
      <c r="C3230" s="76" t="s">
        <v>6552</v>
      </c>
      <c r="D3230" s="76" t="s">
        <v>3363</v>
      </c>
      <c r="E3230" s="76">
        <v>4</v>
      </c>
      <c r="F3230" s="77">
        <v>22.61</v>
      </c>
      <c r="G3230" s="77">
        <f t="shared" si="50"/>
        <v>90.44</v>
      </c>
    </row>
    <row r="3231" s="67" customFormat="1" customHeight="1" spans="1:7">
      <c r="A3231" s="75">
        <v>3228</v>
      </c>
      <c r="B3231" s="12">
        <v>9787514319583</v>
      </c>
      <c r="C3231" s="76" t="s">
        <v>6553</v>
      </c>
      <c r="D3231" s="76" t="s">
        <v>3363</v>
      </c>
      <c r="E3231" s="76">
        <v>4</v>
      </c>
      <c r="F3231" s="77">
        <v>26.41</v>
      </c>
      <c r="G3231" s="77">
        <f t="shared" si="50"/>
        <v>105.64</v>
      </c>
    </row>
    <row r="3232" s="67" customFormat="1" customHeight="1" spans="1:7">
      <c r="A3232" s="75">
        <v>3229</v>
      </c>
      <c r="B3232" s="12">
        <v>9787531928287</v>
      </c>
      <c r="C3232" s="76" t="s">
        <v>6554</v>
      </c>
      <c r="D3232" s="76" t="s">
        <v>4927</v>
      </c>
      <c r="E3232" s="76">
        <v>4</v>
      </c>
      <c r="F3232" s="77">
        <v>22.8</v>
      </c>
      <c r="G3232" s="77">
        <f t="shared" si="50"/>
        <v>91.2</v>
      </c>
    </row>
    <row r="3233" s="67" customFormat="1" customHeight="1" spans="1:7">
      <c r="A3233" s="75">
        <v>3230</v>
      </c>
      <c r="B3233" s="12">
        <v>9787531928317</v>
      </c>
      <c r="C3233" s="76" t="s">
        <v>6555</v>
      </c>
      <c r="D3233" s="76" t="s">
        <v>4927</v>
      </c>
      <c r="E3233" s="76">
        <v>4</v>
      </c>
      <c r="F3233" s="77">
        <v>22.8</v>
      </c>
      <c r="G3233" s="77">
        <f t="shared" si="50"/>
        <v>91.2</v>
      </c>
    </row>
    <row r="3234" s="67" customFormat="1" customHeight="1" spans="1:7">
      <c r="A3234" s="75">
        <v>3231</v>
      </c>
      <c r="B3234" s="12">
        <v>9787531928324</v>
      </c>
      <c r="C3234" s="76" t="s">
        <v>6556</v>
      </c>
      <c r="D3234" s="76" t="s">
        <v>6557</v>
      </c>
      <c r="E3234" s="76">
        <v>4</v>
      </c>
      <c r="F3234" s="77">
        <v>22.8</v>
      </c>
      <c r="G3234" s="77">
        <f t="shared" si="50"/>
        <v>91.2</v>
      </c>
    </row>
    <row r="3235" s="67" customFormat="1" customHeight="1" spans="1:7">
      <c r="A3235" s="75">
        <v>3232</v>
      </c>
      <c r="B3235" s="12">
        <v>9787535280367</v>
      </c>
      <c r="C3235" s="76" t="s">
        <v>6558</v>
      </c>
      <c r="D3235" s="76" t="s">
        <v>4290</v>
      </c>
      <c r="E3235" s="76">
        <v>4</v>
      </c>
      <c r="F3235" s="77">
        <v>28.31</v>
      </c>
      <c r="G3235" s="77">
        <f t="shared" si="50"/>
        <v>113.24</v>
      </c>
    </row>
    <row r="3236" s="67" customFormat="1" customHeight="1" spans="1:7">
      <c r="A3236" s="75">
        <v>3233</v>
      </c>
      <c r="B3236" s="12">
        <v>9787535280374</v>
      </c>
      <c r="C3236" s="76" t="s">
        <v>6559</v>
      </c>
      <c r="D3236" s="76" t="s">
        <v>4290</v>
      </c>
      <c r="E3236" s="76">
        <v>4</v>
      </c>
      <c r="F3236" s="77">
        <v>28.31</v>
      </c>
      <c r="G3236" s="77">
        <f t="shared" si="50"/>
        <v>113.24</v>
      </c>
    </row>
    <row r="3237" s="67" customFormat="1" customHeight="1" spans="1:7">
      <c r="A3237" s="75">
        <v>3234</v>
      </c>
      <c r="B3237" s="12">
        <v>9787535280404</v>
      </c>
      <c r="C3237" s="76" t="s">
        <v>6560</v>
      </c>
      <c r="D3237" s="76" t="s">
        <v>4290</v>
      </c>
      <c r="E3237" s="76">
        <v>4</v>
      </c>
      <c r="F3237" s="77">
        <v>28.31</v>
      </c>
      <c r="G3237" s="77">
        <f t="shared" si="50"/>
        <v>113.24</v>
      </c>
    </row>
    <row r="3238" s="67" customFormat="1" customHeight="1" spans="1:7">
      <c r="A3238" s="75">
        <v>3235</v>
      </c>
      <c r="B3238" s="12">
        <v>9787535280428</v>
      </c>
      <c r="C3238" s="76" t="s">
        <v>6561</v>
      </c>
      <c r="D3238" s="76" t="s">
        <v>4290</v>
      </c>
      <c r="E3238" s="76">
        <v>4</v>
      </c>
      <c r="F3238" s="77">
        <v>28.31</v>
      </c>
      <c r="G3238" s="77">
        <f t="shared" si="50"/>
        <v>113.24</v>
      </c>
    </row>
    <row r="3239" s="67" customFormat="1" customHeight="1" spans="1:7">
      <c r="A3239" s="75">
        <v>3236</v>
      </c>
      <c r="B3239" s="12">
        <v>9787535281456</v>
      </c>
      <c r="C3239" s="76" t="s">
        <v>6562</v>
      </c>
      <c r="D3239" s="76" t="s">
        <v>4290</v>
      </c>
      <c r="E3239" s="76">
        <v>4</v>
      </c>
      <c r="F3239" s="77">
        <v>28.31</v>
      </c>
      <c r="G3239" s="77">
        <f t="shared" si="50"/>
        <v>113.24</v>
      </c>
    </row>
    <row r="3240" s="67" customFormat="1" customHeight="1" spans="1:7">
      <c r="A3240" s="75">
        <v>3237</v>
      </c>
      <c r="B3240" s="12">
        <v>9787535281463</v>
      </c>
      <c r="C3240" s="76" t="s">
        <v>6563</v>
      </c>
      <c r="D3240" s="76" t="s">
        <v>4290</v>
      </c>
      <c r="E3240" s="76">
        <v>4</v>
      </c>
      <c r="F3240" s="77">
        <v>28.31</v>
      </c>
      <c r="G3240" s="77">
        <f t="shared" si="50"/>
        <v>113.24</v>
      </c>
    </row>
    <row r="3241" s="67" customFormat="1" customHeight="1" spans="1:7">
      <c r="A3241" s="75">
        <v>3238</v>
      </c>
      <c r="B3241" s="12">
        <v>9787538547979</v>
      </c>
      <c r="C3241" s="76" t="s">
        <v>6564</v>
      </c>
      <c r="D3241" s="76" t="s">
        <v>3361</v>
      </c>
      <c r="E3241" s="76">
        <v>4</v>
      </c>
      <c r="F3241" s="77">
        <v>28.31</v>
      </c>
      <c r="G3241" s="77">
        <f t="shared" si="50"/>
        <v>113.24</v>
      </c>
    </row>
    <row r="3242" s="67" customFormat="1" customHeight="1" spans="1:7">
      <c r="A3242" s="75">
        <v>3239</v>
      </c>
      <c r="B3242" s="12">
        <v>9787538595437</v>
      </c>
      <c r="C3242" s="76" t="s">
        <v>6565</v>
      </c>
      <c r="D3242" s="76" t="s">
        <v>3361</v>
      </c>
      <c r="E3242" s="76">
        <v>4</v>
      </c>
      <c r="F3242" s="77">
        <v>14.25</v>
      </c>
      <c r="G3242" s="77">
        <f t="shared" si="50"/>
        <v>57</v>
      </c>
    </row>
    <row r="3243" s="67" customFormat="1" customHeight="1" spans="1:7">
      <c r="A3243" s="75">
        <v>3240</v>
      </c>
      <c r="B3243" s="12">
        <v>9787538652628</v>
      </c>
      <c r="C3243" s="76" t="s">
        <v>6566</v>
      </c>
      <c r="D3243" s="76" t="s">
        <v>3772</v>
      </c>
      <c r="E3243" s="76">
        <v>4</v>
      </c>
      <c r="F3243" s="77">
        <v>10</v>
      </c>
      <c r="G3243" s="77">
        <f t="shared" si="50"/>
        <v>40</v>
      </c>
    </row>
    <row r="3244" s="67" customFormat="1" customHeight="1" spans="1:7">
      <c r="A3244" s="75">
        <v>3241</v>
      </c>
      <c r="B3244" s="12">
        <v>9787538658767</v>
      </c>
      <c r="C3244" s="76" t="s">
        <v>6567</v>
      </c>
      <c r="D3244" s="76" t="s">
        <v>3772</v>
      </c>
      <c r="E3244" s="76">
        <v>4</v>
      </c>
      <c r="F3244" s="77">
        <v>10</v>
      </c>
      <c r="G3244" s="77">
        <f t="shared" si="50"/>
        <v>40</v>
      </c>
    </row>
    <row r="3245" s="67" customFormat="1" customHeight="1" spans="1:7">
      <c r="A3245" s="75">
        <v>3242</v>
      </c>
      <c r="B3245" s="12">
        <v>9787538658774</v>
      </c>
      <c r="C3245" s="76" t="s">
        <v>6568</v>
      </c>
      <c r="D3245" s="76" t="s">
        <v>3772</v>
      </c>
      <c r="E3245" s="76">
        <v>4</v>
      </c>
      <c r="F3245" s="77">
        <v>10</v>
      </c>
      <c r="G3245" s="77">
        <f t="shared" si="50"/>
        <v>40</v>
      </c>
    </row>
    <row r="3246" s="67" customFormat="1" customHeight="1" spans="1:7">
      <c r="A3246" s="75">
        <v>3243</v>
      </c>
      <c r="B3246" s="12">
        <v>9787538750126</v>
      </c>
      <c r="C3246" s="76" t="s">
        <v>6569</v>
      </c>
      <c r="D3246" s="76" t="s">
        <v>3320</v>
      </c>
      <c r="E3246" s="76">
        <v>4</v>
      </c>
      <c r="F3246" s="77">
        <v>26.41</v>
      </c>
      <c r="G3246" s="77">
        <f t="shared" si="50"/>
        <v>105.64</v>
      </c>
    </row>
    <row r="3247" s="67" customFormat="1" customHeight="1" spans="1:7">
      <c r="A3247" s="75">
        <v>3244</v>
      </c>
      <c r="B3247" s="12">
        <v>9787542746788</v>
      </c>
      <c r="C3247" s="76" t="s">
        <v>6570</v>
      </c>
      <c r="D3247" s="76" t="s">
        <v>3839</v>
      </c>
      <c r="E3247" s="76">
        <v>4</v>
      </c>
      <c r="F3247" s="77">
        <v>24.51</v>
      </c>
      <c r="G3247" s="77">
        <f t="shared" si="50"/>
        <v>98.04</v>
      </c>
    </row>
    <row r="3248" s="67" customFormat="1" customHeight="1" spans="1:7">
      <c r="A3248" s="75">
        <v>3245</v>
      </c>
      <c r="B3248" s="12">
        <v>9787542746917</v>
      </c>
      <c r="C3248" s="76" t="s">
        <v>6571</v>
      </c>
      <c r="D3248" s="76" t="s">
        <v>3839</v>
      </c>
      <c r="E3248" s="76">
        <v>4</v>
      </c>
      <c r="F3248" s="77">
        <v>24.51</v>
      </c>
      <c r="G3248" s="77">
        <f t="shared" si="50"/>
        <v>98.04</v>
      </c>
    </row>
    <row r="3249" s="67" customFormat="1" customHeight="1" spans="1:7">
      <c r="A3249" s="75">
        <v>3246</v>
      </c>
      <c r="B3249" s="12">
        <v>9787542755957</v>
      </c>
      <c r="C3249" s="76" t="s">
        <v>6572</v>
      </c>
      <c r="D3249" s="76" t="s">
        <v>3839</v>
      </c>
      <c r="E3249" s="76">
        <v>4</v>
      </c>
      <c r="F3249" s="77">
        <v>20.9</v>
      </c>
      <c r="G3249" s="77">
        <f t="shared" si="50"/>
        <v>83.6</v>
      </c>
    </row>
    <row r="3250" s="67" customFormat="1" customHeight="1" spans="1:7">
      <c r="A3250" s="75">
        <v>3247</v>
      </c>
      <c r="B3250" s="12">
        <v>9787542755964</v>
      </c>
      <c r="C3250" s="76" t="s">
        <v>6573</v>
      </c>
      <c r="D3250" s="76" t="s">
        <v>4322</v>
      </c>
      <c r="E3250" s="76">
        <v>4</v>
      </c>
      <c r="F3250" s="77">
        <v>20.9</v>
      </c>
      <c r="G3250" s="77">
        <f t="shared" si="50"/>
        <v>83.6</v>
      </c>
    </row>
    <row r="3251" s="67" customFormat="1" customHeight="1" spans="1:7">
      <c r="A3251" s="75">
        <v>3248</v>
      </c>
      <c r="B3251" s="12">
        <v>9787542756008</v>
      </c>
      <c r="C3251" s="76" t="s">
        <v>6574</v>
      </c>
      <c r="D3251" s="76" t="s">
        <v>3839</v>
      </c>
      <c r="E3251" s="76">
        <v>4</v>
      </c>
      <c r="F3251" s="77">
        <v>20.9</v>
      </c>
      <c r="G3251" s="77">
        <f t="shared" si="50"/>
        <v>83.6</v>
      </c>
    </row>
    <row r="3252" s="67" customFormat="1" customHeight="1" spans="1:7">
      <c r="A3252" s="75">
        <v>3249</v>
      </c>
      <c r="B3252" s="12">
        <v>9787542756015</v>
      </c>
      <c r="C3252" s="76" t="s">
        <v>6575</v>
      </c>
      <c r="D3252" s="76" t="s">
        <v>4322</v>
      </c>
      <c r="E3252" s="76">
        <v>4</v>
      </c>
      <c r="F3252" s="77">
        <v>20.9</v>
      </c>
      <c r="G3252" s="77">
        <f t="shared" si="50"/>
        <v>83.6</v>
      </c>
    </row>
    <row r="3253" s="67" customFormat="1" customHeight="1" spans="1:7">
      <c r="A3253" s="75">
        <v>3250</v>
      </c>
      <c r="B3253" s="12">
        <v>9787542756053</v>
      </c>
      <c r="C3253" s="76" t="s">
        <v>6576</v>
      </c>
      <c r="D3253" s="76" t="s">
        <v>3839</v>
      </c>
      <c r="E3253" s="76">
        <v>4</v>
      </c>
      <c r="F3253" s="77">
        <v>20.9</v>
      </c>
      <c r="G3253" s="77">
        <f t="shared" si="50"/>
        <v>83.6</v>
      </c>
    </row>
    <row r="3254" s="67" customFormat="1" customHeight="1" spans="1:7">
      <c r="A3254" s="75">
        <v>3251</v>
      </c>
      <c r="B3254" s="12">
        <v>9787542756077</v>
      </c>
      <c r="C3254" s="76" t="s">
        <v>6577</v>
      </c>
      <c r="D3254" s="76" t="s">
        <v>3839</v>
      </c>
      <c r="E3254" s="76">
        <v>4</v>
      </c>
      <c r="F3254" s="77">
        <v>20.9</v>
      </c>
      <c r="G3254" s="77">
        <f t="shared" si="50"/>
        <v>83.6</v>
      </c>
    </row>
    <row r="3255" s="67" customFormat="1" customHeight="1" spans="1:7">
      <c r="A3255" s="75">
        <v>3252</v>
      </c>
      <c r="B3255" s="12">
        <v>9787542756114</v>
      </c>
      <c r="C3255" s="76" t="s">
        <v>6578</v>
      </c>
      <c r="D3255" s="76" t="s">
        <v>3839</v>
      </c>
      <c r="E3255" s="76">
        <v>4</v>
      </c>
      <c r="F3255" s="77">
        <v>20.9</v>
      </c>
      <c r="G3255" s="77">
        <f t="shared" si="50"/>
        <v>83.6</v>
      </c>
    </row>
    <row r="3256" s="67" customFormat="1" customHeight="1" spans="1:7">
      <c r="A3256" s="75">
        <v>3253</v>
      </c>
      <c r="B3256" s="12">
        <v>9787542758378</v>
      </c>
      <c r="C3256" s="76" t="s">
        <v>6579</v>
      </c>
      <c r="D3256" s="76" t="s">
        <v>4322</v>
      </c>
      <c r="E3256" s="76">
        <v>4</v>
      </c>
      <c r="F3256" s="77">
        <v>26.41</v>
      </c>
      <c r="G3256" s="77">
        <f t="shared" si="50"/>
        <v>105.64</v>
      </c>
    </row>
    <row r="3257" s="67" customFormat="1" customHeight="1" spans="1:7">
      <c r="A3257" s="75">
        <v>3254</v>
      </c>
      <c r="B3257" s="12">
        <v>9787542758385</v>
      </c>
      <c r="C3257" s="76" t="s">
        <v>6580</v>
      </c>
      <c r="D3257" s="76" t="s">
        <v>4322</v>
      </c>
      <c r="E3257" s="76">
        <v>4</v>
      </c>
      <c r="F3257" s="77">
        <v>28.31</v>
      </c>
      <c r="G3257" s="77">
        <f t="shared" si="50"/>
        <v>113.24</v>
      </c>
    </row>
    <row r="3258" s="67" customFormat="1" customHeight="1" spans="1:7">
      <c r="A3258" s="75">
        <v>3255</v>
      </c>
      <c r="B3258" s="12">
        <v>9787542758408</v>
      </c>
      <c r="C3258" s="76" t="s">
        <v>6581</v>
      </c>
      <c r="D3258" s="76" t="s">
        <v>3839</v>
      </c>
      <c r="E3258" s="76">
        <v>4</v>
      </c>
      <c r="F3258" s="77">
        <v>28.31</v>
      </c>
      <c r="G3258" s="77">
        <f t="shared" si="50"/>
        <v>113.24</v>
      </c>
    </row>
    <row r="3259" s="67" customFormat="1" customHeight="1" spans="1:7">
      <c r="A3259" s="75">
        <v>3256</v>
      </c>
      <c r="B3259" s="12">
        <v>9787542758439</v>
      </c>
      <c r="C3259" s="76" t="s">
        <v>6582</v>
      </c>
      <c r="D3259" s="76" t="s">
        <v>3839</v>
      </c>
      <c r="E3259" s="76">
        <v>4</v>
      </c>
      <c r="F3259" s="77">
        <v>28.31</v>
      </c>
      <c r="G3259" s="77">
        <f t="shared" si="50"/>
        <v>113.24</v>
      </c>
    </row>
    <row r="3260" s="67" customFormat="1" customHeight="1" spans="1:7">
      <c r="A3260" s="75">
        <v>3257</v>
      </c>
      <c r="B3260" s="12">
        <v>9787542758446</v>
      </c>
      <c r="C3260" s="76" t="s">
        <v>6583</v>
      </c>
      <c r="D3260" s="76" t="s">
        <v>4322</v>
      </c>
      <c r="E3260" s="76">
        <v>4</v>
      </c>
      <c r="F3260" s="77">
        <v>28.31</v>
      </c>
      <c r="G3260" s="77">
        <f t="shared" si="50"/>
        <v>113.24</v>
      </c>
    </row>
    <row r="3261" s="67" customFormat="1" customHeight="1" spans="1:7">
      <c r="A3261" s="75">
        <v>3258</v>
      </c>
      <c r="B3261" s="12">
        <v>9787542758743</v>
      </c>
      <c r="C3261" s="76" t="s">
        <v>6584</v>
      </c>
      <c r="D3261" s="76" t="s">
        <v>4322</v>
      </c>
      <c r="E3261" s="76">
        <v>4</v>
      </c>
      <c r="F3261" s="77">
        <v>28.31</v>
      </c>
      <c r="G3261" s="77">
        <f t="shared" si="50"/>
        <v>113.24</v>
      </c>
    </row>
    <row r="3262" s="67" customFormat="1" customHeight="1" spans="1:7">
      <c r="A3262" s="75">
        <v>3259</v>
      </c>
      <c r="B3262" s="12">
        <v>9787542759689</v>
      </c>
      <c r="C3262" s="76" t="s">
        <v>4181</v>
      </c>
      <c r="D3262" s="76" t="s">
        <v>3839</v>
      </c>
      <c r="E3262" s="76">
        <v>4</v>
      </c>
      <c r="F3262" s="77">
        <v>20.9</v>
      </c>
      <c r="G3262" s="77">
        <f t="shared" si="50"/>
        <v>83.6</v>
      </c>
    </row>
    <row r="3263" s="67" customFormat="1" customHeight="1" spans="1:7">
      <c r="A3263" s="75">
        <v>3260</v>
      </c>
      <c r="B3263" s="12">
        <v>9787542767424</v>
      </c>
      <c r="C3263" s="76" t="s">
        <v>6585</v>
      </c>
      <c r="D3263" s="76" t="s">
        <v>3839</v>
      </c>
      <c r="E3263" s="76">
        <v>4</v>
      </c>
      <c r="F3263" s="77">
        <v>28.31</v>
      </c>
      <c r="G3263" s="77">
        <f t="shared" si="50"/>
        <v>113.24</v>
      </c>
    </row>
    <row r="3264" s="67" customFormat="1" customHeight="1" spans="1:7">
      <c r="A3264" s="75">
        <v>3261</v>
      </c>
      <c r="B3264" s="12">
        <v>9787542767448</v>
      </c>
      <c r="C3264" s="76" t="s">
        <v>6586</v>
      </c>
      <c r="D3264" s="76" t="s">
        <v>3839</v>
      </c>
      <c r="E3264" s="76">
        <v>4</v>
      </c>
      <c r="F3264" s="77">
        <v>28.31</v>
      </c>
      <c r="G3264" s="77">
        <f t="shared" si="50"/>
        <v>113.24</v>
      </c>
    </row>
    <row r="3265" s="67" customFormat="1" customHeight="1" spans="1:7">
      <c r="A3265" s="75">
        <v>3262</v>
      </c>
      <c r="B3265" s="12">
        <v>9787542767509</v>
      </c>
      <c r="C3265" s="76" t="s">
        <v>6587</v>
      </c>
      <c r="D3265" s="76" t="s">
        <v>3839</v>
      </c>
      <c r="E3265" s="76">
        <v>4</v>
      </c>
      <c r="F3265" s="77">
        <v>24.51</v>
      </c>
      <c r="G3265" s="77">
        <f t="shared" si="50"/>
        <v>98.04</v>
      </c>
    </row>
    <row r="3266" s="67" customFormat="1" customHeight="1" spans="1:7">
      <c r="A3266" s="75">
        <v>3263</v>
      </c>
      <c r="B3266" s="12">
        <v>9787542767547</v>
      </c>
      <c r="C3266" s="76" t="s">
        <v>6588</v>
      </c>
      <c r="D3266" s="76" t="s">
        <v>3839</v>
      </c>
      <c r="E3266" s="76">
        <v>4</v>
      </c>
      <c r="F3266" s="77">
        <v>24.51</v>
      </c>
      <c r="G3266" s="77">
        <f t="shared" si="50"/>
        <v>98.04</v>
      </c>
    </row>
    <row r="3267" s="67" customFormat="1" customHeight="1" spans="1:7">
      <c r="A3267" s="75">
        <v>3264</v>
      </c>
      <c r="B3267" s="12">
        <v>9787545142143</v>
      </c>
      <c r="C3267" s="76" t="s">
        <v>6589</v>
      </c>
      <c r="D3267" s="76" t="s">
        <v>3871</v>
      </c>
      <c r="E3267" s="76">
        <v>4</v>
      </c>
      <c r="F3267" s="77">
        <v>29.8</v>
      </c>
      <c r="G3267" s="77">
        <f t="shared" si="50"/>
        <v>119.2</v>
      </c>
    </row>
    <row r="3268" s="67" customFormat="1" customHeight="1" spans="1:7">
      <c r="A3268" s="75">
        <v>3265</v>
      </c>
      <c r="B3268" s="12">
        <v>9787546409108</v>
      </c>
      <c r="C3268" s="76" t="s">
        <v>6590</v>
      </c>
      <c r="D3268" s="76" t="s">
        <v>3753</v>
      </c>
      <c r="E3268" s="76">
        <v>4</v>
      </c>
      <c r="F3268" s="77">
        <v>28.31</v>
      </c>
      <c r="G3268" s="77">
        <f t="shared" ref="G3268:G3331" si="51">E3268*F3268</f>
        <v>113.24</v>
      </c>
    </row>
    <row r="3269" s="67" customFormat="1" customHeight="1" spans="1:7">
      <c r="A3269" s="75">
        <v>3266</v>
      </c>
      <c r="B3269" s="12">
        <v>9787546409115</v>
      </c>
      <c r="C3269" s="76" t="s">
        <v>6591</v>
      </c>
      <c r="D3269" s="76" t="s">
        <v>3753</v>
      </c>
      <c r="E3269" s="76">
        <v>4</v>
      </c>
      <c r="F3269" s="77">
        <v>28.31</v>
      </c>
      <c r="G3269" s="77">
        <f t="shared" si="51"/>
        <v>113.24</v>
      </c>
    </row>
    <row r="3270" s="67" customFormat="1" customHeight="1" spans="1:7">
      <c r="A3270" s="75">
        <v>3267</v>
      </c>
      <c r="B3270" s="12">
        <v>9787546409139</v>
      </c>
      <c r="C3270" s="76" t="s">
        <v>6590</v>
      </c>
      <c r="D3270" s="76" t="s">
        <v>3753</v>
      </c>
      <c r="E3270" s="76">
        <v>4</v>
      </c>
      <c r="F3270" s="77">
        <v>28.31</v>
      </c>
      <c r="G3270" s="77">
        <f t="shared" si="51"/>
        <v>113.24</v>
      </c>
    </row>
    <row r="3271" s="67" customFormat="1" customHeight="1" spans="1:7">
      <c r="A3271" s="75">
        <v>3268</v>
      </c>
      <c r="B3271" s="12">
        <v>9787546409146</v>
      </c>
      <c r="C3271" s="76" t="s">
        <v>6592</v>
      </c>
      <c r="D3271" s="76" t="s">
        <v>3753</v>
      </c>
      <c r="E3271" s="76">
        <v>4</v>
      </c>
      <c r="F3271" s="77">
        <v>28.31</v>
      </c>
      <c r="G3271" s="77">
        <f t="shared" si="51"/>
        <v>113.24</v>
      </c>
    </row>
    <row r="3272" s="67" customFormat="1" customHeight="1" spans="1:7">
      <c r="A3272" s="75">
        <v>3269</v>
      </c>
      <c r="B3272" s="12">
        <v>9787546409153</v>
      </c>
      <c r="C3272" s="76" t="s">
        <v>6593</v>
      </c>
      <c r="D3272" s="76" t="s">
        <v>3753</v>
      </c>
      <c r="E3272" s="76">
        <v>4</v>
      </c>
      <c r="F3272" s="77">
        <v>28.31</v>
      </c>
      <c r="G3272" s="77">
        <f t="shared" si="51"/>
        <v>113.24</v>
      </c>
    </row>
    <row r="3273" s="67" customFormat="1" customHeight="1" spans="1:7">
      <c r="A3273" s="75">
        <v>3270</v>
      </c>
      <c r="B3273" s="12">
        <v>9787546409184</v>
      </c>
      <c r="C3273" s="76" t="s">
        <v>6594</v>
      </c>
      <c r="D3273" s="76" t="s">
        <v>3753</v>
      </c>
      <c r="E3273" s="76">
        <v>4</v>
      </c>
      <c r="F3273" s="77">
        <v>28.31</v>
      </c>
      <c r="G3273" s="77">
        <f t="shared" si="51"/>
        <v>113.24</v>
      </c>
    </row>
    <row r="3274" s="67" customFormat="1" customHeight="1" spans="1:7">
      <c r="A3274" s="75">
        <v>3271</v>
      </c>
      <c r="B3274" s="12">
        <v>9787548019626</v>
      </c>
      <c r="C3274" s="76" t="s">
        <v>6595</v>
      </c>
      <c r="D3274" s="76" t="s">
        <v>3357</v>
      </c>
      <c r="E3274" s="76">
        <v>4</v>
      </c>
      <c r="F3274" s="77">
        <v>24.51</v>
      </c>
      <c r="G3274" s="77">
        <f t="shared" si="51"/>
        <v>98.04</v>
      </c>
    </row>
    <row r="3275" s="67" customFormat="1" customHeight="1" spans="1:7">
      <c r="A3275" s="75">
        <v>3272</v>
      </c>
      <c r="B3275" s="12">
        <v>9787548019633</v>
      </c>
      <c r="C3275" s="76" t="s">
        <v>6596</v>
      </c>
      <c r="D3275" s="76" t="s">
        <v>3357</v>
      </c>
      <c r="E3275" s="76">
        <v>4</v>
      </c>
      <c r="F3275" s="77">
        <v>24.51</v>
      </c>
      <c r="G3275" s="77">
        <f t="shared" si="51"/>
        <v>98.04</v>
      </c>
    </row>
    <row r="3276" s="67" customFormat="1" customHeight="1" spans="1:7">
      <c r="A3276" s="75">
        <v>3273</v>
      </c>
      <c r="B3276" s="12">
        <v>9787548019657</v>
      </c>
      <c r="C3276" s="76" t="s">
        <v>6597</v>
      </c>
      <c r="D3276" s="76" t="s">
        <v>3357</v>
      </c>
      <c r="E3276" s="76">
        <v>4</v>
      </c>
      <c r="F3276" s="77">
        <v>24.51</v>
      </c>
      <c r="G3276" s="77">
        <f t="shared" si="51"/>
        <v>98.04</v>
      </c>
    </row>
    <row r="3277" s="67" customFormat="1" customHeight="1" spans="1:7">
      <c r="A3277" s="75">
        <v>3274</v>
      </c>
      <c r="B3277" s="12">
        <v>9787548019664</v>
      </c>
      <c r="C3277" s="76" t="s">
        <v>6598</v>
      </c>
      <c r="D3277" s="76" t="s">
        <v>3357</v>
      </c>
      <c r="E3277" s="76">
        <v>4</v>
      </c>
      <c r="F3277" s="77">
        <v>24.51</v>
      </c>
      <c r="G3277" s="77">
        <f t="shared" si="51"/>
        <v>98.04</v>
      </c>
    </row>
    <row r="3278" s="67" customFormat="1" customHeight="1" spans="1:7">
      <c r="A3278" s="75">
        <v>3275</v>
      </c>
      <c r="B3278" s="12">
        <v>9787548019886</v>
      </c>
      <c r="C3278" s="76" t="s">
        <v>6599</v>
      </c>
      <c r="D3278" s="76" t="s">
        <v>3357</v>
      </c>
      <c r="E3278" s="76">
        <v>4</v>
      </c>
      <c r="F3278" s="77">
        <v>24.51</v>
      </c>
      <c r="G3278" s="77">
        <f t="shared" si="51"/>
        <v>98.04</v>
      </c>
    </row>
    <row r="3279" s="67" customFormat="1" customHeight="1" spans="1:7">
      <c r="A3279" s="75">
        <v>3276</v>
      </c>
      <c r="B3279" s="12">
        <v>9787551586368</v>
      </c>
      <c r="C3279" s="76" t="s">
        <v>6600</v>
      </c>
      <c r="D3279" s="76" t="s">
        <v>3409</v>
      </c>
      <c r="E3279" s="76">
        <v>4</v>
      </c>
      <c r="F3279" s="77">
        <v>15.01</v>
      </c>
      <c r="G3279" s="77">
        <f t="shared" si="51"/>
        <v>60.04</v>
      </c>
    </row>
    <row r="3280" s="67" customFormat="1" customHeight="1" spans="1:7">
      <c r="A3280" s="75">
        <v>3277</v>
      </c>
      <c r="B3280" s="12">
        <v>9787553413808</v>
      </c>
      <c r="C3280" s="76" t="s">
        <v>6601</v>
      </c>
      <c r="D3280" s="76" t="s">
        <v>3326</v>
      </c>
      <c r="E3280" s="76">
        <v>4</v>
      </c>
      <c r="F3280" s="77">
        <v>18.81</v>
      </c>
      <c r="G3280" s="77">
        <f t="shared" si="51"/>
        <v>75.24</v>
      </c>
    </row>
    <row r="3281" s="67" customFormat="1" customHeight="1" spans="1:7">
      <c r="A3281" s="75">
        <v>3278</v>
      </c>
      <c r="B3281" s="12">
        <v>9787553413815</v>
      </c>
      <c r="C3281" s="76" t="s">
        <v>6602</v>
      </c>
      <c r="D3281" s="76" t="s">
        <v>3326</v>
      </c>
      <c r="E3281" s="76">
        <v>4</v>
      </c>
      <c r="F3281" s="77">
        <v>18.81</v>
      </c>
      <c r="G3281" s="77">
        <f t="shared" si="51"/>
        <v>75.24</v>
      </c>
    </row>
    <row r="3282" s="67" customFormat="1" customHeight="1" spans="1:7">
      <c r="A3282" s="75">
        <v>3279</v>
      </c>
      <c r="B3282" s="12">
        <v>9787553415048</v>
      </c>
      <c r="C3282" s="76" t="s">
        <v>6603</v>
      </c>
      <c r="D3282" s="76" t="s">
        <v>3271</v>
      </c>
      <c r="E3282" s="76">
        <v>4</v>
      </c>
      <c r="F3282" s="77">
        <v>34.01</v>
      </c>
      <c r="G3282" s="77">
        <f t="shared" si="51"/>
        <v>136.04</v>
      </c>
    </row>
    <row r="3283" s="67" customFormat="1" customHeight="1" spans="1:7">
      <c r="A3283" s="75">
        <v>3280</v>
      </c>
      <c r="B3283" s="12">
        <v>9787553415055</v>
      </c>
      <c r="C3283" s="76" t="s">
        <v>6604</v>
      </c>
      <c r="D3283" s="76" t="s">
        <v>3271</v>
      </c>
      <c r="E3283" s="76">
        <v>4</v>
      </c>
      <c r="F3283" s="77">
        <v>34.01</v>
      </c>
      <c r="G3283" s="77">
        <f t="shared" si="51"/>
        <v>136.04</v>
      </c>
    </row>
    <row r="3284" s="67" customFormat="1" customHeight="1" spans="1:7">
      <c r="A3284" s="75">
        <v>3281</v>
      </c>
      <c r="B3284" s="12">
        <v>9787553415079</v>
      </c>
      <c r="C3284" s="76" t="s">
        <v>6605</v>
      </c>
      <c r="D3284" s="76" t="s">
        <v>3271</v>
      </c>
      <c r="E3284" s="76">
        <v>4</v>
      </c>
      <c r="F3284" s="77">
        <v>34.01</v>
      </c>
      <c r="G3284" s="77">
        <f t="shared" si="51"/>
        <v>136.04</v>
      </c>
    </row>
    <row r="3285" s="67" customFormat="1" customHeight="1" spans="1:7">
      <c r="A3285" s="75">
        <v>3282</v>
      </c>
      <c r="B3285" s="12">
        <v>9787553415086</v>
      </c>
      <c r="C3285" s="76" t="s">
        <v>6606</v>
      </c>
      <c r="D3285" s="76" t="s">
        <v>3271</v>
      </c>
      <c r="E3285" s="76">
        <v>4</v>
      </c>
      <c r="F3285" s="77">
        <v>34.01</v>
      </c>
      <c r="G3285" s="77">
        <f t="shared" si="51"/>
        <v>136.04</v>
      </c>
    </row>
    <row r="3286" s="67" customFormat="1" customHeight="1" spans="1:7">
      <c r="A3286" s="75">
        <v>3283</v>
      </c>
      <c r="B3286" s="12">
        <v>9787553415109</v>
      </c>
      <c r="C3286" s="76" t="s">
        <v>6607</v>
      </c>
      <c r="D3286" s="76" t="s">
        <v>3271</v>
      </c>
      <c r="E3286" s="76">
        <v>4</v>
      </c>
      <c r="F3286" s="77">
        <v>34.01</v>
      </c>
      <c r="G3286" s="77">
        <f t="shared" si="51"/>
        <v>136.04</v>
      </c>
    </row>
    <row r="3287" s="67" customFormat="1" customHeight="1" spans="1:7">
      <c r="A3287" s="75">
        <v>3284</v>
      </c>
      <c r="B3287" s="12">
        <v>9787553415116</v>
      </c>
      <c r="C3287" s="76" t="s">
        <v>6608</v>
      </c>
      <c r="D3287" s="76" t="s">
        <v>3271</v>
      </c>
      <c r="E3287" s="76">
        <v>4</v>
      </c>
      <c r="F3287" s="77">
        <v>34.01</v>
      </c>
      <c r="G3287" s="77">
        <f t="shared" si="51"/>
        <v>136.04</v>
      </c>
    </row>
    <row r="3288" s="67" customFormat="1" customHeight="1" spans="1:7">
      <c r="A3288" s="75">
        <v>3285</v>
      </c>
      <c r="B3288" s="12">
        <v>9787553477749</v>
      </c>
      <c r="C3288" s="76" t="s">
        <v>6609</v>
      </c>
      <c r="D3288" s="76" t="s">
        <v>3326</v>
      </c>
      <c r="E3288" s="76">
        <v>4</v>
      </c>
      <c r="F3288" s="77">
        <v>23.75</v>
      </c>
      <c r="G3288" s="77">
        <f t="shared" si="51"/>
        <v>95</v>
      </c>
    </row>
    <row r="3289" s="67" customFormat="1" customHeight="1" spans="1:7">
      <c r="A3289" s="75">
        <v>3286</v>
      </c>
      <c r="B3289" s="12">
        <v>9787558120534</v>
      </c>
      <c r="C3289" s="76" t="s">
        <v>6610</v>
      </c>
      <c r="D3289" s="76" t="s">
        <v>3588</v>
      </c>
      <c r="E3289" s="76">
        <v>4</v>
      </c>
      <c r="F3289" s="77">
        <v>15</v>
      </c>
      <c r="G3289" s="77">
        <f t="shared" si="51"/>
        <v>60</v>
      </c>
    </row>
    <row r="3290" s="67" customFormat="1" customHeight="1" spans="1:7">
      <c r="A3290" s="75">
        <v>3287</v>
      </c>
      <c r="B3290" s="12">
        <v>9787558120558</v>
      </c>
      <c r="C3290" s="76" t="s">
        <v>6611</v>
      </c>
      <c r="D3290" s="76" t="s">
        <v>3588</v>
      </c>
      <c r="E3290" s="76">
        <v>4</v>
      </c>
      <c r="F3290" s="77">
        <v>15</v>
      </c>
      <c r="G3290" s="77">
        <f t="shared" si="51"/>
        <v>60</v>
      </c>
    </row>
    <row r="3291" s="67" customFormat="1" customHeight="1" spans="1:7">
      <c r="A3291" s="75">
        <v>3288</v>
      </c>
      <c r="B3291" s="12">
        <v>9787560266664</v>
      </c>
      <c r="C3291" s="76" t="s">
        <v>6612</v>
      </c>
      <c r="D3291" s="76" t="s">
        <v>3479</v>
      </c>
      <c r="E3291" s="76">
        <v>4</v>
      </c>
      <c r="F3291" s="77">
        <v>15.01</v>
      </c>
      <c r="G3291" s="77">
        <f t="shared" si="51"/>
        <v>60.04</v>
      </c>
    </row>
    <row r="3292" s="67" customFormat="1" customHeight="1" spans="1:7">
      <c r="A3292" s="75">
        <v>3289</v>
      </c>
      <c r="B3292" s="12">
        <v>9787560266688</v>
      </c>
      <c r="C3292" s="76" t="s">
        <v>6613</v>
      </c>
      <c r="D3292" s="76" t="s">
        <v>3479</v>
      </c>
      <c r="E3292" s="76">
        <v>4</v>
      </c>
      <c r="F3292" s="77">
        <v>15.01</v>
      </c>
      <c r="G3292" s="77">
        <f t="shared" si="51"/>
        <v>60.04</v>
      </c>
    </row>
    <row r="3293" s="67" customFormat="1" customHeight="1" spans="1:7">
      <c r="A3293" s="75">
        <v>3290</v>
      </c>
      <c r="B3293" s="12">
        <v>9787565024429</v>
      </c>
      <c r="C3293" s="76" t="s">
        <v>6614</v>
      </c>
      <c r="D3293" s="76" t="s">
        <v>4125</v>
      </c>
      <c r="E3293" s="76">
        <v>4</v>
      </c>
      <c r="F3293" s="77">
        <v>28.31</v>
      </c>
      <c r="G3293" s="77">
        <f t="shared" si="51"/>
        <v>113.24</v>
      </c>
    </row>
    <row r="3294" s="67" customFormat="1" customHeight="1" spans="1:7">
      <c r="A3294" s="75">
        <v>3291</v>
      </c>
      <c r="B3294" s="12">
        <v>9787565024535</v>
      </c>
      <c r="C3294" s="76" t="s">
        <v>6615</v>
      </c>
      <c r="D3294" s="76" t="s">
        <v>4125</v>
      </c>
      <c r="E3294" s="76">
        <v>4</v>
      </c>
      <c r="F3294" s="77">
        <v>28.31</v>
      </c>
      <c r="G3294" s="77">
        <f t="shared" si="51"/>
        <v>113.24</v>
      </c>
    </row>
    <row r="3295" s="67" customFormat="1" customHeight="1" spans="1:7">
      <c r="A3295" s="75">
        <v>3292</v>
      </c>
      <c r="B3295" s="12">
        <v>9787565821523</v>
      </c>
      <c r="C3295" s="76" t="s">
        <v>6616</v>
      </c>
      <c r="D3295" s="76" t="s">
        <v>3882</v>
      </c>
      <c r="E3295" s="76">
        <v>4</v>
      </c>
      <c r="F3295" s="77">
        <v>18.81</v>
      </c>
      <c r="G3295" s="77">
        <f t="shared" si="51"/>
        <v>75.24</v>
      </c>
    </row>
    <row r="3296" s="67" customFormat="1" customHeight="1" spans="1:7">
      <c r="A3296" s="75">
        <v>3293</v>
      </c>
      <c r="B3296" s="12">
        <v>9787565823763</v>
      </c>
      <c r="C3296" s="76" t="s">
        <v>6617</v>
      </c>
      <c r="D3296" s="76" t="s">
        <v>3882</v>
      </c>
      <c r="E3296" s="76">
        <v>4</v>
      </c>
      <c r="F3296" s="77">
        <v>21</v>
      </c>
      <c r="G3296" s="77">
        <f t="shared" si="51"/>
        <v>84</v>
      </c>
    </row>
    <row r="3297" s="67" customFormat="1" customHeight="1" spans="1:7">
      <c r="A3297" s="75">
        <v>3294</v>
      </c>
      <c r="B3297" s="12">
        <v>9787565823848</v>
      </c>
      <c r="C3297" s="76" t="s">
        <v>6618</v>
      </c>
      <c r="D3297" s="76" t="s">
        <v>3882</v>
      </c>
      <c r="E3297" s="76">
        <v>4</v>
      </c>
      <c r="F3297" s="77">
        <v>21</v>
      </c>
      <c r="G3297" s="77">
        <f t="shared" si="51"/>
        <v>84</v>
      </c>
    </row>
    <row r="3298" s="67" customFormat="1" customHeight="1" spans="1:7">
      <c r="A3298" s="75">
        <v>3295</v>
      </c>
      <c r="B3298" s="12">
        <v>9787807046929</v>
      </c>
      <c r="C3298" s="76" t="s">
        <v>6619</v>
      </c>
      <c r="D3298" s="76" t="s">
        <v>6505</v>
      </c>
      <c r="E3298" s="76">
        <v>4</v>
      </c>
      <c r="F3298" s="77">
        <v>26.41</v>
      </c>
      <c r="G3298" s="77">
        <f t="shared" si="51"/>
        <v>105.64</v>
      </c>
    </row>
    <row r="3299" s="67" customFormat="1" customHeight="1" spans="1:7">
      <c r="A3299" s="75">
        <v>3296</v>
      </c>
      <c r="B3299" s="12">
        <v>9787508089898</v>
      </c>
      <c r="C3299" s="76" t="s">
        <v>6620</v>
      </c>
      <c r="D3299" s="76" t="s">
        <v>3853</v>
      </c>
      <c r="E3299" s="76">
        <v>4</v>
      </c>
      <c r="F3299" s="77">
        <v>25</v>
      </c>
      <c r="G3299" s="77">
        <f t="shared" si="51"/>
        <v>100</v>
      </c>
    </row>
    <row r="3300" s="67" customFormat="1" customHeight="1" spans="1:7">
      <c r="A3300" s="75">
        <v>3297</v>
      </c>
      <c r="B3300" s="12">
        <v>9787508289595</v>
      </c>
      <c r="C3300" s="76" t="s">
        <v>6621</v>
      </c>
      <c r="D3300" s="76" t="s">
        <v>3391</v>
      </c>
      <c r="E3300" s="76">
        <v>4</v>
      </c>
      <c r="F3300" s="77">
        <v>22.8</v>
      </c>
      <c r="G3300" s="77">
        <f t="shared" si="51"/>
        <v>91.2</v>
      </c>
    </row>
    <row r="3301" s="67" customFormat="1" customHeight="1" spans="1:7">
      <c r="A3301" s="75">
        <v>3298</v>
      </c>
      <c r="B3301" s="12">
        <v>9787508741499</v>
      </c>
      <c r="C3301" s="76" t="s">
        <v>6622</v>
      </c>
      <c r="D3301" s="76" t="s">
        <v>6623</v>
      </c>
      <c r="E3301" s="76">
        <v>4</v>
      </c>
      <c r="F3301" s="77">
        <v>24.7</v>
      </c>
      <c r="G3301" s="77">
        <f t="shared" si="51"/>
        <v>98.8</v>
      </c>
    </row>
    <row r="3302" s="67" customFormat="1" customHeight="1" spans="1:7">
      <c r="A3302" s="75">
        <v>3299</v>
      </c>
      <c r="B3302" s="12">
        <v>9787535280398</v>
      </c>
      <c r="C3302" s="76" t="s">
        <v>6624</v>
      </c>
      <c r="D3302" s="76" t="s">
        <v>4290</v>
      </c>
      <c r="E3302" s="76">
        <v>4</v>
      </c>
      <c r="F3302" s="77">
        <v>28.31</v>
      </c>
      <c r="G3302" s="77">
        <f t="shared" si="51"/>
        <v>113.24</v>
      </c>
    </row>
    <row r="3303" s="67" customFormat="1" customHeight="1" spans="1:7">
      <c r="A3303" s="75">
        <v>3300</v>
      </c>
      <c r="B3303" s="12">
        <v>9787542858597</v>
      </c>
      <c r="C3303" s="76" t="s">
        <v>6625</v>
      </c>
      <c r="D3303" s="76" t="s">
        <v>4326</v>
      </c>
      <c r="E3303" s="76">
        <v>4</v>
      </c>
      <c r="F3303" s="77">
        <v>23.75</v>
      </c>
      <c r="G3303" s="77">
        <f t="shared" si="51"/>
        <v>95</v>
      </c>
    </row>
    <row r="3304" s="67" customFormat="1" customHeight="1" spans="1:7">
      <c r="A3304" s="75">
        <v>3301</v>
      </c>
      <c r="B3304" s="12">
        <v>9787548019596</v>
      </c>
      <c r="C3304" s="76" t="s">
        <v>6626</v>
      </c>
      <c r="D3304" s="76" t="s">
        <v>3357</v>
      </c>
      <c r="E3304" s="76">
        <v>4</v>
      </c>
      <c r="F3304" s="77">
        <v>24.51</v>
      </c>
      <c r="G3304" s="77">
        <f t="shared" si="51"/>
        <v>98.04</v>
      </c>
    </row>
    <row r="3305" s="67" customFormat="1" customHeight="1" spans="1:7">
      <c r="A3305" s="75">
        <v>3302</v>
      </c>
      <c r="B3305" s="12">
        <v>9787560266695</v>
      </c>
      <c r="C3305" s="76" t="s">
        <v>6627</v>
      </c>
      <c r="D3305" s="76" t="s">
        <v>3479</v>
      </c>
      <c r="E3305" s="76">
        <v>4</v>
      </c>
      <c r="F3305" s="77">
        <v>15.01</v>
      </c>
      <c r="G3305" s="77">
        <f t="shared" si="51"/>
        <v>60.04</v>
      </c>
    </row>
    <row r="3306" s="67" customFormat="1" customHeight="1" spans="1:7">
      <c r="A3306" s="75">
        <v>3303</v>
      </c>
      <c r="B3306" s="12">
        <v>9787565823794</v>
      </c>
      <c r="C3306" s="76" t="s">
        <v>6628</v>
      </c>
      <c r="D3306" s="76" t="s">
        <v>3882</v>
      </c>
      <c r="E3306" s="76">
        <v>4</v>
      </c>
      <c r="F3306" s="77">
        <v>32</v>
      </c>
      <c r="G3306" s="77">
        <f t="shared" si="51"/>
        <v>128</v>
      </c>
    </row>
    <row r="3307" s="67" customFormat="1" customHeight="1" spans="1:7">
      <c r="A3307" s="75">
        <v>3304</v>
      </c>
      <c r="B3307" s="12">
        <v>9787201069999</v>
      </c>
      <c r="C3307" s="76" t="s">
        <v>6629</v>
      </c>
      <c r="D3307" s="76" t="s">
        <v>6377</v>
      </c>
      <c r="E3307" s="76">
        <v>4</v>
      </c>
      <c r="F3307" s="77">
        <v>25.46</v>
      </c>
      <c r="G3307" s="77">
        <f t="shared" si="51"/>
        <v>101.84</v>
      </c>
    </row>
    <row r="3308" s="67" customFormat="1" customHeight="1" spans="1:7">
      <c r="A3308" s="75">
        <v>3305</v>
      </c>
      <c r="B3308" s="12">
        <v>9787802509030</v>
      </c>
      <c r="C3308" s="76" t="s">
        <v>6630</v>
      </c>
      <c r="D3308" s="76" t="s">
        <v>3423</v>
      </c>
      <c r="E3308" s="76">
        <v>4</v>
      </c>
      <c r="F3308" s="77">
        <v>28.31</v>
      </c>
      <c r="G3308" s="77">
        <f t="shared" si="51"/>
        <v>113.24</v>
      </c>
    </row>
    <row r="3309" s="67" customFormat="1" customHeight="1" spans="1:7">
      <c r="A3309" s="75">
        <v>3306</v>
      </c>
      <c r="B3309" s="12">
        <v>9787508299792</v>
      </c>
      <c r="C3309" s="76" t="s">
        <v>6631</v>
      </c>
      <c r="D3309" s="76" t="s">
        <v>4923</v>
      </c>
      <c r="E3309" s="76">
        <v>4</v>
      </c>
      <c r="F3309" s="77">
        <v>28.5</v>
      </c>
      <c r="G3309" s="77">
        <f t="shared" si="51"/>
        <v>114</v>
      </c>
    </row>
    <row r="3310" s="67" customFormat="1" customHeight="1" spans="1:7">
      <c r="A3310" s="75">
        <v>3307</v>
      </c>
      <c r="B3310" s="12">
        <v>9787533771461</v>
      </c>
      <c r="C3310" s="76" t="s">
        <v>6632</v>
      </c>
      <c r="D3310" s="76" t="s">
        <v>6633</v>
      </c>
      <c r="E3310" s="76">
        <v>4</v>
      </c>
      <c r="F3310" s="77">
        <v>14.25</v>
      </c>
      <c r="G3310" s="77">
        <f t="shared" si="51"/>
        <v>57</v>
      </c>
    </row>
    <row r="3311" s="67" customFormat="1" customHeight="1" spans="1:7">
      <c r="A3311" s="75">
        <v>3308</v>
      </c>
      <c r="B3311" s="12">
        <v>9787547825655</v>
      </c>
      <c r="C3311" s="76" t="s">
        <v>6634</v>
      </c>
      <c r="D3311" s="76" t="s">
        <v>6635</v>
      </c>
      <c r="E3311" s="76">
        <v>4</v>
      </c>
      <c r="F3311" s="77">
        <v>19</v>
      </c>
      <c r="G3311" s="77">
        <f t="shared" si="51"/>
        <v>76</v>
      </c>
    </row>
    <row r="3312" s="67" customFormat="1" customHeight="1" spans="1:7">
      <c r="A3312" s="75">
        <v>3309</v>
      </c>
      <c r="B3312" s="12">
        <v>9787546923840</v>
      </c>
      <c r="C3312" s="76" t="s">
        <v>6636</v>
      </c>
      <c r="D3312" s="76" t="s">
        <v>5374</v>
      </c>
      <c r="E3312" s="76">
        <v>4</v>
      </c>
      <c r="F3312" s="77">
        <v>23.56</v>
      </c>
      <c r="G3312" s="77">
        <f t="shared" si="51"/>
        <v>94.24</v>
      </c>
    </row>
    <row r="3313" s="67" customFormat="1" customHeight="1" spans="1:7">
      <c r="A3313" s="75">
        <v>3310</v>
      </c>
      <c r="B3313" s="12">
        <v>9787564511111</v>
      </c>
      <c r="C3313" s="76" t="s">
        <v>6637</v>
      </c>
      <c r="D3313" s="76" t="s">
        <v>5116</v>
      </c>
      <c r="E3313" s="76">
        <v>4</v>
      </c>
      <c r="F3313" s="77">
        <v>20.71</v>
      </c>
      <c r="G3313" s="77">
        <f t="shared" si="51"/>
        <v>82.84</v>
      </c>
    </row>
    <row r="3314" s="67" customFormat="1" customHeight="1" spans="1:7">
      <c r="A3314" s="75">
        <v>3311</v>
      </c>
      <c r="B3314" s="12">
        <v>9787538482935</v>
      </c>
      <c r="C3314" s="76" t="s">
        <v>6638</v>
      </c>
      <c r="D3314" s="76" t="s">
        <v>4997</v>
      </c>
      <c r="E3314" s="76">
        <v>4</v>
      </c>
      <c r="F3314" s="77">
        <v>18.91</v>
      </c>
      <c r="G3314" s="77">
        <f t="shared" si="51"/>
        <v>75.64</v>
      </c>
    </row>
    <row r="3315" s="67" customFormat="1" customHeight="1" spans="1:7">
      <c r="A3315" s="75">
        <v>3312</v>
      </c>
      <c r="B3315" s="12">
        <v>9787568226059</v>
      </c>
      <c r="C3315" s="76" t="s">
        <v>6639</v>
      </c>
      <c r="D3315" s="76" t="s">
        <v>5002</v>
      </c>
      <c r="E3315" s="76">
        <v>4</v>
      </c>
      <c r="F3315" s="77">
        <v>36</v>
      </c>
      <c r="G3315" s="77">
        <f t="shared" si="51"/>
        <v>144</v>
      </c>
    </row>
    <row r="3316" s="67" customFormat="1" customHeight="1" spans="1:7">
      <c r="A3316" s="75">
        <v>3313</v>
      </c>
      <c r="B3316" s="12">
        <v>9787542727671</v>
      </c>
      <c r="C3316" s="76" t="s">
        <v>6640</v>
      </c>
      <c r="D3316" s="76" t="s">
        <v>5043</v>
      </c>
      <c r="E3316" s="76">
        <v>4</v>
      </c>
      <c r="F3316" s="77">
        <v>18.81</v>
      </c>
      <c r="G3316" s="77">
        <f t="shared" si="51"/>
        <v>75.24</v>
      </c>
    </row>
    <row r="3317" s="67" customFormat="1" customHeight="1" spans="1:7">
      <c r="A3317" s="75">
        <v>3314</v>
      </c>
      <c r="B3317" s="12">
        <v>9787556015009</v>
      </c>
      <c r="C3317" s="76" t="s">
        <v>6641</v>
      </c>
      <c r="D3317" s="76" t="s">
        <v>4905</v>
      </c>
      <c r="E3317" s="76">
        <v>4</v>
      </c>
      <c r="F3317" s="77">
        <v>28.31</v>
      </c>
      <c r="G3317" s="77">
        <f t="shared" si="51"/>
        <v>113.24</v>
      </c>
    </row>
    <row r="3318" s="67" customFormat="1" customHeight="1" spans="1:7">
      <c r="A3318" s="75">
        <v>3315</v>
      </c>
      <c r="B3318" s="12">
        <v>9787553629605</v>
      </c>
      <c r="C3318" s="76" t="s">
        <v>6642</v>
      </c>
      <c r="D3318" s="76" t="s">
        <v>4929</v>
      </c>
      <c r="E3318" s="76">
        <v>4</v>
      </c>
      <c r="F3318" s="77">
        <v>19.8</v>
      </c>
      <c r="G3318" s="77">
        <f t="shared" si="51"/>
        <v>79.2</v>
      </c>
    </row>
    <row r="3319" s="67" customFormat="1" customHeight="1" spans="1:7">
      <c r="A3319" s="75">
        <v>3316</v>
      </c>
      <c r="B3319" s="12">
        <v>9787542738851</v>
      </c>
      <c r="C3319" s="76" t="s">
        <v>6643</v>
      </c>
      <c r="D3319" s="76" t="s">
        <v>5043</v>
      </c>
      <c r="E3319" s="76">
        <v>4</v>
      </c>
      <c r="F3319" s="77">
        <v>23.75</v>
      </c>
      <c r="G3319" s="77">
        <f t="shared" si="51"/>
        <v>95</v>
      </c>
    </row>
    <row r="3320" s="67" customFormat="1" customHeight="1" spans="1:7">
      <c r="A3320" s="75">
        <v>3317</v>
      </c>
      <c r="B3320" s="12">
        <v>9787546339238</v>
      </c>
      <c r="C3320" s="76" t="s">
        <v>6644</v>
      </c>
      <c r="D3320" s="76" t="s">
        <v>3271</v>
      </c>
      <c r="E3320" s="76">
        <v>4</v>
      </c>
      <c r="F3320" s="77">
        <v>15.96</v>
      </c>
      <c r="G3320" s="77">
        <f t="shared" si="51"/>
        <v>63.84</v>
      </c>
    </row>
    <row r="3321" s="67" customFormat="1" customHeight="1" spans="1:7">
      <c r="A3321" s="75">
        <v>3318</v>
      </c>
      <c r="B3321" s="12">
        <v>9787547018842</v>
      </c>
      <c r="C3321" s="76" t="s">
        <v>6645</v>
      </c>
      <c r="D3321" s="76" t="s">
        <v>4968</v>
      </c>
      <c r="E3321" s="76">
        <v>4</v>
      </c>
      <c r="F3321" s="77">
        <v>18.91</v>
      </c>
      <c r="G3321" s="77">
        <f t="shared" si="51"/>
        <v>75.64</v>
      </c>
    </row>
    <row r="3322" s="67" customFormat="1" customHeight="1" spans="1:7">
      <c r="A3322" s="75">
        <v>3319</v>
      </c>
      <c r="B3322" s="12">
        <v>9787538455700</v>
      </c>
      <c r="C3322" s="76" t="s">
        <v>6646</v>
      </c>
      <c r="D3322" s="76" t="s">
        <v>4997</v>
      </c>
      <c r="E3322" s="76">
        <v>4</v>
      </c>
      <c r="F3322" s="77">
        <v>15.96</v>
      </c>
      <c r="G3322" s="77">
        <f t="shared" si="51"/>
        <v>63.84</v>
      </c>
    </row>
    <row r="3323" s="67" customFormat="1" customHeight="1" spans="1:7">
      <c r="A3323" s="75">
        <v>3320</v>
      </c>
      <c r="B3323" s="12">
        <v>9787568220927</v>
      </c>
      <c r="C3323" s="76" t="s">
        <v>6647</v>
      </c>
      <c r="D3323" s="76" t="s">
        <v>5002</v>
      </c>
      <c r="E3323" s="76">
        <v>4</v>
      </c>
      <c r="F3323" s="77">
        <v>36</v>
      </c>
      <c r="G3323" s="77">
        <f t="shared" si="51"/>
        <v>144</v>
      </c>
    </row>
    <row r="3324" s="67" customFormat="1" customHeight="1" spans="1:7">
      <c r="A3324" s="75">
        <v>3321</v>
      </c>
      <c r="B3324" s="12">
        <v>9787534862144</v>
      </c>
      <c r="C3324" s="76" t="s">
        <v>6648</v>
      </c>
      <c r="D3324" s="76" t="s">
        <v>5055</v>
      </c>
      <c r="E3324" s="76">
        <v>4</v>
      </c>
      <c r="F3324" s="77">
        <v>27</v>
      </c>
      <c r="G3324" s="77">
        <f t="shared" si="51"/>
        <v>108</v>
      </c>
    </row>
    <row r="3325" s="67" customFormat="1" customHeight="1" spans="1:7">
      <c r="A3325" s="75">
        <v>3322</v>
      </c>
      <c r="B3325" s="12">
        <v>9787565025129</v>
      </c>
      <c r="C3325" s="76" t="s">
        <v>6649</v>
      </c>
      <c r="D3325" s="76" t="s">
        <v>4916</v>
      </c>
      <c r="E3325" s="76">
        <v>4</v>
      </c>
      <c r="F3325" s="77">
        <v>28.31</v>
      </c>
      <c r="G3325" s="77">
        <f t="shared" si="51"/>
        <v>113.24</v>
      </c>
    </row>
    <row r="3326" s="67" customFormat="1" customHeight="1" spans="1:7">
      <c r="A3326" s="75">
        <v>3323</v>
      </c>
      <c r="B3326" s="12">
        <v>9787536942196</v>
      </c>
      <c r="C3326" s="76" t="s">
        <v>6650</v>
      </c>
      <c r="D3326" s="76" t="s">
        <v>5086</v>
      </c>
      <c r="E3326" s="76">
        <v>4</v>
      </c>
      <c r="F3326" s="77">
        <v>15.96</v>
      </c>
      <c r="G3326" s="77">
        <f t="shared" si="51"/>
        <v>63.84</v>
      </c>
    </row>
    <row r="3327" s="67" customFormat="1" customHeight="1" spans="1:7">
      <c r="A3327" s="75">
        <v>3324</v>
      </c>
      <c r="B3327" s="12">
        <v>9787542750679</v>
      </c>
      <c r="C3327" s="76" t="s">
        <v>6651</v>
      </c>
      <c r="D3327" s="76" t="s">
        <v>5043</v>
      </c>
      <c r="E3327" s="76">
        <v>4</v>
      </c>
      <c r="F3327" s="77">
        <v>28.31</v>
      </c>
      <c r="G3327" s="77">
        <f t="shared" si="51"/>
        <v>113.24</v>
      </c>
    </row>
    <row r="3328" s="67" customFormat="1" customHeight="1" spans="1:7">
      <c r="A3328" s="75">
        <v>3325</v>
      </c>
      <c r="B3328" s="12">
        <v>9787547007303</v>
      </c>
      <c r="C3328" s="76" t="s">
        <v>6652</v>
      </c>
      <c r="D3328" s="76" t="s">
        <v>4968</v>
      </c>
      <c r="E3328" s="76">
        <v>4</v>
      </c>
      <c r="F3328" s="77">
        <v>14.25</v>
      </c>
      <c r="G3328" s="77">
        <f t="shared" si="51"/>
        <v>57</v>
      </c>
    </row>
    <row r="3329" s="67" customFormat="1" customHeight="1" spans="1:7">
      <c r="A3329" s="75">
        <v>3326</v>
      </c>
      <c r="B3329" s="12">
        <v>9787546380988</v>
      </c>
      <c r="C3329" s="76" t="s">
        <v>6653</v>
      </c>
      <c r="D3329" s="76" t="s">
        <v>3271</v>
      </c>
      <c r="E3329" s="76">
        <v>4</v>
      </c>
      <c r="F3329" s="77">
        <v>20.71</v>
      </c>
      <c r="G3329" s="77">
        <f t="shared" si="51"/>
        <v>82.84</v>
      </c>
    </row>
    <row r="3330" s="67" customFormat="1" customHeight="1" spans="1:7">
      <c r="A3330" s="75">
        <v>3327</v>
      </c>
      <c r="B3330" s="12">
        <v>9787538461589</v>
      </c>
      <c r="C3330" s="76" t="s">
        <v>6654</v>
      </c>
      <c r="D3330" s="76" t="s">
        <v>4997</v>
      </c>
      <c r="E3330" s="76">
        <v>4</v>
      </c>
      <c r="F3330" s="77">
        <v>10.93</v>
      </c>
      <c r="G3330" s="77">
        <f t="shared" si="51"/>
        <v>43.72</v>
      </c>
    </row>
    <row r="3331" s="67" customFormat="1" customHeight="1" spans="1:7">
      <c r="A3331" s="75">
        <v>3328</v>
      </c>
      <c r="B3331" s="12">
        <v>9787534860270</v>
      </c>
      <c r="C3331" s="76" t="s">
        <v>6655</v>
      </c>
      <c r="D3331" s="76" t="s">
        <v>5055</v>
      </c>
      <c r="E3331" s="76">
        <v>4</v>
      </c>
      <c r="F3331" s="77">
        <v>27</v>
      </c>
      <c r="G3331" s="77">
        <f t="shared" si="51"/>
        <v>108</v>
      </c>
    </row>
    <row r="3332" s="67" customFormat="1" customHeight="1" spans="1:7">
      <c r="A3332" s="75">
        <v>3329</v>
      </c>
      <c r="B3332" s="12">
        <v>9787563447107</v>
      </c>
      <c r="C3332" s="76" t="s">
        <v>6656</v>
      </c>
      <c r="D3332" s="76" t="s">
        <v>3431</v>
      </c>
      <c r="E3332" s="76">
        <v>4</v>
      </c>
      <c r="F3332" s="77">
        <v>28.31</v>
      </c>
      <c r="G3332" s="77">
        <f t="shared" ref="G3332:G3395" si="52">E3332*F3332</f>
        <v>113.24</v>
      </c>
    </row>
    <row r="3333" s="67" customFormat="1" customHeight="1" spans="1:7">
      <c r="A3333" s="75">
        <v>3330</v>
      </c>
      <c r="B3333" s="12">
        <v>9787550234505</v>
      </c>
      <c r="C3333" s="76" t="s">
        <v>6657</v>
      </c>
      <c r="D3333" s="76" t="s">
        <v>4921</v>
      </c>
      <c r="E3333" s="76">
        <v>4</v>
      </c>
      <c r="F3333" s="77">
        <v>59</v>
      </c>
      <c r="G3333" s="77">
        <f t="shared" si="52"/>
        <v>236</v>
      </c>
    </row>
    <row r="3334" s="67" customFormat="1" customHeight="1" spans="1:7">
      <c r="A3334" s="75">
        <v>3331</v>
      </c>
      <c r="B3334" s="12">
        <v>9787547025925</v>
      </c>
      <c r="C3334" s="76" t="s">
        <v>6658</v>
      </c>
      <c r="D3334" s="76" t="s">
        <v>4968</v>
      </c>
      <c r="E3334" s="76">
        <v>4</v>
      </c>
      <c r="F3334" s="77">
        <v>14.06</v>
      </c>
      <c r="G3334" s="77">
        <f t="shared" si="52"/>
        <v>56.24</v>
      </c>
    </row>
    <row r="3335" s="67" customFormat="1" customHeight="1" spans="1:7">
      <c r="A3335" s="75">
        <v>3332</v>
      </c>
      <c r="B3335" s="12">
        <v>9787542747303</v>
      </c>
      <c r="C3335" s="76" t="s">
        <v>6659</v>
      </c>
      <c r="D3335" s="76" t="s">
        <v>5043</v>
      </c>
      <c r="E3335" s="76">
        <v>4</v>
      </c>
      <c r="F3335" s="77">
        <v>24.51</v>
      </c>
      <c r="G3335" s="77">
        <f t="shared" si="52"/>
        <v>98.04</v>
      </c>
    </row>
    <row r="3336" s="67" customFormat="1" customHeight="1" spans="1:7">
      <c r="A3336" s="75">
        <v>3333</v>
      </c>
      <c r="B3336" s="12">
        <v>9787553628271</v>
      </c>
      <c r="C3336" s="76" t="s">
        <v>6660</v>
      </c>
      <c r="D3336" s="76" t="s">
        <v>4929</v>
      </c>
      <c r="E3336" s="76">
        <v>4</v>
      </c>
      <c r="F3336" s="77">
        <v>19.8</v>
      </c>
      <c r="G3336" s="77">
        <f t="shared" si="52"/>
        <v>79.2</v>
      </c>
    </row>
    <row r="3337" s="67" customFormat="1" customHeight="1" spans="1:7">
      <c r="A3337" s="75">
        <v>3334</v>
      </c>
      <c r="B3337" s="12">
        <v>9787533769741</v>
      </c>
      <c r="C3337" s="76" t="s">
        <v>6661</v>
      </c>
      <c r="D3337" s="76" t="s">
        <v>6633</v>
      </c>
      <c r="E3337" s="76">
        <v>4</v>
      </c>
      <c r="F3337" s="77">
        <v>14.25</v>
      </c>
      <c r="G3337" s="77">
        <f t="shared" si="52"/>
        <v>57</v>
      </c>
    </row>
    <row r="3338" s="67" customFormat="1" customHeight="1" spans="1:7">
      <c r="A3338" s="75">
        <v>3335</v>
      </c>
      <c r="B3338" s="12">
        <v>9787538545357</v>
      </c>
      <c r="C3338" s="76" t="s">
        <v>6662</v>
      </c>
      <c r="D3338" s="76" t="s">
        <v>5004</v>
      </c>
      <c r="E3338" s="76">
        <v>4</v>
      </c>
      <c r="F3338" s="77">
        <v>18.81</v>
      </c>
      <c r="G3338" s="77">
        <f t="shared" si="52"/>
        <v>75.24</v>
      </c>
    </row>
    <row r="3339" s="67" customFormat="1" customHeight="1" spans="1:7">
      <c r="A3339" s="75">
        <v>3336</v>
      </c>
      <c r="B3339" s="12">
        <v>9787539772059</v>
      </c>
      <c r="C3339" s="76" t="s">
        <v>6663</v>
      </c>
      <c r="D3339" s="76" t="s">
        <v>4981</v>
      </c>
      <c r="E3339" s="76">
        <v>4</v>
      </c>
      <c r="F3339" s="77">
        <v>21.85</v>
      </c>
      <c r="G3339" s="77">
        <f t="shared" si="52"/>
        <v>87.4</v>
      </c>
    </row>
    <row r="3340" s="67" customFormat="1" customHeight="1" spans="1:7">
      <c r="A3340" s="75">
        <v>3337</v>
      </c>
      <c r="B3340" s="12">
        <v>9787568238052</v>
      </c>
      <c r="C3340" s="76" t="s">
        <v>6664</v>
      </c>
      <c r="D3340" s="76" t="s">
        <v>5002</v>
      </c>
      <c r="E3340" s="76">
        <v>4</v>
      </c>
      <c r="F3340" s="77">
        <v>36</v>
      </c>
      <c r="G3340" s="77">
        <f t="shared" si="52"/>
        <v>144</v>
      </c>
    </row>
    <row r="3341" s="67" customFormat="1" customHeight="1" spans="1:7">
      <c r="A3341" s="75">
        <v>3338</v>
      </c>
      <c r="B3341" s="12">
        <v>9787532489305</v>
      </c>
      <c r="C3341" s="76" t="s">
        <v>6665</v>
      </c>
      <c r="D3341" s="76" t="s">
        <v>4925</v>
      </c>
      <c r="E3341" s="76">
        <v>4</v>
      </c>
      <c r="F3341" s="77">
        <v>12.83</v>
      </c>
      <c r="G3341" s="77">
        <f t="shared" si="52"/>
        <v>51.32</v>
      </c>
    </row>
    <row r="3342" s="67" customFormat="1" customHeight="1" spans="1:7">
      <c r="A3342" s="75">
        <v>3339</v>
      </c>
      <c r="B3342" s="12">
        <v>9787536941427</v>
      </c>
      <c r="C3342" s="76" t="s">
        <v>6666</v>
      </c>
      <c r="D3342" s="76" t="s">
        <v>5086</v>
      </c>
      <c r="E3342" s="76">
        <v>4</v>
      </c>
      <c r="F3342" s="77">
        <v>18.81</v>
      </c>
      <c r="G3342" s="77">
        <f t="shared" si="52"/>
        <v>75.24</v>
      </c>
    </row>
    <row r="3343" s="67" customFormat="1" customHeight="1" spans="1:7">
      <c r="A3343" s="75">
        <v>3340</v>
      </c>
      <c r="B3343" s="12">
        <v>9787542757067</v>
      </c>
      <c r="C3343" s="76" t="s">
        <v>6667</v>
      </c>
      <c r="D3343" s="76" t="s">
        <v>5043</v>
      </c>
      <c r="E3343" s="76">
        <v>4</v>
      </c>
      <c r="F3343" s="77">
        <v>28.31</v>
      </c>
      <c r="G3343" s="77">
        <f t="shared" si="52"/>
        <v>113.24</v>
      </c>
    </row>
    <row r="3344" s="67" customFormat="1" customHeight="1" spans="1:7">
      <c r="A3344" s="75">
        <v>3341</v>
      </c>
      <c r="B3344" s="12">
        <v>9787802488267</v>
      </c>
      <c r="C3344" s="76" t="s">
        <v>6668</v>
      </c>
      <c r="D3344" s="76" t="s">
        <v>4993</v>
      </c>
      <c r="E3344" s="76">
        <v>4</v>
      </c>
      <c r="F3344" s="77">
        <v>28.31</v>
      </c>
      <c r="G3344" s="77">
        <f t="shared" si="52"/>
        <v>113.24</v>
      </c>
    </row>
    <row r="3345" s="67" customFormat="1" customHeight="1" spans="1:7">
      <c r="A3345" s="75">
        <v>3342</v>
      </c>
      <c r="B3345" s="12">
        <v>9787542759139</v>
      </c>
      <c r="C3345" s="76" t="s">
        <v>6669</v>
      </c>
      <c r="D3345" s="76" t="s">
        <v>5043</v>
      </c>
      <c r="E3345" s="76">
        <v>4</v>
      </c>
      <c r="F3345" s="77">
        <v>24.51</v>
      </c>
      <c r="G3345" s="77">
        <f t="shared" si="52"/>
        <v>98.04</v>
      </c>
    </row>
    <row r="3346" s="67" customFormat="1" customHeight="1" spans="1:7">
      <c r="A3346" s="75">
        <v>3343</v>
      </c>
      <c r="B3346" s="12">
        <v>9787530868966</v>
      </c>
      <c r="C3346" s="76" t="s">
        <v>6670</v>
      </c>
      <c r="D3346" s="76" t="s">
        <v>6671</v>
      </c>
      <c r="E3346" s="76">
        <v>4</v>
      </c>
      <c r="F3346" s="77">
        <v>25.46</v>
      </c>
      <c r="G3346" s="77">
        <f t="shared" si="52"/>
        <v>101.84</v>
      </c>
    </row>
    <row r="3347" s="67" customFormat="1" customHeight="1" spans="1:7">
      <c r="A3347" s="75">
        <v>3344</v>
      </c>
      <c r="B3347" s="12">
        <v>9787530868577</v>
      </c>
      <c r="C3347" s="76" t="s">
        <v>6672</v>
      </c>
      <c r="D3347" s="76" t="s">
        <v>4966</v>
      </c>
      <c r="E3347" s="76">
        <v>4</v>
      </c>
      <c r="F3347" s="77">
        <v>25.46</v>
      </c>
      <c r="G3347" s="77">
        <f t="shared" si="52"/>
        <v>101.84</v>
      </c>
    </row>
    <row r="3348" s="67" customFormat="1" customHeight="1" spans="1:7">
      <c r="A3348" s="75">
        <v>3345</v>
      </c>
      <c r="B3348" s="12">
        <v>9787542762368</v>
      </c>
      <c r="C3348" s="76" t="s">
        <v>6673</v>
      </c>
      <c r="D3348" s="76" t="s">
        <v>5043</v>
      </c>
      <c r="E3348" s="76">
        <v>4</v>
      </c>
      <c r="F3348" s="77">
        <v>28.31</v>
      </c>
      <c r="G3348" s="77">
        <f t="shared" si="52"/>
        <v>113.24</v>
      </c>
    </row>
    <row r="3349" s="67" customFormat="1" customHeight="1" spans="1:7">
      <c r="A3349" s="75">
        <v>3346</v>
      </c>
      <c r="B3349" s="12">
        <v>9787514839579</v>
      </c>
      <c r="C3349" s="76" t="s">
        <v>6674</v>
      </c>
      <c r="D3349" s="76" t="s">
        <v>4975</v>
      </c>
      <c r="E3349" s="76">
        <v>4</v>
      </c>
      <c r="F3349" s="77">
        <v>23.75</v>
      </c>
      <c r="G3349" s="77">
        <f t="shared" si="52"/>
        <v>95</v>
      </c>
    </row>
    <row r="3350" s="67" customFormat="1" customHeight="1" spans="1:7">
      <c r="A3350" s="75">
        <v>3347</v>
      </c>
      <c r="B3350" s="12">
        <v>9787538596564</v>
      </c>
      <c r="C3350" s="76" t="s">
        <v>6675</v>
      </c>
      <c r="D3350" s="76" t="s">
        <v>6015</v>
      </c>
      <c r="E3350" s="76">
        <v>4</v>
      </c>
      <c r="F3350" s="77">
        <v>21.66</v>
      </c>
      <c r="G3350" s="77">
        <f t="shared" si="52"/>
        <v>86.64</v>
      </c>
    </row>
    <row r="3351" s="67" customFormat="1" customHeight="1" spans="1:7">
      <c r="A3351" s="75">
        <v>3348</v>
      </c>
      <c r="B3351" s="12">
        <v>9787542758057</v>
      </c>
      <c r="C3351" s="76" t="s">
        <v>6676</v>
      </c>
      <c r="D3351" s="76" t="s">
        <v>5043</v>
      </c>
      <c r="E3351" s="76">
        <v>4</v>
      </c>
      <c r="F3351" s="77">
        <v>24.51</v>
      </c>
      <c r="G3351" s="77">
        <f t="shared" si="52"/>
        <v>98.04</v>
      </c>
    </row>
    <row r="3352" s="67" customFormat="1" customHeight="1" spans="1:7">
      <c r="A3352" s="75">
        <v>3349</v>
      </c>
      <c r="B3352" s="12">
        <v>9787563723140</v>
      </c>
      <c r="C3352" s="76" t="s">
        <v>6677</v>
      </c>
      <c r="D3352" s="76" t="s">
        <v>4946</v>
      </c>
      <c r="E3352" s="76">
        <v>4</v>
      </c>
      <c r="F3352" s="77">
        <v>28.5</v>
      </c>
      <c r="G3352" s="77">
        <f t="shared" si="52"/>
        <v>114</v>
      </c>
    </row>
    <row r="3353" s="67" customFormat="1" customHeight="1" spans="1:7">
      <c r="A3353" s="75">
        <v>3350</v>
      </c>
      <c r="B3353" s="12">
        <v>9787568237604</v>
      </c>
      <c r="C3353" s="76" t="s">
        <v>6678</v>
      </c>
      <c r="D3353" s="76" t="s">
        <v>5002</v>
      </c>
      <c r="E3353" s="76">
        <v>4</v>
      </c>
      <c r="F3353" s="77">
        <v>36</v>
      </c>
      <c r="G3353" s="77">
        <f t="shared" si="52"/>
        <v>144</v>
      </c>
    </row>
    <row r="3354" s="67" customFormat="1" customHeight="1" spans="1:7">
      <c r="A3354" s="75">
        <v>3351</v>
      </c>
      <c r="B3354" s="12">
        <v>9787532494316</v>
      </c>
      <c r="C3354" s="76" t="s">
        <v>6679</v>
      </c>
      <c r="D3354" s="76" t="s">
        <v>4925</v>
      </c>
      <c r="E3354" s="76">
        <v>4</v>
      </c>
      <c r="F3354" s="77">
        <v>23.75</v>
      </c>
      <c r="G3354" s="77">
        <f t="shared" si="52"/>
        <v>95</v>
      </c>
    </row>
    <row r="3355" s="67" customFormat="1" customHeight="1" spans="1:7">
      <c r="A3355" s="75">
        <v>3352</v>
      </c>
      <c r="B3355" s="12">
        <v>9787807599739</v>
      </c>
      <c r="C3355" s="76" t="s">
        <v>6680</v>
      </c>
      <c r="D3355" s="76" t="s">
        <v>4968</v>
      </c>
      <c r="E3355" s="76">
        <v>4</v>
      </c>
      <c r="F3355" s="77">
        <v>15.96</v>
      </c>
      <c r="G3355" s="77">
        <f t="shared" si="52"/>
        <v>63.84</v>
      </c>
    </row>
    <row r="3356" s="67" customFormat="1" customHeight="1" spans="1:7">
      <c r="A3356" s="75">
        <v>3353</v>
      </c>
      <c r="B3356" s="12">
        <v>9787563438396</v>
      </c>
      <c r="C3356" s="76" t="s">
        <v>6681</v>
      </c>
      <c r="D3356" s="76" t="s">
        <v>3431</v>
      </c>
      <c r="E3356" s="76">
        <v>4</v>
      </c>
      <c r="F3356" s="77">
        <v>28.31</v>
      </c>
      <c r="G3356" s="77">
        <f t="shared" si="52"/>
        <v>113.24</v>
      </c>
    </row>
    <row r="3357" s="67" customFormat="1" customHeight="1" spans="1:7">
      <c r="A3357" s="75">
        <v>3354</v>
      </c>
      <c r="B3357" s="12">
        <v>9787542746122</v>
      </c>
      <c r="C3357" s="76" t="s">
        <v>6682</v>
      </c>
      <c r="D3357" s="76" t="s">
        <v>5043</v>
      </c>
      <c r="E3357" s="76">
        <v>4</v>
      </c>
      <c r="F3357" s="77">
        <v>28.31</v>
      </c>
      <c r="G3357" s="77">
        <f t="shared" si="52"/>
        <v>113.24</v>
      </c>
    </row>
    <row r="3358" s="67" customFormat="1" customHeight="1" spans="1:7">
      <c r="A3358" s="75">
        <v>3355</v>
      </c>
      <c r="B3358" s="12">
        <v>9787542762108</v>
      </c>
      <c r="C3358" s="76" t="s">
        <v>6683</v>
      </c>
      <c r="D3358" s="76" t="s">
        <v>5043</v>
      </c>
      <c r="E3358" s="76">
        <v>4</v>
      </c>
      <c r="F3358" s="77">
        <v>22.61</v>
      </c>
      <c r="G3358" s="77">
        <f t="shared" si="52"/>
        <v>90.44</v>
      </c>
    </row>
    <row r="3359" s="67" customFormat="1" customHeight="1" spans="1:7">
      <c r="A3359" s="75">
        <v>3356</v>
      </c>
      <c r="B3359" s="12">
        <v>9787807599524</v>
      </c>
      <c r="C3359" s="76" t="s">
        <v>6684</v>
      </c>
      <c r="D3359" s="76" t="s">
        <v>4968</v>
      </c>
      <c r="E3359" s="76">
        <v>4</v>
      </c>
      <c r="F3359" s="77">
        <v>15.96</v>
      </c>
      <c r="G3359" s="77">
        <f t="shared" si="52"/>
        <v>63.84</v>
      </c>
    </row>
    <row r="3360" s="67" customFormat="1" customHeight="1" spans="1:7">
      <c r="A3360" s="75">
        <v>3357</v>
      </c>
      <c r="B3360" s="12">
        <v>9787563446650</v>
      </c>
      <c r="C3360" s="76" t="s">
        <v>6685</v>
      </c>
      <c r="D3360" s="76" t="s">
        <v>3431</v>
      </c>
      <c r="E3360" s="76">
        <v>4</v>
      </c>
      <c r="F3360" s="77">
        <v>28.31</v>
      </c>
      <c r="G3360" s="77">
        <f t="shared" si="52"/>
        <v>113.24</v>
      </c>
    </row>
    <row r="3361" s="67" customFormat="1" customHeight="1" spans="1:7">
      <c r="A3361" s="75">
        <v>3358</v>
      </c>
      <c r="B3361" s="12">
        <v>9787807599371</v>
      </c>
      <c r="C3361" s="76" t="s">
        <v>6686</v>
      </c>
      <c r="D3361" s="76" t="s">
        <v>4968</v>
      </c>
      <c r="E3361" s="76">
        <v>4</v>
      </c>
      <c r="F3361" s="77">
        <v>15.96</v>
      </c>
      <c r="G3361" s="77">
        <f t="shared" si="52"/>
        <v>63.84</v>
      </c>
    </row>
    <row r="3362" s="67" customFormat="1" customHeight="1" spans="1:7">
      <c r="A3362" s="75">
        <v>3359</v>
      </c>
      <c r="B3362" s="12">
        <v>9787563446957</v>
      </c>
      <c r="C3362" s="76" t="s">
        <v>6687</v>
      </c>
      <c r="D3362" s="76" t="s">
        <v>3431</v>
      </c>
      <c r="E3362" s="76">
        <v>4</v>
      </c>
      <c r="F3362" s="77">
        <v>28.31</v>
      </c>
      <c r="G3362" s="77">
        <f t="shared" si="52"/>
        <v>113.24</v>
      </c>
    </row>
    <row r="3363" s="67" customFormat="1" customHeight="1" spans="1:7">
      <c r="A3363" s="75">
        <v>3360</v>
      </c>
      <c r="B3363" s="12">
        <v>9787546923727</v>
      </c>
      <c r="C3363" s="76" t="s">
        <v>6688</v>
      </c>
      <c r="D3363" s="76" t="s">
        <v>5374</v>
      </c>
      <c r="E3363" s="76">
        <v>4</v>
      </c>
      <c r="F3363" s="77">
        <v>23.56</v>
      </c>
      <c r="G3363" s="77">
        <f t="shared" si="52"/>
        <v>94.24</v>
      </c>
    </row>
    <row r="3364" s="67" customFormat="1" customHeight="1" spans="1:7">
      <c r="A3364" s="75">
        <v>3361</v>
      </c>
      <c r="B3364" s="12">
        <v>9787508299556</v>
      </c>
      <c r="C3364" s="76" t="s">
        <v>6689</v>
      </c>
      <c r="D3364" s="76" t="s">
        <v>4923</v>
      </c>
      <c r="E3364" s="76">
        <v>4</v>
      </c>
      <c r="F3364" s="77">
        <v>25.46</v>
      </c>
      <c r="G3364" s="77">
        <f t="shared" si="52"/>
        <v>101.84</v>
      </c>
    </row>
    <row r="3365" s="67" customFormat="1" customHeight="1" spans="1:7">
      <c r="A3365" s="75">
        <v>3362</v>
      </c>
      <c r="B3365" s="12">
        <v>9787563446865</v>
      </c>
      <c r="C3365" s="76" t="s">
        <v>6690</v>
      </c>
      <c r="D3365" s="76" t="s">
        <v>3431</v>
      </c>
      <c r="E3365" s="76">
        <v>4</v>
      </c>
      <c r="F3365" s="77">
        <v>28.31</v>
      </c>
      <c r="G3365" s="77">
        <f t="shared" si="52"/>
        <v>113.24</v>
      </c>
    </row>
    <row r="3366" s="67" customFormat="1" customHeight="1" spans="1:7">
      <c r="A3366" s="75">
        <v>3363</v>
      </c>
      <c r="B3366" s="12">
        <v>9787501581801</v>
      </c>
      <c r="C3366" s="76" t="s">
        <v>6691</v>
      </c>
      <c r="D3366" s="76" t="s">
        <v>3418</v>
      </c>
      <c r="E3366" s="76">
        <v>4</v>
      </c>
      <c r="F3366" s="77">
        <v>22.61</v>
      </c>
      <c r="G3366" s="77">
        <f t="shared" si="52"/>
        <v>90.44</v>
      </c>
    </row>
    <row r="3367" s="67" customFormat="1" customHeight="1" spans="1:7">
      <c r="A3367" s="75">
        <v>3364</v>
      </c>
      <c r="B3367" s="12">
        <v>9787568237970</v>
      </c>
      <c r="C3367" s="76" t="s">
        <v>6692</v>
      </c>
      <c r="D3367" s="76" t="s">
        <v>5002</v>
      </c>
      <c r="E3367" s="76">
        <v>4</v>
      </c>
      <c r="F3367" s="77">
        <v>36</v>
      </c>
      <c r="G3367" s="77">
        <f t="shared" si="52"/>
        <v>144</v>
      </c>
    </row>
    <row r="3368" s="67" customFormat="1" customHeight="1" spans="1:7">
      <c r="A3368" s="75">
        <v>3365</v>
      </c>
      <c r="B3368" s="12">
        <v>9787508299716</v>
      </c>
      <c r="C3368" s="76" t="s">
        <v>6693</v>
      </c>
      <c r="D3368" s="76" t="s">
        <v>4923</v>
      </c>
      <c r="E3368" s="76">
        <v>4</v>
      </c>
      <c r="F3368" s="77">
        <v>28.03</v>
      </c>
      <c r="G3368" s="77">
        <f t="shared" si="52"/>
        <v>112.12</v>
      </c>
    </row>
    <row r="3369" s="67" customFormat="1" customHeight="1" spans="1:7">
      <c r="A3369" s="75">
        <v>3366</v>
      </c>
      <c r="B3369" s="12">
        <v>9787534860188</v>
      </c>
      <c r="C3369" s="76" t="s">
        <v>6694</v>
      </c>
      <c r="D3369" s="76" t="s">
        <v>5055</v>
      </c>
      <c r="E3369" s="76">
        <v>4</v>
      </c>
      <c r="F3369" s="77">
        <v>25.65</v>
      </c>
      <c r="G3369" s="77">
        <f t="shared" si="52"/>
        <v>102.6</v>
      </c>
    </row>
    <row r="3370" s="67" customFormat="1" customHeight="1" spans="1:7">
      <c r="A3370" s="75">
        <v>3367</v>
      </c>
      <c r="B3370" s="12">
        <v>9787802488106</v>
      </c>
      <c r="C3370" s="76" t="s">
        <v>6695</v>
      </c>
      <c r="D3370" s="76" t="s">
        <v>4993</v>
      </c>
      <c r="E3370" s="76">
        <v>4</v>
      </c>
      <c r="F3370" s="77">
        <v>28.31</v>
      </c>
      <c r="G3370" s="77">
        <f t="shared" si="52"/>
        <v>113.24</v>
      </c>
    </row>
    <row r="3371" s="67" customFormat="1" customHeight="1" spans="1:7">
      <c r="A3371" s="75">
        <v>3368</v>
      </c>
      <c r="B3371" s="12">
        <v>9787547825563</v>
      </c>
      <c r="C3371" s="76" t="s">
        <v>6696</v>
      </c>
      <c r="D3371" s="76" t="s">
        <v>6635</v>
      </c>
      <c r="E3371" s="76">
        <v>4</v>
      </c>
      <c r="F3371" s="77">
        <v>20.9</v>
      </c>
      <c r="G3371" s="77">
        <f t="shared" si="52"/>
        <v>83.6</v>
      </c>
    </row>
    <row r="3372" s="67" customFormat="1" customHeight="1" spans="1:7">
      <c r="A3372" s="75">
        <v>3369</v>
      </c>
      <c r="B3372" s="12">
        <v>9787518600335</v>
      </c>
      <c r="C3372" s="76" t="s">
        <v>6697</v>
      </c>
      <c r="D3372" s="76" t="s">
        <v>5302</v>
      </c>
      <c r="E3372" s="76">
        <v>4</v>
      </c>
      <c r="F3372" s="77">
        <v>26.13</v>
      </c>
      <c r="G3372" s="77">
        <f t="shared" si="52"/>
        <v>104.52</v>
      </c>
    </row>
    <row r="3373" s="67" customFormat="1" customHeight="1" spans="1:7">
      <c r="A3373" s="75">
        <v>3370</v>
      </c>
      <c r="B3373" s="12">
        <v>9787518600403</v>
      </c>
      <c r="C3373" s="76" t="s">
        <v>6698</v>
      </c>
      <c r="D3373" s="76" t="s">
        <v>4923</v>
      </c>
      <c r="E3373" s="76">
        <v>4</v>
      </c>
      <c r="F3373" s="77">
        <v>26.6</v>
      </c>
      <c r="G3373" s="77">
        <f t="shared" si="52"/>
        <v>106.4</v>
      </c>
    </row>
    <row r="3374" s="67" customFormat="1" customHeight="1" spans="1:7">
      <c r="A3374" s="75">
        <v>3371</v>
      </c>
      <c r="B3374" s="12">
        <v>9787546923543</v>
      </c>
      <c r="C3374" s="76" t="s">
        <v>6699</v>
      </c>
      <c r="D3374" s="76" t="s">
        <v>5374</v>
      </c>
      <c r="E3374" s="76">
        <v>4</v>
      </c>
      <c r="F3374" s="77">
        <v>23.56</v>
      </c>
      <c r="G3374" s="77">
        <f t="shared" si="52"/>
        <v>94.24</v>
      </c>
    </row>
    <row r="3375" s="67" customFormat="1" customHeight="1" spans="1:7">
      <c r="A3375" s="75">
        <v>3372</v>
      </c>
      <c r="B3375" s="12">
        <v>9787802488212</v>
      </c>
      <c r="C3375" s="76" t="s">
        <v>6700</v>
      </c>
      <c r="D3375" s="76" t="s">
        <v>4993</v>
      </c>
      <c r="E3375" s="76">
        <v>4</v>
      </c>
      <c r="F3375" s="77">
        <v>28.31</v>
      </c>
      <c r="G3375" s="77">
        <f t="shared" si="52"/>
        <v>113.24</v>
      </c>
    </row>
    <row r="3376" s="67" customFormat="1" customHeight="1" spans="1:7">
      <c r="A3376" s="75">
        <v>3373</v>
      </c>
      <c r="B3376" s="12">
        <v>9787563446483</v>
      </c>
      <c r="C3376" s="76" t="s">
        <v>6701</v>
      </c>
      <c r="D3376" s="76" t="s">
        <v>3431</v>
      </c>
      <c r="E3376" s="76">
        <v>4</v>
      </c>
      <c r="F3376" s="77">
        <v>28.31</v>
      </c>
      <c r="G3376" s="77">
        <f t="shared" si="52"/>
        <v>113.24</v>
      </c>
    </row>
    <row r="3377" s="67" customFormat="1" customHeight="1" spans="1:7">
      <c r="A3377" s="75">
        <v>3374</v>
      </c>
      <c r="B3377" s="12">
        <v>9787546380810</v>
      </c>
      <c r="C3377" s="76" t="s">
        <v>6702</v>
      </c>
      <c r="D3377" s="76" t="s">
        <v>3271</v>
      </c>
      <c r="E3377" s="76">
        <v>4</v>
      </c>
      <c r="F3377" s="77">
        <v>20.71</v>
      </c>
      <c r="G3377" s="77">
        <f t="shared" si="52"/>
        <v>82.84</v>
      </c>
    </row>
    <row r="3378" s="67" customFormat="1" customHeight="1" spans="1:7">
      <c r="A3378" s="75">
        <v>3375</v>
      </c>
      <c r="B3378" s="12">
        <v>9787518600632</v>
      </c>
      <c r="C3378" s="76" t="s">
        <v>6703</v>
      </c>
      <c r="D3378" s="76" t="s">
        <v>4923</v>
      </c>
      <c r="E3378" s="76">
        <v>4</v>
      </c>
      <c r="F3378" s="77">
        <v>26.13</v>
      </c>
      <c r="G3378" s="77">
        <f t="shared" si="52"/>
        <v>104.52</v>
      </c>
    </row>
    <row r="3379" s="67" customFormat="1" customHeight="1" spans="1:7">
      <c r="A3379" s="75">
        <v>3376</v>
      </c>
      <c r="B3379" s="12">
        <v>9787802508705</v>
      </c>
      <c r="C3379" s="76" t="s">
        <v>6704</v>
      </c>
      <c r="D3379" s="76" t="s">
        <v>3423</v>
      </c>
      <c r="E3379" s="76">
        <v>4</v>
      </c>
      <c r="F3379" s="77">
        <v>28.31</v>
      </c>
      <c r="G3379" s="77">
        <f t="shared" si="52"/>
        <v>113.24</v>
      </c>
    </row>
    <row r="3380" s="67" customFormat="1" customHeight="1" spans="1:7">
      <c r="A3380" s="75">
        <v>3377</v>
      </c>
      <c r="B3380" s="12">
        <v>9787518600168</v>
      </c>
      <c r="C3380" s="76" t="s">
        <v>6705</v>
      </c>
      <c r="D3380" s="76" t="s">
        <v>4923</v>
      </c>
      <c r="E3380" s="76">
        <v>4</v>
      </c>
      <c r="F3380" s="77">
        <v>25.46</v>
      </c>
      <c r="G3380" s="77">
        <f t="shared" si="52"/>
        <v>101.84</v>
      </c>
    </row>
    <row r="3381" s="67" customFormat="1" customHeight="1" spans="1:7">
      <c r="A3381" s="75">
        <v>3378</v>
      </c>
      <c r="B3381" s="12">
        <v>9787518600489</v>
      </c>
      <c r="C3381" s="76" t="s">
        <v>6706</v>
      </c>
      <c r="D3381" s="76" t="s">
        <v>4923</v>
      </c>
      <c r="E3381" s="76">
        <v>4</v>
      </c>
      <c r="F3381" s="77">
        <v>27.36</v>
      </c>
      <c r="G3381" s="77">
        <f t="shared" si="52"/>
        <v>109.44</v>
      </c>
    </row>
    <row r="3382" s="67" customFormat="1" customHeight="1" spans="1:7">
      <c r="A3382" s="75">
        <v>3379</v>
      </c>
      <c r="B3382" s="12">
        <v>9787546923666</v>
      </c>
      <c r="C3382" s="76" t="s">
        <v>6707</v>
      </c>
      <c r="D3382" s="76" t="s">
        <v>5374</v>
      </c>
      <c r="E3382" s="76">
        <v>4</v>
      </c>
      <c r="F3382" s="77">
        <v>23.56</v>
      </c>
      <c r="G3382" s="77">
        <f t="shared" si="52"/>
        <v>94.24</v>
      </c>
    </row>
    <row r="3383" s="67" customFormat="1" customHeight="1" spans="1:7">
      <c r="A3383" s="75">
        <v>3380</v>
      </c>
      <c r="B3383" s="12">
        <v>9787518600526</v>
      </c>
      <c r="C3383" s="76" t="s">
        <v>6708</v>
      </c>
      <c r="D3383" s="76" t="s">
        <v>5302</v>
      </c>
      <c r="E3383" s="76">
        <v>4</v>
      </c>
      <c r="F3383" s="77">
        <v>29.26</v>
      </c>
      <c r="G3383" s="77">
        <f t="shared" si="52"/>
        <v>117.04</v>
      </c>
    </row>
    <row r="3384" s="67" customFormat="1" customHeight="1" spans="1:7">
      <c r="A3384" s="75">
        <v>3381</v>
      </c>
      <c r="B3384" s="12">
        <v>9787546380858</v>
      </c>
      <c r="C3384" s="76" t="s">
        <v>6709</v>
      </c>
      <c r="D3384" s="76" t="s">
        <v>3271</v>
      </c>
      <c r="E3384" s="76">
        <v>4</v>
      </c>
      <c r="F3384" s="77">
        <v>20.71</v>
      </c>
      <c r="G3384" s="77">
        <f t="shared" si="52"/>
        <v>82.84</v>
      </c>
    </row>
    <row r="3385" s="67" customFormat="1" customHeight="1" spans="1:7">
      <c r="A3385" s="75">
        <v>3382</v>
      </c>
      <c r="B3385" s="12">
        <v>9787564540920</v>
      </c>
      <c r="C3385" s="76" t="s">
        <v>6710</v>
      </c>
      <c r="D3385" s="76" t="s">
        <v>5116</v>
      </c>
      <c r="E3385" s="76">
        <v>4</v>
      </c>
      <c r="F3385" s="77">
        <v>32.8</v>
      </c>
      <c r="G3385" s="77">
        <f t="shared" si="52"/>
        <v>131.2</v>
      </c>
    </row>
    <row r="3386" s="67" customFormat="1" customHeight="1" spans="1:7">
      <c r="A3386" s="75">
        <v>3383</v>
      </c>
      <c r="B3386" s="12">
        <v>9787565024566</v>
      </c>
      <c r="C3386" s="76" t="s">
        <v>6711</v>
      </c>
      <c r="D3386" s="76" t="s">
        <v>4916</v>
      </c>
      <c r="E3386" s="76">
        <v>4</v>
      </c>
      <c r="F3386" s="77">
        <v>28.31</v>
      </c>
      <c r="G3386" s="77">
        <f t="shared" si="52"/>
        <v>113.24</v>
      </c>
    </row>
    <row r="3387" s="67" customFormat="1" customHeight="1" spans="1:7">
      <c r="A3387" s="75">
        <v>3384</v>
      </c>
      <c r="B3387" s="12">
        <v>9787802508866</v>
      </c>
      <c r="C3387" s="76" t="s">
        <v>6712</v>
      </c>
      <c r="D3387" s="76" t="s">
        <v>3423</v>
      </c>
      <c r="E3387" s="76">
        <v>4</v>
      </c>
      <c r="F3387" s="77">
        <v>28.31</v>
      </c>
      <c r="G3387" s="77">
        <f t="shared" si="52"/>
        <v>113.24</v>
      </c>
    </row>
    <row r="3388" s="67" customFormat="1" customHeight="1" spans="1:7">
      <c r="A3388" s="75">
        <v>3385</v>
      </c>
      <c r="B3388" s="12">
        <v>9787550234475</v>
      </c>
      <c r="C3388" s="76" t="s">
        <v>6713</v>
      </c>
      <c r="D3388" s="76" t="s">
        <v>4921</v>
      </c>
      <c r="E3388" s="76">
        <v>4</v>
      </c>
      <c r="F3388" s="77">
        <v>59.8</v>
      </c>
      <c r="G3388" s="77">
        <f t="shared" si="52"/>
        <v>239.2</v>
      </c>
    </row>
    <row r="3389" s="67" customFormat="1" customHeight="1" spans="1:7">
      <c r="A3389" s="75">
        <v>3386</v>
      </c>
      <c r="B3389" s="12">
        <v>9787518600571</v>
      </c>
      <c r="C3389" s="76" t="s">
        <v>6714</v>
      </c>
      <c r="D3389" s="76" t="s">
        <v>5302</v>
      </c>
      <c r="E3389" s="76">
        <v>4</v>
      </c>
      <c r="F3389" s="77">
        <v>23.75</v>
      </c>
      <c r="G3389" s="77">
        <f t="shared" si="52"/>
        <v>95</v>
      </c>
    </row>
    <row r="3390" s="67" customFormat="1" customHeight="1" spans="1:7">
      <c r="A3390" s="75">
        <v>3387</v>
      </c>
      <c r="B3390" s="12">
        <v>9787519208820</v>
      </c>
      <c r="C3390" s="76" t="s">
        <v>6715</v>
      </c>
      <c r="D3390" s="76" t="s">
        <v>3633</v>
      </c>
      <c r="E3390" s="76">
        <v>4</v>
      </c>
      <c r="F3390" s="77">
        <v>26.6</v>
      </c>
      <c r="G3390" s="77">
        <f t="shared" si="52"/>
        <v>106.4</v>
      </c>
    </row>
    <row r="3391" s="67" customFormat="1" customHeight="1" spans="1:7">
      <c r="A3391" s="75">
        <v>3388</v>
      </c>
      <c r="B3391" s="12">
        <v>9787538482911</v>
      </c>
      <c r="C3391" s="76" t="s">
        <v>6716</v>
      </c>
      <c r="D3391" s="76" t="s">
        <v>4997</v>
      </c>
      <c r="E3391" s="76">
        <v>4</v>
      </c>
      <c r="F3391" s="77">
        <v>18.91</v>
      </c>
      <c r="G3391" s="77">
        <f t="shared" si="52"/>
        <v>75.64</v>
      </c>
    </row>
    <row r="3392" s="67" customFormat="1" customHeight="1" spans="1:7">
      <c r="A3392" s="75">
        <v>3389</v>
      </c>
      <c r="B3392" s="12">
        <v>9787538545265</v>
      </c>
      <c r="C3392" s="76" t="s">
        <v>6717</v>
      </c>
      <c r="D3392" s="76" t="s">
        <v>5004</v>
      </c>
      <c r="E3392" s="76">
        <v>4</v>
      </c>
      <c r="F3392" s="77">
        <v>18.81</v>
      </c>
      <c r="G3392" s="77">
        <f t="shared" si="52"/>
        <v>75.24</v>
      </c>
    </row>
    <row r="3393" s="67" customFormat="1" customHeight="1" spans="1:7">
      <c r="A3393" s="75">
        <v>3390</v>
      </c>
      <c r="B3393" s="12">
        <v>9787538570953</v>
      </c>
      <c r="C3393" s="76" t="s">
        <v>6718</v>
      </c>
      <c r="D3393" s="76" t="s">
        <v>5004</v>
      </c>
      <c r="E3393" s="76">
        <v>4</v>
      </c>
      <c r="F3393" s="77">
        <v>18.81</v>
      </c>
      <c r="G3393" s="77">
        <f t="shared" si="52"/>
        <v>75.24</v>
      </c>
    </row>
    <row r="3394" s="67" customFormat="1" customHeight="1" spans="1:7">
      <c r="A3394" s="75">
        <v>3391</v>
      </c>
      <c r="B3394" s="12">
        <v>9787542746061</v>
      </c>
      <c r="C3394" s="76" t="s">
        <v>6719</v>
      </c>
      <c r="D3394" s="76" t="s">
        <v>5043</v>
      </c>
      <c r="E3394" s="76">
        <v>4</v>
      </c>
      <c r="F3394" s="77">
        <v>27.36</v>
      </c>
      <c r="G3394" s="77">
        <f t="shared" si="52"/>
        <v>109.44</v>
      </c>
    </row>
    <row r="3395" s="67" customFormat="1" customHeight="1" spans="1:7">
      <c r="A3395" s="75">
        <v>3392</v>
      </c>
      <c r="B3395" s="12">
        <v>9787542750655</v>
      </c>
      <c r="C3395" s="76" t="s">
        <v>6720</v>
      </c>
      <c r="D3395" s="76" t="s">
        <v>5043</v>
      </c>
      <c r="E3395" s="76">
        <v>4</v>
      </c>
      <c r="F3395" s="77">
        <v>28.31</v>
      </c>
      <c r="G3395" s="77">
        <f t="shared" si="52"/>
        <v>113.24</v>
      </c>
    </row>
    <row r="3396" s="67" customFormat="1" customHeight="1" spans="1:7">
      <c r="A3396" s="75">
        <v>3393</v>
      </c>
      <c r="B3396" s="12">
        <v>9787546339122</v>
      </c>
      <c r="C3396" s="76" t="s">
        <v>6721</v>
      </c>
      <c r="D3396" s="76" t="s">
        <v>3271</v>
      </c>
      <c r="E3396" s="76">
        <v>4</v>
      </c>
      <c r="F3396" s="77">
        <v>15.96</v>
      </c>
      <c r="G3396" s="77">
        <f t="shared" ref="G3396:G3459" si="53">E3396*F3396</f>
        <v>63.84</v>
      </c>
    </row>
    <row r="3397" s="67" customFormat="1" customHeight="1" spans="1:7">
      <c r="A3397" s="75">
        <v>3394</v>
      </c>
      <c r="B3397" s="12">
        <v>9787546923703</v>
      </c>
      <c r="C3397" s="76" t="s">
        <v>6722</v>
      </c>
      <c r="D3397" s="76" t="s">
        <v>5374</v>
      </c>
      <c r="E3397" s="76">
        <v>4</v>
      </c>
      <c r="F3397" s="77">
        <v>23.56</v>
      </c>
      <c r="G3397" s="77">
        <f t="shared" si="53"/>
        <v>94.24</v>
      </c>
    </row>
    <row r="3398" s="67" customFormat="1" customHeight="1" spans="1:7">
      <c r="A3398" s="75">
        <v>3395</v>
      </c>
      <c r="B3398" s="12">
        <v>9787547025864</v>
      </c>
      <c r="C3398" s="76" t="s">
        <v>6723</v>
      </c>
      <c r="D3398" s="76" t="s">
        <v>4968</v>
      </c>
      <c r="E3398" s="76">
        <v>4</v>
      </c>
      <c r="F3398" s="77">
        <v>14.06</v>
      </c>
      <c r="G3398" s="77">
        <f t="shared" si="53"/>
        <v>56.24</v>
      </c>
    </row>
    <row r="3399" s="67" customFormat="1" customHeight="1" spans="1:7">
      <c r="A3399" s="75">
        <v>3396</v>
      </c>
      <c r="B3399" s="12">
        <v>9787547825631</v>
      </c>
      <c r="C3399" s="76" t="s">
        <v>6724</v>
      </c>
      <c r="D3399" s="76" t="s">
        <v>6635</v>
      </c>
      <c r="E3399" s="76">
        <v>4</v>
      </c>
      <c r="F3399" s="77">
        <v>20.9</v>
      </c>
      <c r="G3399" s="77">
        <f t="shared" si="53"/>
        <v>83.6</v>
      </c>
    </row>
    <row r="3400" s="67" customFormat="1" customHeight="1" spans="1:7">
      <c r="A3400" s="75">
        <v>3397</v>
      </c>
      <c r="B3400" s="12">
        <v>9787553433103</v>
      </c>
      <c r="C3400" s="76" t="s">
        <v>6725</v>
      </c>
      <c r="D3400" s="76" t="s">
        <v>3271</v>
      </c>
      <c r="E3400" s="76">
        <v>4</v>
      </c>
      <c r="F3400" s="77">
        <v>22.61</v>
      </c>
      <c r="G3400" s="77">
        <f t="shared" si="53"/>
        <v>90.44</v>
      </c>
    </row>
    <row r="3401" s="67" customFormat="1" customHeight="1" spans="1:7">
      <c r="A3401" s="75">
        <v>3398</v>
      </c>
      <c r="B3401" s="12">
        <v>9787565024542</v>
      </c>
      <c r="C3401" s="76" t="s">
        <v>6726</v>
      </c>
      <c r="D3401" s="76" t="s">
        <v>4916</v>
      </c>
      <c r="E3401" s="76">
        <v>4</v>
      </c>
      <c r="F3401" s="77">
        <v>28.31</v>
      </c>
      <c r="G3401" s="77">
        <f t="shared" si="53"/>
        <v>113.24</v>
      </c>
    </row>
    <row r="3402" s="67" customFormat="1" customHeight="1" spans="1:7">
      <c r="A3402" s="75">
        <v>3399</v>
      </c>
      <c r="B3402" s="12">
        <v>9787802508484</v>
      </c>
      <c r="C3402" s="76" t="s">
        <v>6727</v>
      </c>
      <c r="D3402" s="76" t="s">
        <v>3423</v>
      </c>
      <c r="E3402" s="76">
        <v>4</v>
      </c>
      <c r="F3402" s="77">
        <v>28.31</v>
      </c>
      <c r="G3402" s="77">
        <f t="shared" si="53"/>
        <v>113.24</v>
      </c>
    </row>
    <row r="3403" s="67" customFormat="1" customHeight="1" spans="1:7">
      <c r="A3403" s="75">
        <v>3400</v>
      </c>
      <c r="B3403" s="12">
        <v>9787201069982</v>
      </c>
      <c r="C3403" s="76" t="s">
        <v>6728</v>
      </c>
      <c r="D3403" s="76" t="s">
        <v>4913</v>
      </c>
      <c r="E3403" s="76">
        <v>4</v>
      </c>
      <c r="F3403" s="77">
        <v>23.56</v>
      </c>
      <c r="G3403" s="77">
        <f t="shared" si="53"/>
        <v>94.24</v>
      </c>
    </row>
    <row r="3404" s="67" customFormat="1" customHeight="1" spans="1:7">
      <c r="A3404" s="75">
        <v>3401</v>
      </c>
      <c r="B3404" s="12">
        <v>9787514839562</v>
      </c>
      <c r="C3404" s="76" t="s">
        <v>6729</v>
      </c>
      <c r="D3404" s="76" t="s">
        <v>4975</v>
      </c>
      <c r="E3404" s="76">
        <v>4</v>
      </c>
      <c r="F3404" s="77">
        <v>23.75</v>
      </c>
      <c r="G3404" s="77">
        <f t="shared" si="53"/>
        <v>95</v>
      </c>
    </row>
    <row r="3405" s="67" customFormat="1" customHeight="1" spans="1:7">
      <c r="A3405" s="75">
        <v>3402</v>
      </c>
      <c r="B3405" s="12">
        <v>9787516514160</v>
      </c>
      <c r="C3405" s="76" t="s">
        <v>6730</v>
      </c>
      <c r="D3405" s="76" t="s">
        <v>3666</v>
      </c>
      <c r="E3405" s="76">
        <v>4</v>
      </c>
      <c r="F3405" s="77">
        <v>28.31</v>
      </c>
      <c r="G3405" s="77">
        <f t="shared" si="53"/>
        <v>113.24</v>
      </c>
    </row>
    <row r="3406" s="67" customFormat="1" customHeight="1" spans="1:7">
      <c r="A3406" s="75">
        <v>3403</v>
      </c>
      <c r="B3406" s="12">
        <v>9787518600151</v>
      </c>
      <c r="C3406" s="76" t="s">
        <v>6731</v>
      </c>
      <c r="D3406" s="76" t="s">
        <v>4923</v>
      </c>
      <c r="E3406" s="76">
        <v>4</v>
      </c>
      <c r="F3406" s="77">
        <v>28.03</v>
      </c>
      <c r="G3406" s="77">
        <f t="shared" si="53"/>
        <v>112.12</v>
      </c>
    </row>
    <row r="3407" s="67" customFormat="1" customHeight="1" spans="1:7">
      <c r="A3407" s="75">
        <v>3404</v>
      </c>
      <c r="B3407" s="12">
        <v>9787518600281</v>
      </c>
      <c r="C3407" s="76" t="s">
        <v>6732</v>
      </c>
      <c r="D3407" s="76" t="s">
        <v>4923</v>
      </c>
      <c r="E3407" s="76">
        <v>4</v>
      </c>
      <c r="F3407" s="77">
        <v>26.13</v>
      </c>
      <c r="G3407" s="77">
        <f t="shared" si="53"/>
        <v>104.52</v>
      </c>
    </row>
    <row r="3408" s="67" customFormat="1" customHeight="1" spans="1:7">
      <c r="A3408" s="75">
        <v>3405</v>
      </c>
      <c r="B3408" s="12">
        <v>9787518600601</v>
      </c>
      <c r="C3408" s="76" t="s">
        <v>6733</v>
      </c>
      <c r="D3408" s="76" t="s">
        <v>5302</v>
      </c>
      <c r="E3408" s="76">
        <v>4</v>
      </c>
      <c r="F3408" s="77">
        <v>28.03</v>
      </c>
      <c r="G3408" s="77">
        <f t="shared" si="53"/>
        <v>112.12</v>
      </c>
    </row>
    <row r="3409" s="67" customFormat="1" customHeight="1" spans="1:7">
      <c r="A3409" s="75">
        <v>3406</v>
      </c>
      <c r="B3409" s="12">
        <v>9787518600670</v>
      </c>
      <c r="C3409" s="76" t="s">
        <v>6734</v>
      </c>
      <c r="D3409" s="76" t="s">
        <v>4923</v>
      </c>
      <c r="E3409" s="76">
        <v>4</v>
      </c>
      <c r="F3409" s="77">
        <v>24.7</v>
      </c>
      <c r="G3409" s="77">
        <f t="shared" si="53"/>
        <v>98.8</v>
      </c>
    </row>
    <row r="3410" s="67" customFormat="1" customHeight="1" spans="1:7">
      <c r="A3410" s="75">
        <v>3407</v>
      </c>
      <c r="B3410" s="12">
        <v>9787531479642</v>
      </c>
      <c r="C3410" s="76" t="s">
        <v>6735</v>
      </c>
      <c r="D3410" s="76" t="s">
        <v>4973</v>
      </c>
      <c r="E3410" s="76">
        <v>4</v>
      </c>
      <c r="F3410" s="77">
        <v>29.8</v>
      </c>
      <c r="G3410" s="77">
        <f t="shared" si="53"/>
        <v>119.2</v>
      </c>
    </row>
    <row r="3411" s="67" customFormat="1" customHeight="1" spans="1:7">
      <c r="A3411" s="75">
        <v>3408</v>
      </c>
      <c r="B3411" s="12">
        <v>9787531479802</v>
      </c>
      <c r="C3411" s="76" t="s">
        <v>6736</v>
      </c>
      <c r="D3411" s="76" t="s">
        <v>4973</v>
      </c>
      <c r="E3411" s="76">
        <v>4</v>
      </c>
      <c r="F3411" s="77">
        <v>29.8</v>
      </c>
      <c r="G3411" s="77">
        <f t="shared" si="53"/>
        <v>119.2</v>
      </c>
    </row>
    <row r="3412" s="67" customFormat="1" customHeight="1" spans="1:7">
      <c r="A3412" s="75">
        <v>3409</v>
      </c>
      <c r="B3412" s="12">
        <v>9787532489220</v>
      </c>
      <c r="C3412" s="76" t="s">
        <v>6737</v>
      </c>
      <c r="D3412" s="76" t="s">
        <v>4925</v>
      </c>
      <c r="E3412" s="76">
        <v>4</v>
      </c>
      <c r="F3412" s="77">
        <v>10</v>
      </c>
      <c r="G3412" s="77">
        <f t="shared" si="53"/>
        <v>40</v>
      </c>
    </row>
    <row r="3413" s="67" customFormat="1" customHeight="1" spans="1:7">
      <c r="A3413" s="75">
        <v>3410</v>
      </c>
      <c r="B3413" s="12">
        <v>9787532489251</v>
      </c>
      <c r="C3413" s="76" t="s">
        <v>6738</v>
      </c>
      <c r="D3413" s="76" t="s">
        <v>4925</v>
      </c>
      <c r="E3413" s="76">
        <v>4</v>
      </c>
      <c r="F3413" s="77">
        <v>10</v>
      </c>
      <c r="G3413" s="77">
        <f t="shared" si="53"/>
        <v>40</v>
      </c>
    </row>
    <row r="3414" s="67" customFormat="1" customHeight="1" spans="1:7">
      <c r="A3414" s="75">
        <v>3411</v>
      </c>
      <c r="B3414" s="12">
        <v>9787532489282</v>
      </c>
      <c r="C3414" s="76" t="s">
        <v>6739</v>
      </c>
      <c r="D3414" s="76" t="s">
        <v>4925</v>
      </c>
      <c r="E3414" s="76">
        <v>4</v>
      </c>
      <c r="F3414" s="77">
        <v>10</v>
      </c>
      <c r="G3414" s="77">
        <f t="shared" si="53"/>
        <v>40</v>
      </c>
    </row>
    <row r="3415" s="67" customFormat="1" customHeight="1" spans="1:7">
      <c r="A3415" s="75">
        <v>3412</v>
      </c>
      <c r="B3415" s="12">
        <v>9787533769680</v>
      </c>
      <c r="C3415" s="76" t="s">
        <v>6740</v>
      </c>
      <c r="D3415" s="76" t="s">
        <v>6633</v>
      </c>
      <c r="E3415" s="76">
        <v>4</v>
      </c>
      <c r="F3415" s="77">
        <v>14.25</v>
      </c>
      <c r="G3415" s="77">
        <f t="shared" si="53"/>
        <v>57</v>
      </c>
    </row>
    <row r="3416" s="67" customFormat="1" customHeight="1" spans="1:7">
      <c r="A3416" s="75">
        <v>3413</v>
      </c>
      <c r="B3416" s="12">
        <v>9787534860171</v>
      </c>
      <c r="C3416" s="76" t="s">
        <v>6741</v>
      </c>
      <c r="D3416" s="76" t="s">
        <v>5055</v>
      </c>
      <c r="E3416" s="76">
        <v>4</v>
      </c>
      <c r="F3416" s="77">
        <v>27</v>
      </c>
      <c r="G3416" s="77">
        <f t="shared" si="53"/>
        <v>108</v>
      </c>
    </row>
    <row r="3417" s="67" customFormat="1" customHeight="1" spans="1:7">
      <c r="A3417" s="75">
        <v>3414</v>
      </c>
      <c r="B3417" s="12">
        <v>9787538455601</v>
      </c>
      <c r="C3417" s="76" t="s">
        <v>6646</v>
      </c>
      <c r="D3417" s="76" t="s">
        <v>4997</v>
      </c>
      <c r="E3417" s="76">
        <v>4</v>
      </c>
      <c r="F3417" s="77">
        <v>15.96</v>
      </c>
      <c r="G3417" s="77">
        <f t="shared" si="53"/>
        <v>63.84</v>
      </c>
    </row>
    <row r="3418" s="67" customFormat="1" customHeight="1" spans="1:7">
      <c r="A3418" s="75">
        <v>3415</v>
      </c>
      <c r="B3418" s="12">
        <v>9787538455632</v>
      </c>
      <c r="C3418" s="76" t="s">
        <v>6646</v>
      </c>
      <c r="D3418" s="76" t="s">
        <v>4997</v>
      </c>
      <c r="E3418" s="76">
        <v>4</v>
      </c>
      <c r="F3418" s="77">
        <v>15.96</v>
      </c>
      <c r="G3418" s="77">
        <f t="shared" si="53"/>
        <v>63.84</v>
      </c>
    </row>
    <row r="3419" s="67" customFormat="1" customHeight="1" spans="1:7">
      <c r="A3419" s="75">
        <v>3416</v>
      </c>
      <c r="B3419" s="12">
        <v>9787538545302</v>
      </c>
      <c r="C3419" s="76" t="s">
        <v>6742</v>
      </c>
      <c r="D3419" s="76" t="s">
        <v>5004</v>
      </c>
      <c r="E3419" s="76">
        <v>4</v>
      </c>
      <c r="F3419" s="77">
        <v>18.81</v>
      </c>
      <c r="G3419" s="77">
        <f t="shared" si="53"/>
        <v>75.24</v>
      </c>
    </row>
    <row r="3420" s="67" customFormat="1" customHeight="1" spans="1:7">
      <c r="A3420" s="75">
        <v>3417</v>
      </c>
      <c r="B3420" s="12">
        <v>9787538545340</v>
      </c>
      <c r="C3420" s="76" t="s">
        <v>6743</v>
      </c>
      <c r="D3420" s="76" t="s">
        <v>5004</v>
      </c>
      <c r="E3420" s="76">
        <v>4</v>
      </c>
      <c r="F3420" s="77">
        <v>18.81</v>
      </c>
      <c r="G3420" s="77">
        <f t="shared" si="53"/>
        <v>75.24</v>
      </c>
    </row>
    <row r="3421" s="67" customFormat="1" customHeight="1" spans="1:7">
      <c r="A3421" s="75">
        <v>3418</v>
      </c>
      <c r="B3421" s="12">
        <v>9787538596502</v>
      </c>
      <c r="C3421" s="76" t="s">
        <v>6744</v>
      </c>
      <c r="D3421" s="76" t="s">
        <v>6015</v>
      </c>
      <c r="E3421" s="76">
        <v>4</v>
      </c>
      <c r="F3421" s="77">
        <v>21.66</v>
      </c>
      <c r="G3421" s="77">
        <f t="shared" si="53"/>
        <v>86.64</v>
      </c>
    </row>
    <row r="3422" s="67" customFormat="1" customHeight="1" spans="1:7">
      <c r="A3422" s="75">
        <v>3419</v>
      </c>
      <c r="B3422" s="12">
        <v>9787538596540</v>
      </c>
      <c r="C3422" s="76" t="s">
        <v>6745</v>
      </c>
      <c r="D3422" s="76" t="s">
        <v>6015</v>
      </c>
      <c r="E3422" s="76">
        <v>4</v>
      </c>
      <c r="F3422" s="77">
        <v>21.66</v>
      </c>
      <c r="G3422" s="77">
        <f t="shared" si="53"/>
        <v>86.64</v>
      </c>
    </row>
    <row r="3423" s="67" customFormat="1" customHeight="1" spans="1:7">
      <c r="A3423" s="75">
        <v>3420</v>
      </c>
      <c r="B3423" s="12">
        <v>9787539772042</v>
      </c>
      <c r="C3423" s="76" t="s">
        <v>6663</v>
      </c>
      <c r="D3423" s="76" t="s">
        <v>4981</v>
      </c>
      <c r="E3423" s="76">
        <v>4</v>
      </c>
      <c r="F3423" s="77">
        <v>21.85</v>
      </c>
      <c r="G3423" s="77">
        <f t="shared" si="53"/>
        <v>87.4</v>
      </c>
    </row>
    <row r="3424" s="67" customFormat="1" customHeight="1" spans="1:7">
      <c r="A3424" s="75">
        <v>3421</v>
      </c>
      <c r="B3424" s="12">
        <v>9787542747020</v>
      </c>
      <c r="C3424" s="76" t="s">
        <v>6746</v>
      </c>
      <c r="D3424" s="76" t="s">
        <v>5043</v>
      </c>
      <c r="E3424" s="76">
        <v>4</v>
      </c>
      <c r="F3424" s="77">
        <v>27.36</v>
      </c>
      <c r="G3424" s="77">
        <f t="shared" si="53"/>
        <v>109.44</v>
      </c>
    </row>
    <row r="3425" s="67" customFormat="1" customHeight="1" spans="1:7">
      <c r="A3425" s="75">
        <v>3422</v>
      </c>
      <c r="B3425" s="12">
        <v>9787542757050</v>
      </c>
      <c r="C3425" s="76" t="s">
        <v>6747</v>
      </c>
      <c r="D3425" s="76" t="s">
        <v>5043</v>
      </c>
      <c r="E3425" s="76">
        <v>4</v>
      </c>
      <c r="F3425" s="77">
        <v>28.31</v>
      </c>
      <c r="G3425" s="77">
        <f t="shared" si="53"/>
        <v>113.24</v>
      </c>
    </row>
    <row r="3426" s="67" customFormat="1" customHeight="1" spans="1:7">
      <c r="A3426" s="75">
        <v>3423</v>
      </c>
      <c r="B3426" s="12">
        <v>9787542758040</v>
      </c>
      <c r="C3426" s="76" t="s">
        <v>6748</v>
      </c>
      <c r="D3426" s="76" t="s">
        <v>5043</v>
      </c>
      <c r="E3426" s="76">
        <v>4</v>
      </c>
      <c r="F3426" s="77">
        <v>28.31</v>
      </c>
      <c r="G3426" s="77">
        <f t="shared" si="53"/>
        <v>113.24</v>
      </c>
    </row>
    <row r="3427" s="67" customFormat="1" customHeight="1" spans="1:7">
      <c r="A3427" s="75">
        <v>3424</v>
      </c>
      <c r="B3427" s="12">
        <v>9787542759122</v>
      </c>
      <c r="C3427" s="76" t="s">
        <v>6749</v>
      </c>
      <c r="D3427" s="76" t="s">
        <v>5043</v>
      </c>
      <c r="E3427" s="76">
        <v>4</v>
      </c>
      <c r="F3427" s="77">
        <v>28.31</v>
      </c>
      <c r="G3427" s="77">
        <f t="shared" si="53"/>
        <v>113.24</v>
      </c>
    </row>
    <row r="3428" s="67" customFormat="1" customHeight="1" spans="1:7">
      <c r="A3428" s="75">
        <v>3425</v>
      </c>
      <c r="B3428" s="12">
        <v>9787542762320</v>
      </c>
      <c r="C3428" s="76" t="s">
        <v>6673</v>
      </c>
      <c r="D3428" s="76" t="s">
        <v>5043</v>
      </c>
      <c r="E3428" s="76">
        <v>4</v>
      </c>
      <c r="F3428" s="77">
        <v>28.31</v>
      </c>
      <c r="G3428" s="77">
        <f t="shared" si="53"/>
        <v>113.24</v>
      </c>
    </row>
    <row r="3429" s="67" customFormat="1" customHeight="1" spans="1:7">
      <c r="A3429" s="75">
        <v>3426</v>
      </c>
      <c r="B3429" s="12">
        <v>9787542762351</v>
      </c>
      <c r="C3429" s="76" t="s">
        <v>6673</v>
      </c>
      <c r="D3429" s="76" t="s">
        <v>5043</v>
      </c>
      <c r="E3429" s="76">
        <v>4</v>
      </c>
      <c r="F3429" s="77">
        <v>28.31</v>
      </c>
      <c r="G3429" s="77">
        <f t="shared" si="53"/>
        <v>113.24</v>
      </c>
    </row>
    <row r="3430" s="67" customFormat="1" customHeight="1" spans="1:7">
      <c r="A3430" s="75">
        <v>3427</v>
      </c>
      <c r="B3430" s="12">
        <v>9787546339030</v>
      </c>
      <c r="C3430" s="76" t="s">
        <v>6750</v>
      </c>
      <c r="D3430" s="76" t="s">
        <v>3271</v>
      </c>
      <c r="E3430" s="76">
        <v>4</v>
      </c>
      <c r="F3430" s="77">
        <v>15.96</v>
      </c>
      <c r="G3430" s="77">
        <f t="shared" si="53"/>
        <v>63.84</v>
      </c>
    </row>
    <row r="3431" s="67" customFormat="1" customHeight="1" spans="1:7">
      <c r="A3431" s="75">
        <v>3428</v>
      </c>
      <c r="B3431" s="12">
        <v>9787546339061</v>
      </c>
      <c r="C3431" s="76" t="s">
        <v>6751</v>
      </c>
      <c r="D3431" s="76" t="s">
        <v>3271</v>
      </c>
      <c r="E3431" s="76">
        <v>4</v>
      </c>
      <c r="F3431" s="77">
        <v>15.96</v>
      </c>
      <c r="G3431" s="77">
        <f t="shared" si="53"/>
        <v>63.84</v>
      </c>
    </row>
    <row r="3432" s="67" customFormat="1" customHeight="1" spans="1:7">
      <c r="A3432" s="75">
        <v>3429</v>
      </c>
      <c r="B3432" s="12">
        <v>9787546339160</v>
      </c>
      <c r="C3432" s="76" t="s">
        <v>6752</v>
      </c>
      <c r="D3432" s="76" t="s">
        <v>3271</v>
      </c>
      <c r="E3432" s="76">
        <v>4</v>
      </c>
      <c r="F3432" s="77">
        <v>15.96</v>
      </c>
      <c r="G3432" s="77">
        <f t="shared" si="53"/>
        <v>63.84</v>
      </c>
    </row>
    <row r="3433" s="67" customFormat="1" customHeight="1" spans="1:7">
      <c r="A3433" s="75">
        <v>3430</v>
      </c>
      <c r="B3433" s="12">
        <v>9787546339221</v>
      </c>
      <c r="C3433" s="76" t="s">
        <v>6753</v>
      </c>
      <c r="D3433" s="76" t="s">
        <v>3271</v>
      </c>
      <c r="E3433" s="76">
        <v>4</v>
      </c>
      <c r="F3433" s="77">
        <v>15.96</v>
      </c>
      <c r="G3433" s="77">
        <f t="shared" si="53"/>
        <v>63.84</v>
      </c>
    </row>
    <row r="3434" s="67" customFormat="1" customHeight="1" spans="1:7">
      <c r="A3434" s="75">
        <v>3431</v>
      </c>
      <c r="B3434" s="12">
        <v>9787546380902</v>
      </c>
      <c r="C3434" s="76" t="s">
        <v>6754</v>
      </c>
      <c r="D3434" s="76" t="s">
        <v>3271</v>
      </c>
      <c r="E3434" s="76">
        <v>4</v>
      </c>
      <c r="F3434" s="77">
        <v>20.71</v>
      </c>
      <c r="G3434" s="77">
        <f t="shared" si="53"/>
        <v>82.84</v>
      </c>
    </row>
    <row r="3435" s="67" customFormat="1" customHeight="1" spans="1:7">
      <c r="A3435" s="75">
        <v>3432</v>
      </c>
      <c r="B3435" s="12">
        <v>9787546380940</v>
      </c>
      <c r="C3435" s="76" t="s">
        <v>6755</v>
      </c>
      <c r="D3435" s="76" t="s">
        <v>3271</v>
      </c>
      <c r="E3435" s="76">
        <v>4</v>
      </c>
      <c r="F3435" s="77">
        <v>20.71</v>
      </c>
      <c r="G3435" s="77">
        <f t="shared" si="53"/>
        <v>82.84</v>
      </c>
    </row>
    <row r="3436" s="67" customFormat="1" customHeight="1" spans="1:7">
      <c r="A3436" s="75">
        <v>3433</v>
      </c>
      <c r="B3436" s="12">
        <v>9787547007242</v>
      </c>
      <c r="C3436" s="76" t="s">
        <v>6756</v>
      </c>
      <c r="D3436" s="76" t="s">
        <v>4968</v>
      </c>
      <c r="E3436" s="76">
        <v>4</v>
      </c>
      <c r="F3436" s="77">
        <v>14.25</v>
      </c>
      <c r="G3436" s="77">
        <f t="shared" si="53"/>
        <v>57</v>
      </c>
    </row>
    <row r="3437" s="67" customFormat="1" customHeight="1" spans="1:7">
      <c r="A3437" s="75">
        <v>3434</v>
      </c>
      <c r="B3437" s="12">
        <v>9787547007280</v>
      </c>
      <c r="C3437" s="76" t="s">
        <v>6757</v>
      </c>
      <c r="D3437" s="76" t="s">
        <v>4968</v>
      </c>
      <c r="E3437" s="76">
        <v>4</v>
      </c>
      <c r="F3437" s="77">
        <v>14.25</v>
      </c>
      <c r="G3437" s="77">
        <f t="shared" si="53"/>
        <v>57</v>
      </c>
    </row>
    <row r="3438" s="67" customFormat="1" customHeight="1" spans="1:7">
      <c r="A3438" s="75">
        <v>3435</v>
      </c>
      <c r="B3438" s="12">
        <v>9787547018750</v>
      </c>
      <c r="C3438" s="76" t="s">
        <v>6758</v>
      </c>
      <c r="D3438" s="76" t="s">
        <v>4968</v>
      </c>
      <c r="E3438" s="76">
        <v>4</v>
      </c>
      <c r="F3438" s="77">
        <v>18.91</v>
      </c>
      <c r="G3438" s="77">
        <f t="shared" si="53"/>
        <v>75.64</v>
      </c>
    </row>
    <row r="3439" s="67" customFormat="1" customHeight="1" spans="1:7">
      <c r="A3439" s="75">
        <v>3436</v>
      </c>
      <c r="B3439" s="12">
        <v>9787547018781</v>
      </c>
      <c r="C3439" s="76" t="s">
        <v>6759</v>
      </c>
      <c r="D3439" s="76" t="s">
        <v>4968</v>
      </c>
      <c r="E3439" s="76">
        <v>4</v>
      </c>
      <c r="F3439" s="77">
        <v>18.91</v>
      </c>
      <c r="G3439" s="77">
        <f t="shared" si="53"/>
        <v>75.64</v>
      </c>
    </row>
    <row r="3440" s="67" customFormat="1" customHeight="1" spans="1:7">
      <c r="A3440" s="75">
        <v>3437</v>
      </c>
      <c r="B3440" s="12">
        <v>9787547018811</v>
      </c>
      <c r="C3440" s="76" t="s">
        <v>6760</v>
      </c>
      <c r="D3440" s="76" t="s">
        <v>4968</v>
      </c>
      <c r="E3440" s="76">
        <v>4</v>
      </c>
      <c r="F3440" s="77">
        <v>18.91</v>
      </c>
      <c r="G3440" s="77">
        <f t="shared" si="53"/>
        <v>75.64</v>
      </c>
    </row>
    <row r="3441" s="67" customFormat="1" customHeight="1" spans="1:7">
      <c r="A3441" s="75">
        <v>3438</v>
      </c>
      <c r="B3441" s="12">
        <v>9787547025840</v>
      </c>
      <c r="C3441" s="76" t="s">
        <v>6761</v>
      </c>
      <c r="D3441" s="76" t="s">
        <v>4968</v>
      </c>
      <c r="E3441" s="76">
        <v>4</v>
      </c>
      <c r="F3441" s="77">
        <v>14.06</v>
      </c>
      <c r="G3441" s="77">
        <f t="shared" si="53"/>
        <v>56.24</v>
      </c>
    </row>
    <row r="3442" s="67" customFormat="1" customHeight="1" spans="1:7">
      <c r="A3442" s="75">
        <v>3439</v>
      </c>
      <c r="B3442" s="12">
        <v>9787547025901</v>
      </c>
      <c r="C3442" s="76" t="s">
        <v>6762</v>
      </c>
      <c r="D3442" s="76" t="s">
        <v>4968</v>
      </c>
      <c r="E3442" s="76">
        <v>4</v>
      </c>
      <c r="F3442" s="77">
        <v>14.06</v>
      </c>
      <c r="G3442" s="77">
        <f t="shared" si="53"/>
        <v>56.24</v>
      </c>
    </row>
    <row r="3443" s="67" customFormat="1" customHeight="1" spans="1:7">
      <c r="A3443" s="75">
        <v>3440</v>
      </c>
      <c r="B3443" s="12">
        <v>9787550234451</v>
      </c>
      <c r="C3443" s="76" t="s">
        <v>6763</v>
      </c>
      <c r="D3443" s="76" t="s">
        <v>4921</v>
      </c>
      <c r="E3443" s="76">
        <v>4</v>
      </c>
      <c r="F3443" s="77">
        <v>59.8</v>
      </c>
      <c r="G3443" s="77">
        <f t="shared" si="53"/>
        <v>239.2</v>
      </c>
    </row>
    <row r="3444" s="67" customFormat="1" customHeight="1" spans="1:7">
      <c r="A3444" s="75">
        <v>3441</v>
      </c>
      <c r="B3444" s="12">
        <v>9787553651200</v>
      </c>
      <c r="C3444" s="76" t="s">
        <v>5158</v>
      </c>
      <c r="D3444" s="76" t="s">
        <v>4929</v>
      </c>
      <c r="E3444" s="76">
        <v>4</v>
      </c>
      <c r="F3444" s="77">
        <v>23.75</v>
      </c>
      <c r="G3444" s="77">
        <f t="shared" si="53"/>
        <v>95</v>
      </c>
    </row>
    <row r="3445" s="67" customFormat="1" customHeight="1" spans="1:7">
      <c r="A3445" s="75">
        <v>3442</v>
      </c>
      <c r="B3445" s="12">
        <v>9787553657721</v>
      </c>
      <c r="C3445" s="76" t="s">
        <v>6764</v>
      </c>
      <c r="D3445" s="76" t="s">
        <v>4929</v>
      </c>
      <c r="E3445" s="76">
        <v>4</v>
      </c>
      <c r="F3445" s="77">
        <v>17.1</v>
      </c>
      <c r="G3445" s="77">
        <f t="shared" si="53"/>
        <v>68.4</v>
      </c>
    </row>
    <row r="3446" s="67" customFormat="1" customHeight="1" spans="1:7">
      <c r="A3446" s="75">
        <v>3443</v>
      </c>
      <c r="B3446" s="12">
        <v>9787553657752</v>
      </c>
      <c r="C3446" s="76" t="s">
        <v>6765</v>
      </c>
      <c r="D3446" s="76" t="s">
        <v>4929</v>
      </c>
      <c r="E3446" s="76">
        <v>4</v>
      </c>
      <c r="F3446" s="77">
        <v>17.1</v>
      </c>
      <c r="G3446" s="77">
        <f t="shared" si="53"/>
        <v>68.4</v>
      </c>
    </row>
    <row r="3447" s="67" customFormat="1" customHeight="1" spans="1:7">
      <c r="A3447" s="75">
        <v>3444</v>
      </c>
      <c r="B3447" s="12">
        <v>9787563446810</v>
      </c>
      <c r="C3447" s="76" t="s">
        <v>6766</v>
      </c>
      <c r="D3447" s="76" t="s">
        <v>3431</v>
      </c>
      <c r="E3447" s="76">
        <v>4</v>
      </c>
      <c r="F3447" s="77">
        <v>28.31</v>
      </c>
      <c r="G3447" s="77">
        <f t="shared" si="53"/>
        <v>113.24</v>
      </c>
    </row>
    <row r="3448" s="67" customFormat="1" customHeight="1" spans="1:7">
      <c r="A3448" s="75">
        <v>3445</v>
      </c>
      <c r="B3448" s="12">
        <v>9787563446841</v>
      </c>
      <c r="C3448" s="76" t="s">
        <v>6767</v>
      </c>
      <c r="D3448" s="76" t="s">
        <v>3431</v>
      </c>
      <c r="E3448" s="76">
        <v>4</v>
      </c>
      <c r="F3448" s="77">
        <v>28.31</v>
      </c>
      <c r="G3448" s="77">
        <f t="shared" si="53"/>
        <v>113.24</v>
      </c>
    </row>
    <row r="3449" s="67" customFormat="1" customHeight="1" spans="1:7">
      <c r="A3449" s="75">
        <v>3446</v>
      </c>
      <c r="B3449" s="12">
        <v>9787565836831</v>
      </c>
      <c r="C3449" s="76" t="s">
        <v>6768</v>
      </c>
      <c r="D3449" s="76" t="s">
        <v>3657</v>
      </c>
      <c r="E3449" s="76">
        <v>4</v>
      </c>
      <c r="F3449" s="77">
        <v>35.8</v>
      </c>
      <c r="G3449" s="77">
        <f t="shared" si="53"/>
        <v>143.2</v>
      </c>
    </row>
    <row r="3450" s="67" customFormat="1" customHeight="1" spans="1:7">
      <c r="A3450" s="75">
        <v>3447</v>
      </c>
      <c r="B3450" s="12">
        <v>9787565836862</v>
      </c>
      <c r="C3450" s="76" t="s">
        <v>6769</v>
      </c>
      <c r="D3450" s="76" t="s">
        <v>3657</v>
      </c>
      <c r="E3450" s="76">
        <v>4</v>
      </c>
      <c r="F3450" s="77">
        <v>35.8</v>
      </c>
      <c r="G3450" s="77">
        <f t="shared" si="53"/>
        <v>143.2</v>
      </c>
    </row>
    <row r="3451" s="67" customFormat="1" customHeight="1" spans="1:7">
      <c r="A3451" s="75">
        <v>3448</v>
      </c>
      <c r="B3451" s="12">
        <v>9787565836930</v>
      </c>
      <c r="C3451" s="76" t="s">
        <v>6770</v>
      </c>
      <c r="D3451" s="76" t="s">
        <v>3657</v>
      </c>
      <c r="E3451" s="76">
        <v>4</v>
      </c>
      <c r="F3451" s="77">
        <v>35.8</v>
      </c>
      <c r="G3451" s="77">
        <f t="shared" si="53"/>
        <v>143.2</v>
      </c>
    </row>
    <row r="3452" s="67" customFormat="1" customHeight="1" spans="1:7">
      <c r="A3452" s="75">
        <v>3449</v>
      </c>
      <c r="B3452" s="12">
        <v>9787565836961</v>
      </c>
      <c r="C3452" s="76" t="s">
        <v>6771</v>
      </c>
      <c r="D3452" s="76" t="s">
        <v>3657</v>
      </c>
      <c r="E3452" s="76">
        <v>4</v>
      </c>
      <c r="F3452" s="77">
        <v>35.8</v>
      </c>
      <c r="G3452" s="77">
        <f t="shared" si="53"/>
        <v>143.2</v>
      </c>
    </row>
    <row r="3453" s="67" customFormat="1" customHeight="1" spans="1:7">
      <c r="A3453" s="75">
        <v>3450</v>
      </c>
      <c r="B3453" s="12">
        <v>9787565837012</v>
      </c>
      <c r="C3453" s="76" t="s">
        <v>6772</v>
      </c>
      <c r="D3453" s="76" t="s">
        <v>3657</v>
      </c>
      <c r="E3453" s="76">
        <v>4</v>
      </c>
      <c r="F3453" s="77">
        <v>35.8</v>
      </c>
      <c r="G3453" s="77">
        <f t="shared" si="53"/>
        <v>143.2</v>
      </c>
    </row>
    <row r="3454" s="67" customFormat="1" customHeight="1" spans="1:7">
      <c r="A3454" s="75">
        <v>3451</v>
      </c>
      <c r="B3454" s="12">
        <v>9787565837081</v>
      </c>
      <c r="C3454" s="76" t="s">
        <v>6773</v>
      </c>
      <c r="D3454" s="76" t="s">
        <v>3657</v>
      </c>
      <c r="E3454" s="76">
        <v>4</v>
      </c>
      <c r="F3454" s="77">
        <v>35.8</v>
      </c>
      <c r="G3454" s="77">
        <f t="shared" si="53"/>
        <v>143.2</v>
      </c>
    </row>
    <row r="3455" s="67" customFormat="1" customHeight="1" spans="1:7">
      <c r="A3455" s="75">
        <v>3452</v>
      </c>
      <c r="B3455" s="12">
        <v>9787568237901</v>
      </c>
      <c r="C3455" s="76" t="s">
        <v>6774</v>
      </c>
      <c r="D3455" s="76" t="s">
        <v>5002</v>
      </c>
      <c r="E3455" s="76">
        <v>4</v>
      </c>
      <c r="F3455" s="77">
        <v>36</v>
      </c>
      <c r="G3455" s="77">
        <f t="shared" si="53"/>
        <v>144</v>
      </c>
    </row>
    <row r="3456" s="67" customFormat="1" customHeight="1" spans="1:7">
      <c r="A3456" s="75">
        <v>3453</v>
      </c>
      <c r="B3456" s="12">
        <v>9787802488182</v>
      </c>
      <c r="C3456" s="76" t="s">
        <v>6775</v>
      </c>
      <c r="D3456" s="76" t="s">
        <v>4993</v>
      </c>
      <c r="E3456" s="76">
        <v>4</v>
      </c>
      <c r="F3456" s="77">
        <v>28.31</v>
      </c>
      <c r="G3456" s="77">
        <f t="shared" si="53"/>
        <v>113.24</v>
      </c>
    </row>
    <row r="3457" s="67" customFormat="1" customHeight="1" spans="1:7">
      <c r="A3457" s="75">
        <v>3454</v>
      </c>
      <c r="B3457" s="12">
        <v>9787508299693</v>
      </c>
      <c r="C3457" s="76" t="s">
        <v>6776</v>
      </c>
      <c r="D3457" s="76" t="s">
        <v>5302</v>
      </c>
      <c r="E3457" s="76">
        <v>4</v>
      </c>
      <c r="F3457" s="77">
        <v>26.13</v>
      </c>
      <c r="G3457" s="77">
        <f t="shared" si="53"/>
        <v>104.52</v>
      </c>
    </row>
    <row r="3458" s="67" customFormat="1" customHeight="1" spans="1:7">
      <c r="A3458" s="75">
        <v>3455</v>
      </c>
      <c r="B3458" s="12">
        <v>9787532494293</v>
      </c>
      <c r="C3458" s="76" t="s">
        <v>6679</v>
      </c>
      <c r="D3458" s="76" t="s">
        <v>4925</v>
      </c>
      <c r="E3458" s="76">
        <v>4</v>
      </c>
      <c r="F3458" s="77">
        <v>23.75</v>
      </c>
      <c r="G3458" s="77">
        <f t="shared" si="53"/>
        <v>95</v>
      </c>
    </row>
    <row r="3459" s="67" customFormat="1" customHeight="1" spans="1:7">
      <c r="A3459" s="75">
        <v>3456</v>
      </c>
      <c r="B3459" s="12">
        <v>9787536947290</v>
      </c>
      <c r="C3459" s="76" t="s">
        <v>6777</v>
      </c>
      <c r="D3459" s="76" t="s">
        <v>5086</v>
      </c>
      <c r="E3459" s="76">
        <v>4</v>
      </c>
      <c r="F3459" s="77">
        <v>18.81</v>
      </c>
      <c r="G3459" s="77">
        <f t="shared" si="53"/>
        <v>75.24</v>
      </c>
    </row>
    <row r="3460" s="67" customFormat="1" customHeight="1" spans="1:7">
      <c r="A3460" s="75">
        <v>3457</v>
      </c>
      <c r="B3460" s="12">
        <v>9787546339092</v>
      </c>
      <c r="C3460" s="76" t="s">
        <v>6778</v>
      </c>
      <c r="D3460" s="76" t="s">
        <v>3271</v>
      </c>
      <c r="E3460" s="76">
        <v>4</v>
      </c>
      <c r="F3460" s="77">
        <v>15.96</v>
      </c>
      <c r="G3460" s="77">
        <f t="shared" ref="G3460:G3523" si="54">E3460*F3460</f>
        <v>63.84</v>
      </c>
    </row>
    <row r="3461" s="67" customFormat="1" customHeight="1" spans="1:7">
      <c r="A3461" s="75">
        <v>3458</v>
      </c>
      <c r="B3461" s="12">
        <v>9787546339191</v>
      </c>
      <c r="C3461" s="76" t="s">
        <v>6779</v>
      </c>
      <c r="D3461" s="76" t="s">
        <v>3271</v>
      </c>
      <c r="E3461" s="76">
        <v>4</v>
      </c>
      <c r="F3461" s="77">
        <v>15.96</v>
      </c>
      <c r="G3461" s="77">
        <f t="shared" si="54"/>
        <v>63.84</v>
      </c>
    </row>
    <row r="3462" s="67" customFormat="1" customHeight="1" spans="1:7">
      <c r="A3462" s="75">
        <v>3459</v>
      </c>
      <c r="B3462" s="12">
        <v>9787563447091</v>
      </c>
      <c r="C3462" s="76" t="s">
        <v>6780</v>
      </c>
      <c r="D3462" s="76" t="s">
        <v>3431</v>
      </c>
      <c r="E3462" s="76">
        <v>4</v>
      </c>
      <c r="F3462" s="77">
        <v>28.31</v>
      </c>
      <c r="G3462" s="77">
        <f t="shared" si="54"/>
        <v>113.24</v>
      </c>
    </row>
    <row r="3463" s="67" customFormat="1" customHeight="1" spans="1:7">
      <c r="A3463" s="75">
        <v>3460</v>
      </c>
      <c r="B3463" s="12">
        <v>9787565836893</v>
      </c>
      <c r="C3463" s="76" t="s">
        <v>6781</v>
      </c>
      <c r="D3463" s="76" t="s">
        <v>3657</v>
      </c>
      <c r="E3463" s="76">
        <v>4</v>
      </c>
      <c r="F3463" s="77">
        <v>35.8</v>
      </c>
      <c r="G3463" s="77">
        <f t="shared" si="54"/>
        <v>143.2</v>
      </c>
    </row>
    <row r="3464" s="67" customFormat="1" customHeight="1" spans="1:7">
      <c r="A3464" s="75">
        <v>3461</v>
      </c>
      <c r="B3464" s="12">
        <v>9787508299679</v>
      </c>
      <c r="C3464" s="76" t="s">
        <v>6782</v>
      </c>
      <c r="D3464" s="76" t="s">
        <v>5302</v>
      </c>
      <c r="E3464" s="76">
        <v>4</v>
      </c>
      <c r="F3464" s="77">
        <v>28.03</v>
      </c>
      <c r="G3464" s="77">
        <f t="shared" si="54"/>
        <v>112.12</v>
      </c>
    </row>
    <row r="3465" s="67" customFormat="1" customHeight="1" spans="1:7">
      <c r="A3465" s="75">
        <v>3462</v>
      </c>
      <c r="B3465" s="12">
        <v>9787538455618</v>
      </c>
      <c r="C3465" s="76" t="s">
        <v>6783</v>
      </c>
      <c r="D3465" s="76" t="s">
        <v>4997</v>
      </c>
      <c r="E3465" s="76">
        <v>4</v>
      </c>
      <c r="F3465" s="77">
        <v>15.96</v>
      </c>
      <c r="G3465" s="77">
        <f t="shared" si="54"/>
        <v>63.84</v>
      </c>
    </row>
    <row r="3466" s="67" customFormat="1" customHeight="1" spans="1:7">
      <c r="A3466" s="75">
        <v>3463</v>
      </c>
      <c r="B3466" s="12">
        <v>9787542757036</v>
      </c>
      <c r="C3466" s="76" t="s">
        <v>6784</v>
      </c>
      <c r="D3466" s="76" t="s">
        <v>5043</v>
      </c>
      <c r="E3466" s="76">
        <v>4</v>
      </c>
      <c r="F3466" s="77">
        <v>28.31</v>
      </c>
      <c r="G3466" s="77">
        <f t="shared" si="54"/>
        <v>113.24</v>
      </c>
    </row>
    <row r="3467" s="67" customFormat="1" customHeight="1" spans="1:7">
      <c r="A3467" s="75">
        <v>3464</v>
      </c>
      <c r="B3467" s="12">
        <v>9787542762337</v>
      </c>
      <c r="C3467" s="76" t="s">
        <v>6673</v>
      </c>
      <c r="D3467" s="76" t="s">
        <v>5043</v>
      </c>
      <c r="E3467" s="76">
        <v>4</v>
      </c>
      <c r="F3467" s="77">
        <v>28.31</v>
      </c>
      <c r="G3467" s="77">
        <f t="shared" si="54"/>
        <v>113.24</v>
      </c>
    </row>
    <row r="3468" s="67" customFormat="1" customHeight="1" spans="1:7">
      <c r="A3468" s="75">
        <v>3465</v>
      </c>
      <c r="B3468" s="12">
        <v>9787547009949</v>
      </c>
      <c r="C3468" s="76" t="s">
        <v>6785</v>
      </c>
      <c r="D3468" s="76" t="s">
        <v>4968</v>
      </c>
      <c r="E3468" s="76">
        <v>4</v>
      </c>
      <c r="F3468" s="77">
        <v>14.25</v>
      </c>
      <c r="G3468" s="77">
        <f t="shared" si="54"/>
        <v>57</v>
      </c>
    </row>
    <row r="3469" s="67" customFormat="1" customHeight="1" spans="1:7">
      <c r="A3469" s="75">
        <v>3466</v>
      </c>
      <c r="B3469" s="12">
        <v>9787553628257</v>
      </c>
      <c r="C3469" s="76" t="s">
        <v>6786</v>
      </c>
      <c r="D3469" s="76" t="s">
        <v>4929</v>
      </c>
      <c r="E3469" s="76">
        <v>4</v>
      </c>
      <c r="F3469" s="77">
        <v>18.81</v>
      </c>
      <c r="G3469" s="77">
        <f t="shared" si="54"/>
        <v>75.24</v>
      </c>
    </row>
    <row r="3470" s="67" customFormat="1" customHeight="1" spans="1:7">
      <c r="A3470" s="75">
        <v>3467</v>
      </c>
      <c r="B3470" s="12">
        <v>9787538482898</v>
      </c>
      <c r="C3470" s="76" t="s">
        <v>6787</v>
      </c>
      <c r="D3470" s="76" t="s">
        <v>4997</v>
      </c>
      <c r="E3470" s="76">
        <v>4</v>
      </c>
      <c r="F3470" s="77">
        <v>18.91</v>
      </c>
      <c r="G3470" s="77">
        <f t="shared" si="54"/>
        <v>75.64</v>
      </c>
    </row>
    <row r="3471" s="67" customFormat="1" customHeight="1" spans="1:7">
      <c r="A3471" s="75">
        <v>3468</v>
      </c>
      <c r="B3471" s="12">
        <v>9787565836992</v>
      </c>
      <c r="C3471" s="76" t="s">
        <v>6788</v>
      </c>
      <c r="D3471" s="76" t="s">
        <v>3657</v>
      </c>
      <c r="E3471" s="76">
        <v>4</v>
      </c>
      <c r="F3471" s="77">
        <v>35.8</v>
      </c>
      <c r="G3471" s="77">
        <f t="shared" si="54"/>
        <v>143.2</v>
      </c>
    </row>
    <row r="3472" s="67" customFormat="1" customHeight="1" spans="1:7">
      <c r="A3472" s="75">
        <v>3469</v>
      </c>
      <c r="B3472" s="12">
        <v>9787802508996</v>
      </c>
      <c r="C3472" s="76" t="s">
        <v>6789</v>
      </c>
      <c r="D3472" s="76" t="s">
        <v>3423</v>
      </c>
      <c r="E3472" s="76">
        <v>4</v>
      </c>
      <c r="F3472" s="77">
        <v>28.31</v>
      </c>
      <c r="G3472" s="77">
        <f t="shared" si="54"/>
        <v>113.24</v>
      </c>
    </row>
    <row r="3473" s="67" customFormat="1" customHeight="1" spans="1:7">
      <c r="A3473" s="75">
        <v>3470</v>
      </c>
      <c r="B3473" s="12">
        <v>9787508299709</v>
      </c>
      <c r="C3473" s="76" t="s">
        <v>6790</v>
      </c>
      <c r="D3473" s="76" t="s">
        <v>4923</v>
      </c>
      <c r="E3473" s="76">
        <v>4</v>
      </c>
      <c r="F3473" s="77">
        <v>26.6</v>
      </c>
      <c r="G3473" s="77">
        <f t="shared" si="54"/>
        <v>106.4</v>
      </c>
    </row>
    <row r="3474" s="67" customFormat="1" customHeight="1" spans="1:7">
      <c r="A3474" s="75">
        <v>3471</v>
      </c>
      <c r="B3474" s="12">
        <v>9787514839555</v>
      </c>
      <c r="C3474" s="76" t="s">
        <v>6791</v>
      </c>
      <c r="D3474" s="76" t="s">
        <v>4975</v>
      </c>
      <c r="E3474" s="76">
        <v>4</v>
      </c>
      <c r="F3474" s="77">
        <v>23.75</v>
      </c>
      <c r="G3474" s="77">
        <f t="shared" si="54"/>
        <v>95</v>
      </c>
    </row>
    <row r="3475" s="67" customFormat="1" customHeight="1" spans="1:7">
      <c r="A3475" s="75">
        <v>3472</v>
      </c>
      <c r="B3475" s="12">
        <v>9787516514146</v>
      </c>
      <c r="C3475" s="76" t="s">
        <v>6792</v>
      </c>
      <c r="D3475" s="76" t="s">
        <v>3666</v>
      </c>
      <c r="E3475" s="76">
        <v>4</v>
      </c>
      <c r="F3475" s="77">
        <v>28.31</v>
      </c>
      <c r="G3475" s="77">
        <f t="shared" si="54"/>
        <v>113.24</v>
      </c>
    </row>
    <row r="3476" s="67" customFormat="1" customHeight="1" spans="1:7">
      <c r="A3476" s="75">
        <v>3473</v>
      </c>
      <c r="B3476" s="12">
        <v>9787516514153</v>
      </c>
      <c r="C3476" s="76" t="s">
        <v>6793</v>
      </c>
      <c r="D3476" s="76" t="s">
        <v>3666</v>
      </c>
      <c r="E3476" s="76">
        <v>4</v>
      </c>
      <c r="F3476" s="77">
        <v>28.31</v>
      </c>
      <c r="G3476" s="77">
        <f t="shared" si="54"/>
        <v>113.24</v>
      </c>
    </row>
    <row r="3477" s="67" customFormat="1" customHeight="1" spans="1:7">
      <c r="A3477" s="75">
        <v>3474</v>
      </c>
      <c r="B3477" s="12">
        <v>9787516514177</v>
      </c>
      <c r="C3477" s="76" t="s">
        <v>6794</v>
      </c>
      <c r="D3477" s="76" t="s">
        <v>3666</v>
      </c>
      <c r="E3477" s="76">
        <v>4</v>
      </c>
      <c r="F3477" s="77">
        <v>28.31</v>
      </c>
      <c r="G3477" s="77">
        <f t="shared" si="54"/>
        <v>113.24</v>
      </c>
    </row>
    <row r="3478" s="67" customFormat="1" customHeight="1" spans="1:7">
      <c r="A3478" s="75">
        <v>3475</v>
      </c>
      <c r="B3478" s="12">
        <v>9787518600137</v>
      </c>
      <c r="C3478" s="76" t="s">
        <v>6795</v>
      </c>
      <c r="D3478" s="76" t="s">
        <v>4923</v>
      </c>
      <c r="E3478" s="76">
        <v>4</v>
      </c>
      <c r="F3478" s="77">
        <v>23.75</v>
      </c>
      <c r="G3478" s="77">
        <f t="shared" si="54"/>
        <v>95</v>
      </c>
    </row>
    <row r="3479" s="67" customFormat="1" customHeight="1" spans="1:7">
      <c r="A3479" s="75">
        <v>3476</v>
      </c>
      <c r="B3479" s="12">
        <v>9787518600144</v>
      </c>
      <c r="C3479" s="76" t="s">
        <v>6796</v>
      </c>
      <c r="D3479" s="76" t="s">
        <v>4923</v>
      </c>
      <c r="E3479" s="76">
        <v>4</v>
      </c>
      <c r="F3479" s="77">
        <v>28.5</v>
      </c>
      <c r="G3479" s="77">
        <f t="shared" si="54"/>
        <v>114</v>
      </c>
    </row>
    <row r="3480" s="67" customFormat="1" customHeight="1" spans="1:7">
      <c r="A3480" s="75">
        <v>3477</v>
      </c>
      <c r="B3480" s="12">
        <v>9787518600274</v>
      </c>
      <c r="C3480" s="76" t="s">
        <v>6797</v>
      </c>
      <c r="D3480" s="76" t="s">
        <v>4923</v>
      </c>
      <c r="E3480" s="76">
        <v>4</v>
      </c>
      <c r="F3480" s="77">
        <v>26.13</v>
      </c>
      <c r="G3480" s="77">
        <f t="shared" si="54"/>
        <v>104.52</v>
      </c>
    </row>
    <row r="3481" s="67" customFormat="1" customHeight="1" spans="1:7">
      <c r="A3481" s="75">
        <v>3478</v>
      </c>
      <c r="B3481" s="12">
        <v>9787518600328</v>
      </c>
      <c r="C3481" s="76" t="s">
        <v>6798</v>
      </c>
      <c r="D3481" s="76" t="s">
        <v>4923</v>
      </c>
      <c r="E3481" s="76">
        <v>4</v>
      </c>
      <c r="F3481" s="77">
        <v>25.46</v>
      </c>
      <c r="G3481" s="77">
        <f t="shared" si="54"/>
        <v>101.84</v>
      </c>
    </row>
    <row r="3482" s="67" customFormat="1" customHeight="1" spans="1:7">
      <c r="A3482" s="75">
        <v>3479</v>
      </c>
      <c r="B3482" s="12">
        <v>9787518600458</v>
      </c>
      <c r="C3482" s="76" t="s">
        <v>6799</v>
      </c>
      <c r="D3482" s="76" t="s">
        <v>4923</v>
      </c>
      <c r="E3482" s="76">
        <v>4</v>
      </c>
      <c r="F3482" s="77">
        <v>26.6</v>
      </c>
      <c r="G3482" s="77">
        <f t="shared" si="54"/>
        <v>106.4</v>
      </c>
    </row>
    <row r="3483" s="67" customFormat="1" customHeight="1" spans="1:7">
      <c r="A3483" s="75">
        <v>3480</v>
      </c>
      <c r="B3483" s="12">
        <v>9787518600557</v>
      </c>
      <c r="C3483" s="76" t="s">
        <v>6800</v>
      </c>
      <c r="D3483" s="76" t="s">
        <v>5302</v>
      </c>
      <c r="E3483" s="76">
        <v>4</v>
      </c>
      <c r="F3483" s="77">
        <v>28.03</v>
      </c>
      <c r="G3483" s="77">
        <f t="shared" si="54"/>
        <v>112.12</v>
      </c>
    </row>
    <row r="3484" s="67" customFormat="1" customHeight="1" spans="1:7">
      <c r="A3484" s="75">
        <v>3481</v>
      </c>
      <c r="B3484" s="12">
        <v>9787518600564</v>
      </c>
      <c r="C3484" s="76" t="s">
        <v>6801</v>
      </c>
      <c r="D3484" s="76" t="s">
        <v>4923</v>
      </c>
      <c r="E3484" s="76">
        <v>4</v>
      </c>
      <c r="F3484" s="77">
        <v>24.7</v>
      </c>
      <c r="G3484" s="77">
        <f t="shared" si="54"/>
        <v>98.8</v>
      </c>
    </row>
    <row r="3485" s="67" customFormat="1" customHeight="1" spans="1:7">
      <c r="A3485" s="75">
        <v>3482</v>
      </c>
      <c r="B3485" s="12">
        <v>9787519208714</v>
      </c>
      <c r="C3485" s="76" t="s">
        <v>5498</v>
      </c>
      <c r="D3485" s="76" t="s">
        <v>3633</v>
      </c>
      <c r="E3485" s="76">
        <v>4</v>
      </c>
      <c r="F3485" s="77">
        <v>26.6</v>
      </c>
      <c r="G3485" s="77">
        <f t="shared" si="54"/>
        <v>106.4</v>
      </c>
    </row>
    <row r="3486" s="67" customFormat="1" customHeight="1" spans="1:7">
      <c r="A3486" s="75">
        <v>3483</v>
      </c>
      <c r="B3486" s="12">
        <v>9787531479703</v>
      </c>
      <c r="C3486" s="76" t="s">
        <v>6802</v>
      </c>
      <c r="D3486" s="76" t="s">
        <v>4973</v>
      </c>
      <c r="E3486" s="76">
        <v>4</v>
      </c>
      <c r="F3486" s="77">
        <v>29.8</v>
      </c>
      <c r="G3486" s="77">
        <f t="shared" si="54"/>
        <v>119.2</v>
      </c>
    </row>
    <row r="3487" s="67" customFormat="1" customHeight="1" spans="1:7">
      <c r="A3487" s="75">
        <v>3484</v>
      </c>
      <c r="B3487" s="12">
        <v>9787532489213</v>
      </c>
      <c r="C3487" s="76" t="s">
        <v>6803</v>
      </c>
      <c r="D3487" s="76" t="s">
        <v>4925</v>
      </c>
      <c r="E3487" s="76">
        <v>4</v>
      </c>
      <c r="F3487" s="77">
        <v>12.83</v>
      </c>
      <c r="G3487" s="77">
        <f t="shared" si="54"/>
        <v>51.32</v>
      </c>
    </row>
    <row r="3488" s="67" customFormat="1" customHeight="1" spans="1:7">
      <c r="A3488" s="75">
        <v>3485</v>
      </c>
      <c r="B3488" s="12">
        <v>9787532489237</v>
      </c>
      <c r="C3488" s="76" t="s">
        <v>6804</v>
      </c>
      <c r="D3488" s="76" t="s">
        <v>4925</v>
      </c>
      <c r="E3488" s="76">
        <v>4</v>
      </c>
      <c r="F3488" s="77">
        <v>10</v>
      </c>
      <c r="G3488" s="77">
        <f t="shared" si="54"/>
        <v>40</v>
      </c>
    </row>
    <row r="3489" s="67" customFormat="1" customHeight="1" spans="1:7">
      <c r="A3489" s="75">
        <v>3486</v>
      </c>
      <c r="B3489" s="12">
        <v>9787532489244</v>
      </c>
      <c r="C3489" s="76" t="s">
        <v>6805</v>
      </c>
      <c r="D3489" s="76" t="s">
        <v>4925</v>
      </c>
      <c r="E3489" s="76">
        <v>4</v>
      </c>
      <c r="F3489" s="77">
        <v>10</v>
      </c>
      <c r="G3489" s="77">
        <f t="shared" si="54"/>
        <v>40</v>
      </c>
    </row>
    <row r="3490" s="67" customFormat="1" customHeight="1" spans="1:7">
      <c r="A3490" s="75">
        <v>3487</v>
      </c>
      <c r="B3490" s="12">
        <v>9787532489268</v>
      </c>
      <c r="C3490" s="76" t="s">
        <v>6806</v>
      </c>
      <c r="D3490" s="76" t="s">
        <v>4925</v>
      </c>
      <c r="E3490" s="76">
        <v>4</v>
      </c>
      <c r="F3490" s="77">
        <v>10</v>
      </c>
      <c r="G3490" s="77">
        <f t="shared" si="54"/>
        <v>40</v>
      </c>
    </row>
    <row r="3491" s="67" customFormat="1" customHeight="1" spans="1:7">
      <c r="A3491" s="75">
        <v>3488</v>
      </c>
      <c r="B3491" s="12">
        <v>9787532489275</v>
      </c>
      <c r="C3491" s="76" t="s">
        <v>6807</v>
      </c>
      <c r="D3491" s="76" t="s">
        <v>4925</v>
      </c>
      <c r="E3491" s="76">
        <v>4</v>
      </c>
      <c r="F3491" s="77">
        <v>10</v>
      </c>
      <c r="G3491" s="77">
        <f t="shared" si="54"/>
        <v>40</v>
      </c>
    </row>
    <row r="3492" s="67" customFormat="1" customHeight="1" spans="1:7">
      <c r="A3492" s="75">
        <v>3489</v>
      </c>
      <c r="B3492" s="12">
        <v>9787532494286</v>
      </c>
      <c r="C3492" s="76" t="s">
        <v>6679</v>
      </c>
      <c r="D3492" s="76" t="s">
        <v>4925</v>
      </c>
      <c r="E3492" s="76">
        <v>4</v>
      </c>
      <c r="F3492" s="77">
        <v>23.75</v>
      </c>
      <c r="G3492" s="77">
        <f t="shared" si="54"/>
        <v>95</v>
      </c>
    </row>
    <row r="3493" s="67" customFormat="1" customHeight="1" spans="1:7">
      <c r="A3493" s="75">
        <v>3490</v>
      </c>
      <c r="B3493" s="12">
        <v>9787532494309</v>
      </c>
      <c r="C3493" s="76" t="s">
        <v>6679</v>
      </c>
      <c r="D3493" s="76" t="s">
        <v>4925</v>
      </c>
      <c r="E3493" s="76">
        <v>4</v>
      </c>
      <c r="F3493" s="77">
        <v>23.75</v>
      </c>
      <c r="G3493" s="77">
        <f t="shared" si="54"/>
        <v>95</v>
      </c>
    </row>
    <row r="3494" s="67" customFormat="1" customHeight="1" spans="1:7">
      <c r="A3494" s="75">
        <v>3491</v>
      </c>
      <c r="B3494" s="12">
        <v>9787533769666</v>
      </c>
      <c r="C3494" s="76" t="s">
        <v>6808</v>
      </c>
      <c r="D3494" s="76" t="s">
        <v>6633</v>
      </c>
      <c r="E3494" s="76">
        <v>4</v>
      </c>
      <c r="F3494" s="77">
        <v>14.25</v>
      </c>
      <c r="G3494" s="77">
        <f t="shared" si="54"/>
        <v>57</v>
      </c>
    </row>
    <row r="3495" s="67" customFormat="1" customHeight="1" spans="1:7">
      <c r="A3495" s="75">
        <v>3492</v>
      </c>
      <c r="B3495" s="12">
        <v>9787533769673</v>
      </c>
      <c r="C3495" s="76" t="s">
        <v>6809</v>
      </c>
      <c r="D3495" s="76" t="s">
        <v>6633</v>
      </c>
      <c r="E3495" s="76">
        <v>4</v>
      </c>
      <c r="F3495" s="77">
        <v>14.25</v>
      </c>
      <c r="G3495" s="77">
        <f t="shared" si="54"/>
        <v>57</v>
      </c>
    </row>
    <row r="3496" s="67" customFormat="1" customHeight="1" spans="1:7">
      <c r="A3496" s="75">
        <v>3493</v>
      </c>
      <c r="B3496" s="12">
        <v>9787534860157</v>
      </c>
      <c r="C3496" s="76" t="s">
        <v>6810</v>
      </c>
      <c r="D3496" s="76" t="s">
        <v>5055</v>
      </c>
      <c r="E3496" s="76">
        <v>4</v>
      </c>
      <c r="F3496" s="77">
        <v>25.65</v>
      </c>
      <c r="G3496" s="77">
        <f t="shared" si="54"/>
        <v>102.6</v>
      </c>
    </row>
    <row r="3497" s="67" customFormat="1" customHeight="1" spans="1:7">
      <c r="A3497" s="75">
        <v>3494</v>
      </c>
      <c r="B3497" s="12">
        <v>9787534860164</v>
      </c>
      <c r="C3497" s="76" t="s">
        <v>6811</v>
      </c>
      <c r="D3497" s="76" t="s">
        <v>5055</v>
      </c>
      <c r="E3497" s="76">
        <v>4</v>
      </c>
      <c r="F3497" s="77">
        <v>25.65</v>
      </c>
      <c r="G3497" s="77">
        <f t="shared" si="54"/>
        <v>102.6</v>
      </c>
    </row>
    <row r="3498" s="67" customFormat="1" customHeight="1" spans="1:7">
      <c r="A3498" s="75">
        <v>3495</v>
      </c>
      <c r="B3498" s="12">
        <v>9787534860263</v>
      </c>
      <c r="C3498" s="76" t="s">
        <v>6812</v>
      </c>
      <c r="D3498" s="76" t="s">
        <v>5055</v>
      </c>
      <c r="E3498" s="76">
        <v>4</v>
      </c>
      <c r="F3498" s="77">
        <v>25.65</v>
      </c>
      <c r="G3498" s="77">
        <f t="shared" si="54"/>
        <v>102.6</v>
      </c>
    </row>
    <row r="3499" s="67" customFormat="1" customHeight="1" spans="1:7">
      <c r="A3499" s="75">
        <v>3496</v>
      </c>
      <c r="B3499" s="12">
        <v>9787534862137</v>
      </c>
      <c r="C3499" s="76" t="s">
        <v>6813</v>
      </c>
      <c r="D3499" s="76" t="s">
        <v>5055</v>
      </c>
      <c r="E3499" s="76">
        <v>4</v>
      </c>
      <c r="F3499" s="77">
        <v>25.65</v>
      </c>
      <c r="G3499" s="77">
        <f t="shared" si="54"/>
        <v>102.6</v>
      </c>
    </row>
    <row r="3500" s="67" customFormat="1" customHeight="1" spans="1:7">
      <c r="A3500" s="75">
        <v>3497</v>
      </c>
      <c r="B3500" s="12">
        <v>9787535399427</v>
      </c>
      <c r="C3500" s="76" t="s">
        <v>4904</v>
      </c>
      <c r="D3500" s="76" t="s">
        <v>4905</v>
      </c>
      <c r="E3500" s="76">
        <v>4</v>
      </c>
      <c r="F3500" s="77">
        <v>23.56</v>
      </c>
      <c r="G3500" s="77">
        <f t="shared" si="54"/>
        <v>94.24</v>
      </c>
    </row>
    <row r="3501" s="67" customFormat="1" customHeight="1" spans="1:7">
      <c r="A3501" s="75">
        <v>3498</v>
      </c>
      <c r="B3501" s="12">
        <v>9787535399458</v>
      </c>
      <c r="C3501" s="76" t="s">
        <v>4904</v>
      </c>
      <c r="D3501" s="76" t="s">
        <v>4905</v>
      </c>
      <c r="E3501" s="76">
        <v>4</v>
      </c>
      <c r="F3501" s="77">
        <v>23.56</v>
      </c>
      <c r="G3501" s="77">
        <f t="shared" si="54"/>
        <v>94.24</v>
      </c>
    </row>
    <row r="3502" s="67" customFormat="1" customHeight="1" spans="1:7">
      <c r="A3502" s="75">
        <v>3499</v>
      </c>
      <c r="B3502" s="12">
        <v>9787535399465</v>
      </c>
      <c r="C3502" s="76" t="s">
        <v>4904</v>
      </c>
      <c r="D3502" s="76" t="s">
        <v>4905</v>
      </c>
      <c r="E3502" s="76">
        <v>4</v>
      </c>
      <c r="F3502" s="77">
        <v>23.56</v>
      </c>
      <c r="G3502" s="77">
        <f t="shared" si="54"/>
        <v>94.24</v>
      </c>
    </row>
    <row r="3503" s="67" customFormat="1" customHeight="1" spans="1:7">
      <c r="A3503" s="75">
        <v>3500</v>
      </c>
      <c r="B3503" s="12">
        <v>9787538463736</v>
      </c>
      <c r="C3503" s="76" t="s">
        <v>6814</v>
      </c>
      <c r="D3503" s="76" t="s">
        <v>4997</v>
      </c>
      <c r="E3503" s="76">
        <v>4</v>
      </c>
      <c r="F3503" s="77">
        <v>15.96</v>
      </c>
      <c r="G3503" s="77">
        <f t="shared" si="54"/>
        <v>63.84</v>
      </c>
    </row>
    <row r="3504" s="67" customFormat="1" customHeight="1" spans="1:7">
      <c r="A3504" s="75">
        <v>3501</v>
      </c>
      <c r="B3504" s="12">
        <v>9787538467628</v>
      </c>
      <c r="C3504" s="76" t="s">
        <v>6815</v>
      </c>
      <c r="D3504" s="76" t="s">
        <v>4997</v>
      </c>
      <c r="E3504" s="76">
        <v>4</v>
      </c>
      <c r="F3504" s="77">
        <v>20.9</v>
      </c>
      <c r="G3504" s="77">
        <f t="shared" si="54"/>
        <v>83.6</v>
      </c>
    </row>
    <row r="3505" s="67" customFormat="1" customHeight="1" spans="1:7">
      <c r="A3505" s="75">
        <v>3502</v>
      </c>
      <c r="B3505" s="12">
        <v>9787538467635</v>
      </c>
      <c r="C3505" s="76" t="s">
        <v>6816</v>
      </c>
      <c r="D3505" s="76" t="s">
        <v>4997</v>
      </c>
      <c r="E3505" s="76">
        <v>4</v>
      </c>
      <c r="F3505" s="77">
        <v>20.9</v>
      </c>
      <c r="G3505" s="77">
        <f t="shared" si="54"/>
        <v>83.6</v>
      </c>
    </row>
    <row r="3506" s="67" customFormat="1" customHeight="1" spans="1:7">
      <c r="A3506" s="75">
        <v>3503</v>
      </c>
      <c r="B3506" s="12">
        <v>9787538467659</v>
      </c>
      <c r="C3506" s="76" t="s">
        <v>6817</v>
      </c>
      <c r="D3506" s="76" t="s">
        <v>4997</v>
      </c>
      <c r="E3506" s="76">
        <v>4</v>
      </c>
      <c r="F3506" s="77">
        <v>20.9</v>
      </c>
      <c r="G3506" s="77">
        <f t="shared" si="54"/>
        <v>83.6</v>
      </c>
    </row>
    <row r="3507" s="67" customFormat="1" customHeight="1" spans="1:7">
      <c r="A3507" s="75">
        <v>3504</v>
      </c>
      <c r="B3507" s="12">
        <v>9787538545289</v>
      </c>
      <c r="C3507" s="76" t="s">
        <v>6818</v>
      </c>
      <c r="D3507" s="76" t="s">
        <v>5004</v>
      </c>
      <c r="E3507" s="76">
        <v>4</v>
      </c>
      <c r="F3507" s="77">
        <v>18.81</v>
      </c>
      <c r="G3507" s="77">
        <f t="shared" si="54"/>
        <v>75.24</v>
      </c>
    </row>
    <row r="3508" s="67" customFormat="1" customHeight="1" spans="1:7">
      <c r="A3508" s="75">
        <v>3505</v>
      </c>
      <c r="B3508" s="12">
        <v>9787538545326</v>
      </c>
      <c r="C3508" s="76" t="s">
        <v>6819</v>
      </c>
      <c r="D3508" s="76" t="s">
        <v>5004</v>
      </c>
      <c r="E3508" s="76">
        <v>4</v>
      </c>
      <c r="F3508" s="77">
        <v>18.81</v>
      </c>
      <c r="G3508" s="77">
        <f t="shared" si="54"/>
        <v>75.24</v>
      </c>
    </row>
    <row r="3509" s="67" customFormat="1" customHeight="1" spans="1:7">
      <c r="A3509" s="75">
        <v>3506</v>
      </c>
      <c r="B3509" s="12">
        <v>9787538545333</v>
      </c>
      <c r="C3509" s="76" t="s">
        <v>6820</v>
      </c>
      <c r="D3509" s="76" t="s">
        <v>5004</v>
      </c>
      <c r="E3509" s="76">
        <v>4</v>
      </c>
      <c r="F3509" s="77">
        <v>18.81</v>
      </c>
      <c r="G3509" s="77">
        <f t="shared" si="54"/>
        <v>75.24</v>
      </c>
    </row>
    <row r="3510" s="67" customFormat="1" customHeight="1" spans="1:7">
      <c r="A3510" s="75">
        <v>3507</v>
      </c>
      <c r="B3510" s="12">
        <v>9787538570984</v>
      </c>
      <c r="C3510" s="76" t="s">
        <v>6821</v>
      </c>
      <c r="D3510" s="76" t="s">
        <v>5004</v>
      </c>
      <c r="E3510" s="76">
        <v>4</v>
      </c>
      <c r="F3510" s="77">
        <v>18.81</v>
      </c>
      <c r="G3510" s="77">
        <f t="shared" si="54"/>
        <v>75.24</v>
      </c>
    </row>
    <row r="3511" s="67" customFormat="1" customHeight="1" spans="1:7">
      <c r="A3511" s="75">
        <v>3508</v>
      </c>
      <c r="B3511" s="12">
        <v>9787538596519</v>
      </c>
      <c r="C3511" s="76" t="s">
        <v>6822</v>
      </c>
      <c r="D3511" s="76" t="s">
        <v>6015</v>
      </c>
      <c r="E3511" s="76">
        <v>4</v>
      </c>
      <c r="F3511" s="77">
        <v>21.66</v>
      </c>
      <c r="G3511" s="77">
        <f t="shared" si="54"/>
        <v>86.64</v>
      </c>
    </row>
    <row r="3512" s="67" customFormat="1" customHeight="1" spans="1:7">
      <c r="A3512" s="75">
        <v>3509</v>
      </c>
      <c r="B3512" s="12">
        <v>9787538596557</v>
      </c>
      <c r="C3512" s="76" t="s">
        <v>6823</v>
      </c>
      <c r="D3512" s="76" t="s">
        <v>6015</v>
      </c>
      <c r="E3512" s="76">
        <v>4</v>
      </c>
      <c r="F3512" s="77">
        <v>21.66</v>
      </c>
      <c r="G3512" s="77">
        <f t="shared" si="54"/>
        <v>86.64</v>
      </c>
    </row>
    <row r="3513" s="67" customFormat="1" customHeight="1" spans="1:7">
      <c r="A3513" s="75">
        <v>3510</v>
      </c>
      <c r="B3513" s="12">
        <v>9787539772035</v>
      </c>
      <c r="C3513" s="76" t="s">
        <v>6663</v>
      </c>
      <c r="D3513" s="76" t="s">
        <v>4981</v>
      </c>
      <c r="E3513" s="76">
        <v>4</v>
      </c>
      <c r="F3513" s="77">
        <v>21.85</v>
      </c>
      <c r="G3513" s="77">
        <f t="shared" si="54"/>
        <v>87.4</v>
      </c>
    </row>
    <row r="3514" s="67" customFormat="1" customHeight="1" spans="1:7">
      <c r="A3514" s="75">
        <v>3511</v>
      </c>
      <c r="B3514" s="12">
        <v>9787542746085</v>
      </c>
      <c r="C3514" s="76" t="s">
        <v>6824</v>
      </c>
      <c r="D3514" s="76" t="s">
        <v>5043</v>
      </c>
      <c r="E3514" s="76">
        <v>4</v>
      </c>
      <c r="F3514" s="77">
        <v>27.36</v>
      </c>
      <c r="G3514" s="77">
        <f t="shared" si="54"/>
        <v>109.44</v>
      </c>
    </row>
    <row r="3515" s="67" customFormat="1" customHeight="1" spans="1:7">
      <c r="A3515" s="75">
        <v>3512</v>
      </c>
      <c r="B3515" s="12">
        <v>9787546339047</v>
      </c>
      <c r="C3515" s="76" t="s">
        <v>6825</v>
      </c>
      <c r="D3515" s="76" t="s">
        <v>3271</v>
      </c>
      <c r="E3515" s="76">
        <v>4</v>
      </c>
      <c r="F3515" s="77">
        <v>15.96</v>
      </c>
      <c r="G3515" s="77">
        <f t="shared" si="54"/>
        <v>63.84</v>
      </c>
    </row>
    <row r="3516" s="67" customFormat="1" customHeight="1" spans="1:7">
      <c r="A3516" s="75">
        <v>3513</v>
      </c>
      <c r="B3516" s="12">
        <v>9787546339054</v>
      </c>
      <c r="C3516" s="76" t="s">
        <v>6826</v>
      </c>
      <c r="D3516" s="76" t="s">
        <v>3271</v>
      </c>
      <c r="E3516" s="76">
        <v>4</v>
      </c>
      <c r="F3516" s="77">
        <v>15.96</v>
      </c>
      <c r="G3516" s="77">
        <f t="shared" si="54"/>
        <v>63.84</v>
      </c>
    </row>
    <row r="3517" s="67" customFormat="1" customHeight="1" spans="1:7">
      <c r="A3517" s="75">
        <v>3514</v>
      </c>
      <c r="B3517" s="12">
        <v>9787546339078</v>
      </c>
      <c r="C3517" s="76" t="s">
        <v>6827</v>
      </c>
      <c r="D3517" s="76" t="s">
        <v>3271</v>
      </c>
      <c r="E3517" s="76">
        <v>4</v>
      </c>
      <c r="F3517" s="77">
        <v>15.96</v>
      </c>
      <c r="G3517" s="77">
        <f t="shared" si="54"/>
        <v>63.84</v>
      </c>
    </row>
    <row r="3518" s="67" customFormat="1" customHeight="1" spans="1:7">
      <c r="A3518" s="75">
        <v>3515</v>
      </c>
      <c r="B3518" s="12">
        <v>9787546339085</v>
      </c>
      <c r="C3518" s="76" t="s">
        <v>6828</v>
      </c>
      <c r="D3518" s="76" t="s">
        <v>3271</v>
      </c>
      <c r="E3518" s="76">
        <v>4</v>
      </c>
      <c r="F3518" s="77">
        <v>15.96</v>
      </c>
      <c r="G3518" s="77">
        <f t="shared" si="54"/>
        <v>63.84</v>
      </c>
    </row>
    <row r="3519" s="67" customFormat="1" customHeight="1" spans="1:7">
      <c r="A3519" s="75">
        <v>3516</v>
      </c>
      <c r="B3519" s="12">
        <v>9787546339108</v>
      </c>
      <c r="C3519" s="76" t="s">
        <v>6829</v>
      </c>
      <c r="D3519" s="76" t="s">
        <v>3271</v>
      </c>
      <c r="E3519" s="76">
        <v>4</v>
      </c>
      <c r="F3519" s="77">
        <v>15.96</v>
      </c>
      <c r="G3519" s="77">
        <f t="shared" si="54"/>
        <v>63.84</v>
      </c>
    </row>
    <row r="3520" s="67" customFormat="1" customHeight="1" spans="1:7">
      <c r="A3520" s="75">
        <v>3517</v>
      </c>
      <c r="B3520" s="12">
        <v>9787546339115</v>
      </c>
      <c r="C3520" s="76" t="s">
        <v>6830</v>
      </c>
      <c r="D3520" s="76" t="s">
        <v>3271</v>
      </c>
      <c r="E3520" s="76">
        <v>4</v>
      </c>
      <c r="F3520" s="77">
        <v>15.96</v>
      </c>
      <c r="G3520" s="77">
        <f t="shared" si="54"/>
        <v>63.84</v>
      </c>
    </row>
    <row r="3521" s="67" customFormat="1" customHeight="1" spans="1:7">
      <c r="A3521" s="75">
        <v>3518</v>
      </c>
      <c r="B3521" s="12">
        <v>9787546339146</v>
      </c>
      <c r="C3521" s="76" t="s">
        <v>6831</v>
      </c>
      <c r="D3521" s="76" t="s">
        <v>3271</v>
      </c>
      <c r="E3521" s="76">
        <v>4</v>
      </c>
      <c r="F3521" s="77">
        <v>15.96</v>
      </c>
      <c r="G3521" s="77">
        <f t="shared" si="54"/>
        <v>63.84</v>
      </c>
    </row>
    <row r="3522" s="67" customFormat="1" customHeight="1" spans="1:7">
      <c r="A3522" s="75">
        <v>3519</v>
      </c>
      <c r="B3522" s="12">
        <v>9787546339153</v>
      </c>
      <c r="C3522" s="76" t="s">
        <v>6832</v>
      </c>
      <c r="D3522" s="76" t="s">
        <v>3271</v>
      </c>
      <c r="E3522" s="76">
        <v>4</v>
      </c>
      <c r="F3522" s="77">
        <v>15.96</v>
      </c>
      <c r="G3522" s="77">
        <f t="shared" si="54"/>
        <v>63.84</v>
      </c>
    </row>
    <row r="3523" s="67" customFormat="1" customHeight="1" spans="1:7">
      <c r="A3523" s="75">
        <v>3520</v>
      </c>
      <c r="B3523" s="12">
        <v>9787546339177</v>
      </c>
      <c r="C3523" s="76" t="s">
        <v>6833</v>
      </c>
      <c r="D3523" s="76" t="s">
        <v>3271</v>
      </c>
      <c r="E3523" s="76">
        <v>4</v>
      </c>
      <c r="F3523" s="77">
        <v>15.96</v>
      </c>
      <c r="G3523" s="77">
        <f t="shared" si="54"/>
        <v>63.84</v>
      </c>
    </row>
    <row r="3524" s="67" customFormat="1" customHeight="1" spans="1:7">
      <c r="A3524" s="75">
        <v>3521</v>
      </c>
      <c r="B3524" s="12">
        <v>9787546339184</v>
      </c>
      <c r="C3524" s="76" t="s">
        <v>6834</v>
      </c>
      <c r="D3524" s="76" t="s">
        <v>3271</v>
      </c>
      <c r="E3524" s="76">
        <v>4</v>
      </c>
      <c r="F3524" s="77">
        <v>15.96</v>
      </c>
      <c r="G3524" s="77">
        <f t="shared" ref="G3524:G3587" si="55">E3524*F3524</f>
        <v>63.84</v>
      </c>
    </row>
    <row r="3525" s="67" customFormat="1" customHeight="1" spans="1:7">
      <c r="A3525" s="75">
        <v>3522</v>
      </c>
      <c r="B3525" s="12">
        <v>9787546339207</v>
      </c>
      <c r="C3525" s="76" t="s">
        <v>6835</v>
      </c>
      <c r="D3525" s="76" t="s">
        <v>3271</v>
      </c>
      <c r="E3525" s="76">
        <v>4</v>
      </c>
      <c r="F3525" s="77">
        <v>15.96</v>
      </c>
      <c r="G3525" s="77">
        <f t="shared" si="55"/>
        <v>63.84</v>
      </c>
    </row>
    <row r="3526" s="67" customFormat="1" customHeight="1" spans="1:7">
      <c r="A3526" s="75">
        <v>3523</v>
      </c>
      <c r="B3526" s="12">
        <v>9787546339214</v>
      </c>
      <c r="C3526" s="76" t="s">
        <v>6836</v>
      </c>
      <c r="D3526" s="76" t="s">
        <v>3271</v>
      </c>
      <c r="E3526" s="76">
        <v>4</v>
      </c>
      <c r="F3526" s="77">
        <v>15.96</v>
      </c>
      <c r="G3526" s="77">
        <f t="shared" si="55"/>
        <v>63.84</v>
      </c>
    </row>
    <row r="3527" s="67" customFormat="1" customHeight="1" spans="1:7">
      <c r="A3527" s="75">
        <v>3524</v>
      </c>
      <c r="B3527" s="12">
        <v>9787546380889</v>
      </c>
      <c r="C3527" s="76" t="s">
        <v>6837</v>
      </c>
      <c r="D3527" s="76" t="s">
        <v>3271</v>
      </c>
      <c r="E3527" s="76">
        <v>4</v>
      </c>
      <c r="F3527" s="77">
        <v>20.71</v>
      </c>
      <c r="G3527" s="77">
        <f t="shared" si="55"/>
        <v>82.84</v>
      </c>
    </row>
    <row r="3528" s="67" customFormat="1" customHeight="1" spans="1:7">
      <c r="A3528" s="75">
        <v>3525</v>
      </c>
      <c r="B3528" s="12">
        <v>9787546380919</v>
      </c>
      <c r="C3528" s="76" t="s">
        <v>6838</v>
      </c>
      <c r="D3528" s="76" t="s">
        <v>3271</v>
      </c>
      <c r="E3528" s="76">
        <v>4</v>
      </c>
      <c r="F3528" s="77">
        <v>20.71</v>
      </c>
      <c r="G3528" s="77">
        <f t="shared" si="55"/>
        <v>82.84</v>
      </c>
    </row>
    <row r="3529" s="67" customFormat="1" customHeight="1" spans="1:7">
      <c r="A3529" s="75">
        <v>3526</v>
      </c>
      <c r="B3529" s="12">
        <v>9787546380926</v>
      </c>
      <c r="C3529" s="76" t="s">
        <v>6839</v>
      </c>
      <c r="D3529" s="76" t="s">
        <v>3271</v>
      </c>
      <c r="E3529" s="76">
        <v>4</v>
      </c>
      <c r="F3529" s="77">
        <v>20.71</v>
      </c>
      <c r="G3529" s="77">
        <f t="shared" si="55"/>
        <v>82.84</v>
      </c>
    </row>
    <row r="3530" s="67" customFormat="1" customHeight="1" spans="1:7">
      <c r="A3530" s="75">
        <v>3527</v>
      </c>
      <c r="B3530" s="12">
        <v>9787546380933</v>
      </c>
      <c r="C3530" s="76" t="s">
        <v>6840</v>
      </c>
      <c r="D3530" s="76" t="s">
        <v>3271</v>
      </c>
      <c r="E3530" s="76">
        <v>4</v>
      </c>
      <c r="F3530" s="77">
        <v>20.71</v>
      </c>
      <c r="G3530" s="77">
        <f t="shared" si="55"/>
        <v>82.84</v>
      </c>
    </row>
    <row r="3531" s="67" customFormat="1" customHeight="1" spans="1:7">
      <c r="A3531" s="75">
        <v>3528</v>
      </c>
      <c r="B3531" s="12">
        <v>9787546380957</v>
      </c>
      <c r="C3531" s="76" t="s">
        <v>6841</v>
      </c>
      <c r="D3531" s="76" t="s">
        <v>3271</v>
      </c>
      <c r="E3531" s="76">
        <v>4</v>
      </c>
      <c r="F3531" s="77">
        <v>20.71</v>
      </c>
      <c r="G3531" s="77">
        <f t="shared" si="55"/>
        <v>82.84</v>
      </c>
    </row>
    <row r="3532" s="67" customFormat="1" customHeight="1" spans="1:7">
      <c r="A3532" s="75">
        <v>3529</v>
      </c>
      <c r="B3532" s="12">
        <v>9787546380964</v>
      </c>
      <c r="C3532" s="76" t="s">
        <v>6842</v>
      </c>
      <c r="D3532" s="76" t="s">
        <v>3271</v>
      </c>
      <c r="E3532" s="76">
        <v>4</v>
      </c>
      <c r="F3532" s="77">
        <v>20.71</v>
      </c>
      <c r="G3532" s="77">
        <f t="shared" si="55"/>
        <v>82.84</v>
      </c>
    </row>
    <row r="3533" s="67" customFormat="1" customHeight="1" spans="1:7">
      <c r="A3533" s="75">
        <v>3530</v>
      </c>
      <c r="B3533" s="12">
        <v>9787546923659</v>
      </c>
      <c r="C3533" s="76" t="s">
        <v>6843</v>
      </c>
      <c r="D3533" s="76" t="s">
        <v>5374</v>
      </c>
      <c r="E3533" s="76">
        <v>4</v>
      </c>
      <c r="F3533" s="77">
        <v>23.56</v>
      </c>
      <c r="G3533" s="77">
        <f t="shared" si="55"/>
        <v>94.24</v>
      </c>
    </row>
    <row r="3534" s="67" customFormat="1" customHeight="1" spans="1:7">
      <c r="A3534" s="75">
        <v>3531</v>
      </c>
      <c r="B3534" s="12">
        <v>9787547007259</v>
      </c>
      <c r="C3534" s="76" t="s">
        <v>6844</v>
      </c>
      <c r="D3534" s="76" t="s">
        <v>4968</v>
      </c>
      <c r="E3534" s="76">
        <v>4</v>
      </c>
      <c r="F3534" s="77">
        <v>14.25</v>
      </c>
      <c r="G3534" s="77">
        <f t="shared" si="55"/>
        <v>57</v>
      </c>
    </row>
    <row r="3535" s="67" customFormat="1" customHeight="1" spans="1:7">
      <c r="A3535" s="75">
        <v>3532</v>
      </c>
      <c r="B3535" s="12">
        <v>9787547007266</v>
      </c>
      <c r="C3535" s="76" t="s">
        <v>6845</v>
      </c>
      <c r="D3535" s="76" t="s">
        <v>4968</v>
      </c>
      <c r="E3535" s="76">
        <v>4</v>
      </c>
      <c r="F3535" s="77">
        <v>14.25</v>
      </c>
      <c r="G3535" s="77">
        <f t="shared" si="55"/>
        <v>57</v>
      </c>
    </row>
    <row r="3536" s="67" customFormat="1" customHeight="1" spans="1:7">
      <c r="A3536" s="75">
        <v>3533</v>
      </c>
      <c r="B3536" s="12">
        <v>9787547007273</v>
      </c>
      <c r="C3536" s="76" t="s">
        <v>6846</v>
      </c>
      <c r="D3536" s="76" t="s">
        <v>4968</v>
      </c>
      <c r="E3536" s="76">
        <v>4</v>
      </c>
      <c r="F3536" s="77">
        <v>14.25</v>
      </c>
      <c r="G3536" s="77">
        <f t="shared" si="55"/>
        <v>57</v>
      </c>
    </row>
    <row r="3537" s="67" customFormat="1" customHeight="1" spans="1:7">
      <c r="A3537" s="75">
        <v>3534</v>
      </c>
      <c r="B3537" s="12">
        <v>9787547009963</v>
      </c>
      <c r="C3537" s="76" t="s">
        <v>6847</v>
      </c>
      <c r="D3537" s="76" t="s">
        <v>4968</v>
      </c>
      <c r="E3537" s="76">
        <v>4</v>
      </c>
      <c r="F3537" s="77">
        <v>14.25</v>
      </c>
      <c r="G3537" s="77">
        <f t="shared" si="55"/>
        <v>57</v>
      </c>
    </row>
    <row r="3538" s="67" customFormat="1" customHeight="1" spans="1:7">
      <c r="A3538" s="75">
        <v>3535</v>
      </c>
      <c r="B3538" s="12">
        <v>9787547017807</v>
      </c>
      <c r="C3538" s="76" t="s">
        <v>6848</v>
      </c>
      <c r="D3538" s="76" t="s">
        <v>4968</v>
      </c>
      <c r="E3538" s="76">
        <v>4</v>
      </c>
      <c r="F3538" s="77">
        <v>28.31</v>
      </c>
      <c r="G3538" s="77">
        <f t="shared" si="55"/>
        <v>113.24</v>
      </c>
    </row>
    <row r="3539" s="67" customFormat="1" customHeight="1" spans="1:7">
      <c r="A3539" s="75">
        <v>3536</v>
      </c>
      <c r="B3539" s="12">
        <v>9787547017869</v>
      </c>
      <c r="C3539" s="76" t="s">
        <v>6849</v>
      </c>
      <c r="D3539" s="76" t="s">
        <v>4968</v>
      </c>
      <c r="E3539" s="76">
        <v>4</v>
      </c>
      <c r="F3539" s="77">
        <v>28.31</v>
      </c>
      <c r="G3539" s="77">
        <f t="shared" si="55"/>
        <v>113.24</v>
      </c>
    </row>
    <row r="3540" s="67" customFormat="1" customHeight="1" spans="1:7">
      <c r="A3540" s="75">
        <v>3537</v>
      </c>
      <c r="B3540" s="12">
        <v>9787547018729</v>
      </c>
      <c r="C3540" s="76" t="s">
        <v>6850</v>
      </c>
      <c r="D3540" s="76" t="s">
        <v>4968</v>
      </c>
      <c r="E3540" s="76">
        <v>4</v>
      </c>
      <c r="F3540" s="77">
        <v>18.91</v>
      </c>
      <c r="G3540" s="77">
        <f t="shared" si="55"/>
        <v>75.64</v>
      </c>
    </row>
    <row r="3541" s="67" customFormat="1" customHeight="1" spans="1:7">
      <c r="A3541" s="75">
        <v>3538</v>
      </c>
      <c r="B3541" s="12">
        <v>9787547018743</v>
      </c>
      <c r="C3541" s="76" t="s">
        <v>6851</v>
      </c>
      <c r="D3541" s="76" t="s">
        <v>4968</v>
      </c>
      <c r="E3541" s="76">
        <v>4</v>
      </c>
      <c r="F3541" s="77">
        <v>18.91</v>
      </c>
      <c r="G3541" s="77">
        <f t="shared" si="55"/>
        <v>75.64</v>
      </c>
    </row>
    <row r="3542" s="67" customFormat="1" customHeight="1" spans="1:7">
      <c r="A3542" s="75">
        <v>3539</v>
      </c>
      <c r="B3542" s="12">
        <v>9787547018804</v>
      </c>
      <c r="C3542" s="76" t="s">
        <v>6852</v>
      </c>
      <c r="D3542" s="76" t="s">
        <v>4968</v>
      </c>
      <c r="E3542" s="76">
        <v>4</v>
      </c>
      <c r="F3542" s="77">
        <v>18.91</v>
      </c>
      <c r="G3542" s="77">
        <f t="shared" si="55"/>
        <v>75.64</v>
      </c>
    </row>
    <row r="3543" s="67" customFormat="1" customHeight="1" spans="1:7">
      <c r="A3543" s="75">
        <v>3540</v>
      </c>
      <c r="B3543" s="12">
        <v>9787547018828</v>
      </c>
      <c r="C3543" s="76" t="s">
        <v>6853</v>
      </c>
      <c r="D3543" s="76" t="s">
        <v>4968</v>
      </c>
      <c r="E3543" s="76">
        <v>4</v>
      </c>
      <c r="F3543" s="77">
        <v>18.91</v>
      </c>
      <c r="G3543" s="77">
        <f t="shared" si="55"/>
        <v>75.64</v>
      </c>
    </row>
    <row r="3544" s="67" customFormat="1" customHeight="1" spans="1:7">
      <c r="A3544" s="75">
        <v>3541</v>
      </c>
      <c r="B3544" s="12">
        <v>9787547025833</v>
      </c>
      <c r="C3544" s="76" t="s">
        <v>6854</v>
      </c>
      <c r="D3544" s="76" t="s">
        <v>4968</v>
      </c>
      <c r="E3544" s="76">
        <v>4</v>
      </c>
      <c r="F3544" s="77">
        <v>14.06</v>
      </c>
      <c r="G3544" s="77">
        <f t="shared" si="55"/>
        <v>56.24</v>
      </c>
    </row>
    <row r="3545" s="67" customFormat="1" customHeight="1" spans="1:7">
      <c r="A3545" s="75">
        <v>3542</v>
      </c>
      <c r="B3545" s="12">
        <v>9787547025857</v>
      </c>
      <c r="C3545" s="76" t="s">
        <v>6855</v>
      </c>
      <c r="D3545" s="76" t="s">
        <v>4968</v>
      </c>
      <c r="E3545" s="76">
        <v>4</v>
      </c>
      <c r="F3545" s="77">
        <v>14.06</v>
      </c>
      <c r="G3545" s="77">
        <f t="shared" si="55"/>
        <v>56.24</v>
      </c>
    </row>
    <row r="3546" s="67" customFormat="1" customHeight="1" spans="1:7">
      <c r="A3546" s="75">
        <v>3543</v>
      </c>
      <c r="B3546" s="12">
        <v>9787547025888</v>
      </c>
      <c r="C3546" s="76" t="s">
        <v>6856</v>
      </c>
      <c r="D3546" s="76" t="s">
        <v>4968</v>
      </c>
      <c r="E3546" s="76">
        <v>4</v>
      </c>
      <c r="F3546" s="77">
        <v>14.06</v>
      </c>
      <c r="G3546" s="77">
        <f t="shared" si="55"/>
        <v>56.24</v>
      </c>
    </row>
    <row r="3547" s="67" customFormat="1" customHeight="1" spans="1:7">
      <c r="A3547" s="75">
        <v>3544</v>
      </c>
      <c r="B3547" s="12">
        <v>9787547025918</v>
      </c>
      <c r="C3547" s="76" t="s">
        <v>6857</v>
      </c>
      <c r="D3547" s="76" t="s">
        <v>4968</v>
      </c>
      <c r="E3547" s="76">
        <v>4</v>
      </c>
      <c r="F3547" s="77">
        <v>14.06</v>
      </c>
      <c r="G3547" s="77">
        <f t="shared" si="55"/>
        <v>56.24</v>
      </c>
    </row>
    <row r="3548" s="67" customFormat="1" customHeight="1" spans="1:7">
      <c r="A3548" s="75">
        <v>3545</v>
      </c>
      <c r="B3548" s="12">
        <v>9787547825556</v>
      </c>
      <c r="C3548" s="76" t="s">
        <v>6858</v>
      </c>
      <c r="D3548" s="76" t="s">
        <v>6635</v>
      </c>
      <c r="E3548" s="76">
        <v>4</v>
      </c>
      <c r="F3548" s="77">
        <v>20.9</v>
      </c>
      <c r="G3548" s="77">
        <f t="shared" si="55"/>
        <v>83.6</v>
      </c>
    </row>
    <row r="3549" s="67" customFormat="1" customHeight="1" spans="1:7">
      <c r="A3549" s="75">
        <v>3546</v>
      </c>
      <c r="B3549" s="12">
        <v>9787550234437</v>
      </c>
      <c r="C3549" s="76" t="s">
        <v>6859</v>
      </c>
      <c r="D3549" s="76" t="s">
        <v>4921</v>
      </c>
      <c r="E3549" s="76">
        <v>4</v>
      </c>
      <c r="F3549" s="77">
        <v>59.8</v>
      </c>
      <c r="G3549" s="77">
        <f t="shared" si="55"/>
        <v>239.2</v>
      </c>
    </row>
    <row r="3550" s="67" customFormat="1" customHeight="1" spans="1:7">
      <c r="A3550" s="75">
        <v>3547</v>
      </c>
      <c r="B3550" s="12">
        <v>9787550234468</v>
      </c>
      <c r="C3550" s="76" t="s">
        <v>6860</v>
      </c>
      <c r="D3550" s="76" t="s">
        <v>4921</v>
      </c>
      <c r="E3550" s="76">
        <v>4</v>
      </c>
      <c r="F3550" s="77">
        <v>59.8</v>
      </c>
      <c r="G3550" s="77">
        <f t="shared" si="55"/>
        <v>239.2</v>
      </c>
    </row>
    <row r="3551" s="67" customFormat="1" customHeight="1" spans="1:7">
      <c r="A3551" s="75">
        <v>3548</v>
      </c>
      <c r="B3551" s="12">
        <v>9787553432885</v>
      </c>
      <c r="C3551" s="76" t="s">
        <v>6861</v>
      </c>
      <c r="D3551" s="76" t="s">
        <v>3271</v>
      </c>
      <c r="E3551" s="76">
        <v>4</v>
      </c>
      <c r="F3551" s="77">
        <v>22.61</v>
      </c>
      <c r="G3551" s="77">
        <f t="shared" si="55"/>
        <v>90.44</v>
      </c>
    </row>
    <row r="3552" s="67" customFormat="1" customHeight="1" spans="1:7">
      <c r="A3552" s="75">
        <v>3549</v>
      </c>
      <c r="B3552" s="12">
        <v>9787553628103</v>
      </c>
      <c r="C3552" s="76" t="s">
        <v>6862</v>
      </c>
      <c r="D3552" s="76" t="s">
        <v>4929</v>
      </c>
      <c r="E3552" s="76">
        <v>4</v>
      </c>
      <c r="F3552" s="77">
        <v>12.16</v>
      </c>
      <c r="G3552" s="77">
        <f t="shared" si="55"/>
        <v>48.64</v>
      </c>
    </row>
    <row r="3553" s="67" customFormat="1" customHeight="1" spans="1:7">
      <c r="A3553" s="75">
        <v>3550</v>
      </c>
      <c r="B3553" s="12">
        <v>9787553628226</v>
      </c>
      <c r="C3553" s="76" t="s">
        <v>6863</v>
      </c>
      <c r="D3553" s="76" t="s">
        <v>4929</v>
      </c>
      <c r="E3553" s="76">
        <v>4</v>
      </c>
      <c r="F3553" s="77">
        <v>18.81</v>
      </c>
      <c r="G3553" s="77">
        <f t="shared" si="55"/>
        <v>75.24</v>
      </c>
    </row>
    <row r="3554" s="67" customFormat="1" customHeight="1" spans="1:7">
      <c r="A3554" s="75">
        <v>3551</v>
      </c>
      <c r="B3554" s="12">
        <v>9787553651187</v>
      </c>
      <c r="C3554" s="76" t="s">
        <v>6864</v>
      </c>
      <c r="D3554" s="76" t="s">
        <v>4929</v>
      </c>
      <c r="E3554" s="76">
        <v>4</v>
      </c>
      <c r="F3554" s="77">
        <v>23.75</v>
      </c>
      <c r="G3554" s="77">
        <f t="shared" si="55"/>
        <v>95</v>
      </c>
    </row>
    <row r="3555" s="67" customFormat="1" customHeight="1" spans="1:7">
      <c r="A3555" s="75">
        <v>3552</v>
      </c>
      <c r="B3555" s="12">
        <v>9787553651217</v>
      </c>
      <c r="C3555" s="76" t="s">
        <v>5158</v>
      </c>
      <c r="D3555" s="76" t="s">
        <v>4929</v>
      </c>
      <c r="E3555" s="76">
        <v>4</v>
      </c>
      <c r="F3555" s="77">
        <v>23.75</v>
      </c>
      <c r="G3555" s="77">
        <f t="shared" si="55"/>
        <v>95</v>
      </c>
    </row>
    <row r="3556" s="67" customFormat="1" customHeight="1" spans="1:7">
      <c r="A3556" s="75">
        <v>3553</v>
      </c>
      <c r="B3556" s="12">
        <v>9787553651224</v>
      </c>
      <c r="C3556" s="76" t="s">
        <v>5158</v>
      </c>
      <c r="D3556" s="76" t="s">
        <v>4929</v>
      </c>
      <c r="E3556" s="76">
        <v>4</v>
      </c>
      <c r="F3556" s="77">
        <v>23.75</v>
      </c>
      <c r="G3556" s="77">
        <f t="shared" si="55"/>
        <v>95</v>
      </c>
    </row>
    <row r="3557" s="67" customFormat="1" customHeight="1" spans="1:7">
      <c r="A3557" s="75">
        <v>3554</v>
      </c>
      <c r="B3557" s="12">
        <v>9787553657714</v>
      </c>
      <c r="C3557" s="76" t="s">
        <v>6865</v>
      </c>
      <c r="D3557" s="76" t="s">
        <v>4929</v>
      </c>
      <c r="E3557" s="76">
        <v>4</v>
      </c>
      <c r="F3557" s="77">
        <v>17.1</v>
      </c>
      <c r="G3557" s="77">
        <f t="shared" si="55"/>
        <v>68.4</v>
      </c>
    </row>
    <row r="3558" s="67" customFormat="1" customHeight="1" spans="1:7">
      <c r="A3558" s="75">
        <v>3555</v>
      </c>
      <c r="B3558" s="12">
        <v>9787553657738</v>
      </c>
      <c r="C3558" s="76" t="s">
        <v>6866</v>
      </c>
      <c r="D3558" s="76" t="s">
        <v>4929</v>
      </c>
      <c r="E3558" s="76">
        <v>4</v>
      </c>
      <c r="F3558" s="77">
        <v>17.1</v>
      </c>
      <c r="G3558" s="77">
        <f t="shared" si="55"/>
        <v>68.4</v>
      </c>
    </row>
    <row r="3559" s="67" customFormat="1" customHeight="1" spans="1:7">
      <c r="A3559" s="75">
        <v>3556</v>
      </c>
      <c r="B3559" s="12">
        <v>9787553657745</v>
      </c>
      <c r="C3559" s="76" t="s">
        <v>6867</v>
      </c>
      <c r="D3559" s="76" t="s">
        <v>4929</v>
      </c>
      <c r="E3559" s="76">
        <v>4</v>
      </c>
      <c r="F3559" s="77">
        <v>17.1</v>
      </c>
      <c r="G3559" s="77">
        <f t="shared" si="55"/>
        <v>68.4</v>
      </c>
    </row>
    <row r="3560" s="67" customFormat="1" customHeight="1" spans="1:7">
      <c r="A3560" s="75">
        <v>3557</v>
      </c>
      <c r="B3560" s="12">
        <v>9787563446803</v>
      </c>
      <c r="C3560" s="76" t="s">
        <v>6868</v>
      </c>
      <c r="D3560" s="76" t="s">
        <v>3431</v>
      </c>
      <c r="E3560" s="76">
        <v>4</v>
      </c>
      <c r="F3560" s="77">
        <v>28.31</v>
      </c>
      <c r="G3560" s="77">
        <f t="shared" si="55"/>
        <v>113.24</v>
      </c>
    </row>
    <row r="3561" s="67" customFormat="1" customHeight="1" spans="1:7">
      <c r="A3561" s="75">
        <v>3558</v>
      </c>
      <c r="B3561" s="12">
        <v>9787563446827</v>
      </c>
      <c r="C3561" s="76" t="s">
        <v>6869</v>
      </c>
      <c r="D3561" s="76" t="s">
        <v>3431</v>
      </c>
      <c r="E3561" s="76">
        <v>4</v>
      </c>
      <c r="F3561" s="77">
        <v>28.31</v>
      </c>
      <c r="G3561" s="77">
        <f t="shared" si="55"/>
        <v>113.24</v>
      </c>
    </row>
    <row r="3562" s="67" customFormat="1" customHeight="1" spans="1:7">
      <c r="A3562" s="75">
        <v>3559</v>
      </c>
      <c r="B3562" s="12">
        <v>9787563446834</v>
      </c>
      <c r="C3562" s="76" t="s">
        <v>6870</v>
      </c>
      <c r="D3562" s="76" t="s">
        <v>3431</v>
      </c>
      <c r="E3562" s="76">
        <v>4</v>
      </c>
      <c r="F3562" s="77">
        <v>28.31</v>
      </c>
      <c r="G3562" s="77">
        <f t="shared" si="55"/>
        <v>113.24</v>
      </c>
    </row>
    <row r="3563" s="67" customFormat="1" customHeight="1" spans="1:7">
      <c r="A3563" s="75">
        <v>3560</v>
      </c>
      <c r="B3563" s="12">
        <v>9787563446858</v>
      </c>
      <c r="C3563" s="76" t="s">
        <v>6871</v>
      </c>
      <c r="D3563" s="76" t="s">
        <v>3431</v>
      </c>
      <c r="E3563" s="76">
        <v>4</v>
      </c>
      <c r="F3563" s="77">
        <v>28.31</v>
      </c>
      <c r="G3563" s="77">
        <f t="shared" si="55"/>
        <v>113.24</v>
      </c>
    </row>
    <row r="3564" s="67" customFormat="1" customHeight="1" spans="1:7">
      <c r="A3564" s="75">
        <v>3561</v>
      </c>
      <c r="B3564" s="12">
        <v>9787565836824</v>
      </c>
      <c r="C3564" s="76" t="s">
        <v>6872</v>
      </c>
      <c r="D3564" s="76" t="s">
        <v>3657</v>
      </c>
      <c r="E3564" s="76">
        <v>4</v>
      </c>
      <c r="F3564" s="77">
        <v>35.8</v>
      </c>
      <c r="G3564" s="77">
        <f t="shared" si="55"/>
        <v>143.2</v>
      </c>
    </row>
    <row r="3565" s="67" customFormat="1" customHeight="1" spans="1:7">
      <c r="A3565" s="75">
        <v>3562</v>
      </c>
      <c r="B3565" s="12">
        <v>9787565836848</v>
      </c>
      <c r="C3565" s="76" t="s">
        <v>6873</v>
      </c>
      <c r="D3565" s="76" t="s">
        <v>3657</v>
      </c>
      <c r="E3565" s="76">
        <v>4</v>
      </c>
      <c r="F3565" s="77">
        <v>35.8</v>
      </c>
      <c r="G3565" s="77">
        <f t="shared" si="55"/>
        <v>143.2</v>
      </c>
    </row>
    <row r="3566" s="67" customFormat="1" customHeight="1" spans="1:7">
      <c r="A3566" s="75">
        <v>3563</v>
      </c>
      <c r="B3566" s="12">
        <v>9787565836855</v>
      </c>
      <c r="C3566" s="76" t="s">
        <v>6874</v>
      </c>
      <c r="D3566" s="76" t="s">
        <v>3657</v>
      </c>
      <c r="E3566" s="76">
        <v>4</v>
      </c>
      <c r="F3566" s="77">
        <v>35.8</v>
      </c>
      <c r="G3566" s="77">
        <f t="shared" si="55"/>
        <v>143.2</v>
      </c>
    </row>
    <row r="3567" s="67" customFormat="1" customHeight="1" spans="1:7">
      <c r="A3567" s="75">
        <v>3564</v>
      </c>
      <c r="B3567" s="12">
        <v>9787565836879</v>
      </c>
      <c r="C3567" s="76" t="s">
        <v>6875</v>
      </c>
      <c r="D3567" s="76" t="s">
        <v>3657</v>
      </c>
      <c r="E3567" s="76">
        <v>4</v>
      </c>
      <c r="F3567" s="77">
        <v>35.8</v>
      </c>
      <c r="G3567" s="77">
        <f t="shared" si="55"/>
        <v>143.2</v>
      </c>
    </row>
    <row r="3568" s="67" customFormat="1" customHeight="1" spans="1:7">
      <c r="A3568" s="75">
        <v>3565</v>
      </c>
      <c r="B3568" s="12">
        <v>9787565836886</v>
      </c>
      <c r="C3568" s="76" t="s">
        <v>6876</v>
      </c>
      <c r="D3568" s="76" t="s">
        <v>3657</v>
      </c>
      <c r="E3568" s="76">
        <v>4</v>
      </c>
      <c r="F3568" s="77">
        <v>35.8</v>
      </c>
      <c r="G3568" s="77">
        <f t="shared" si="55"/>
        <v>143.2</v>
      </c>
    </row>
    <row r="3569" s="67" customFormat="1" customHeight="1" spans="1:7">
      <c r="A3569" s="75">
        <v>3566</v>
      </c>
      <c r="B3569" s="12">
        <v>9787565836909</v>
      </c>
      <c r="C3569" s="76" t="s">
        <v>6877</v>
      </c>
      <c r="D3569" s="76" t="s">
        <v>3657</v>
      </c>
      <c r="E3569" s="76">
        <v>4</v>
      </c>
      <c r="F3569" s="77">
        <v>35.8</v>
      </c>
      <c r="G3569" s="77">
        <f t="shared" si="55"/>
        <v>143.2</v>
      </c>
    </row>
    <row r="3570" s="67" customFormat="1" customHeight="1" spans="1:7">
      <c r="A3570" s="75">
        <v>3567</v>
      </c>
      <c r="B3570" s="12">
        <v>9787565836916</v>
      </c>
      <c r="C3570" s="76" t="s">
        <v>6878</v>
      </c>
      <c r="D3570" s="76" t="s">
        <v>3657</v>
      </c>
      <c r="E3570" s="76">
        <v>4</v>
      </c>
      <c r="F3570" s="77">
        <v>35.8</v>
      </c>
      <c r="G3570" s="77">
        <f t="shared" si="55"/>
        <v>143.2</v>
      </c>
    </row>
    <row r="3571" s="67" customFormat="1" customHeight="1" spans="1:7">
      <c r="A3571" s="75">
        <v>3568</v>
      </c>
      <c r="B3571" s="12">
        <v>9787565836923</v>
      </c>
      <c r="C3571" s="76" t="s">
        <v>6879</v>
      </c>
      <c r="D3571" s="76" t="s">
        <v>3657</v>
      </c>
      <c r="E3571" s="76">
        <v>4</v>
      </c>
      <c r="F3571" s="77">
        <v>35.8</v>
      </c>
      <c r="G3571" s="77">
        <f t="shared" si="55"/>
        <v>143.2</v>
      </c>
    </row>
    <row r="3572" s="67" customFormat="1" customHeight="1" spans="1:7">
      <c r="A3572" s="75">
        <v>3569</v>
      </c>
      <c r="B3572" s="12">
        <v>9787565836947</v>
      </c>
      <c r="C3572" s="76" t="s">
        <v>6880</v>
      </c>
      <c r="D3572" s="76" t="s">
        <v>3657</v>
      </c>
      <c r="E3572" s="76">
        <v>4</v>
      </c>
      <c r="F3572" s="77">
        <v>35.8</v>
      </c>
      <c r="G3572" s="77">
        <f t="shared" si="55"/>
        <v>143.2</v>
      </c>
    </row>
    <row r="3573" s="67" customFormat="1" customHeight="1" spans="1:7">
      <c r="A3573" s="75">
        <v>3570</v>
      </c>
      <c r="B3573" s="12">
        <v>9787565836954</v>
      </c>
      <c r="C3573" s="76" t="s">
        <v>6881</v>
      </c>
      <c r="D3573" s="76" t="s">
        <v>3657</v>
      </c>
      <c r="E3573" s="76">
        <v>4</v>
      </c>
      <c r="F3573" s="77">
        <v>35.8</v>
      </c>
      <c r="G3573" s="77">
        <f t="shared" si="55"/>
        <v>143.2</v>
      </c>
    </row>
    <row r="3574" s="67" customFormat="1" customHeight="1" spans="1:7">
      <c r="A3574" s="75">
        <v>3571</v>
      </c>
      <c r="B3574" s="12">
        <v>9787565836978</v>
      </c>
      <c r="C3574" s="76" t="s">
        <v>6882</v>
      </c>
      <c r="D3574" s="76" t="s">
        <v>3657</v>
      </c>
      <c r="E3574" s="76">
        <v>4</v>
      </c>
      <c r="F3574" s="77">
        <v>35.8</v>
      </c>
      <c r="G3574" s="77">
        <f t="shared" si="55"/>
        <v>143.2</v>
      </c>
    </row>
    <row r="3575" s="67" customFormat="1" customHeight="1" spans="1:7">
      <c r="A3575" s="75">
        <v>3572</v>
      </c>
      <c r="B3575" s="12">
        <v>9787565836985</v>
      </c>
      <c r="C3575" s="76" t="s">
        <v>6883</v>
      </c>
      <c r="D3575" s="76" t="s">
        <v>3657</v>
      </c>
      <c r="E3575" s="76">
        <v>4</v>
      </c>
      <c r="F3575" s="77">
        <v>35.8</v>
      </c>
      <c r="G3575" s="77">
        <f t="shared" si="55"/>
        <v>143.2</v>
      </c>
    </row>
    <row r="3576" s="67" customFormat="1" customHeight="1" spans="1:7">
      <c r="A3576" s="75">
        <v>3573</v>
      </c>
      <c r="B3576" s="12">
        <v>9787565837005</v>
      </c>
      <c r="C3576" s="76" t="s">
        <v>6884</v>
      </c>
      <c r="D3576" s="76" t="s">
        <v>3657</v>
      </c>
      <c r="E3576" s="76">
        <v>4</v>
      </c>
      <c r="F3576" s="77">
        <v>35.8</v>
      </c>
      <c r="G3576" s="77">
        <f t="shared" si="55"/>
        <v>143.2</v>
      </c>
    </row>
    <row r="3577" s="67" customFormat="1" customHeight="1" spans="1:7">
      <c r="A3577" s="75">
        <v>3574</v>
      </c>
      <c r="B3577" s="12">
        <v>9787565837036</v>
      </c>
      <c r="C3577" s="76" t="s">
        <v>6885</v>
      </c>
      <c r="D3577" s="76" t="s">
        <v>3657</v>
      </c>
      <c r="E3577" s="76">
        <v>4</v>
      </c>
      <c r="F3577" s="77">
        <v>35.8</v>
      </c>
      <c r="G3577" s="77">
        <f t="shared" si="55"/>
        <v>143.2</v>
      </c>
    </row>
    <row r="3578" s="67" customFormat="1" customHeight="1" spans="1:7">
      <c r="A3578" s="75">
        <v>3575</v>
      </c>
      <c r="B3578" s="12">
        <v>9787565837043</v>
      </c>
      <c r="C3578" s="76" t="s">
        <v>6886</v>
      </c>
      <c r="D3578" s="76" t="s">
        <v>3657</v>
      </c>
      <c r="E3578" s="76">
        <v>4</v>
      </c>
      <c r="F3578" s="77">
        <v>35.8</v>
      </c>
      <c r="G3578" s="77">
        <f t="shared" si="55"/>
        <v>143.2</v>
      </c>
    </row>
    <row r="3579" s="67" customFormat="1" customHeight="1" spans="1:7">
      <c r="A3579" s="75">
        <v>3576</v>
      </c>
      <c r="B3579" s="12">
        <v>9787565837067</v>
      </c>
      <c r="C3579" s="76" t="s">
        <v>6887</v>
      </c>
      <c r="D3579" s="76" t="s">
        <v>3657</v>
      </c>
      <c r="E3579" s="76">
        <v>4</v>
      </c>
      <c r="F3579" s="77">
        <v>35.8</v>
      </c>
      <c r="G3579" s="77">
        <f t="shared" si="55"/>
        <v>143.2</v>
      </c>
    </row>
    <row r="3580" s="67" customFormat="1" customHeight="1" spans="1:7">
      <c r="A3580" s="75">
        <v>3577</v>
      </c>
      <c r="B3580" s="12">
        <v>9787565837074</v>
      </c>
      <c r="C3580" s="76" t="s">
        <v>6888</v>
      </c>
      <c r="D3580" s="76" t="s">
        <v>3657</v>
      </c>
      <c r="E3580" s="76">
        <v>4</v>
      </c>
      <c r="F3580" s="77">
        <v>35.8</v>
      </c>
      <c r="G3580" s="77">
        <f t="shared" si="55"/>
        <v>143.2</v>
      </c>
    </row>
    <row r="3581" s="67" customFormat="1" customHeight="1" spans="1:7">
      <c r="A3581" s="75">
        <v>3578</v>
      </c>
      <c r="B3581" s="12">
        <v>9787568237505</v>
      </c>
      <c r="C3581" s="76" t="s">
        <v>6889</v>
      </c>
      <c r="D3581" s="76" t="s">
        <v>5002</v>
      </c>
      <c r="E3581" s="76">
        <v>4</v>
      </c>
      <c r="F3581" s="77">
        <v>36</v>
      </c>
      <c r="G3581" s="77">
        <f t="shared" si="55"/>
        <v>144</v>
      </c>
    </row>
    <row r="3582" s="67" customFormat="1" customHeight="1" spans="1:7">
      <c r="A3582" s="75">
        <v>3579</v>
      </c>
      <c r="B3582" s="12">
        <v>9787568237918</v>
      </c>
      <c r="C3582" s="76" t="s">
        <v>6890</v>
      </c>
      <c r="D3582" s="76" t="s">
        <v>5002</v>
      </c>
      <c r="E3582" s="76">
        <v>4</v>
      </c>
      <c r="F3582" s="77">
        <v>36</v>
      </c>
      <c r="G3582" s="77">
        <f t="shared" si="55"/>
        <v>144</v>
      </c>
    </row>
    <row r="3583" s="67" customFormat="1" customHeight="1" spans="1:7">
      <c r="A3583" s="75">
        <v>3580</v>
      </c>
      <c r="B3583" s="12">
        <v>9787568240277</v>
      </c>
      <c r="C3583" s="76" t="s">
        <v>6891</v>
      </c>
      <c r="D3583" s="76" t="s">
        <v>5002</v>
      </c>
      <c r="E3583" s="76">
        <v>4</v>
      </c>
      <c r="F3583" s="77">
        <v>36</v>
      </c>
      <c r="G3583" s="77">
        <f t="shared" si="55"/>
        <v>144</v>
      </c>
    </row>
    <row r="3584" s="67" customFormat="1" customHeight="1" spans="1:7">
      <c r="A3584" s="75">
        <v>3581</v>
      </c>
      <c r="B3584" s="12">
        <v>9787802488175</v>
      </c>
      <c r="C3584" s="76" t="s">
        <v>6892</v>
      </c>
      <c r="D3584" s="76" t="s">
        <v>4993</v>
      </c>
      <c r="E3584" s="76">
        <v>4</v>
      </c>
      <c r="F3584" s="77">
        <v>28.31</v>
      </c>
      <c r="G3584" s="77">
        <f t="shared" si="55"/>
        <v>113.24</v>
      </c>
    </row>
    <row r="3585" s="67" customFormat="1" customHeight="1" spans="1:7">
      <c r="A3585" s="75">
        <v>3582</v>
      </c>
      <c r="B3585" s="12">
        <v>9787807599357</v>
      </c>
      <c r="C3585" s="76" t="s">
        <v>6893</v>
      </c>
      <c r="D3585" s="76" t="s">
        <v>4968</v>
      </c>
      <c r="E3585" s="76">
        <v>4</v>
      </c>
      <c r="F3585" s="77">
        <v>15.96</v>
      </c>
      <c r="G3585" s="77">
        <f t="shared" si="55"/>
        <v>63.84</v>
      </c>
    </row>
    <row r="3586" s="67" customFormat="1" customHeight="1" spans="1:7">
      <c r="A3586" s="75">
        <v>3583</v>
      </c>
      <c r="B3586" s="12">
        <v>9787501581795</v>
      </c>
      <c r="C3586" s="76" t="s">
        <v>6894</v>
      </c>
      <c r="D3586" s="76" t="s">
        <v>3418</v>
      </c>
      <c r="E3586" s="76">
        <v>4</v>
      </c>
      <c r="F3586" s="77">
        <v>22.61</v>
      </c>
      <c r="G3586" s="77">
        <f t="shared" si="55"/>
        <v>90.44</v>
      </c>
    </row>
    <row r="3587" s="67" customFormat="1" customHeight="1" spans="1:7">
      <c r="A3587" s="75">
        <v>3584</v>
      </c>
      <c r="B3587" s="12">
        <v>9787518600298</v>
      </c>
      <c r="C3587" s="76" t="s">
        <v>6895</v>
      </c>
      <c r="D3587" s="76" t="s">
        <v>4923</v>
      </c>
      <c r="E3587" s="76">
        <v>4</v>
      </c>
      <c r="F3587" s="77">
        <v>23.75</v>
      </c>
      <c r="G3587" s="77">
        <f t="shared" si="55"/>
        <v>95</v>
      </c>
    </row>
    <row r="3588" s="67" customFormat="1" customHeight="1" spans="1:7">
      <c r="A3588" s="75">
        <v>3585</v>
      </c>
      <c r="B3588" s="12">
        <v>9787518600397</v>
      </c>
      <c r="C3588" s="76" t="s">
        <v>6896</v>
      </c>
      <c r="D3588" s="76" t="s">
        <v>4923</v>
      </c>
      <c r="E3588" s="76">
        <v>4</v>
      </c>
      <c r="F3588" s="77">
        <v>26.6</v>
      </c>
      <c r="G3588" s="77">
        <f t="shared" ref="G3588:G3651" si="56">E3588*F3588</f>
        <v>106.4</v>
      </c>
    </row>
    <row r="3589" s="67" customFormat="1" customHeight="1" spans="1:7">
      <c r="A3589" s="75">
        <v>3586</v>
      </c>
      <c r="B3589" s="12">
        <v>9787518600595</v>
      </c>
      <c r="C3589" s="76" t="s">
        <v>6897</v>
      </c>
      <c r="D3589" s="76" t="s">
        <v>4923</v>
      </c>
      <c r="E3589" s="76">
        <v>4</v>
      </c>
      <c r="F3589" s="77">
        <v>24.7</v>
      </c>
      <c r="G3589" s="77">
        <f t="shared" si="56"/>
        <v>98.8</v>
      </c>
    </row>
    <row r="3590" s="67" customFormat="1" customHeight="1" spans="1:7">
      <c r="A3590" s="75">
        <v>3587</v>
      </c>
      <c r="B3590" s="12">
        <v>9787531479697</v>
      </c>
      <c r="C3590" s="76" t="s">
        <v>6898</v>
      </c>
      <c r="D3590" s="76" t="s">
        <v>4973</v>
      </c>
      <c r="E3590" s="76">
        <v>4</v>
      </c>
      <c r="F3590" s="77">
        <v>29.8</v>
      </c>
      <c r="G3590" s="77">
        <f t="shared" si="56"/>
        <v>119.2</v>
      </c>
    </row>
    <row r="3591" s="67" customFormat="1" customHeight="1" spans="1:7">
      <c r="A3591" s="75">
        <v>3588</v>
      </c>
      <c r="B3591" s="12">
        <v>9787532489299</v>
      </c>
      <c r="C3591" s="76" t="s">
        <v>6899</v>
      </c>
      <c r="D3591" s="76" t="s">
        <v>4925</v>
      </c>
      <c r="E3591" s="76">
        <v>4</v>
      </c>
      <c r="F3591" s="77">
        <v>10</v>
      </c>
      <c r="G3591" s="77">
        <f t="shared" si="56"/>
        <v>40</v>
      </c>
    </row>
    <row r="3592" s="67" customFormat="1" customHeight="1" spans="1:7">
      <c r="A3592" s="75">
        <v>3589</v>
      </c>
      <c r="B3592" s="12">
        <v>9787538455595</v>
      </c>
      <c r="C3592" s="76" t="s">
        <v>6646</v>
      </c>
      <c r="D3592" s="76" t="s">
        <v>4997</v>
      </c>
      <c r="E3592" s="76">
        <v>4</v>
      </c>
      <c r="F3592" s="77">
        <v>15.96</v>
      </c>
      <c r="G3592" s="77">
        <f t="shared" si="56"/>
        <v>63.84</v>
      </c>
    </row>
    <row r="3593" s="67" customFormat="1" customHeight="1" spans="1:7">
      <c r="A3593" s="75">
        <v>3590</v>
      </c>
      <c r="B3593" s="12">
        <v>9787538545296</v>
      </c>
      <c r="C3593" s="76" t="s">
        <v>6900</v>
      </c>
      <c r="D3593" s="76" t="s">
        <v>5004</v>
      </c>
      <c r="E3593" s="76">
        <v>4</v>
      </c>
      <c r="F3593" s="77">
        <v>18.81</v>
      </c>
      <c r="G3593" s="77">
        <f t="shared" si="56"/>
        <v>75.24</v>
      </c>
    </row>
    <row r="3594" s="67" customFormat="1" customHeight="1" spans="1:7">
      <c r="A3594" s="75">
        <v>3591</v>
      </c>
      <c r="B3594" s="12">
        <v>9787538596496</v>
      </c>
      <c r="C3594" s="76" t="s">
        <v>6901</v>
      </c>
      <c r="D3594" s="76" t="s">
        <v>6015</v>
      </c>
      <c r="E3594" s="76">
        <v>4</v>
      </c>
      <c r="F3594" s="77">
        <v>21.66</v>
      </c>
      <c r="G3594" s="77">
        <f t="shared" si="56"/>
        <v>86.64</v>
      </c>
    </row>
    <row r="3595" s="67" customFormat="1" customHeight="1" spans="1:7">
      <c r="A3595" s="75">
        <v>3592</v>
      </c>
      <c r="B3595" s="12">
        <v>9787547007297</v>
      </c>
      <c r="C3595" s="76" t="s">
        <v>6902</v>
      </c>
      <c r="D3595" s="76" t="s">
        <v>4968</v>
      </c>
      <c r="E3595" s="76">
        <v>4</v>
      </c>
      <c r="F3595" s="77">
        <v>14.25</v>
      </c>
      <c r="G3595" s="77">
        <f t="shared" si="56"/>
        <v>57</v>
      </c>
    </row>
    <row r="3596" s="67" customFormat="1" customHeight="1" spans="1:7">
      <c r="A3596" s="75">
        <v>3593</v>
      </c>
      <c r="B3596" s="12">
        <v>9787547025895</v>
      </c>
      <c r="C3596" s="76" t="s">
        <v>6903</v>
      </c>
      <c r="D3596" s="76" t="s">
        <v>4968</v>
      </c>
      <c r="E3596" s="76">
        <v>4</v>
      </c>
      <c r="F3596" s="77">
        <v>14.06</v>
      </c>
      <c r="G3596" s="77">
        <f t="shared" si="56"/>
        <v>56.24</v>
      </c>
    </row>
    <row r="3597" s="67" customFormat="1" customHeight="1" spans="1:7">
      <c r="A3597" s="75">
        <v>3594</v>
      </c>
      <c r="B3597" s="12">
        <v>9787553629599</v>
      </c>
      <c r="C3597" s="76" t="s">
        <v>6904</v>
      </c>
      <c r="D3597" s="76" t="s">
        <v>4929</v>
      </c>
      <c r="E3597" s="76">
        <v>4</v>
      </c>
      <c r="F3597" s="77">
        <v>18.81</v>
      </c>
      <c r="G3597" s="77">
        <f t="shared" si="56"/>
        <v>75.24</v>
      </c>
    </row>
    <row r="3598" s="67" customFormat="1" customHeight="1" spans="1:7">
      <c r="A3598" s="75">
        <v>3595</v>
      </c>
      <c r="B3598" s="12">
        <v>9787568237598</v>
      </c>
      <c r="C3598" s="76" t="s">
        <v>6905</v>
      </c>
      <c r="D3598" s="76" t="s">
        <v>5002</v>
      </c>
      <c r="E3598" s="76">
        <v>4</v>
      </c>
      <c r="F3598" s="77">
        <v>36</v>
      </c>
      <c r="G3598" s="77">
        <f t="shared" si="56"/>
        <v>144</v>
      </c>
    </row>
    <row r="3599" s="67" customFormat="1" customHeight="1" spans="1:7">
      <c r="A3599" s="75">
        <v>3596</v>
      </c>
      <c r="B3599" s="12">
        <v>9787568237895</v>
      </c>
      <c r="C3599" s="76" t="s">
        <v>6906</v>
      </c>
      <c r="D3599" s="76" t="s">
        <v>5002</v>
      </c>
      <c r="E3599" s="76">
        <v>4</v>
      </c>
      <c r="F3599" s="77">
        <v>36</v>
      </c>
      <c r="G3599" s="77">
        <f t="shared" si="56"/>
        <v>144</v>
      </c>
    </row>
    <row r="3600" s="67" customFormat="1" customHeight="1" spans="1:7">
      <c r="A3600" s="75">
        <v>3597</v>
      </c>
      <c r="B3600" s="12">
        <v>9787229129507</v>
      </c>
      <c r="C3600" s="76" t="s">
        <v>6907</v>
      </c>
      <c r="D3600" s="76" t="s">
        <v>3815</v>
      </c>
      <c r="E3600" s="76">
        <v>4</v>
      </c>
      <c r="F3600" s="77">
        <v>24.51</v>
      </c>
      <c r="G3600" s="77">
        <f t="shared" si="56"/>
        <v>98.04</v>
      </c>
    </row>
    <row r="3601" s="67" customFormat="1" customHeight="1" spans="1:7">
      <c r="A3601" s="75">
        <v>3598</v>
      </c>
      <c r="B3601" s="12">
        <v>9787221117618</v>
      </c>
      <c r="C3601" s="76" t="s">
        <v>6908</v>
      </c>
      <c r="D3601" s="76" t="s">
        <v>6909</v>
      </c>
      <c r="E3601" s="76">
        <v>4</v>
      </c>
      <c r="F3601" s="77">
        <v>23.56</v>
      </c>
      <c r="G3601" s="77">
        <f t="shared" si="56"/>
        <v>94.24</v>
      </c>
    </row>
    <row r="3602" s="67" customFormat="1" customHeight="1" spans="1:7">
      <c r="A3602" s="75">
        <v>3599</v>
      </c>
      <c r="B3602" s="12">
        <v>9787512666368</v>
      </c>
      <c r="C3602" s="76" t="s">
        <v>6910</v>
      </c>
      <c r="D3602" s="76" t="s">
        <v>3805</v>
      </c>
      <c r="E3602" s="76">
        <v>4</v>
      </c>
      <c r="F3602" s="77">
        <v>56.02</v>
      </c>
      <c r="G3602" s="77">
        <f t="shared" si="56"/>
        <v>224.08</v>
      </c>
    </row>
    <row r="3603" s="67" customFormat="1" customHeight="1" spans="1:7">
      <c r="A3603" s="75">
        <v>3600</v>
      </c>
      <c r="B3603" s="12">
        <v>9787210070849</v>
      </c>
      <c r="C3603" s="76" t="s">
        <v>6911</v>
      </c>
      <c r="D3603" s="76" t="s">
        <v>6912</v>
      </c>
      <c r="E3603" s="76">
        <v>4</v>
      </c>
      <c r="F3603" s="77">
        <v>21.85</v>
      </c>
      <c r="G3603" s="77">
        <f t="shared" si="56"/>
        <v>87.4</v>
      </c>
    </row>
    <row r="3604" s="67" customFormat="1" customHeight="1" spans="1:7">
      <c r="A3604" s="75">
        <v>3601</v>
      </c>
      <c r="B3604" s="12">
        <v>9787211067565</v>
      </c>
      <c r="C3604" s="76" t="s">
        <v>6913</v>
      </c>
      <c r="D3604" s="76" t="s">
        <v>6914</v>
      </c>
      <c r="E3604" s="76">
        <v>4</v>
      </c>
      <c r="F3604" s="77">
        <v>18.81</v>
      </c>
      <c r="G3604" s="77">
        <f t="shared" si="56"/>
        <v>75.24</v>
      </c>
    </row>
    <row r="3605" s="67" customFormat="1" customHeight="1" spans="1:7">
      <c r="A3605" s="75">
        <v>3602</v>
      </c>
      <c r="B3605" s="12">
        <v>9787502069216</v>
      </c>
      <c r="C3605" s="76" t="s">
        <v>6915</v>
      </c>
      <c r="D3605" s="76" t="s">
        <v>4990</v>
      </c>
      <c r="E3605" s="76">
        <v>4</v>
      </c>
      <c r="F3605" s="77">
        <v>26.6</v>
      </c>
      <c r="G3605" s="77">
        <f t="shared" si="56"/>
        <v>106.4</v>
      </c>
    </row>
    <row r="3606" s="67" customFormat="1" customHeight="1" spans="1:7">
      <c r="A3606" s="75">
        <v>3603</v>
      </c>
      <c r="B3606" s="12">
        <v>9787567003378</v>
      </c>
      <c r="C3606" s="76" t="s">
        <v>6916</v>
      </c>
      <c r="D3606" s="76" t="s">
        <v>6917</v>
      </c>
      <c r="E3606" s="76">
        <v>4</v>
      </c>
      <c r="F3606" s="77">
        <v>23.66</v>
      </c>
      <c r="G3606" s="77">
        <f t="shared" si="56"/>
        <v>94.64</v>
      </c>
    </row>
    <row r="3607" s="67" customFormat="1" customHeight="1" spans="1:7">
      <c r="A3607" s="75">
        <v>3604</v>
      </c>
      <c r="B3607" s="12">
        <v>9787554211038</v>
      </c>
      <c r="C3607" s="76" t="s">
        <v>6918</v>
      </c>
      <c r="D3607" s="76" t="s">
        <v>6919</v>
      </c>
      <c r="E3607" s="76">
        <v>4</v>
      </c>
      <c r="F3607" s="77">
        <v>33.25</v>
      </c>
      <c r="G3607" s="77">
        <f t="shared" si="56"/>
        <v>133</v>
      </c>
    </row>
    <row r="3608" s="67" customFormat="1" customHeight="1" spans="1:7">
      <c r="A3608" s="75">
        <v>3605</v>
      </c>
      <c r="B3608" s="12">
        <v>9787536968868</v>
      </c>
      <c r="C3608" s="76" t="s">
        <v>6920</v>
      </c>
      <c r="D3608" s="76" t="s">
        <v>6921</v>
      </c>
      <c r="E3608" s="76">
        <v>4</v>
      </c>
      <c r="F3608" s="77">
        <v>29.8</v>
      </c>
      <c r="G3608" s="77">
        <f t="shared" si="56"/>
        <v>119.2</v>
      </c>
    </row>
    <row r="3609" s="67" customFormat="1" customHeight="1" spans="1:7">
      <c r="A3609" s="75">
        <v>3606</v>
      </c>
      <c r="B3609" s="12">
        <v>9787552801040</v>
      </c>
      <c r="C3609" s="76" t="s">
        <v>6922</v>
      </c>
      <c r="D3609" s="76" t="s">
        <v>6923</v>
      </c>
      <c r="E3609" s="76">
        <v>4</v>
      </c>
      <c r="F3609" s="77">
        <v>17.1</v>
      </c>
      <c r="G3609" s="77">
        <f t="shared" si="56"/>
        <v>68.4</v>
      </c>
    </row>
    <row r="3610" s="67" customFormat="1" customHeight="1" spans="1:7">
      <c r="A3610" s="75">
        <v>3607</v>
      </c>
      <c r="B3610" s="12">
        <v>9787534866364</v>
      </c>
      <c r="C3610" s="76" t="s">
        <v>6924</v>
      </c>
      <c r="D3610" s="76" t="s">
        <v>3783</v>
      </c>
      <c r="E3610" s="76">
        <v>4</v>
      </c>
      <c r="F3610" s="77">
        <v>26.13</v>
      </c>
      <c r="G3610" s="77">
        <f t="shared" si="56"/>
        <v>104.52</v>
      </c>
    </row>
    <row r="3611" s="67" customFormat="1" customHeight="1" spans="1:7">
      <c r="A3611" s="75">
        <v>3608</v>
      </c>
      <c r="B3611" s="12">
        <v>9787511373274</v>
      </c>
      <c r="C3611" s="76" t="s">
        <v>6910</v>
      </c>
      <c r="D3611" s="76" t="s">
        <v>3769</v>
      </c>
      <c r="E3611" s="76">
        <v>4</v>
      </c>
      <c r="F3611" s="77">
        <v>38</v>
      </c>
      <c r="G3611" s="77">
        <f t="shared" si="56"/>
        <v>152</v>
      </c>
    </row>
    <row r="3612" s="67" customFormat="1" customHeight="1" spans="1:7">
      <c r="A3612" s="75">
        <v>3609</v>
      </c>
      <c r="B3612" s="12">
        <v>9787507540055</v>
      </c>
      <c r="C3612" s="76" t="s">
        <v>6925</v>
      </c>
      <c r="D3612" s="76" t="s">
        <v>6926</v>
      </c>
      <c r="E3612" s="76">
        <v>4</v>
      </c>
      <c r="F3612" s="77">
        <v>28.5</v>
      </c>
      <c r="G3612" s="77">
        <f t="shared" si="56"/>
        <v>114</v>
      </c>
    </row>
    <row r="3613" s="67" customFormat="1" customHeight="1" spans="1:7">
      <c r="A3613" s="75">
        <v>3610</v>
      </c>
      <c r="B3613" s="12">
        <v>9787555704959</v>
      </c>
      <c r="C3613" s="76" t="s">
        <v>6927</v>
      </c>
      <c r="D3613" s="76" t="s">
        <v>6928</v>
      </c>
      <c r="E3613" s="76">
        <v>4</v>
      </c>
      <c r="F3613" s="77">
        <v>27.8</v>
      </c>
      <c r="G3613" s="77">
        <f t="shared" si="56"/>
        <v>111.2</v>
      </c>
    </row>
    <row r="3614" s="67" customFormat="1" customHeight="1" spans="1:7">
      <c r="A3614" s="75">
        <v>3611</v>
      </c>
      <c r="B3614" s="12">
        <v>9787546633183</v>
      </c>
      <c r="C3614" s="76" t="s">
        <v>6929</v>
      </c>
      <c r="D3614" s="76" t="s">
        <v>6930</v>
      </c>
      <c r="E3614" s="76">
        <v>4</v>
      </c>
      <c r="F3614" s="77">
        <v>29.8</v>
      </c>
      <c r="G3614" s="77">
        <f t="shared" si="56"/>
        <v>119.2</v>
      </c>
    </row>
    <row r="3615" s="67" customFormat="1" customHeight="1" spans="1:7">
      <c r="A3615" s="75">
        <v>3612</v>
      </c>
      <c r="B3615" s="12">
        <v>9787801839817</v>
      </c>
      <c r="C3615" s="76" t="s">
        <v>6931</v>
      </c>
      <c r="D3615" s="76" t="s">
        <v>3481</v>
      </c>
      <c r="E3615" s="76">
        <v>4</v>
      </c>
      <c r="F3615" s="77">
        <v>18.81</v>
      </c>
      <c r="G3615" s="77">
        <f t="shared" si="56"/>
        <v>75.24</v>
      </c>
    </row>
    <row r="3616" s="67" customFormat="1" customHeight="1" spans="1:7">
      <c r="A3616" s="75">
        <v>3613</v>
      </c>
      <c r="B3616" s="12">
        <v>9787550914872</v>
      </c>
      <c r="C3616" s="76" t="s">
        <v>6932</v>
      </c>
      <c r="D3616" s="76" t="s">
        <v>6933</v>
      </c>
      <c r="E3616" s="76">
        <v>4</v>
      </c>
      <c r="F3616" s="77">
        <v>23.8</v>
      </c>
      <c r="G3616" s="77">
        <f t="shared" si="56"/>
        <v>95.2</v>
      </c>
    </row>
    <row r="3617" s="67" customFormat="1" customHeight="1" spans="1:7">
      <c r="A3617" s="75">
        <v>3614</v>
      </c>
      <c r="B3617" s="12">
        <v>9787807049852</v>
      </c>
      <c r="C3617" s="76" t="s">
        <v>6934</v>
      </c>
      <c r="D3617" s="76" t="s">
        <v>6928</v>
      </c>
      <c r="E3617" s="76">
        <v>4</v>
      </c>
      <c r="F3617" s="77">
        <v>27.8</v>
      </c>
      <c r="G3617" s="77">
        <f t="shared" si="56"/>
        <v>111.2</v>
      </c>
    </row>
    <row r="3618" s="67" customFormat="1" customHeight="1" spans="1:7">
      <c r="A3618" s="75">
        <v>3615</v>
      </c>
      <c r="B3618" s="12">
        <v>9787564337087</v>
      </c>
      <c r="C3618" s="76" t="s">
        <v>6935</v>
      </c>
      <c r="D3618" s="76" t="s">
        <v>6936</v>
      </c>
      <c r="E3618" s="76">
        <v>4</v>
      </c>
      <c r="F3618" s="77">
        <v>26.6</v>
      </c>
      <c r="G3618" s="77">
        <f t="shared" si="56"/>
        <v>106.4</v>
      </c>
    </row>
    <row r="3619" s="67" customFormat="1" customHeight="1" spans="1:7">
      <c r="A3619" s="75">
        <v>3616</v>
      </c>
      <c r="B3619" s="12">
        <v>9787516406984</v>
      </c>
      <c r="C3619" s="76" t="s">
        <v>6937</v>
      </c>
      <c r="D3619" s="76" t="s">
        <v>3931</v>
      </c>
      <c r="E3619" s="76">
        <v>4</v>
      </c>
      <c r="F3619" s="77">
        <v>28.5</v>
      </c>
      <c r="G3619" s="77">
        <f t="shared" si="56"/>
        <v>114</v>
      </c>
    </row>
    <row r="3620" s="67" customFormat="1" customHeight="1" spans="1:7">
      <c r="A3620" s="75">
        <v>3617</v>
      </c>
      <c r="B3620" s="12">
        <v>9787553311173</v>
      </c>
      <c r="C3620" s="76" t="s">
        <v>6938</v>
      </c>
      <c r="D3620" s="76" t="s">
        <v>6939</v>
      </c>
      <c r="E3620" s="76">
        <v>4</v>
      </c>
      <c r="F3620" s="77">
        <v>28.31</v>
      </c>
      <c r="G3620" s="77">
        <f t="shared" si="56"/>
        <v>113.24</v>
      </c>
    </row>
    <row r="3621" s="67" customFormat="1" customHeight="1" spans="1:7">
      <c r="A3621" s="75">
        <v>3618</v>
      </c>
      <c r="B3621" s="12">
        <v>9787542774712</v>
      </c>
      <c r="C3621" s="76" t="s">
        <v>6940</v>
      </c>
      <c r="D3621" s="76" t="s">
        <v>5043</v>
      </c>
      <c r="E3621" s="76">
        <v>4</v>
      </c>
      <c r="F3621" s="77">
        <v>29.5</v>
      </c>
      <c r="G3621" s="77">
        <f t="shared" si="56"/>
        <v>118</v>
      </c>
    </row>
    <row r="3622" s="67" customFormat="1" customHeight="1" spans="1:7">
      <c r="A3622" s="75">
        <v>3619</v>
      </c>
      <c r="B3622" s="12">
        <v>9787530974100</v>
      </c>
      <c r="C3622" s="76" t="s">
        <v>6941</v>
      </c>
      <c r="D3622" s="76" t="s">
        <v>6942</v>
      </c>
      <c r="E3622" s="76">
        <v>4</v>
      </c>
      <c r="F3622" s="77">
        <v>13.11</v>
      </c>
      <c r="G3622" s="77">
        <f t="shared" si="56"/>
        <v>52.44</v>
      </c>
    </row>
    <row r="3623" s="67" customFormat="1" customHeight="1" spans="1:7">
      <c r="A3623" s="75">
        <v>3620</v>
      </c>
      <c r="B3623" s="12">
        <v>9787307111257</v>
      </c>
      <c r="C3623" s="76" t="s">
        <v>6943</v>
      </c>
      <c r="D3623" s="76" t="s">
        <v>3376</v>
      </c>
      <c r="E3623" s="76">
        <v>4</v>
      </c>
      <c r="F3623" s="77">
        <v>22.61</v>
      </c>
      <c r="G3623" s="77">
        <f t="shared" si="56"/>
        <v>90.44</v>
      </c>
    </row>
    <row r="3624" s="67" customFormat="1" customHeight="1" spans="1:7">
      <c r="A3624" s="75">
        <v>3621</v>
      </c>
      <c r="B3624" s="12">
        <v>9787537555531</v>
      </c>
      <c r="C3624" s="76" t="s">
        <v>6944</v>
      </c>
      <c r="D3624" s="76" t="s">
        <v>6440</v>
      </c>
      <c r="E3624" s="76">
        <v>4</v>
      </c>
      <c r="F3624" s="77">
        <v>22.61</v>
      </c>
      <c r="G3624" s="77">
        <f t="shared" si="56"/>
        <v>90.44</v>
      </c>
    </row>
    <row r="3625" s="67" customFormat="1" customHeight="1" spans="1:7">
      <c r="A3625" s="75">
        <v>3622</v>
      </c>
      <c r="B3625" s="12">
        <v>9787206100727</v>
      </c>
      <c r="C3625" s="76" t="s">
        <v>6945</v>
      </c>
      <c r="D3625" s="76" t="s">
        <v>6946</v>
      </c>
      <c r="E3625" s="76">
        <v>4</v>
      </c>
      <c r="F3625" s="77">
        <v>45.6</v>
      </c>
      <c r="G3625" s="77">
        <f t="shared" si="56"/>
        <v>182.4</v>
      </c>
    </row>
    <row r="3626" s="67" customFormat="1" customHeight="1" spans="1:7">
      <c r="A3626" s="75">
        <v>3623</v>
      </c>
      <c r="B3626" s="12">
        <v>9787514345353</v>
      </c>
      <c r="C3626" s="76" t="s">
        <v>6947</v>
      </c>
      <c r="D3626" s="76" t="s">
        <v>3275</v>
      </c>
      <c r="E3626" s="76">
        <v>4</v>
      </c>
      <c r="F3626" s="77">
        <v>29.8</v>
      </c>
      <c r="G3626" s="77">
        <f t="shared" si="56"/>
        <v>119.2</v>
      </c>
    </row>
    <row r="3627" s="67" customFormat="1" customHeight="1" spans="1:7">
      <c r="A3627" s="75">
        <v>3624</v>
      </c>
      <c r="B3627" s="12">
        <v>9787531673460</v>
      </c>
      <c r="C3627" s="76" t="s">
        <v>6948</v>
      </c>
      <c r="D3627" s="76" t="s">
        <v>6949</v>
      </c>
      <c r="E3627" s="76">
        <v>4</v>
      </c>
      <c r="F3627" s="77">
        <v>30.4</v>
      </c>
      <c r="G3627" s="77">
        <f t="shared" si="56"/>
        <v>121.6</v>
      </c>
    </row>
    <row r="3628" s="67" customFormat="1" customHeight="1" spans="1:7">
      <c r="A3628" s="75">
        <v>3625</v>
      </c>
      <c r="B3628" s="12">
        <v>9787567615847</v>
      </c>
      <c r="C3628" s="76" t="s">
        <v>6950</v>
      </c>
      <c r="D3628" s="76" t="s">
        <v>6951</v>
      </c>
      <c r="E3628" s="76">
        <v>4</v>
      </c>
      <c r="F3628" s="77">
        <v>46</v>
      </c>
      <c r="G3628" s="77">
        <f t="shared" si="56"/>
        <v>184</v>
      </c>
    </row>
    <row r="3629" s="67" customFormat="1" customHeight="1" spans="1:7">
      <c r="A3629" s="75">
        <v>3626</v>
      </c>
      <c r="B3629" s="12">
        <v>9787201120348</v>
      </c>
      <c r="C3629" s="76" t="s">
        <v>6952</v>
      </c>
      <c r="D3629" s="76" t="s">
        <v>6377</v>
      </c>
      <c r="E3629" s="76">
        <v>4</v>
      </c>
      <c r="F3629" s="77">
        <v>28.31</v>
      </c>
      <c r="G3629" s="77">
        <f t="shared" si="56"/>
        <v>113.24</v>
      </c>
    </row>
    <row r="3630" s="67" customFormat="1" customHeight="1" spans="1:7">
      <c r="A3630" s="75">
        <v>3627</v>
      </c>
      <c r="B3630" s="12">
        <v>9787538628210</v>
      </c>
      <c r="C3630" s="76" t="s">
        <v>6953</v>
      </c>
      <c r="D3630" s="76" t="s">
        <v>3772</v>
      </c>
      <c r="E3630" s="76">
        <v>4</v>
      </c>
      <c r="F3630" s="77">
        <v>36.1</v>
      </c>
      <c r="G3630" s="77">
        <f t="shared" si="56"/>
        <v>144.4</v>
      </c>
    </row>
    <row r="3631" s="67" customFormat="1" customHeight="1" spans="1:7">
      <c r="A3631" s="75">
        <v>3628</v>
      </c>
      <c r="B3631" s="12">
        <v>9787546312859</v>
      </c>
      <c r="C3631" s="76" t="s">
        <v>6954</v>
      </c>
      <c r="D3631" s="76" t="s">
        <v>3825</v>
      </c>
      <c r="E3631" s="76">
        <v>4</v>
      </c>
      <c r="F3631" s="77">
        <v>14.06</v>
      </c>
      <c r="G3631" s="77">
        <f t="shared" si="56"/>
        <v>56.24</v>
      </c>
    </row>
    <row r="3632" s="67" customFormat="1" customHeight="1" spans="1:7">
      <c r="A3632" s="75">
        <v>3629</v>
      </c>
      <c r="B3632" s="12">
        <v>9787541747038</v>
      </c>
      <c r="C3632" s="76" t="s">
        <v>6955</v>
      </c>
      <c r="D3632" s="76" t="s">
        <v>3733</v>
      </c>
      <c r="E3632" s="76">
        <v>4</v>
      </c>
      <c r="F3632" s="77">
        <v>18.81</v>
      </c>
      <c r="G3632" s="77">
        <f t="shared" si="56"/>
        <v>75.24</v>
      </c>
    </row>
    <row r="3633" s="67" customFormat="1" customHeight="1" spans="1:7">
      <c r="A3633" s="75">
        <v>3630</v>
      </c>
      <c r="B3633" s="12">
        <v>9787514336887</v>
      </c>
      <c r="C3633" s="76" t="s">
        <v>6956</v>
      </c>
      <c r="D3633" s="76" t="s">
        <v>3275</v>
      </c>
      <c r="E3633" s="76">
        <v>4</v>
      </c>
      <c r="F3633" s="77">
        <v>24.51</v>
      </c>
      <c r="G3633" s="77">
        <f t="shared" si="56"/>
        <v>98.04</v>
      </c>
    </row>
    <row r="3634" s="67" customFormat="1" customHeight="1" spans="1:7">
      <c r="A3634" s="75">
        <v>3631</v>
      </c>
      <c r="B3634" s="12">
        <v>9787508291994</v>
      </c>
      <c r="C3634" s="76" t="s">
        <v>6957</v>
      </c>
      <c r="D3634" s="76" t="s">
        <v>3391</v>
      </c>
      <c r="E3634" s="76">
        <v>4</v>
      </c>
      <c r="F3634" s="77">
        <v>25.46</v>
      </c>
      <c r="G3634" s="77">
        <f t="shared" si="56"/>
        <v>101.84</v>
      </c>
    </row>
    <row r="3635" s="67" customFormat="1" customHeight="1" spans="1:7">
      <c r="A3635" s="75">
        <v>3632</v>
      </c>
      <c r="B3635" s="12">
        <v>9787511229625</v>
      </c>
      <c r="C3635" s="76" t="s">
        <v>6958</v>
      </c>
      <c r="D3635" s="76" t="s">
        <v>3580</v>
      </c>
      <c r="E3635" s="76">
        <v>4</v>
      </c>
      <c r="F3635" s="77">
        <v>27.36</v>
      </c>
      <c r="G3635" s="77">
        <f t="shared" si="56"/>
        <v>109.44</v>
      </c>
    </row>
    <row r="3636" s="67" customFormat="1" customHeight="1" spans="1:7">
      <c r="A3636" s="75">
        <v>3633</v>
      </c>
      <c r="B3636" s="12">
        <v>9787546626161</v>
      </c>
      <c r="C3636" s="76" t="s">
        <v>6959</v>
      </c>
      <c r="D3636" s="76" t="s">
        <v>6930</v>
      </c>
      <c r="E3636" s="76">
        <v>4</v>
      </c>
      <c r="F3636" s="77">
        <v>29.8</v>
      </c>
      <c r="G3636" s="77">
        <f t="shared" si="56"/>
        <v>119.2</v>
      </c>
    </row>
    <row r="3637" s="67" customFormat="1" customHeight="1" spans="1:7">
      <c r="A3637" s="75">
        <v>3634</v>
      </c>
      <c r="B3637" s="12">
        <v>9787539640204</v>
      </c>
      <c r="C3637" s="76" t="s">
        <v>6960</v>
      </c>
      <c r="D3637" s="76" t="s">
        <v>6961</v>
      </c>
      <c r="E3637" s="76">
        <v>4</v>
      </c>
      <c r="F3637" s="77">
        <v>16.06</v>
      </c>
      <c r="G3637" s="77">
        <f t="shared" si="56"/>
        <v>64.24</v>
      </c>
    </row>
    <row r="3638" s="67" customFormat="1" customHeight="1" spans="1:7">
      <c r="A3638" s="75">
        <v>3635</v>
      </c>
      <c r="B3638" s="12">
        <v>9787539842578</v>
      </c>
      <c r="C3638" s="76" t="s">
        <v>6962</v>
      </c>
      <c r="D3638" s="76" t="s">
        <v>6963</v>
      </c>
      <c r="E3638" s="76">
        <v>4</v>
      </c>
      <c r="F3638" s="77">
        <v>26.41</v>
      </c>
      <c r="G3638" s="77">
        <f t="shared" si="56"/>
        <v>105.64</v>
      </c>
    </row>
    <row r="3639" s="67" customFormat="1" customHeight="1" spans="1:7">
      <c r="A3639" s="75">
        <v>3636</v>
      </c>
      <c r="B3639" s="12">
        <v>9787511240187</v>
      </c>
      <c r="C3639" s="76" t="s">
        <v>6964</v>
      </c>
      <c r="D3639" s="76" t="s">
        <v>3580</v>
      </c>
      <c r="E3639" s="76">
        <v>4</v>
      </c>
      <c r="F3639" s="77">
        <v>27.36</v>
      </c>
      <c r="G3639" s="77">
        <f t="shared" si="56"/>
        <v>109.44</v>
      </c>
    </row>
    <row r="3640" s="67" customFormat="1" customHeight="1" spans="1:7">
      <c r="A3640" s="75">
        <v>3637</v>
      </c>
      <c r="B3640" s="12">
        <v>9787511219428</v>
      </c>
      <c r="C3640" s="76" t="s">
        <v>6965</v>
      </c>
      <c r="D3640" s="76" t="s">
        <v>3580</v>
      </c>
      <c r="E3640" s="76">
        <v>4</v>
      </c>
      <c r="F3640" s="77">
        <v>18.81</v>
      </c>
      <c r="G3640" s="77">
        <f t="shared" si="56"/>
        <v>75.24</v>
      </c>
    </row>
    <row r="3641" s="67" customFormat="1" customHeight="1" spans="1:7">
      <c r="A3641" s="75">
        <v>3638</v>
      </c>
      <c r="B3641" s="12">
        <v>9787501581887</v>
      </c>
      <c r="C3641" s="76" t="s">
        <v>6966</v>
      </c>
      <c r="D3641" s="76" t="s">
        <v>3947</v>
      </c>
      <c r="E3641" s="76">
        <v>4</v>
      </c>
      <c r="F3641" s="77">
        <v>22.61</v>
      </c>
      <c r="G3641" s="77">
        <f t="shared" si="56"/>
        <v>90.44</v>
      </c>
    </row>
    <row r="3642" s="67" customFormat="1" customHeight="1" spans="1:7">
      <c r="A3642" s="75">
        <v>3639</v>
      </c>
      <c r="B3642" s="12">
        <v>9787221113252</v>
      </c>
      <c r="C3642" s="76" t="s">
        <v>6967</v>
      </c>
      <c r="D3642" s="76" t="s">
        <v>6909</v>
      </c>
      <c r="E3642" s="76">
        <v>4</v>
      </c>
      <c r="F3642" s="77">
        <v>23.56</v>
      </c>
      <c r="G3642" s="77">
        <f t="shared" si="56"/>
        <v>94.24</v>
      </c>
    </row>
    <row r="3643" s="67" customFormat="1" customHeight="1" spans="1:7">
      <c r="A3643" s="75">
        <v>3640</v>
      </c>
      <c r="B3643" s="12">
        <v>9787542771162</v>
      </c>
      <c r="C3643" s="76" t="s">
        <v>6968</v>
      </c>
      <c r="D3643" s="76" t="s">
        <v>5043</v>
      </c>
      <c r="E3643" s="76">
        <v>4</v>
      </c>
      <c r="F3643" s="77">
        <v>29.5</v>
      </c>
      <c r="G3643" s="77">
        <f t="shared" si="56"/>
        <v>118</v>
      </c>
    </row>
    <row r="3644" s="67" customFormat="1" customHeight="1" spans="1:7">
      <c r="A3644" s="75">
        <v>3641</v>
      </c>
      <c r="B3644" s="12">
        <v>9787221106469</v>
      </c>
      <c r="C3644" s="76" t="s">
        <v>6969</v>
      </c>
      <c r="D3644" s="76" t="s">
        <v>6909</v>
      </c>
      <c r="E3644" s="76">
        <v>4</v>
      </c>
      <c r="F3644" s="77">
        <v>23.56</v>
      </c>
      <c r="G3644" s="77">
        <f t="shared" si="56"/>
        <v>94.24</v>
      </c>
    </row>
    <row r="3645" s="67" customFormat="1" customHeight="1" spans="1:7">
      <c r="A3645" s="75">
        <v>3642</v>
      </c>
      <c r="B3645" s="12">
        <v>9787510007200</v>
      </c>
      <c r="C3645" s="76" t="s">
        <v>6970</v>
      </c>
      <c r="D3645" s="76" t="s">
        <v>3633</v>
      </c>
      <c r="E3645" s="76">
        <v>4</v>
      </c>
      <c r="F3645" s="77">
        <v>24.51</v>
      </c>
      <c r="G3645" s="77">
        <f t="shared" si="56"/>
        <v>98.04</v>
      </c>
    </row>
    <row r="3646" s="67" customFormat="1" customHeight="1" spans="1:7">
      <c r="A3646" s="75">
        <v>3643</v>
      </c>
      <c r="B3646" s="12">
        <v>9787549321094</v>
      </c>
      <c r="C3646" s="76" t="s">
        <v>6971</v>
      </c>
      <c r="D3646" s="76" t="s">
        <v>3997</v>
      </c>
      <c r="E3646" s="76">
        <v>4</v>
      </c>
      <c r="F3646" s="77">
        <v>28.31</v>
      </c>
      <c r="G3646" s="77">
        <f t="shared" si="56"/>
        <v>113.24</v>
      </c>
    </row>
    <row r="3647" s="67" customFormat="1" customHeight="1" spans="1:7">
      <c r="A3647" s="75">
        <v>3644</v>
      </c>
      <c r="B3647" s="12">
        <v>9787546621777</v>
      </c>
      <c r="C3647" s="76" t="s">
        <v>6972</v>
      </c>
      <c r="D3647" s="76" t="s">
        <v>6930</v>
      </c>
      <c r="E3647" s="76">
        <v>4</v>
      </c>
      <c r="F3647" s="77">
        <v>18.81</v>
      </c>
      <c r="G3647" s="77">
        <f t="shared" si="56"/>
        <v>75.24</v>
      </c>
    </row>
    <row r="3648" s="67" customFormat="1" customHeight="1" spans="1:7">
      <c r="A3648" s="75">
        <v>3645</v>
      </c>
      <c r="B3648" s="12">
        <v>9787510016424</v>
      </c>
      <c r="C3648" s="76" t="s">
        <v>6973</v>
      </c>
      <c r="D3648" s="76" t="s">
        <v>3633</v>
      </c>
      <c r="E3648" s="76">
        <v>4</v>
      </c>
      <c r="F3648" s="77">
        <v>24.51</v>
      </c>
      <c r="G3648" s="77">
        <f t="shared" si="56"/>
        <v>98.04</v>
      </c>
    </row>
    <row r="3649" s="67" customFormat="1" customHeight="1" spans="1:7">
      <c r="A3649" s="75">
        <v>3646</v>
      </c>
      <c r="B3649" s="12">
        <v>9787547822425</v>
      </c>
      <c r="C3649" s="76" t="s">
        <v>6974</v>
      </c>
      <c r="D3649" s="76" t="s">
        <v>6975</v>
      </c>
      <c r="E3649" s="76">
        <v>4</v>
      </c>
      <c r="F3649" s="77">
        <v>36.1</v>
      </c>
      <c r="G3649" s="77">
        <f t="shared" si="56"/>
        <v>144.4</v>
      </c>
    </row>
    <row r="3650" s="67" customFormat="1" customHeight="1" spans="1:7">
      <c r="A3650" s="75">
        <v>3647</v>
      </c>
      <c r="B3650" s="12">
        <v>9787221110008</v>
      </c>
      <c r="C3650" s="76" t="s">
        <v>6976</v>
      </c>
      <c r="D3650" s="76" t="s">
        <v>6909</v>
      </c>
      <c r="E3650" s="76">
        <v>4</v>
      </c>
      <c r="F3650" s="77">
        <v>23.56</v>
      </c>
      <c r="G3650" s="77">
        <f t="shared" si="56"/>
        <v>94.24</v>
      </c>
    </row>
    <row r="3651" s="67" customFormat="1" customHeight="1" spans="1:7">
      <c r="A3651" s="75">
        <v>3648</v>
      </c>
      <c r="B3651" s="12">
        <v>9787807047070</v>
      </c>
      <c r="C3651" s="76" t="s">
        <v>6977</v>
      </c>
      <c r="D3651" s="76" t="s">
        <v>6928</v>
      </c>
      <c r="E3651" s="76">
        <v>4</v>
      </c>
      <c r="F3651" s="77">
        <v>24.51</v>
      </c>
      <c r="G3651" s="77">
        <f t="shared" si="56"/>
        <v>98.04</v>
      </c>
    </row>
    <row r="3652" s="67" customFormat="1" customHeight="1" spans="1:7">
      <c r="A3652" s="75">
        <v>3649</v>
      </c>
      <c r="B3652" s="12">
        <v>9787533684150</v>
      </c>
      <c r="C3652" s="76" t="s">
        <v>6978</v>
      </c>
      <c r="D3652" s="76" t="s">
        <v>6979</v>
      </c>
      <c r="E3652" s="76">
        <v>4</v>
      </c>
      <c r="F3652" s="77">
        <v>26</v>
      </c>
      <c r="G3652" s="77">
        <f t="shared" ref="G3652:G3715" si="57">E3652*F3652</f>
        <v>104</v>
      </c>
    </row>
    <row r="3653" s="67" customFormat="1" customHeight="1" spans="1:7">
      <c r="A3653" s="75">
        <v>3650</v>
      </c>
      <c r="B3653" s="12">
        <v>9787510022425</v>
      </c>
      <c r="C3653" s="76" t="s">
        <v>6980</v>
      </c>
      <c r="D3653" s="76" t="s">
        <v>3633</v>
      </c>
      <c r="E3653" s="76">
        <v>4</v>
      </c>
      <c r="F3653" s="77">
        <v>24.51</v>
      </c>
      <c r="G3653" s="77">
        <f t="shared" si="57"/>
        <v>98.04</v>
      </c>
    </row>
    <row r="3654" s="67" customFormat="1" customHeight="1" spans="1:7">
      <c r="A3654" s="75">
        <v>3651</v>
      </c>
      <c r="B3654" s="12">
        <v>9787542768452</v>
      </c>
      <c r="C3654" s="76" t="s">
        <v>6981</v>
      </c>
      <c r="D3654" s="76" t="s">
        <v>3839</v>
      </c>
      <c r="E3654" s="76">
        <v>4</v>
      </c>
      <c r="F3654" s="77">
        <v>26.6</v>
      </c>
      <c r="G3654" s="77">
        <f t="shared" si="57"/>
        <v>106.4</v>
      </c>
    </row>
    <row r="3655" s="67" customFormat="1" customHeight="1" spans="1:7">
      <c r="A3655" s="75">
        <v>3652</v>
      </c>
      <c r="B3655" s="12">
        <v>9787516404874</v>
      </c>
      <c r="C3655" s="76" t="s">
        <v>6982</v>
      </c>
      <c r="D3655" s="76" t="s">
        <v>3931</v>
      </c>
      <c r="E3655" s="76">
        <v>4</v>
      </c>
      <c r="F3655" s="77">
        <v>24.7</v>
      </c>
      <c r="G3655" s="77">
        <f t="shared" si="57"/>
        <v>98.8</v>
      </c>
    </row>
    <row r="3656" s="67" customFormat="1" customHeight="1" spans="1:7">
      <c r="A3656" s="75">
        <v>3653</v>
      </c>
      <c r="B3656" s="12">
        <v>9787533686789</v>
      </c>
      <c r="C3656" s="76" t="s">
        <v>6983</v>
      </c>
      <c r="D3656" s="76" t="s">
        <v>6979</v>
      </c>
      <c r="E3656" s="76">
        <v>4</v>
      </c>
      <c r="F3656" s="77">
        <v>23</v>
      </c>
      <c r="G3656" s="77">
        <f t="shared" si="57"/>
        <v>92</v>
      </c>
    </row>
    <row r="3657" s="67" customFormat="1" customHeight="1" spans="1:7">
      <c r="A3657" s="75">
        <v>3654</v>
      </c>
      <c r="B3657" s="12">
        <v>9787510030307</v>
      </c>
      <c r="C3657" s="76" t="s">
        <v>6984</v>
      </c>
      <c r="D3657" s="76" t="s">
        <v>3633</v>
      </c>
      <c r="E3657" s="76">
        <v>4</v>
      </c>
      <c r="F3657" s="77">
        <v>24.51</v>
      </c>
      <c r="G3657" s="77">
        <f t="shared" si="57"/>
        <v>98.04</v>
      </c>
    </row>
    <row r="3658" s="67" customFormat="1" customHeight="1" spans="1:7">
      <c r="A3658" s="75">
        <v>3655</v>
      </c>
      <c r="B3658" s="12">
        <v>9787502067489</v>
      </c>
      <c r="C3658" s="76" t="s">
        <v>6985</v>
      </c>
      <c r="D3658" s="76" t="s">
        <v>4990</v>
      </c>
      <c r="E3658" s="76">
        <v>4</v>
      </c>
      <c r="F3658" s="77">
        <v>23.75</v>
      </c>
      <c r="G3658" s="77">
        <f t="shared" si="57"/>
        <v>95</v>
      </c>
    </row>
    <row r="3659" s="67" customFormat="1" customHeight="1" spans="1:7">
      <c r="A3659" s="75">
        <v>3656</v>
      </c>
      <c r="B3659" s="12">
        <v>9787564335410</v>
      </c>
      <c r="C3659" s="76" t="s">
        <v>6986</v>
      </c>
      <c r="D3659" s="76" t="s">
        <v>6936</v>
      </c>
      <c r="E3659" s="76">
        <v>4</v>
      </c>
      <c r="F3659" s="77">
        <v>26.6</v>
      </c>
      <c r="G3659" s="77">
        <f t="shared" si="57"/>
        <v>106.4</v>
      </c>
    </row>
    <row r="3660" s="67" customFormat="1" customHeight="1" spans="1:7">
      <c r="A3660" s="75">
        <v>3657</v>
      </c>
      <c r="B3660" s="12">
        <v>9787555700982</v>
      </c>
      <c r="C3660" s="76" t="s">
        <v>6987</v>
      </c>
      <c r="D3660" s="76" t="s">
        <v>6928</v>
      </c>
      <c r="E3660" s="76">
        <v>4</v>
      </c>
      <c r="F3660" s="77">
        <v>27.8</v>
      </c>
      <c r="G3660" s="77">
        <f t="shared" si="57"/>
        <v>111.2</v>
      </c>
    </row>
    <row r="3661" s="67" customFormat="1" customHeight="1" spans="1:7">
      <c r="A3661" s="75">
        <v>3658</v>
      </c>
      <c r="B3661" s="12">
        <v>9787510028700</v>
      </c>
      <c r="C3661" s="76" t="s">
        <v>6988</v>
      </c>
      <c r="D3661" s="76" t="s">
        <v>3633</v>
      </c>
      <c r="E3661" s="76">
        <v>4</v>
      </c>
      <c r="F3661" s="77">
        <v>24.51</v>
      </c>
      <c r="G3661" s="77">
        <f t="shared" si="57"/>
        <v>98.04</v>
      </c>
    </row>
    <row r="3662" s="67" customFormat="1" customHeight="1" spans="1:7">
      <c r="A3662" s="75">
        <v>3659</v>
      </c>
      <c r="B3662" s="12">
        <v>9787537553650</v>
      </c>
      <c r="C3662" s="76" t="s">
        <v>6989</v>
      </c>
      <c r="D3662" s="76" t="s">
        <v>6440</v>
      </c>
      <c r="E3662" s="76">
        <v>4</v>
      </c>
      <c r="F3662" s="77">
        <v>24.51</v>
      </c>
      <c r="G3662" s="77">
        <f t="shared" si="57"/>
        <v>98.04</v>
      </c>
    </row>
    <row r="3663" s="67" customFormat="1" customHeight="1" spans="1:7">
      <c r="A3663" s="75">
        <v>3660</v>
      </c>
      <c r="B3663" s="12">
        <v>9787538555769</v>
      </c>
      <c r="C3663" s="76" t="s">
        <v>6990</v>
      </c>
      <c r="D3663" s="76" t="s">
        <v>3776</v>
      </c>
      <c r="E3663" s="76">
        <v>4</v>
      </c>
      <c r="F3663" s="77">
        <v>14.25</v>
      </c>
      <c r="G3663" s="77">
        <f t="shared" si="57"/>
        <v>57</v>
      </c>
    </row>
    <row r="3664" s="67" customFormat="1" customHeight="1" spans="1:7">
      <c r="A3664" s="75">
        <v>3661</v>
      </c>
      <c r="B3664" s="12">
        <v>9787510020520</v>
      </c>
      <c r="C3664" s="76" t="s">
        <v>6991</v>
      </c>
      <c r="D3664" s="76" t="s">
        <v>3633</v>
      </c>
      <c r="E3664" s="76">
        <v>4</v>
      </c>
      <c r="F3664" s="77">
        <v>24.51</v>
      </c>
      <c r="G3664" s="77">
        <f t="shared" si="57"/>
        <v>98.04</v>
      </c>
    </row>
    <row r="3665" s="67" customFormat="1" customHeight="1" spans="1:7">
      <c r="A3665" s="75">
        <v>3662</v>
      </c>
      <c r="B3665" s="12">
        <v>9787510026966</v>
      </c>
      <c r="C3665" s="76" t="s">
        <v>6992</v>
      </c>
      <c r="D3665" s="76" t="s">
        <v>3633</v>
      </c>
      <c r="E3665" s="76">
        <v>4</v>
      </c>
      <c r="F3665" s="77">
        <v>24.51</v>
      </c>
      <c r="G3665" s="77">
        <f t="shared" si="57"/>
        <v>98.04</v>
      </c>
    </row>
    <row r="3666" s="67" customFormat="1" customHeight="1" spans="1:7">
      <c r="A3666" s="75">
        <v>3663</v>
      </c>
      <c r="B3666" s="12">
        <v>9787538533798</v>
      </c>
      <c r="C3666" s="76" t="s">
        <v>6993</v>
      </c>
      <c r="D3666" s="76" t="s">
        <v>3776</v>
      </c>
      <c r="E3666" s="76">
        <v>4</v>
      </c>
      <c r="F3666" s="77">
        <v>12.16</v>
      </c>
      <c r="G3666" s="77">
        <f t="shared" si="57"/>
        <v>48.64</v>
      </c>
    </row>
    <row r="3667" s="67" customFormat="1" customHeight="1" spans="1:7">
      <c r="A3667" s="75">
        <v>3664</v>
      </c>
      <c r="B3667" s="12">
        <v>9787514307993</v>
      </c>
      <c r="C3667" s="76" t="s">
        <v>6994</v>
      </c>
      <c r="D3667" s="76" t="s">
        <v>3275</v>
      </c>
      <c r="E3667" s="76">
        <v>4</v>
      </c>
      <c r="F3667" s="77">
        <v>27.36</v>
      </c>
      <c r="G3667" s="77">
        <f t="shared" si="57"/>
        <v>109.44</v>
      </c>
    </row>
    <row r="3668" s="67" customFormat="1" customHeight="1" spans="1:7">
      <c r="A3668" s="75">
        <v>3665</v>
      </c>
      <c r="B3668" s="12">
        <v>9787511218018</v>
      </c>
      <c r="C3668" s="76" t="s">
        <v>6995</v>
      </c>
      <c r="D3668" s="76" t="s">
        <v>3580</v>
      </c>
      <c r="E3668" s="76">
        <v>4</v>
      </c>
      <c r="F3668" s="77">
        <v>18.81</v>
      </c>
      <c r="G3668" s="77">
        <f t="shared" si="57"/>
        <v>75.24</v>
      </c>
    </row>
    <row r="3669" s="67" customFormat="1" customHeight="1" spans="1:7">
      <c r="A3669" s="75">
        <v>3666</v>
      </c>
      <c r="B3669" s="12">
        <v>9787539841588</v>
      </c>
      <c r="C3669" s="76" t="s">
        <v>6996</v>
      </c>
      <c r="D3669" s="76" t="s">
        <v>6360</v>
      </c>
      <c r="E3669" s="76">
        <v>4</v>
      </c>
      <c r="F3669" s="77">
        <v>22.61</v>
      </c>
      <c r="G3669" s="77">
        <f t="shared" si="57"/>
        <v>90.44</v>
      </c>
    </row>
    <row r="3670" s="67" customFormat="1" customHeight="1" spans="1:7">
      <c r="A3670" s="75">
        <v>3667</v>
      </c>
      <c r="B3670" s="12">
        <v>9787546408194</v>
      </c>
      <c r="C3670" s="76" t="s">
        <v>6997</v>
      </c>
      <c r="D3670" s="76" t="s">
        <v>3753</v>
      </c>
      <c r="E3670" s="76">
        <v>4</v>
      </c>
      <c r="F3670" s="77">
        <v>28.31</v>
      </c>
      <c r="G3670" s="77">
        <f t="shared" si="57"/>
        <v>113.24</v>
      </c>
    </row>
    <row r="3671" s="67" customFormat="1" customHeight="1" spans="1:7">
      <c r="A3671" s="75">
        <v>3668</v>
      </c>
      <c r="B3671" s="12">
        <v>9787516802021</v>
      </c>
      <c r="C3671" s="76" t="s">
        <v>6998</v>
      </c>
      <c r="D3671" s="76" t="s">
        <v>3859</v>
      </c>
      <c r="E3671" s="76">
        <v>4</v>
      </c>
      <c r="F3671" s="77">
        <v>28</v>
      </c>
      <c r="G3671" s="77">
        <f t="shared" si="57"/>
        <v>112</v>
      </c>
    </row>
    <row r="3672" s="67" customFormat="1" customHeight="1" spans="1:7">
      <c r="A3672" s="75">
        <v>3669</v>
      </c>
      <c r="B3672" s="12">
        <v>9787542762832</v>
      </c>
      <c r="C3672" s="76" t="s">
        <v>6999</v>
      </c>
      <c r="D3672" s="76" t="s">
        <v>3839</v>
      </c>
      <c r="E3672" s="76">
        <v>4</v>
      </c>
      <c r="F3672" s="77">
        <v>20.9</v>
      </c>
      <c r="G3672" s="77">
        <f t="shared" si="57"/>
        <v>83.6</v>
      </c>
    </row>
    <row r="3673" s="67" customFormat="1" customHeight="1" spans="1:7">
      <c r="A3673" s="75">
        <v>3670</v>
      </c>
      <c r="B3673" s="12">
        <v>9787547821541</v>
      </c>
      <c r="C3673" s="76" t="s">
        <v>7000</v>
      </c>
      <c r="D3673" s="76" t="s">
        <v>6975</v>
      </c>
      <c r="E3673" s="76">
        <v>4</v>
      </c>
      <c r="F3673" s="77">
        <v>36.1</v>
      </c>
      <c r="G3673" s="77">
        <f t="shared" si="57"/>
        <v>144.4</v>
      </c>
    </row>
    <row r="3674" s="67" customFormat="1" customHeight="1" spans="1:7">
      <c r="A3674" s="75">
        <v>3671</v>
      </c>
      <c r="B3674" s="12">
        <v>9787553656861</v>
      </c>
      <c r="C3674" s="76" t="s">
        <v>7001</v>
      </c>
      <c r="D3674" s="76" t="s">
        <v>7002</v>
      </c>
      <c r="E3674" s="76">
        <v>4</v>
      </c>
      <c r="F3674" s="77">
        <v>25</v>
      </c>
      <c r="G3674" s="77">
        <f t="shared" si="57"/>
        <v>100</v>
      </c>
    </row>
    <row r="3675" s="67" customFormat="1" customHeight="1" spans="1:7">
      <c r="A3675" s="75">
        <v>3672</v>
      </c>
      <c r="B3675" s="12">
        <v>9787533768843</v>
      </c>
      <c r="C3675" s="76" t="s">
        <v>7003</v>
      </c>
      <c r="D3675" s="76" t="s">
        <v>7004</v>
      </c>
      <c r="E3675" s="76">
        <v>4</v>
      </c>
      <c r="F3675" s="77">
        <v>24.51</v>
      </c>
      <c r="G3675" s="77">
        <f t="shared" si="57"/>
        <v>98.04</v>
      </c>
    </row>
    <row r="3676" s="67" customFormat="1" customHeight="1" spans="1:7">
      <c r="A3676" s="75">
        <v>3673</v>
      </c>
      <c r="B3676" s="12">
        <v>9787510026126</v>
      </c>
      <c r="C3676" s="76" t="s">
        <v>7005</v>
      </c>
      <c r="D3676" s="76" t="s">
        <v>3633</v>
      </c>
      <c r="E3676" s="76">
        <v>4</v>
      </c>
      <c r="F3676" s="77">
        <v>24.51</v>
      </c>
      <c r="G3676" s="77">
        <f t="shared" si="57"/>
        <v>98.04</v>
      </c>
    </row>
    <row r="3677" s="67" customFormat="1" customHeight="1" spans="1:7">
      <c r="A3677" s="75">
        <v>3674</v>
      </c>
      <c r="B3677" s="12">
        <v>9787553459219</v>
      </c>
      <c r="C3677" s="76" t="s">
        <v>7006</v>
      </c>
      <c r="D3677" s="76" t="s">
        <v>3588</v>
      </c>
      <c r="E3677" s="76">
        <v>4</v>
      </c>
      <c r="F3677" s="77">
        <v>29.8</v>
      </c>
      <c r="G3677" s="77">
        <f t="shared" si="57"/>
        <v>119.2</v>
      </c>
    </row>
    <row r="3678" s="67" customFormat="1" customHeight="1" spans="1:7">
      <c r="A3678" s="75">
        <v>3675</v>
      </c>
      <c r="B3678" s="12">
        <v>9787514306187</v>
      </c>
      <c r="C3678" s="76" t="s">
        <v>7007</v>
      </c>
      <c r="D3678" s="76" t="s">
        <v>3275</v>
      </c>
      <c r="E3678" s="76">
        <v>4</v>
      </c>
      <c r="F3678" s="77">
        <v>24.51</v>
      </c>
      <c r="G3678" s="77">
        <f t="shared" si="57"/>
        <v>98.04</v>
      </c>
    </row>
    <row r="3679" s="67" customFormat="1" customHeight="1" spans="1:7">
      <c r="A3679" s="75">
        <v>3676</v>
      </c>
      <c r="B3679" s="12">
        <v>9787546621081</v>
      </c>
      <c r="C3679" s="76" t="s">
        <v>7008</v>
      </c>
      <c r="D3679" s="76" t="s">
        <v>6930</v>
      </c>
      <c r="E3679" s="76">
        <v>4</v>
      </c>
      <c r="F3679" s="77">
        <v>29.8</v>
      </c>
      <c r="G3679" s="77">
        <f t="shared" si="57"/>
        <v>119.2</v>
      </c>
    </row>
    <row r="3680" s="67" customFormat="1" customHeight="1" spans="1:7">
      <c r="A3680" s="75">
        <v>3677</v>
      </c>
      <c r="B3680" s="12">
        <v>9787567615137</v>
      </c>
      <c r="C3680" s="76" t="s">
        <v>7009</v>
      </c>
      <c r="D3680" s="76" t="s">
        <v>6951</v>
      </c>
      <c r="E3680" s="76">
        <v>4</v>
      </c>
      <c r="F3680" s="77">
        <v>46</v>
      </c>
      <c r="G3680" s="77">
        <f t="shared" si="57"/>
        <v>184</v>
      </c>
    </row>
    <row r="3681" s="67" customFormat="1" customHeight="1" spans="1:7">
      <c r="A3681" s="75">
        <v>3678</v>
      </c>
      <c r="B3681" s="12">
        <v>9787533770839</v>
      </c>
      <c r="C3681" s="76" t="s">
        <v>7010</v>
      </c>
      <c r="D3681" s="76" t="s">
        <v>7004</v>
      </c>
      <c r="E3681" s="76">
        <v>4</v>
      </c>
      <c r="F3681" s="77">
        <v>14.25</v>
      </c>
      <c r="G3681" s="77">
        <f t="shared" si="57"/>
        <v>57</v>
      </c>
    </row>
    <row r="3682" s="67" customFormat="1" customHeight="1" spans="1:7">
      <c r="A3682" s="75">
        <v>3679</v>
      </c>
      <c r="B3682" s="12">
        <v>9787510010699</v>
      </c>
      <c r="C3682" s="76" t="s">
        <v>7011</v>
      </c>
      <c r="D3682" s="76" t="s">
        <v>3633</v>
      </c>
      <c r="E3682" s="76">
        <v>4</v>
      </c>
      <c r="F3682" s="77">
        <v>24.51</v>
      </c>
      <c r="G3682" s="77">
        <f t="shared" si="57"/>
        <v>98.04</v>
      </c>
    </row>
    <row r="3683" s="67" customFormat="1" customHeight="1" spans="1:7">
      <c r="A3683" s="75">
        <v>3680</v>
      </c>
      <c r="B3683" s="12">
        <v>9787546624969</v>
      </c>
      <c r="C3683" s="76" t="s">
        <v>7012</v>
      </c>
      <c r="D3683" s="76" t="s">
        <v>6930</v>
      </c>
      <c r="E3683" s="76">
        <v>4</v>
      </c>
      <c r="F3683" s="77">
        <v>29.8</v>
      </c>
      <c r="G3683" s="77">
        <f t="shared" si="57"/>
        <v>119.2</v>
      </c>
    </row>
    <row r="3684" s="67" customFormat="1" customHeight="1" spans="1:7">
      <c r="A3684" s="75">
        <v>3681</v>
      </c>
      <c r="B3684" s="12">
        <v>9787555703662</v>
      </c>
      <c r="C3684" s="76" t="s">
        <v>7013</v>
      </c>
      <c r="D3684" s="76" t="s">
        <v>6928</v>
      </c>
      <c r="E3684" s="76">
        <v>4</v>
      </c>
      <c r="F3684" s="77">
        <v>27.8</v>
      </c>
      <c r="G3684" s="77">
        <f t="shared" si="57"/>
        <v>111.2</v>
      </c>
    </row>
    <row r="3685" s="67" customFormat="1" customHeight="1" spans="1:7">
      <c r="A3685" s="75">
        <v>3682</v>
      </c>
      <c r="B3685" s="12">
        <v>9787565024658</v>
      </c>
      <c r="C3685" s="76" t="s">
        <v>7014</v>
      </c>
      <c r="D3685" s="76" t="s">
        <v>4125</v>
      </c>
      <c r="E3685" s="76">
        <v>4</v>
      </c>
      <c r="F3685" s="77">
        <v>28.31</v>
      </c>
      <c r="G3685" s="77">
        <f t="shared" si="57"/>
        <v>113.24</v>
      </c>
    </row>
    <row r="3686" s="67" customFormat="1" customHeight="1" spans="1:7">
      <c r="A3686" s="75">
        <v>3683</v>
      </c>
      <c r="B3686" s="12">
        <v>9787555702627</v>
      </c>
      <c r="C3686" s="76" t="s">
        <v>7015</v>
      </c>
      <c r="D3686" s="76" t="s">
        <v>6928</v>
      </c>
      <c r="E3686" s="76">
        <v>4</v>
      </c>
      <c r="F3686" s="77">
        <v>27.8</v>
      </c>
      <c r="G3686" s="77">
        <f t="shared" si="57"/>
        <v>111.2</v>
      </c>
    </row>
    <row r="3687" s="67" customFormat="1" customHeight="1" spans="1:7">
      <c r="A3687" s="75">
        <v>3684</v>
      </c>
      <c r="B3687" s="12">
        <v>9787510021855</v>
      </c>
      <c r="C3687" s="76" t="s">
        <v>7016</v>
      </c>
      <c r="D3687" s="76" t="s">
        <v>3633</v>
      </c>
      <c r="E3687" s="76">
        <v>4</v>
      </c>
      <c r="F3687" s="77">
        <v>24.51</v>
      </c>
      <c r="G3687" s="77">
        <f t="shared" si="57"/>
        <v>98.04</v>
      </c>
    </row>
    <row r="3688" s="67" customFormat="1" customHeight="1" spans="1:7">
      <c r="A3688" s="75">
        <v>3685</v>
      </c>
      <c r="B3688" s="12">
        <v>9787510005855</v>
      </c>
      <c r="C3688" s="76" t="s">
        <v>7017</v>
      </c>
      <c r="D3688" s="76" t="s">
        <v>3633</v>
      </c>
      <c r="E3688" s="76">
        <v>4</v>
      </c>
      <c r="F3688" s="77">
        <v>24.51</v>
      </c>
      <c r="G3688" s="77">
        <f t="shared" si="57"/>
        <v>98.04</v>
      </c>
    </row>
    <row r="3689" s="67" customFormat="1" customHeight="1" spans="1:7">
      <c r="A3689" s="75">
        <v>3686</v>
      </c>
      <c r="B3689" s="12">
        <v>9787510025587</v>
      </c>
      <c r="C3689" s="76" t="s">
        <v>7018</v>
      </c>
      <c r="D3689" s="76" t="s">
        <v>3633</v>
      </c>
      <c r="E3689" s="76">
        <v>4</v>
      </c>
      <c r="F3689" s="77">
        <v>24.51</v>
      </c>
      <c r="G3689" s="77">
        <f t="shared" si="57"/>
        <v>98.04</v>
      </c>
    </row>
    <row r="3690" s="67" customFormat="1" customHeight="1" spans="1:7">
      <c r="A3690" s="75">
        <v>3687</v>
      </c>
      <c r="B3690" s="12">
        <v>9787555703280</v>
      </c>
      <c r="C3690" s="76" t="s">
        <v>7019</v>
      </c>
      <c r="D3690" s="76" t="s">
        <v>6928</v>
      </c>
      <c r="E3690" s="76">
        <v>4</v>
      </c>
      <c r="F3690" s="77">
        <v>27.8</v>
      </c>
      <c r="G3690" s="77">
        <f t="shared" si="57"/>
        <v>111.2</v>
      </c>
    </row>
    <row r="3691" s="67" customFormat="1" customHeight="1" spans="1:7">
      <c r="A3691" s="75">
        <v>3688</v>
      </c>
      <c r="B3691" s="12">
        <v>9787558120589</v>
      </c>
      <c r="C3691" s="76" t="s">
        <v>7020</v>
      </c>
      <c r="D3691" s="76" t="s">
        <v>3588</v>
      </c>
      <c r="E3691" s="76">
        <v>4</v>
      </c>
      <c r="F3691" s="77">
        <v>15</v>
      </c>
      <c r="G3691" s="77">
        <f t="shared" si="57"/>
        <v>60</v>
      </c>
    </row>
    <row r="3692" s="67" customFormat="1" customHeight="1" spans="1:7">
      <c r="A3692" s="75">
        <v>3689</v>
      </c>
      <c r="B3692" s="12">
        <v>9787542749703</v>
      </c>
      <c r="C3692" s="76" t="s">
        <v>7021</v>
      </c>
      <c r="D3692" s="76" t="s">
        <v>3839</v>
      </c>
      <c r="E3692" s="76">
        <v>4</v>
      </c>
      <c r="F3692" s="77">
        <v>24.51</v>
      </c>
      <c r="G3692" s="77">
        <f t="shared" si="57"/>
        <v>98.04</v>
      </c>
    </row>
    <row r="3693" s="67" customFormat="1" customHeight="1" spans="1:7">
      <c r="A3693" s="75">
        <v>3690</v>
      </c>
      <c r="B3693" s="12">
        <v>9787510025273</v>
      </c>
      <c r="C3693" s="76" t="s">
        <v>7022</v>
      </c>
      <c r="D3693" s="76" t="s">
        <v>3633</v>
      </c>
      <c r="E3693" s="76">
        <v>4</v>
      </c>
      <c r="F3693" s="77">
        <v>24.51</v>
      </c>
      <c r="G3693" s="77">
        <f t="shared" si="57"/>
        <v>98.04</v>
      </c>
    </row>
    <row r="3694" s="67" customFormat="1" customHeight="1" spans="1:7">
      <c r="A3694" s="75">
        <v>3691</v>
      </c>
      <c r="B3694" s="12">
        <v>9787564335106</v>
      </c>
      <c r="C3694" s="76" t="s">
        <v>7023</v>
      </c>
      <c r="D3694" s="76" t="s">
        <v>6936</v>
      </c>
      <c r="E3694" s="76">
        <v>4</v>
      </c>
      <c r="F3694" s="77">
        <v>26.6</v>
      </c>
      <c r="G3694" s="77">
        <f t="shared" si="57"/>
        <v>106.4</v>
      </c>
    </row>
    <row r="3695" s="67" customFormat="1" customHeight="1" spans="1:7">
      <c r="A3695" s="75">
        <v>3692</v>
      </c>
      <c r="B3695" s="12">
        <v>9787537555029</v>
      </c>
      <c r="C3695" s="76" t="s">
        <v>7024</v>
      </c>
      <c r="D3695" s="76" t="s">
        <v>6440</v>
      </c>
      <c r="E3695" s="76">
        <v>4</v>
      </c>
      <c r="F3695" s="77">
        <v>22.61</v>
      </c>
      <c r="G3695" s="77">
        <f t="shared" si="57"/>
        <v>90.44</v>
      </c>
    </row>
    <row r="3696" s="67" customFormat="1" customHeight="1" spans="1:7">
      <c r="A3696" s="75">
        <v>3693</v>
      </c>
      <c r="B3696" s="12">
        <v>9787539639314</v>
      </c>
      <c r="C3696" s="76" t="s">
        <v>7025</v>
      </c>
      <c r="D3696" s="76" t="s">
        <v>6961</v>
      </c>
      <c r="E3696" s="76">
        <v>4</v>
      </c>
      <c r="F3696" s="77">
        <v>16.06</v>
      </c>
      <c r="G3696" s="77">
        <f t="shared" si="57"/>
        <v>64.24</v>
      </c>
    </row>
    <row r="3697" s="67" customFormat="1" customHeight="1" spans="1:7">
      <c r="A3697" s="75">
        <v>3694</v>
      </c>
      <c r="B3697" s="12">
        <v>9787546625515</v>
      </c>
      <c r="C3697" s="76" t="s">
        <v>7026</v>
      </c>
      <c r="D3697" s="76" t="s">
        <v>6930</v>
      </c>
      <c r="E3697" s="76">
        <v>4</v>
      </c>
      <c r="F3697" s="77">
        <v>17.77</v>
      </c>
      <c r="G3697" s="77">
        <f t="shared" si="57"/>
        <v>71.08</v>
      </c>
    </row>
    <row r="3698" s="67" customFormat="1" customHeight="1" spans="1:7">
      <c r="A3698" s="75">
        <v>3695</v>
      </c>
      <c r="B3698" s="12">
        <v>9787546407906</v>
      </c>
      <c r="C3698" s="76" t="s">
        <v>7027</v>
      </c>
      <c r="D3698" s="76" t="s">
        <v>3753</v>
      </c>
      <c r="E3698" s="76">
        <v>4</v>
      </c>
      <c r="F3698" s="77">
        <v>28.31</v>
      </c>
      <c r="G3698" s="77">
        <f t="shared" si="57"/>
        <v>113.24</v>
      </c>
    </row>
    <row r="3699" s="67" customFormat="1" customHeight="1" spans="1:7">
      <c r="A3699" s="75">
        <v>3696</v>
      </c>
      <c r="B3699" s="12">
        <v>9787546625812</v>
      </c>
      <c r="C3699" s="76" t="s">
        <v>7028</v>
      </c>
      <c r="D3699" s="76" t="s">
        <v>6930</v>
      </c>
      <c r="E3699" s="76">
        <v>4</v>
      </c>
      <c r="F3699" s="77">
        <v>18.7</v>
      </c>
      <c r="G3699" s="77">
        <f t="shared" si="57"/>
        <v>74.8</v>
      </c>
    </row>
    <row r="3700" s="67" customFormat="1" customHeight="1" spans="1:7">
      <c r="A3700" s="75">
        <v>3697</v>
      </c>
      <c r="B3700" s="12">
        <v>9787510011665</v>
      </c>
      <c r="C3700" s="76" t="s">
        <v>7029</v>
      </c>
      <c r="D3700" s="76" t="s">
        <v>3633</v>
      </c>
      <c r="E3700" s="76">
        <v>4</v>
      </c>
      <c r="F3700" s="77">
        <v>24.51</v>
      </c>
      <c r="G3700" s="77">
        <f t="shared" si="57"/>
        <v>98.04</v>
      </c>
    </row>
    <row r="3701" s="67" customFormat="1" customHeight="1" spans="1:7">
      <c r="A3701" s="75">
        <v>3698</v>
      </c>
      <c r="B3701" s="12">
        <v>9787511217196</v>
      </c>
      <c r="C3701" s="76" t="s">
        <v>7030</v>
      </c>
      <c r="D3701" s="76" t="s">
        <v>3580</v>
      </c>
      <c r="E3701" s="76">
        <v>4</v>
      </c>
      <c r="F3701" s="77">
        <v>18.81</v>
      </c>
      <c r="G3701" s="77">
        <f t="shared" si="57"/>
        <v>75.24</v>
      </c>
    </row>
    <row r="3702" s="67" customFormat="1" customHeight="1" spans="1:7">
      <c r="A3702" s="75">
        <v>3699</v>
      </c>
      <c r="B3702" s="12">
        <v>9787538627978</v>
      </c>
      <c r="C3702" s="76" t="s">
        <v>7031</v>
      </c>
      <c r="D3702" s="76" t="s">
        <v>3772</v>
      </c>
      <c r="E3702" s="76">
        <v>4</v>
      </c>
      <c r="F3702" s="77">
        <v>36.1</v>
      </c>
      <c r="G3702" s="77">
        <f t="shared" si="57"/>
        <v>144.4</v>
      </c>
    </row>
    <row r="3703" s="67" customFormat="1" customHeight="1" spans="1:7">
      <c r="A3703" s="75">
        <v>3700</v>
      </c>
      <c r="B3703" s="12">
        <v>9787511217707</v>
      </c>
      <c r="C3703" s="76" t="s">
        <v>7032</v>
      </c>
      <c r="D3703" s="76" t="s">
        <v>3580</v>
      </c>
      <c r="E3703" s="76">
        <v>4</v>
      </c>
      <c r="F3703" s="77">
        <v>18.81</v>
      </c>
      <c r="G3703" s="77">
        <f t="shared" si="57"/>
        <v>75.24</v>
      </c>
    </row>
    <row r="3704" s="67" customFormat="1" customHeight="1" spans="1:7">
      <c r="A3704" s="75">
        <v>3701</v>
      </c>
      <c r="B3704" s="12">
        <v>9787510020087</v>
      </c>
      <c r="C3704" s="76" t="s">
        <v>7033</v>
      </c>
      <c r="D3704" s="76" t="s">
        <v>3633</v>
      </c>
      <c r="E3704" s="76">
        <v>4</v>
      </c>
      <c r="F3704" s="77">
        <v>24.51</v>
      </c>
      <c r="G3704" s="77">
        <f t="shared" si="57"/>
        <v>98.04</v>
      </c>
    </row>
    <row r="3705" s="67" customFormat="1" customHeight="1" spans="1:7">
      <c r="A3705" s="75">
        <v>3702</v>
      </c>
      <c r="B3705" s="12">
        <v>9787510015373</v>
      </c>
      <c r="C3705" s="76" t="s">
        <v>7034</v>
      </c>
      <c r="D3705" s="76" t="s">
        <v>3633</v>
      </c>
      <c r="E3705" s="76">
        <v>4</v>
      </c>
      <c r="F3705" s="77">
        <v>24.51</v>
      </c>
      <c r="G3705" s="77">
        <f t="shared" si="57"/>
        <v>98.04</v>
      </c>
    </row>
    <row r="3706" s="67" customFormat="1" customHeight="1" spans="1:7">
      <c r="A3706" s="75">
        <v>3703</v>
      </c>
      <c r="B3706" s="12">
        <v>9787539780290</v>
      </c>
      <c r="C3706" s="76" t="s">
        <v>7035</v>
      </c>
      <c r="D3706" s="76" t="s">
        <v>7036</v>
      </c>
      <c r="E3706" s="76">
        <v>4</v>
      </c>
      <c r="F3706" s="77">
        <v>17.1</v>
      </c>
      <c r="G3706" s="77">
        <f t="shared" si="57"/>
        <v>68.4</v>
      </c>
    </row>
    <row r="3707" s="67" customFormat="1" customHeight="1" spans="1:7">
      <c r="A3707" s="75">
        <v>3704</v>
      </c>
      <c r="B3707" s="12">
        <v>9787539639994</v>
      </c>
      <c r="C3707" s="76" t="s">
        <v>7037</v>
      </c>
      <c r="D3707" s="76" t="s">
        <v>6961</v>
      </c>
      <c r="E3707" s="76">
        <v>4</v>
      </c>
      <c r="F3707" s="77">
        <v>17.67</v>
      </c>
      <c r="G3707" s="77">
        <f t="shared" si="57"/>
        <v>70.68</v>
      </c>
    </row>
    <row r="3708" s="67" customFormat="1" customHeight="1" spans="1:7">
      <c r="A3708" s="75">
        <v>3705</v>
      </c>
      <c r="B3708" s="12">
        <v>9787542770745</v>
      </c>
      <c r="C3708" s="76" t="s">
        <v>7038</v>
      </c>
      <c r="D3708" s="76" t="s">
        <v>5043</v>
      </c>
      <c r="E3708" s="76">
        <v>4</v>
      </c>
      <c r="F3708" s="77">
        <v>29.5</v>
      </c>
      <c r="G3708" s="77">
        <f t="shared" si="57"/>
        <v>118</v>
      </c>
    </row>
    <row r="3709" s="67" customFormat="1" customHeight="1" spans="1:7">
      <c r="A3709" s="75">
        <v>3706</v>
      </c>
      <c r="B3709" s="12">
        <v>9787229121938</v>
      </c>
      <c r="C3709" s="76" t="s">
        <v>7039</v>
      </c>
      <c r="D3709" s="76" t="s">
        <v>3815</v>
      </c>
      <c r="E3709" s="76">
        <v>4</v>
      </c>
      <c r="F3709" s="77">
        <v>26.8</v>
      </c>
      <c r="G3709" s="77">
        <f t="shared" si="57"/>
        <v>107.2</v>
      </c>
    </row>
    <row r="3710" s="67" customFormat="1" customHeight="1" spans="1:7">
      <c r="A3710" s="75">
        <v>3707</v>
      </c>
      <c r="B3710" s="12">
        <v>9787555704201</v>
      </c>
      <c r="C3710" s="76" t="s">
        <v>7040</v>
      </c>
      <c r="D3710" s="76" t="s">
        <v>6928</v>
      </c>
      <c r="E3710" s="76">
        <v>4</v>
      </c>
      <c r="F3710" s="77">
        <v>27.8</v>
      </c>
      <c r="G3710" s="77">
        <f t="shared" si="57"/>
        <v>111.2</v>
      </c>
    </row>
    <row r="3711" s="67" customFormat="1" customHeight="1" spans="1:7">
      <c r="A3711" s="75">
        <v>3708</v>
      </c>
      <c r="B3711" s="12">
        <v>9787539847528</v>
      </c>
      <c r="C3711" s="76" t="s">
        <v>7041</v>
      </c>
      <c r="D3711" s="76" t="s">
        <v>6360</v>
      </c>
      <c r="E3711" s="76">
        <v>4</v>
      </c>
      <c r="F3711" s="77">
        <v>23.56</v>
      </c>
      <c r="G3711" s="77">
        <f t="shared" si="57"/>
        <v>94.24</v>
      </c>
    </row>
    <row r="3712" s="67" customFormat="1" customHeight="1" spans="1:7">
      <c r="A3712" s="75">
        <v>3709</v>
      </c>
      <c r="B3712" s="12">
        <v>9787550914681</v>
      </c>
      <c r="C3712" s="76" t="s">
        <v>7042</v>
      </c>
      <c r="D3712" s="76" t="s">
        <v>6933</v>
      </c>
      <c r="E3712" s="76">
        <v>4</v>
      </c>
      <c r="F3712" s="77">
        <v>21.8</v>
      </c>
      <c r="G3712" s="77">
        <f t="shared" si="57"/>
        <v>87.2</v>
      </c>
    </row>
    <row r="3713" s="67" customFormat="1" customHeight="1" spans="1:7">
      <c r="A3713" s="75">
        <v>3710</v>
      </c>
      <c r="B3713" s="12">
        <v>9787514303063</v>
      </c>
      <c r="C3713" s="76" t="s">
        <v>7043</v>
      </c>
      <c r="D3713" s="76" t="s">
        <v>3275</v>
      </c>
      <c r="E3713" s="76">
        <v>4</v>
      </c>
      <c r="F3713" s="77">
        <v>24.51</v>
      </c>
      <c r="G3713" s="77">
        <f t="shared" si="57"/>
        <v>98.04</v>
      </c>
    </row>
    <row r="3714" s="67" customFormat="1" customHeight="1" spans="1:7">
      <c r="A3714" s="75">
        <v>3711</v>
      </c>
      <c r="B3714" s="12">
        <v>9787533066024</v>
      </c>
      <c r="C3714" s="76" t="s">
        <v>7044</v>
      </c>
      <c r="D3714" s="76" t="s">
        <v>7045</v>
      </c>
      <c r="E3714" s="76">
        <v>4</v>
      </c>
      <c r="F3714" s="77">
        <v>45</v>
      </c>
      <c r="G3714" s="77">
        <f t="shared" si="57"/>
        <v>180</v>
      </c>
    </row>
    <row r="3715" s="67" customFormat="1" customHeight="1" spans="1:7">
      <c r="A3715" s="75">
        <v>3712</v>
      </c>
      <c r="B3715" s="12">
        <v>9787510010521</v>
      </c>
      <c r="C3715" s="76" t="s">
        <v>7046</v>
      </c>
      <c r="D3715" s="76" t="s">
        <v>3633</v>
      </c>
      <c r="E3715" s="76">
        <v>4</v>
      </c>
      <c r="F3715" s="77">
        <v>24.51</v>
      </c>
      <c r="G3715" s="77">
        <f t="shared" si="57"/>
        <v>98.04</v>
      </c>
    </row>
    <row r="3716" s="67" customFormat="1" customHeight="1" spans="1:7">
      <c r="A3716" s="75">
        <v>3713</v>
      </c>
      <c r="B3716" s="12">
        <v>9787514318234</v>
      </c>
      <c r="C3716" s="76" t="s">
        <v>7047</v>
      </c>
      <c r="D3716" s="76" t="s">
        <v>3363</v>
      </c>
      <c r="E3716" s="76">
        <v>4</v>
      </c>
      <c r="F3716" s="77">
        <v>26.41</v>
      </c>
      <c r="G3716" s="77">
        <f t="shared" ref="G3716:G3779" si="58">E3716*F3716</f>
        <v>105.64</v>
      </c>
    </row>
    <row r="3717" s="67" customFormat="1" customHeight="1" spans="1:7">
      <c r="A3717" s="75">
        <v>3714</v>
      </c>
      <c r="B3717" s="12">
        <v>9787510014925</v>
      </c>
      <c r="C3717" s="76" t="s">
        <v>7048</v>
      </c>
      <c r="D3717" s="76" t="s">
        <v>3633</v>
      </c>
      <c r="E3717" s="76">
        <v>4</v>
      </c>
      <c r="F3717" s="77">
        <v>24.51</v>
      </c>
      <c r="G3717" s="77">
        <f t="shared" si="58"/>
        <v>98.04</v>
      </c>
    </row>
    <row r="3718" s="67" customFormat="1" customHeight="1" spans="1:7">
      <c r="A3718" s="75">
        <v>3715</v>
      </c>
      <c r="B3718" s="12">
        <v>9787514302691</v>
      </c>
      <c r="C3718" s="76" t="s">
        <v>7049</v>
      </c>
      <c r="D3718" s="76" t="s">
        <v>3275</v>
      </c>
      <c r="E3718" s="76">
        <v>4</v>
      </c>
      <c r="F3718" s="77">
        <v>24.51</v>
      </c>
      <c r="G3718" s="77">
        <f t="shared" si="58"/>
        <v>98.04</v>
      </c>
    </row>
    <row r="3719" s="67" customFormat="1" customHeight="1" spans="1:7">
      <c r="A3719" s="75">
        <v>3716</v>
      </c>
      <c r="B3719" s="12">
        <v>9787537553490</v>
      </c>
      <c r="C3719" s="76" t="s">
        <v>7050</v>
      </c>
      <c r="D3719" s="76" t="s">
        <v>6440</v>
      </c>
      <c r="E3719" s="76">
        <v>4</v>
      </c>
      <c r="F3719" s="77">
        <v>24.51</v>
      </c>
      <c r="G3719" s="77">
        <f t="shared" si="58"/>
        <v>98.04</v>
      </c>
    </row>
    <row r="3720" s="67" customFormat="1" customHeight="1" spans="1:7">
      <c r="A3720" s="75">
        <v>3717</v>
      </c>
      <c r="B3720" s="12">
        <v>9787514302530</v>
      </c>
      <c r="C3720" s="76" t="s">
        <v>7051</v>
      </c>
      <c r="D3720" s="76" t="s">
        <v>3275</v>
      </c>
      <c r="E3720" s="76">
        <v>4</v>
      </c>
      <c r="F3720" s="77">
        <v>24.51</v>
      </c>
      <c r="G3720" s="77">
        <f t="shared" si="58"/>
        <v>98.04</v>
      </c>
    </row>
    <row r="3721" s="67" customFormat="1" customHeight="1" spans="1:7">
      <c r="A3721" s="75">
        <v>3718</v>
      </c>
      <c r="B3721" s="12">
        <v>9787539639840</v>
      </c>
      <c r="C3721" s="76" t="s">
        <v>7052</v>
      </c>
      <c r="D3721" s="76" t="s">
        <v>6961</v>
      </c>
      <c r="E3721" s="76">
        <v>4</v>
      </c>
      <c r="F3721" s="77">
        <v>16.06</v>
      </c>
      <c r="G3721" s="77">
        <f t="shared" si="58"/>
        <v>64.24</v>
      </c>
    </row>
    <row r="3722" s="67" customFormat="1" customHeight="1" spans="1:7">
      <c r="A3722" s="75">
        <v>3719</v>
      </c>
      <c r="B3722" s="12">
        <v>9787514307580</v>
      </c>
      <c r="C3722" s="76" t="s">
        <v>7053</v>
      </c>
      <c r="D3722" s="76" t="s">
        <v>3275</v>
      </c>
      <c r="E3722" s="76">
        <v>4</v>
      </c>
      <c r="F3722" s="77">
        <v>27.36</v>
      </c>
      <c r="G3722" s="77">
        <f t="shared" si="58"/>
        <v>109.44</v>
      </c>
    </row>
    <row r="3723" s="67" customFormat="1" customHeight="1" spans="1:7">
      <c r="A3723" s="75">
        <v>3720</v>
      </c>
      <c r="B3723" s="12">
        <v>9787510012242</v>
      </c>
      <c r="C3723" s="76" t="s">
        <v>7054</v>
      </c>
      <c r="D3723" s="76" t="s">
        <v>3633</v>
      </c>
      <c r="E3723" s="76">
        <v>4</v>
      </c>
      <c r="F3723" s="77">
        <v>24.51</v>
      </c>
      <c r="G3723" s="77">
        <f t="shared" si="58"/>
        <v>98.04</v>
      </c>
    </row>
    <row r="3724" s="67" customFormat="1" customHeight="1" spans="1:7">
      <c r="A3724" s="75">
        <v>3721</v>
      </c>
      <c r="B3724" s="12">
        <v>9787510028311</v>
      </c>
      <c r="C3724" s="76" t="s">
        <v>7055</v>
      </c>
      <c r="D3724" s="76" t="s">
        <v>3633</v>
      </c>
      <c r="E3724" s="76">
        <v>4</v>
      </c>
      <c r="F3724" s="77">
        <v>24.51</v>
      </c>
      <c r="G3724" s="77">
        <f t="shared" si="58"/>
        <v>98.04</v>
      </c>
    </row>
    <row r="3725" s="67" customFormat="1" customHeight="1" spans="1:7">
      <c r="A3725" s="75">
        <v>3722</v>
      </c>
      <c r="B3725" s="12">
        <v>9787555703136</v>
      </c>
      <c r="C3725" s="76" t="s">
        <v>7056</v>
      </c>
      <c r="D3725" s="76" t="s">
        <v>6928</v>
      </c>
      <c r="E3725" s="76">
        <v>4</v>
      </c>
      <c r="F3725" s="77">
        <v>28</v>
      </c>
      <c r="G3725" s="77">
        <f t="shared" si="58"/>
        <v>112</v>
      </c>
    </row>
    <row r="3726" s="67" customFormat="1" customHeight="1" spans="1:7">
      <c r="A3726" s="75">
        <v>3723</v>
      </c>
      <c r="B3726" s="12">
        <v>9787510014536</v>
      </c>
      <c r="C3726" s="76" t="s">
        <v>7057</v>
      </c>
      <c r="D3726" s="76" t="s">
        <v>3633</v>
      </c>
      <c r="E3726" s="76">
        <v>4</v>
      </c>
      <c r="F3726" s="77">
        <v>24.51</v>
      </c>
      <c r="G3726" s="77">
        <f t="shared" si="58"/>
        <v>98.04</v>
      </c>
    </row>
    <row r="3727" s="67" customFormat="1" customHeight="1" spans="1:7">
      <c r="A3727" s="75">
        <v>3724</v>
      </c>
      <c r="B3727" s="12">
        <v>9787510007064</v>
      </c>
      <c r="C3727" s="76" t="s">
        <v>7058</v>
      </c>
      <c r="D3727" s="76" t="s">
        <v>3633</v>
      </c>
      <c r="E3727" s="76">
        <v>4</v>
      </c>
      <c r="F3727" s="77">
        <v>24.51</v>
      </c>
      <c r="G3727" s="77">
        <f t="shared" si="58"/>
        <v>98.04</v>
      </c>
    </row>
    <row r="3728" s="67" customFormat="1" customHeight="1" spans="1:7">
      <c r="A3728" s="75">
        <v>3725</v>
      </c>
      <c r="B3728" s="12">
        <v>9787510025143</v>
      </c>
      <c r="C3728" s="76" t="s">
        <v>7059</v>
      </c>
      <c r="D3728" s="76" t="s">
        <v>3633</v>
      </c>
      <c r="E3728" s="76">
        <v>4</v>
      </c>
      <c r="F3728" s="77">
        <v>24.51</v>
      </c>
      <c r="G3728" s="77">
        <f t="shared" si="58"/>
        <v>98.04</v>
      </c>
    </row>
    <row r="3729" s="67" customFormat="1" customHeight="1" spans="1:7">
      <c r="A3729" s="75">
        <v>3726</v>
      </c>
      <c r="B3729" s="12">
        <v>9787539639710</v>
      </c>
      <c r="C3729" s="76" t="s">
        <v>7060</v>
      </c>
      <c r="D3729" s="76" t="s">
        <v>6961</v>
      </c>
      <c r="E3729" s="76">
        <v>4</v>
      </c>
      <c r="F3729" s="77">
        <v>16.06</v>
      </c>
      <c r="G3729" s="77">
        <f t="shared" si="58"/>
        <v>64.24</v>
      </c>
    </row>
    <row r="3730" s="67" customFormat="1" customHeight="1" spans="1:7">
      <c r="A3730" s="75">
        <v>3727</v>
      </c>
      <c r="B3730" s="12">
        <v>9787510019555</v>
      </c>
      <c r="C3730" s="76" t="s">
        <v>7061</v>
      </c>
      <c r="D3730" s="76" t="s">
        <v>3633</v>
      </c>
      <c r="E3730" s="76">
        <v>4</v>
      </c>
      <c r="F3730" s="77">
        <v>19</v>
      </c>
      <c r="G3730" s="77">
        <f t="shared" si="58"/>
        <v>76</v>
      </c>
    </row>
    <row r="3731" s="67" customFormat="1" customHeight="1" spans="1:7">
      <c r="A3731" s="75">
        <v>3728</v>
      </c>
      <c r="B3731" s="12">
        <v>9787510030123</v>
      </c>
      <c r="C3731" s="76" t="s">
        <v>7062</v>
      </c>
      <c r="D3731" s="76" t="s">
        <v>3633</v>
      </c>
      <c r="E3731" s="76">
        <v>4</v>
      </c>
      <c r="F3731" s="77">
        <v>24.51</v>
      </c>
      <c r="G3731" s="77">
        <f t="shared" si="58"/>
        <v>98.04</v>
      </c>
    </row>
    <row r="3732" s="67" customFormat="1" customHeight="1" spans="1:7">
      <c r="A3732" s="75">
        <v>3729</v>
      </c>
      <c r="B3732" s="12">
        <v>9787229123161</v>
      </c>
      <c r="C3732" s="76" t="s">
        <v>7063</v>
      </c>
      <c r="D3732" s="76" t="s">
        <v>3815</v>
      </c>
      <c r="E3732" s="76">
        <v>4</v>
      </c>
      <c r="F3732" s="77">
        <v>26.8</v>
      </c>
      <c r="G3732" s="77">
        <f t="shared" si="58"/>
        <v>107.2</v>
      </c>
    </row>
    <row r="3733" s="67" customFormat="1" customHeight="1" spans="1:7">
      <c r="A3733" s="75">
        <v>3730</v>
      </c>
      <c r="B3733" s="12">
        <v>9787510014727</v>
      </c>
      <c r="C3733" s="76" t="s">
        <v>7064</v>
      </c>
      <c r="D3733" s="76" t="s">
        <v>3633</v>
      </c>
      <c r="E3733" s="76">
        <v>4</v>
      </c>
      <c r="F3733" s="77">
        <v>24.51</v>
      </c>
      <c r="G3733" s="77">
        <f t="shared" si="58"/>
        <v>98.04</v>
      </c>
    </row>
    <row r="3734" s="67" customFormat="1" customHeight="1" spans="1:7">
      <c r="A3734" s="75">
        <v>3731</v>
      </c>
      <c r="B3734" s="12">
        <v>9787514305210</v>
      </c>
      <c r="C3734" s="76" t="s">
        <v>7065</v>
      </c>
      <c r="D3734" s="76" t="s">
        <v>3275</v>
      </c>
      <c r="E3734" s="76">
        <v>4</v>
      </c>
      <c r="F3734" s="77">
        <v>24.51</v>
      </c>
      <c r="G3734" s="77">
        <f t="shared" si="58"/>
        <v>98.04</v>
      </c>
    </row>
    <row r="3735" s="67" customFormat="1" customHeight="1" spans="1:7">
      <c r="A3735" s="75">
        <v>3732</v>
      </c>
      <c r="B3735" s="12">
        <v>9787221117434</v>
      </c>
      <c r="C3735" s="76" t="s">
        <v>7066</v>
      </c>
      <c r="D3735" s="76" t="s">
        <v>6909</v>
      </c>
      <c r="E3735" s="76">
        <v>4</v>
      </c>
      <c r="F3735" s="77">
        <v>23.56</v>
      </c>
      <c r="G3735" s="77">
        <f t="shared" si="58"/>
        <v>94.24</v>
      </c>
    </row>
    <row r="3736" s="67" customFormat="1" customHeight="1" spans="1:7">
      <c r="A3736" s="75">
        <v>3733</v>
      </c>
      <c r="B3736" s="12">
        <v>9787510015854</v>
      </c>
      <c r="C3736" s="76" t="s">
        <v>7067</v>
      </c>
      <c r="D3736" s="76" t="s">
        <v>3633</v>
      </c>
      <c r="E3736" s="76">
        <v>4</v>
      </c>
      <c r="F3736" s="77">
        <v>24.51</v>
      </c>
      <c r="G3736" s="77">
        <f t="shared" si="58"/>
        <v>98.04</v>
      </c>
    </row>
    <row r="3737" s="67" customFormat="1" customHeight="1" spans="1:7">
      <c r="A3737" s="75">
        <v>3734</v>
      </c>
      <c r="B3737" s="12">
        <v>9787537555418</v>
      </c>
      <c r="C3737" s="76" t="s">
        <v>7068</v>
      </c>
      <c r="D3737" s="76" t="s">
        <v>6440</v>
      </c>
      <c r="E3737" s="76">
        <v>4</v>
      </c>
      <c r="F3737" s="77">
        <v>17.86</v>
      </c>
      <c r="G3737" s="77">
        <f t="shared" si="58"/>
        <v>71.44</v>
      </c>
    </row>
    <row r="3738" s="67" customFormat="1" customHeight="1" spans="1:7">
      <c r="A3738" s="75">
        <v>3735</v>
      </c>
      <c r="B3738" s="12">
        <v>9787538535075</v>
      </c>
      <c r="C3738" s="76" t="s">
        <v>7069</v>
      </c>
      <c r="D3738" s="76" t="s">
        <v>3776</v>
      </c>
      <c r="E3738" s="76">
        <v>4</v>
      </c>
      <c r="F3738" s="77">
        <v>12.16</v>
      </c>
      <c r="G3738" s="77">
        <f t="shared" si="58"/>
        <v>48.64</v>
      </c>
    </row>
    <row r="3739" s="67" customFormat="1" customHeight="1" spans="1:7">
      <c r="A3739" s="75">
        <v>3736</v>
      </c>
      <c r="B3739" s="12">
        <v>9787555704836</v>
      </c>
      <c r="C3739" s="76" t="s">
        <v>7070</v>
      </c>
      <c r="D3739" s="76" t="s">
        <v>6928</v>
      </c>
      <c r="E3739" s="76">
        <v>4</v>
      </c>
      <c r="F3739" s="77">
        <v>27.8</v>
      </c>
      <c r="G3739" s="77">
        <f t="shared" si="58"/>
        <v>111.2</v>
      </c>
    </row>
    <row r="3740" s="67" customFormat="1" customHeight="1" spans="1:7">
      <c r="A3740" s="75">
        <v>3737</v>
      </c>
      <c r="B3740" s="12">
        <v>9787229121815</v>
      </c>
      <c r="C3740" s="76" t="s">
        <v>7071</v>
      </c>
      <c r="D3740" s="76" t="s">
        <v>3815</v>
      </c>
      <c r="E3740" s="76">
        <v>4</v>
      </c>
      <c r="F3740" s="77">
        <v>24.51</v>
      </c>
      <c r="G3740" s="77">
        <f t="shared" si="58"/>
        <v>98.04</v>
      </c>
    </row>
    <row r="3741" s="67" customFormat="1" customHeight="1" spans="1:7">
      <c r="A3741" s="75">
        <v>3738</v>
      </c>
      <c r="B3741" s="12">
        <v>9787511217493</v>
      </c>
      <c r="C3741" s="76" t="s">
        <v>7072</v>
      </c>
      <c r="D3741" s="76" t="s">
        <v>3580</v>
      </c>
      <c r="E3741" s="76">
        <v>4</v>
      </c>
      <c r="F3741" s="77">
        <v>18.81</v>
      </c>
      <c r="G3741" s="77">
        <f t="shared" si="58"/>
        <v>75.24</v>
      </c>
    </row>
    <row r="3742" s="67" customFormat="1" customHeight="1" spans="1:7">
      <c r="A3742" s="75">
        <v>3739</v>
      </c>
      <c r="B3742" s="12">
        <v>9787511219237</v>
      </c>
      <c r="C3742" s="76" t="s">
        <v>7073</v>
      </c>
      <c r="D3742" s="76" t="s">
        <v>3580</v>
      </c>
      <c r="E3742" s="76">
        <v>4</v>
      </c>
      <c r="F3742" s="77">
        <v>18.81</v>
      </c>
      <c r="G3742" s="77">
        <f t="shared" si="58"/>
        <v>75.24</v>
      </c>
    </row>
    <row r="3743" s="67" customFormat="1" customHeight="1" spans="1:7">
      <c r="A3743" s="75">
        <v>3740</v>
      </c>
      <c r="B3743" s="12">
        <v>9787514307030</v>
      </c>
      <c r="C3743" s="76" t="s">
        <v>7074</v>
      </c>
      <c r="D3743" s="76" t="s">
        <v>3275</v>
      </c>
      <c r="E3743" s="76">
        <v>4</v>
      </c>
      <c r="F3743" s="77">
        <v>27.36</v>
      </c>
      <c r="G3743" s="77">
        <f t="shared" si="58"/>
        <v>109.44</v>
      </c>
    </row>
    <row r="3744" s="67" customFormat="1" customHeight="1" spans="1:7">
      <c r="A3744" s="75">
        <v>3741</v>
      </c>
      <c r="B3744" s="12">
        <v>9787542774613</v>
      </c>
      <c r="C3744" s="76" t="s">
        <v>7075</v>
      </c>
      <c r="D3744" s="76" t="s">
        <v>5043</v>
      </c>
      <c r="E3744" s="76">
        <v>4</v>
      </c>
      <c r="F3744" s="77">
        <v>29.5</v>
      </c>
      <c r="G3744" s="77">
        <f t="shared" si="58"/>
        <v>118</v>
      </c>
    </row>
    <row r="3745" s="67" customFormat="1" customHeight="1" spans="1:7">
      <c r="A3745" s="75">
        <v>3742</v>
      </c>
      <c r="B3745" s="12">
        <v>9787510024931</v>
      </c>
      <c r="C3745" s="76" t="s">
        <v>7076</v>
      </c>
      <c r="D3745" s="76" t="s">
        <v>3633</v>
      </c>
      <c r="E3745" s="76">
        <v>4</v>
      </c>
      <c r="F3745" s="77">
        <v>24.51</v>
      </c>
      <c r="G3745" s="77">
        <f t="shared" si="58"/>
        <v>98.04</v>
      </c>
    </row>
    <row r="3746" s="67" customFormat="1" customHeight="1" spans="1:7">
      <c r="A3746" s="75">
        <v>3743</v>
      </c>
      <c r="B3746" s="12">
        <v>9787510012082</v>
      </c>
      <c r="C3746" s="76" t="s">
        <v>7077</v>
      </c>
      <c r="D3746" s="76" t="s">
        <v>3633</v>
      </c>
      <c r="E3746" s="76">
        <v>4</v>
      </c>
      <c r="F3746" s="77">
        <v>24.51</v>
      </c>
      <c r="G3746" s="77">
        <f t="shared" si="58"/>
        <v>98.04</v>
      </c>
    </row>
    <row r="3747" s="67" customFormat="1" customHeight="1" spans="1:7">
      <c r="A3747" s="75">
        <v>3744</v>
      </c>
      <c r="B3747" s="12">
        <v>9787514307184</v>
      </c>
      <c r="C3747" s="76" t="s">
        <v>7078</v>
      </c>
      <c r="D3747" s="76" t="s">
        <v>3275</v>
      </c>
      <c r="E3747" s="76">
        <v>4</v>
      </c>
      <c r="F3747" s="77">
        <v>27.36</v>
      </c>
      <c r="G3747" s="77">
        <f t="shared" si="58"/>
        <v>109.44</v>
      </c>
    </row>
    <row r="3748" s="67" customFormat="1" customHeight="1" spans="1:7">
      <c r="A3748" s="75">
        <v>3745</v>
      </c>
      <c r="B3748" s="12">
        <v>9787511219329</v>
      </c>
      <c r="C3748" s="76" t="s">
        <v>7079</v>
      </c>
      <c r="D3748" s="76" t="s">
        <v>3580</v>
      </c>
      <c r="E3748" s="76">
        <v>4</v>
      </c>
      <c r="F3748" s="77">
        <v>18.81</v>
      </c>
      <c r="G3748" s="77">
        <f t="shared" si="58"/>
        <v>75.24</v>
      </c>
    </row>
    <row r="3749" s="67" customFormat="1" customHeight="1" spans="1:7">
      <c r="A3749" s="75">
        <v>3746</v>
      </c>
      <c r="B3749" s="12">
        <v>9787511229458</v>
      </c>
      <c r="C3749" s="76" t="s">
        <v>7080</v>
      </c>
      <c r="D3749" s="76" t="s">
        <v>3580</v>
      </c>
      <c r="E3749" s="76">
        <v>4</v>
      </c>
      <c r="F3749" s="77">
        <v>27.36</v>
      </c>
      <c r="G3749" s="77">
        <f t="shared" si="58"/>
        <v>109.44</v>
      </c>
    </row>
    <row r="3750" s="67" customFormat="1" customHeight="1" spans="1:7">
      <c r="A3750" s="75">
        <v>3747</v>
      </c>
      <c r="B3750" s="12">
        <v>9787514307498</v>
      </c>
      <c r="C3750" s="76" t="s">
        <v>7081</v>
      </c>
      <c r="D3750" s="76" t="s">
        <v>3275</v>
      </c>
      <c r="E3750" s="76">
        <v>4</v>
      </c>
      <c r="F3750" s="77">
        <v>27.36</v>
      </c>
      <c r="G3750" s="77">
        <f t="shared" si="58"/>
        <v>109.44</v>
      </c>
    </row>
    <row r="3751" s="67" customFormat="1" customHeight="1" spans="1:7">
      <c r="A3751" s="75">
        <v>3748</v>
      </c>
      <c r="B3751" s="12">
        <v>9787539639635</v>
      </c>
      <c r="C3751" s="76" t="s">
        <v>7082</v>
      </c>
      <c r="D3751" s="76" t="s">
        <v>6961</v>
      </c>
      <c r="E3751" s="76">
        <v>4</v>
      </c>
      <c r="F3751" s="77">
        <v>16.06</v>
      </c>
      <c r="G3751" s="77">
        <f t="shared" si="58"/>
        <v>64.24</v>
      </c>
    </row>
    <row r="3752" s="67" customFormat="1" customHeight="1" spans="1:7">
      <c r="A3752" s="75">
        <v>3749</v>
      </c>
      <c r="B3752" s="12">
        <v>9787514305319</v>
      </c>
      <c r="C3752" s="76" t="s">
        <v>7083</v>
      </c>
      <c r="D3752" s="76" t="s">
        <v>3275</v>
      </c>
      <c r="E3752" s="76">
        <v>4</v>
      </c>
      <c r="F3752" s="77">
        <v>24.51</v>
      </c>
      <c r="G3752" s="77">
        <f t="shared" si="58"/>
        <v>98.04</v>
      </c>
    </row>
    <row r="3753" s="67" customFormat="1" customHeight="1" spans="1:7">
      <c r="A3753" s="75">
        <v>3750</v>
      </c>
      <c r="B3753" s="12">
        <v>9787516603116</v>
      </c>
      <c r="C3753" s="76" t="s">
        <v>7084</v>
      </c>
      <c r="D3753" s="76" t="s">
        <v>3755</v>
      </c>
      <c r="E3753" s="76">
        <v>4</v>
      </c>
      <c r="F3753" s="77">
        <v>22.61</v>
      </c>
      <c r="G3753" s="77">
        <f t="shared" si="58"/>
        <v>90.44</v>
      </c>
    </row>
    <row r="3754" s="67" customFormat="1" customHeight="1" spans="1:7">
      <c r="A3754" s="75">
        <v>3751</v>
      </c>
      <c r="B3754" s="12">
        <v>9787807047001</v>
      </c>
      <c r="C3754" s="76" t="s">
        <v>7085</v>
      </c>
      <c r="D3754" s="76" t="s">
        <v>6928</v>
      </c>
      <c r="E3754" s="76">
        <v>4</v>
      </c>
      <c r="F3754" s="77">
        <v>24.51</v>
      </c>
      <c r="G3754" s="77">
        <f t="shared" si="58"/>
        <v>98.04</v>
      </c>
    </row>
    <row r="3755" s="67" customFormat="1" customHeight="1" spans="1:7">
      <c r="A3755" s="75">
        <v>3752</v>
      </c>
      <c r="B3755" s="12">
        <v>9787510022289</v>
      </c>
      <c r="C3755" s="76" t="s">
        <v>7086</v>
      </c>
      <c r="D3755" s="76" t="s">
        <v>3633</v>
      </c>
      <c r="E3755" s="76">
        <v>4</v>
      </c>
      <c r="F3755" s="77">
        <v>24.51</v>
      </c>
      <c r="G3755" s="77">
        <f t="shared" si="58"/>
        <v>98.04</v>
      </c>
    </row>
    <row r="3756" s="67" customFormat="1" customHeight="1" spans="1:7">
      <c r="A3756" s="75">
        <v>3753</v>
      </c>
      <c r="B3756" s="12">
        <v>9787511217585</v>
      </c>
      <c r="C3756" s="76" t="s">
        <v>7087</v>
      </c>
      <c r="D3756" s="76" t="s">
        <v>3580</v>
      </c>
      <c r="E3756" s="76">
        <v>4</v>
      </c>
      <c r="F3756" s="77">
        <v>18.81</v>
      </c>
      <c r="G3756" s="77">
        <f t="shared" si="58"/>
        <v>75.24</v>
      </c>
    </row>
    <row r="3757" s="67" customFormat="1" customHeight="1" spans="1:7">
      <c r="A3757" s="75">
        <v>3754</v>
      </c>
      <c r="B3757" s="12">
        <v>9787514307733</v>
      </c>
      <c r="C3757" s="76" t="s">
        <v>7088</v>
      </c>
      <c r="D3757" s="76" t="s">
        <v>3275</v>
      </c>
      <c r="E3757" s="76">
        <v>4</v>
      </c>
      <c r="F3757" s="77">
        <v>27.36</v>
      </c>
      <c r="G3757" s="77">
        <f t="shared" si="58"/>
        <v>109.44</v>
      </c>
    </row>
    <row r="3758" s="67" customFormat="1" customHeight="1" spans="1:7">
      <c r="A3758" s="75">
        <v>3755</v>
      </c>
      <c r="B3758" s="12">
        <v>9787536947337</v>
      </c>
      <c r="C3758" s="76" t="s">
        <v>7089</v>
      </c>
      <c r="D3758" s="76" t="s">
        <v>6921</v>
      </c>
      <c r="E3758" s="76">
        <v>4</v>
      </c>
      <c r="F3758" s="77">
        <v>18.81</v>
      </c>
      <c r="G3758" s="77">
        <f t="shared" si="58"/>
        <v>75.24</v>
      </c>
    </row>
    <row r="3759" s="67" customFormat="1" customHeight="1" spans="1:7">
      <c r="A3759" s="75">
        <v>3756</v>
      </c>
      <c r="B3759" s="12">
        <v>9787514302912</v>
      </c>
      <c r="C3759" s="76" t="s">
        <v>7090</v>
      </c>
      <c r="D3759" s="76" t="s">
        <v>3275</v>
      </c>
      <c r="E3759" s="76">
        <v>4</v>
      </c>
      <c r="F3759" s="77">
        <v>24.51</v>
      </c>
      <c r="G3759" s="77">
        <f t="shared" si="58"/>
        <v>98.04</v>
      </c>
    </row>
    <row r="3760" s="67" customFormat="1" customHeight="1" spans="1:7">
      <c r="A3760" s="75">
        <v>3757</v>
      </c>
      <c r="B3760" s="12">
        <v>9787537555326</v>
      </c>
      <c r="C3760" s="76" t="s">
        <v>7091</v>
      </c>
      <c r="D3760" s="76" t="s">
        <v>6440</v>
      </c>
      <c r="E3760" s="76">
        <v>4</v>
      </c>
      <c r="F3760" s="77">
        <v>22.61</v>
      </c>
      <c r="G3760" s="77">
        <f t="shared" si="58"/>
        <v>90.44</v>
      </c>
    </row>
    <row r="3761" s="67" customFormat="1" customHeight="1" spans="1:7">
      <c r="A3761" s="75">
        <v>3758</v>
      </c>
      <c r="B3761" s="12">
        <v>9787307111196</v>
      </c>
      <c r="C3761" s="76" t="s">
        <v>7092</v>
      </c>
      <c r="D3761" s="76" t="s">
        <v>3376</v>
      </c>
      <c r="E3761" s="76">
        <v>4</v>
      </c>
      <c r="F3761" s="77">
        <v>22.61</v>
      </c>
      <c r="G3761" s="77">
        <f t="shared" si="58"/>
        <v>90.44</v>
      </c>
    </row>
    <row r="3762" s="67" customFormat="1" customHeight="1" spans="1:7">
      <c r="A3762" s="75">
        <v>3759</v>
      </c>
      <c r="B3762" s="12">
        <v>9787510016363</v>
      </c>
      <c r="C3762" s="76" t="s">
        <v>7093</v>
      </c>
      <c r="D3762" s="76" t="s">
        <v>3633</v>
      </c>
      <c r="E3762" s="76">
        <v>4</v>
      </c>
      <c r="F3762" s="77">
        <v>24.51</v>
      </c>
      <c r="G3762" s="77">
        <f t="shared" si="58"/>
        <v>98.04</v>
      </c>
    </row>
    <row r="3763" s="67" customFormat="1" customHeight="1" spans="1:7">
      <c r="A3763" s="75">
        <v>3760</v>
      </c>
      <c r="B3763" s="12">
        <v>9787510020452</v>
      </c>
      <c r="C3763" s="76" t="s">
        <v>7094</v>
      </c>
      <c r="D3763" s="76" t="s">
        <v>3633</v>
      </c>
      <c r="E3763" s="76">
        <v>4</v>
      </c>
      <c r="F3763" s="77">
        <v>24.51</v>
      </c>
      <c r="G3763" s="77">
        <f t="shared" si="58"/>
        <v>98.04</v>
      </c>
    </row>
    <row r="3764" s="67" customFormat="1" customHeight="1" spans="1:7">
      <c r="A3764" s="75">
        <v>3761</v>
      </c>
      <c r="B3764" s="12">
        <v>9787539639253</v>
      </c>
      <c r="C3764" s="76" t="s">
        <v>7095</v>
      </c>
      <c r="D3764" s="76" t="s">
        <v>6961</v>
      </c>
      <c r="E3764" s="76">
        <v>4</v>
      </c>
      <c r="F3764" s="77">
        <v>17.67</v>
      </c>
      <c r="G3764" s="77">
        <f t="shared" si="58"/>
        <v>70.68</v>
      </c>
    </row>
    <row r="3765" s="67" customFormat="1" customHeight="1" spans="1:7">
      <c r="A3765" s="75">
        <v>3762</v>
      </c>
      <c r="B3765" s="12">
        <v>9787553311098</v>
      </c>
      <c r="C3765" s="76" t="s">
        <v>7096</v>
      </c>
      <c r="D3765" s="76" t="s">
        <v>6939</v>
      </c>
      <c r="E3765" s="76">
        <v>4</v>
      </c>
      <c r="F3765" s="77">
        <v>28.31</v>
      </c>
      <c r="G3765" s="77">
        <f t="shared" si="58"/>
        <v>113.24</v>
      </c>
    </row>
    <row r="3766" s="67" customFormat="1" customHeight="1" spans="1:7">
      <c r="A3766" s="75">
        <v>3763</v>
      </c>
      <c r="B3766" s="12">
        <v>9787807046943</v>
      </c>
      <c r="C3766" s="76" t="s">
        <v>7097</v>
      </c>
      <c r="D3766" s="76" t="s">
        <v>6928</v>
      </c>
      <c r="E3766" s="76">
        <v>4</v>
      </c>
      <c r="F3766" s="77">
        <v>26.41</v>
      </c>
      <c r="G3766" s="77">
        <f t="shared" si="58"/>
        <v>105.64</v>
      </c>
    </row>
    <row r="3767" s="67" customFormat="1" customHeight="1" spans="1:7">
      <c r="A3767" s="75">
        <v>3764</v>
      </c>
      <c r="B3767" s="12">
        <v>9787307111110</v>
      </c>
      <c r="C3767" s="76" t="s">
        <v>7098</v>
      </c>
      <c r="D3767" s="76" t="s">
        <v>3376</v>
      </c>
      <c r="E3767" s="76">
        <v>4</v>
      </c>
      <c r="F3767" s="77">
        <v>22.61</v>
      </c>
      <c r="G3767" s="77">
        <f t="shared" si="58"/>
        <v>90.44</v>
      </c>
    </row>
    <row r="3768" s="67" customFormat="1" customHeight="1" spans="1:7">
      <c r="A3768" s="75">
        <v>3765</v>
      </c>
      <c r="B3768" s="12">
        <v>9787511217943</v>
      </c>
      <c r="C3768" s="76" t="s">
        <v>7099</v>
      </c>
      <c r="D3768" s="76" t="s">
        <v>3580</v>
      </c>
      <c r="E3768" s="76">
        <v>4</v>
      </c>
      <c r="F3768" s="77">
        <v>18.81</v>
      </c>
      <c r="G3768" s="77">
        <f t="shared" si="58"/>
        <v>75.24</v>
      </c>
    </row>
    <row r="3769" s="67" customFormat="1" customHeight="1" spans="1:7">
      <c r="A3769" s="75">
        <v>3766</v>
      </c>
      <c r="B3769" s="12">
        <v>9787221109880</v>
      </c>
      <c r="C3769" s="76" t="s">
        <v>7100</v>
      </c>
      <c r="D3769" s="76" t="s">
        <v>6909</v>
      </c>
      <c r="E3769" s="76">
        <v>4</v>
      </c>
      <c r="F3769" s="77">
        <v>23.56</v>
      </c>
      <c r="G3769" s="77">
        <f t="shared" si="58"/>
        <v>94.24</v>
      </c>
    </row>
    <row r="3770" s="67" customFormat="1" customHeight="1" spans="1:7">
      <c r="A3770" s="75">
        <v>3767</v>
      </c>
      <c r="B3770" s="12">
        <v>9787500791775</v>
      </c>
      <c r="C3770" s="76" t="s">
        <v>7101</v>
      </c>
      <c r="D3770" s="76" t="s">
        <v>7102</v>
      </c>
      <c r="E3770" s="76">
        <v>4</v>
      </c>
      <c r="F3770" s="77">
        <v>28.31</v>
      </c>
      <c r="G3770" s="77">
        <f t="shared" si="58"/>
        <v>113.24</v>
      </c>
    </row>
    <row r="3771" s="67" customFormat="1" customHeight="1" spans="1:7">
      <c r="A3771" s="75">
        <v>3768</v>
      </c>
      <c r="B3771" s="12">
        <v>9787502069162</v>
      </c>
      <c r="C3771" s="76" t="s">
        <v>7103</v>
      </c>
      <c r="D3771" s="76" t="s">
        <v>4990</v>
      </c>
      <c r="E3771" s="76">
        <v>4</v>
      </c>
      <c r="F3771" s="77">
        <v>26.6</v>
      </c>
      <c r="G3771" s="77">
        <f t="shared" si="58"/>
        <v>106.4</v>
      </c>
    </row>
    <row r="3772" s="67" customFormat="1" customHeight="1" spans="1:7">
      <c r="A3772" s="75">
        <v>3769</v>
      </c>
      <c r="B3772" s="12">
        <v>9787511217653</v>
      </c>
      <c r="C3772" s="76" t="s">
        <v>7104</v>
      </c>
      <c r="D3772" s="76" t="s">
        <v>3580</v>
      </c>
      <c r="E3772" s="76">
        <v>4</v>
      </c>
      <c r="F3772" s="77">
        <v>18.81</v>
      </c>
      <c r="G3772" s="77">
        <f t="shared" si="58"/>
        <v>75.24</v>
      </c>
    </row>
    <row r="3773" s="67" customFormat="1" customHeight="1" spans="1:7">
      <c r="A3773" s="75">
        <v>3770</v>
      </c>
      <c r="B3773" s="12">
        <v>9787514302851</v>
      </c>
      <c r="C3773" s="76" t="s">
        <v>7105</v>
      </c>
      <c r="D3773" s="76" t="s">
        <v>3275</v>
      </c>
      <c r="E3773" s="76">
        <v>4</v>
      </c>
      <c r="F3773" s="77">
        <v>25.8</v>
      </c>
      <c r="G3773" s="77">
        <f t="shared" si="58"/>
        <v>103.2</v>
      </c>
    </row>
    <row r="3774" s="67" customFormat="1" customHeight="1" spans="1:7">
      <c r="A3774" s="75">
        <v>3771</v>
      </c>
      <c r="B3774" s="12">
        <v>9787510006982</v>
      </c>
      <c r="C3774" s="76" t="s">
        <v>7106</v>
      </c>
      <c r="D3774" s="76" t="s">
        <v>3633</v>
      </c>
      <c r="E3774" s="76">
        <v>4</v>
      </c>
      <c r="F3774" s="77">
        <v>24.51</v>
      </c>
      <c r="G3774" s="77">
        <f t="shared" si="58"/>
        <v>98.04</v>
      </c>
    </row>
    <row r="3775" s="67" customFormat="1" customHeight="1" spans="1:7">
      <c r="A3775" s="75">
        <v>3772</v>
      </c>
      <c r="B3775" s="12">
        <v>9787510015960</v>
      </c>
      <c r="C3775" s="76" t="s">
        <v>7107</v>
      </c>
      <c r="D3775" s="76" t="s">
        <v>3633</v>
      </c>
      <c r="E3775" s="76">
        <v>4</v>
      </c>
      <c r="F3775" s="77">
        <v>24.51</v>
      </c>
      <c r="G3775" s="77">
        <f t="shared" si="58"/>
        <v>98.04</v>
      </c>
    </row>
    <row r="3776" s="67" customFormat="1" customHeight="1" spans="1:7">
      <c r="A3776" s="75">
        <v>3773</v>
      </c>
      <c r="B3776" s="12">
        <v>9787542759771</v>
      </c>
      <c r="C3776" s="76" t="s">
        <v>7108</v>
      </c>
      <c r="D3776" s="76" t="s">
        <v>3839</v>
      </c>
      <c r="E3776" s="76">
        <v>4</v>
      </c>
      <c r="F3776" s="77">
        <v>25.46</v>
      </c>
      <c r="G3776" s="77">
        <f t="shared" si="58"/>
        <v>101.84</v>
      </c>
    </row>
    <row r="3777" s="67" customFormat="1" customHeight="1" spans="1:7">
      <c r="A3777" s="75">
        <v>3774</v>
      </c>
      <c r="B3777" s="12">
        <v>9787510030246</v>
      </c>
      <c r="C3777" s="76" t="s">
        <v>7109</v>
      </c>
      <c r="D3777" s="76" t="s">
        <v>3633</v>
      </c>
      <c r="E3777" s="76">
        <v>4</v>
      </c>
      <c r="F3777" s="77">
        <v>24.51</v>
      </c>
      <c r="G3777" s="77">
        <f t="shared" si="58"/>
        <v>98.04</v>
      </c>
    </row>
    <row r="3778" s="67" customFormat="1" customHeight="1" spans="1:7">
      <c r="A3778" s="75">
        <v>3775</v>
      </c>
      <c r="B3778" s="12">
        <v>9787221113078</v>
      </c>
      <c r="C3778" s="76" t="s">
        <v>7110</v>
      </c>
      <c r="D3778" s="76" t="s">
        <v>6909</v>
      </c>
      <c r="E3778" s="76">
        <v>4</v>
      </c>
      <c r="F3778" s="77">
        <v>23.56</v>
      </c>
      <c r="G3778" s="77">
        <f t="shared" si="58"/>
        <v>94.24</v>
      </c>
    </row>
    <row r="3779" s="67" customFormat="1" customHeight="1" spans="1:7">
      <c r="A3779" s="75">
        <v>3776</v>
      </c>
      <c r="B3779" s="12">
        <v>9787511217455</v>
      </c>
      <c r="C3779" s="76" t="s">
        <v>7111</v>
      </c>
      <c r="D3779" s="76" t="s">
        <v>3580</v>
      </c>
      <c r="E3779" s="76">
        <v>4</v>
      </c>
      <c r="F3779" s="77">
        <v>18.81</v>
      </c>
      <c r="G3779" s="77">
        <f t="shared" si="58"/>
        <v>75.24</v>
      </c>
    </row>
    <row r="3780" s="67" customFormat="1" customHeight="1" spans="1:7">
      <c r="A3780" s="75">
        <v>3777</v>
      </c>
      <c r="B3780" s="12">
        <v>9787514305418</v>
      </c>
      <c r="C3780" s="76" t="s">
        <v>7112</v>
      </c>
      <c r="D3780" s="76" t="s">
        <v>3275</v>
      </c>
      <c r="E3780" s="76">
        <v>4</v>
      </c>
      <c r="F3780" s="77">
        <v>24.51</v>
      </c>
      <c r="G3780" s="77">
        <f t="shared" ref="G3780:G3843" si="59">E3780*F3780</f>
        <v>98.04</v>
      </c>
    </row>
    <row r="3781" s="67" customFormat="1" customHeight="1" spans="1:7">
      <c r="A3781" s="75">
        <v>3778</v>
      </c>
      <c r="B3781" s="12">
        <v>9787514307122</v>
      </c>
      <c r="C3781" s="76" t="s">
        <v>7113</v>
      </c>
      <c r="D3781" s="76" t="s">
        <v>3275</v>
      </c>
      <c r="E3781" s="76">
        <v>4</v>
      </c>
      <c r="F3781" s="77">
        <v>27.36</v>
      </c>
      <c r="G3781" s="77">
        <f t="shared" si="59"/>
        <v>109.44</v>
      </c>
    </row>
    <row r="3782" s="67" customFormat="1" customHeight="1" spans="1:7">
      <c r="A3782" s="75">
        <v>3779</v>
      </c>
      <c r="B3782" s="12">
        <v>9787514307825</v>
      </c>
      <c r="C3782" s="76" t="s">
        <v>7114</v>
      </c>
      <c r="D3782" s="76" t="s">
        <v>3275</v>
      </c>
      <c r="E3782" s="76">
        <v>4</v>
      </c>
      <c r="F3782" s="77">
        <v>27.36</v>
      </c>
      <c r="G3782" s="77">
        <f t="shared" si="59"/>
        <v>109.44</v>
      </c>
    </row>
    <row r="3783" s="67" customFormat="1" customHeight="1" spans="1:7">
      <c r="A3783" s="75">
        <v>3780</v>
      </c>
      <c r="B3783" s="12">
        <v>9787552800845</v>
      </c>
      <c r="C3783" s="76" t="s">
        <v>7115</v>
      </c>
      <c r="D3783" s="76" t="s">
        <v>6923</v>
      </c>
      <c r="E3783" s="76">
        <v>4</v>
      </c>
      <c r="F3783" s="77">
        <v>17.1</v>
      </c>
      <c r="G3783" s="77">
        <f t="shared" si="59"/>
        <v>68.4</v>
      </c>
    </row>
    <row r="3784" s="67" customFormat="1" customHeight="1" spans="1:7">
      <c r="A3784" s="75">
        <v>3781</v>
      </c>
      <c r="B3784" s="12">
        <v>9787555704409</v>
      </c>
      <c r="C3784" s="76" t="s">
        <v>7116</v>
      </c>
      <c r="D3784" s="76" t="s">
        <v>6928</v>
      </c>
      <c r="E3784" s="76">
        <v>4</v>
      </c>
      <c r="F3784" s="77">
        <v>27.8</v>
      </c>
      <c r="G3784" s="77">
        <f t="shared" si="59"/>
        <v>111.2</v>
      </c>
    </row>
    <row r="3785" s="67" customFormat="1" customHeight="1" spans="1:7">
      <c r="A3785" s="75">
        <v>3782</v>
      </c>
      <c r="B3785" s="12">
        <v>9787555704447</v>
      </c>
      <c r="C3785" s="76" t="s">
        <v>7117</v>
      </c>
      <c r="D3785" s="76" t="s">
        <v>6928</v>
      </c>
      <c r="E3785" s="76">
        <v>4</v>
      </c>
      <c r="F3785" s="77">
        <v>27.8</v>
      </c>
      <c r="G3785" s="77">
        <f t="shared" si="59"/>
        <v>111.2</v>
      </c>
    </row>
    <row r="3786" s="67" customFormat="1" customHeight="1" spans="1:7">
      <c r="A3786" s="75">
        <v>3783</v>
      </c>
      <c r="B3786" s="12">
        <v>9787565024207</v>
      </c>
      <c r="C3786" s="76" t="s">
        <v>7118</v>
      </c>
      <c r="D3786" s="76" t="s">
        <v>4125</v>
      </c>
      <c r="E3786" s="76">
        <v>4</v>
      </c>
      <c r="F3786" s="77">
        <v>24.51</v>
      </c>
      <c r="G3786" s="77">
        <f t="shared" si="59"/>
        <v>98.04</v>
      </c>
    </row>
    <row r="3787" s="67" customFormat="1" customHeight="1" spans="1:7">
      <c r="A3787" s="75">
        <v>3784</v>
      </c>
      <c r="B3787" s="12">
        <v>9787221117564</v>
      </c>
      <c r="C3787" s="76" t="s">
        <v>7119</v>
      </c>
      <c r="D3787" s="76" t="s">
        <v>6909</v>
      </c>
      <c r="E3787" s="76">
        <v>4</v>
      </c>
      <c r="F3787" s="77">
        <v>23.56</v>
      </c>
      <c r="G3787" s="77">
        <f t="shared" si="59"/>
        <v>94.24</v>
      </c>
    </row>
    <row r="3788" s="67" customFormat="1" customHeight="1" spans="1:7">
      <c r="A3788" s="75">
        <v>3785</v>
      </c>
      <c r="B3788" s="12">
        <v>9787510028274</v>
      </c>
      <c r="C3788" s="76" t="s">
        <v>7120</v>
      </c>
      <c r="D3788" s="76" t="s">
        <v>3633</v>
      </c>
      <c r="E3788" s="76">
        <v>4</v>
      </c>
      <c r="F3788" s="77">
        <v>24.51</v>
      </c>
      <c r="G3788" s="77">
        <f t="shared" si="59"/>
        <v>98.04</v>
      </c>
    </row>
    <row r="3789" s="67" customFormat="1" customHeight="1" spans="1:7">
      <c r="A3789" s="75">
        <v>3786</v>
      </c>
      <c r="B3789" s="12">
        <v>9787538455663</v>
      </c>
      <c r="C3789" s="76" t="s">
        <v>7121</v>
      </c>
      <c r="D3789" s="76" t="s">
        <v>5304</v>
      </c>
      <c r="E3789" s="76">
        <v>4</v>
      </c>
      <c r="F3789" s="77">
        <v>15.96</v>
      </c>
      <c r="G3789" s="77">
        <f t="shared" si="59"/>
        <v>63.84</v>
      </c>
    </row>
    <row r="3790" s="67" customFormat="1" customHeight="1" spans="1:7">
      <c r="A3790" s="75">
        <v>3787</v>
      </c>
      <c r="B3790" s="12">
        <v>9787567003293</v>
      </c>
      <c r="C3790" s="76" t="s">
        <v>7122</v>
      </c>
      <c r="D3790" s="76" t="s">
        <v>6917</v>
      </c>
      <c r="E3790" s="76">
        <v>4</v>
      </c>
      <c r="F3790" s="77">
        <v>23.66</v>
      </c>
      <c r="G3790" s="77">
        <f t="shared" si="59"/>
        <v>94.64</v>
      </c>
    </row>
    <row r="3791" s="67" customFormat="1" customHeight="1" spans="1:7">
      <c r="A3791" s="75">
        <v>3788</v>
      </c>
      <c r="B3791" s="12">
        <v>9787221106315</v>
      </c>
      <c r="C3791" s="76" t="s">
        <v>7123</v>
      </c>
      <c r="D3791" s="76" t="s">
        <v>6909</v>
      </c>
      <c r="E3791" s="76">
        <v>4</v>
      </c>
      <c r="F3791" s="77">
        <v>23.56</v>
      </c>
      <c r="G3791" s="77">
        <f t="shared" si="59"/>
        <v>94.24</v>
      </c>
    </row>
    <row r="3792" s="67" customFormat="1" customHeight="1" spans="1:7">
      <c r="A3792" s="75">
        <v>3789</v>
      </c>
      <c r="B3792" s="12">
        <v>9787221106346</v>
      </c>
      <c r="C3792" s="76" t="s">
        <v>7124</v>
      </c>
      <c r="D3792" s="76" t="s">
        <v>6909</v>
      </c>
      <c r="E3792" s="76">
        <v>4</v>
      </c>
      <c r="F3792" s="77">
        <v>23.56</v>
      </c>
      <c r="G3792" s="77">
        <f t="shared" si="59"/>
        <v>94.24</v>
      </c>
    </row>
    <row r="3793" s="67" customFormat="1" customHeight="1" spans="1:7">
      <c r="A3793" s="75">
        <v>3790</v>
      </c>
      <c r="B3793" s="12">
        <v>9787221106414</v>
      </c>
      <c r="C3793" s="76" t="s">
        <v>7125</v>
      </c>
      <c r="D3793" s="76" t="s">
        <v>6909</v>
      </c>
      <c r="E3793" s="76">
        <v>4</v>
      </c>
      <c r="F3793" s="77">
        <v>28.8</v>
      </c>
      <c r="G3793" s="77">
        <f t="shared" si="59"/>
        <v>115.2</v>
      </c>
    </row>
    <row r="3794" s="67" customFormat="1" customHeight="1" spans="1:7">
      <c r="A3794" s="75">
        <v>3791</v>
      </c>
      <c r="B3794" s="12">
        <v>9787221113122</v>
      </c>
      <c r="C3794" s="76" t="s">
        <v>7126</v>
      </c>
      <c r="D3794" s="76" t="s">
        <v>6909</v>
      </c>
      <c r="E3794" s="76">
        <v>4</v>
      </c>
      <c r="F3794" s="77">
        <v>28.8</v>
      </c>
      <c r="G3794" s="77">
        <f t="shared" si="59"/>
        <v>115.2</v>
      </c>
    </row>
    <row r="3795" s="67" customFormat="1" customHeight="1" spans="1:7">
      <c r="A3795" s="75">
        <v>3792</v>
      </c>
      <c r="B3795" s="12">
        <v>9787221113214</v>
      </c>
      <c r="C3795" s="76" t="s">
        <v>7127</v>
      </c>
      <c r="D3795" s="76" t="s">
        <v>6909</v>
      </c>
      <c r="E3795" s="76">
        <v>4</v>
      </c>
      <c r="F3795" s="77">
        <v>23.56</v>
      </c>
      <c r="G3795" s="77">
        <f t="shared" si="59"/>
        <v>94.24</v>
      </c>
    </row>
    <row r="3796" s="67" customFormat="1" customHeight="1" spans="1:7">
      <c r="A3796" s="75">
        <v>3793</v>
      </c>
      <c r="B3796" s="12">
        <v>9787510014413</v>
      </c>
      <c r="C3796" s="76" t="s">
        <v>7128</v>
      </c>
      <c r="D3796" s="76" t="s">
        <v>3633</v>
      </c>
      <c r="E3796" s="76">
        <v>4</v>
      </c>
      <c r="F3796" s="77">
        <v>24.51</v>
      </c>
      <c r="G3796" s="77">
        <f t="shared" si="59"/>
        <v>98.04</v>
      </c>
    </row>
    <row r="3797" s="67" customFormat="1" customHeight="1" spans="1:7">
      <c r="A3797" s="75">
        <v>3794</v>
      </c>
      <c r="B3797" s="12">
        <v>9787510014444</v>
      </c>
      <c r="C3797" s="76" t="s">
        <v>7129</v>
      </c>
      <c r="D3797" s="76" t="s">
        <v>3633</v>
      </c>
      <c r="E3797" s="76">
        <v>4</v>
      </c>
      <c r="F3797" s="77">
        <v>24.51</v>
      </c>
      <c r="G3797" s="77">
        <f t="shared" si="59"/>
        <v>98.04</v>
      </c>
    </row>
    <row r="3798" s="67" customFormat="1" customHeight="1" spans="1:7">
      <c r="A3798" s="75">
        <v>3795</v>
      </c>
      <c r="B3798" s="12">
        <v>9787510015267</v>
      </c>
      <c r="C3798" s="76" t="s">
        <v>7130</v>
      </c>
      <c r="D3798" s="76" t="s">
        <v>3633</v>
      </c>
      <c r="E3798" s="76">
        <v>4</v>
      </c>
      <c r="F3798" s="77">
        <v>24.51</v>
      </c>
      <c r="G3798" s="77">
        <f t="shared" si="59"/>
        <v>98.04</v>
      </c>
    </row>
    <row r="3799" s="67" customFormat="1" customHeight="1" spans="1:7">
      <c r="A3799" s="75">
        <v>3796</v>
      </c>
      <c r="B3799" s="12">
        <v>9787510026935</v>
      </c>
      <c r="C3799" s="76" t="s">
        <v>7131</v>
      </c>
      <c r="D3799" s="76" t="s">
        <v>3633</v>
      </c>
      <c r="E3799" s="76">
        <v>4</v>
      </c>
      <c r="F3799" s="77">
        <v>24.51</v>
      </c>
      <c r="G3799" s="77">
        <f t="shared" si="59"/>
        <v>98.04</v>
      </c>
    </row>
    <row r="3800" s="67" customFormat="1" customHeight="1" spans="1:7">
      <c r="A3800" s="75">
        <v>3797</v>
      </c>
      <c r="B3800" s="12">
        <v>9787530974056</v>
      </c>
      <c r="C3800" s="76" t="s">
        <v>7132</v>
      </c>
      <c r="D3800" s="76" t="s">
        <v>6942</v>
      </c>
      <c r="E3800" s="76">
        <v>4</v>
      </c>
      <c r="F3800" s="77">
        <v>13.11</v>
      </c>
      <c r="G3800" s="77">
        <f t="shared" si="59"/>
        <v>52.44</v>
      </c>
    </row>
    <row r="3801" s="67" customFormat="1" customHeight="1" spans="1:7">
      <c r="A3801" s="75">
        <v>3798</v>
      </c>
      <c r="B3801" s="12">
        <v>9787536947306</v>
      </c>
      <c r="C3801" s="76" t="s">
        <v>7133</v>
      </c>
      <c r="D3801" s="76" t="s">
        <v>6921</v>
      </c>
      <c r="E3801" s="76">
        <v>4</v>
      </c>
      <c r="F3801" s="77">
        <v>18.81</v>
      </c>
      <c r="G3801" s="77">
        <f t="shared" si="59"/>
        <v>75.24</v>
      </c>
    </row>
    <row r="3802" s="67" customFormat="1" customHeight="1" spans="1:7">
      <c r="A3802" s="75">
        <v>3799</v>
      </c>
      <c r="B3802" s="12">
        <v>9787538465228</v>
      </c>
      <c r="C3802" s="76" t="s">
        <v>7134</v>
      </c>
      <c r="D3802" s="76" t="s">
        <v>5304</v>
      </c>
      <c r="E3802" s="76">
        <v>4</v>
      </c>
      <c r="F3802" s="77">
        <v>18.91</v>
      </c>
      <c r="G3802" s="77">
        <f t="shared" si="59"/>
        <v>75.64</v>
      </c>
    </row>
    <row r="3803" s="67" customFormat="1" customHeight="1" spans="1:7">
      <c r="A3803" s="75">
        <v>3800</v>
      </c>
      <c r="B3803" s="12">
        <v>9787542768414</v>
      </c>
      <c r="C3803" s="76" t="s">
        <v>7135</v>
      </c>
      <c r="D3803" s="76" t="s">
        <v>3839</v>
      </c>
      <c r="E3803" s="76">
        <v>4</v>
      </c>
      <c r="F3803" s="77">
        <v>26.6</v>
      </c>
      <c r="G3803" s="77">
        <f t="shared" si="59"/>
        <v>106.4</v>
      </c>
    </row>
    <row r="3804" s="67" customFormat="1" customHeight="1" spans="1:7">
      <c r="A3804" s="75">
        <v>3801</v>
      </c>
      <c r="B3804" s="12">
        <v>9787546621708</v>
      </c>
      <c r="C3804" s="76" t="s">
        <v>7136</v>
      </c>
      <c r="D3804" s="76" t="s">
        <v>6930</v>
      </c>
      <c r="E3804" s="76">
        <v>4</v>
      </c>
      <c r="F3804" s="77">
        <v>19</v>
      </c>
      <c r="G3804" s="77">
        <f t="shared" si="59"/>
        <v>76</v>
      </c>
    </row>
    <row r="3805" s="67" customFormat="1" customHeight="1" spans="1:7">
      <c r="A3805" s="75">
        <v>3802</v>
      </c>
      <c r="B3805" s="12">
        <v>9787546631653</v>
      </c>
      <c r="C3805" s="76" t="s">
        <v>7137</v>
      </c>
      <c r="D3805" s="76" t="s">
        <v>6930</v>
      </c>
      <c r="E3805" s="76">
        <v>4</v>
      </c>
      <c r="F3805" s="77">
        <v>29.8</v>
      </c>
      <c r="G3805" s="77">
        <f t="shared" si="59"/>
        <v>119.2</v>
      </c>
    </row>
    <row r="3806" s="67" customFormat="1" customHeight="1" spans="1:7">
      <c r="A3806" s="75">
        <v>3803</v>
      </c>
      <c r="B3806" s="12">
        <v>9787552800944</v>
      </c>
      <c r="C3806" s="76" t="s">
        <v>7138</v>
      </c>
      <c r="D3806" s="76" t="s">
        <v>6923</v>
      </c>
      <c r="E3806" s="76">
        <v>4</v>
      </c>
      <c r="F3806" s="77">
        <v>17.1</v>
      </c>
      <c r="G3806" s="77">
        <f t="shared" si="59"/>
        <v>68.4</v>
      </c>
    </row>
    <row r="3807" s="67" customFormat="1" customHeight="1" spans="1:7">
      <c r="A3807" s="75">
        <v>3804</v>
      </c>
      <c r="B3807" s="12">
        <v>9787555704652</v>
      </c>
      <c r="C3807" s="76" t="s">
        <v>7139</v>
      </c>
      <c r="D3807" s="76" t="s">
        <v>6928</v>
      </c>
      <c r="E3807" s="76">
        <v>4</v>
      </c>
      <c r="F3807" s="77">
        <v>27.8</v>
      </c>
      <c r="G3807" s="77">
        <f t="shared" si="59"/>
        <v>111.2</v>
      </c>
    </row>
    <row r="3808" s="67" customFormat="1" customHeight="1" spans="1:7">
      <c r="A3808" s="75">
        <v>3805</v>
      </c>
      <c r="B3808" s="12">
        <v>9787555704720</v>
      </c>
      <c r="C3808" s="76" t="s">
        <v>7140</v>
      </c>
      <c r="D3808" s="76" t="s">
        <v>6928</v>
      </c>
      <c r="E3808" s="76">
        <v>4</v>
      </c>
      <c r="F3808" s="77">
        <v>27.8</v>
      </c>
      <c r="G3808" s="77">
        <f t="shared" si="59"/>
        <v>111.2</v>
      </c>
    </row>
    <row r="3809" s="67" customFormat="1" customHeight="1" spans="1:7">
      <c r="A3809" s="75">
        <v>3806</v>
      </c>
      <c r="B3809" s="12">
        <v>9787567003347</v>
      </c>
      <c r="C3809" s="76" t="s">
        <v>7141</v>
      </c>
      <c r="D3809" s="76" t="s">
        <v>6917</v>
      </c>
      <c r="E3809" s="76">
        <v>4</v>
      </c>
      <c r="F3809" s="77">
        <v>23.66</v>
      </c>
      <c r="G3809" s="77">
        <f t="shared" si="59"/>
        <v>94.64</v>
      </c>
    </row>
    <row r="3810" s="67" customFormat="1" customHeight="1" spans="1:7">
      <c r="A3810" s="75">
        <v>3807</v>
      </c>
      <c r="B3810" s="12">
        <v>9787510025075</v>
      </c>
      <c r="C3810" s="76" t="s">
        <v>7142</v>
      </c>
      <c r="D3810" s="76" t="s">
        <v>3633</v>
      </c>
      <c r="E3810" s="76">
        <v>4</v>
      </c>
      <c r="F3810" s="77">
        <v>24.51</v>
      </c>
      <c r="G3810" s="77">
        <f t="shared" si="59"/>
        <v>98.04</v>
      </c>
    </row>
    <row r="3811" s="67" customFormat="1" customHeight="1" spans="1:7">
      <c r="A3811" s="75">
        <v>3808</v>
      </c>
      <c r="B3811" s="12">
        <v>9787511229595</v>
      </c>
      <c r="C3811" s="76" t="s">
        <v>7143</v>
      </c>
      <c r="D3811" s="76" t="s">
        <v>3580</v>
      </c>
      <c r="E3811" s="76">
        <v>4</v>
      </c>
      <c r="F3811" s="77">
        <v>27.36</v>
      </c>
      <c r="G3811" s="77">
        <f t="shared" si="59"/>
        <v>109.44</v>
      </c>
    </row>
    <row r="3812" s="67" customFormat="1" customHeight="1" spans="1:7">
      <c r="A3812" s="75">
        <v>3809</v>
      </c>
      <c r="B3812" s="12">
        <v>9787542746092</v>
      </c>
      <c r="C3812" s="76" t="s">
        <v>7144</v>
      </c>
      <c r="D3812" s="76" t="s">
        <v>3839</v>
      </c>
      <c r="E3812" s="76">
        <v>4</v>
      </c>
      <c r="F3812" s="77">
        <v>24.51</v>
      </c>
      <c r="G3812" s="77">
        <f t="shared" si="59"/>
        <v>98.04</v>
      </c>
    </row>
    <row r="3813" s="67" customFormat="1" customHeight="1" spans="1:7">
      <c r="A3813" s="75">
        <v>3810</v>
      </c>
      <c r="B3813" s="12">
        <v>9787542759696</v>
      </c>
      <c r="C3813" s="76" t="s">
        <v>7145</v>
      </c>
      <c r="D3813" s="76" t="s">
        <v>3839</v>
      </c>
      <c r="E3813" s="76">
        <v>4</v>
      </c>
      <c r="F3813" s="77">
        <v>21.85</v>
      </c>
      <c r="G3813" s="77">
        <f t="shared" si="59"/>
        <v>87.4</v>
      </c>
    </row>
    <row r="3814" s="67" customFormat="1" customHeight="1" spans="1:7">
      <c r="A3814" s="75">
        <v>3811</v>
      </c>
      <c r="B3814" s="12">
        <v>9787552800777</v>
      </c>
      <c r="C3814" s="76" t="s">
        <v>7146</v>
      </c>
      <c r="D3814" s="76" t="s">
        <v>6923</v>
      </c>
      <c r="E3814" s="76">
        <v>4</v>
      </c>
      <c r="F3814" s="77">
        <v>17.1</v>
      </c>
      <c r="G3814" s="77">
        <f t="shared" si="59"/>
        <v>68.4</v>
      </c>
    </row>
    <row r="3815" s="67" customFormat="1" customHeight="1" spans="1:7">
      <c r="A3815" s="75">
        <v>3812</v>
      </c>
      <c r="B3815" s="12">
        <v>9787514302998</v>
      </c>
      <c r="C3815" s="76" t="s">
        <v>7147</v>
      </c>
      <c r="D3815" s="76" t="s">
        <v>3275</v>
      </c>
      <c r="E3815" s="76">
        <v>4</v>
      </c>
      <c r="F3815" s="77">
        <v>24.51</v>
      </c>
      <c r="G3815" s="77">
        <f t="shared" si="59"/>
        <v>98.04</v>
      </c>
    </row>
    <row r="3816" s="67" customFormat="1" customHeight="1" spans="1:7">
      <c r="A3816" s="75">
        <v>3813</v>
      </c>
      <c r="B3816" s="12">
        <v>9787552800975</v>
      </c>
      <c r="C3816" s="76" t="s">
        <v>7148</v>
      </c>
      <c r="D3816" s="76" t="s">
        <v>6923</v>
      </c>
      <c r="E3816" s="76">
        <v>4</v>
      </c>
      <c r="F3816" s="77">
        <v>17.1</v>
      </c>
      <c r="G3816" s="77">
        <f t="shared" si="59"/>
        <v>68.4</v>
      </c>
    </row>
    <row r="3817" s="67" customFormat="1" customHeight="1" spans="1:7">
      <c r="A3817" s="75">
        <v>3814</v>
      </c>
      <c r="B3817" s="12">
        <v>9787221109811</v>
      </c>
      <c r="C3817" s="76" t="s">
        <v>7149</v>
      </c>
      <c r="D3817" s="76" t="s">
        <v>6909</v>
      </c>
      <c r="E3817" s="76">
        <v>4</v>
      </c>
      <c r="F3817" s="77">
        <v>23.56</v>
      </c>
      <c r="G3817" s="77">
        <f t="shared" si="59"/>
        <v>94.24</v>
      </c>
    </row>
    <row r="3818" s="67" customFormat="1" customHeight="1" spans="1:7">
      <c r="A3818" s="75">
        <v>3815</v>
      </c>
      <c r="B3818" s="12">
        <v>9787221109835</v>
      </c>
      <c r="C3818" s="76" t="s">
        <v>7150</v>
      </c>
      <c r="D3818" s="76" t="s">
        <v>6909</v>
      </c>
      <c r="E3818" s="76">
        <v>4</v>
      </c>
      <c r="F3818" s="77">
        <v>23.56</v>
      </c>
      <c r="G3818" s="77">
        <f t="shared" si="59"/>
        <v>94.24</v>
      </c>
    </row>
    <row r="3819" s="67" customFormat="1" customHeight="1" spans="1:7">
      <c r="A3819" s="75">
        <v>3816</v>
      </c>
      <c r="B3819" s="12">
        <v>9787221109934</v>
      </c>
      <c r="C3819" s="76" t="s">
        <v>7151</v>
      </c>
      <c r="D3819" s="76" t="s">
        <v>6909</v>
      </c>
      <c r="E3819" s="76">
        <v>4</v>
      </c>
      <c r="F3819" s="77">
        <v>23.56</v>
      </c>
      <c r="G3819" s="77">
        <f t="shared" si="59"/>
        <v>94.24</v>
      </c>
    </row>
    <row r="3820" s="67" customFormat="1" customHeight="1" spans="1:7">
      <c r="A3820" s="75">
        <v>3817</v>
      </c>
      <c r="B3820" s="12">
        <v>9787221113160</v>
      </c>
      <c r="C3820" s="76" t="s">
        <v>7152</v>
      </c>
      <c r="D3820" s="76" t="s">
        <v>6909</v>
      </c>
      <c r="E3820" s="76">
        <v>4</v>
      </c>
      <c r="F3820" s="77">
        <v>28.8</v>
      </c>
      <c r="G3820" s="77">
        <f t="shared" si="59"/>
        <v>115.2</v>
      </c>
    </row>
    <row r="3821" s="67" customFormat="1" customHeight="1" spans="1:7">
      <c r="A3821" s="75">
        <v>3818</v>
      </c>
      <c r="B3821" s="12">
        <v>9787221117540</v>
      </c>
      <c r="C3821" s="76" t="s">
        <v>7153</v>
      </c>
      <c r="D3821" s="76" t="s">
        <v>6909</v>
      </c>
      <c r="E3821" s="76">
        <v>4</v>
      </c>
      <c r="F3821" s="77">
        <v>23.56</v>
      </c>
      <c r="G3821" s="77">
        <f t="shared" si="59"/>
        <v>94.24</v>
      </c>
    </row>
    <row r="3822" s="67" customFormat="1" customHeight="1" spans="1:7">
      <c r="A3822" s="75">
        <v>3819</v>
      </c>
      <c r="B3822" s="12">
        <v>9787307111172</v>
      </c>
      <c r="C3822" s="76" t="s">
        <v>7154</v>
      </c>
      <c r="D3822" s="76" t="s">
        <v>3376</v>
      </c>
      <c r="E3822" s="76">
        <v>4</v>
      </c>
      <c r="F3822" s="77">
        <v>22.61</v>
      </c>
      <c r="G3822" s="77">
        <f t="shared" si="59"/>
        <v>90.44</v>
      </c>
    </row>
    <row r="3823" s="67" customFormat="1" customHeight="1" spans="1:7">
      <c r="A3823" s="75">
        <v>3820</v>
      </c>
      <c r="B3823" s="12">
        <v>9787500791843</v>
      </c>
      <c r="C3823" s="76" t="s">
        <v>7155</v>
      </c>
      <c r="D3823" s="76" t="s">
        <v>7102</v>
      </c>
      <c r="E3823" s="76">
        <v>4</v>
      </c>
      <c r="F3823" s="77">
        <v>28.31</v>
      </c>
      <c r="G3823" s="77">
        <f t="shared" si="59"/>
        <v>113.24</v>
      </c>
    </row>
    <row r="3824" s="67" customFormat="1" customHeight="1" spans="1:7">
      <c r="A3824" s="75">
        <v>3821</v>
      </c>
      <c r="B3824" s="12">
        <v>9787501581771</v>
      </c>
      <c r="C3824" s="76" t="s">
        <v>7156</v>
      </c>
      <c r="D3824" s="76" t="s">
        <v>3947</v>
      </c>
      <c r="E3824" s="76">
        <v>4</v>
      </c>
      <c r="F3824" s="77">
        <v>22.61</v>
      </c>
      <c r="G3824" s="77">
        <f t="shared" si="59"/>
        <v>90.44</v>
      </c>
    </row>
    <row r="3825" s="67" customFormat="1" customHeight="1" spans="1:7">
      <c r="A3825" s="75">
        <v>3822</v>
      </c>
      <c r="B3825" s="12">
        <v>9787510005831</v>
      </c>
      <c r="C3825" s="76" t="s">
        <v>7157</v>
      </c>
      <c r="D3825" s="76" t="s">
        <v>3633</v>
      </c>
      <c r="E3825" s="76">
        <v>4</v>
      </c>
      <c r="F3825" s="77">
        <v>24.51</v>
      </c>
      <c r="G3825" s="77">
        <f t="shared" si="59"/>
        <v>98.04</v>
      </c>
    </row>
    <row r="3826" s="67" customFormat="1" customHeight="1" spans="1:7">
      <c r="A3826" s="75">
        <v>3823</v>
      </c>
      <c r="B3826" s="12">
        <v>9787510012631</v>
      </c>
      <c r="C3826" s="76" t="s">
        <v>7158</v>
      </c>
      <c r="D3826" s="76" t="s">
        <v>3633</v>
      </c>
      <c r="E3826" s="76">
        <v>4</v>
      </c>
      <c r="F3826" s="77">
        <v>24.51</v>
      </c>
      <c r="G3826" s="77">
        <f t="shared" si="59"/>
        <v>98.04</v>
      </c>
    </row>
    <row r="3827" s="67" customFormat="1" customHeight="1" spans="1:7">
      <c r="A3827" s="75">
        <v>3824</v>
      </c>
      <c r="B3827" s="12">
        <v>9787510012655</v>
      </c>
      <c r="C3827" s="76" t="s">
        <v>7159</v>
      </c>
      <c r="D3827" s="76" t="s">
        <v>3633</v>
      </c>
      <c r="E3827" s="76">
        <v>4</v>
      </c>
      <c r="F3827" s="77">
        <v>24.51</v>
      </c>
      <c r="G3827" s="77">
        <f t="shared" si="59"/>
        <v>98.04</v>
      </c>
    </row>
    <row r="3828" s="67" customFormat="1" customHeight="1" spans="1:7">
      <c r="A3828" s="75">
        <v>3825</v>
      </c>
      <c r="B3828" s="12">
        <v>9787510012730</v>
      </c>
      <c r="C3828" s="76" t="s">
        <v>7160</v>
      </c>
      <c r="D3828" s="76" t="s">
        <v>3633</v>
      </c>
      <c r="E3828" s="76">
        <v>4</v>
      </c>
      <c r="F3828" s="77">
        <v>24.51</v>
      </c>
      <c r="G3828" s="77">
        <f t="shared" si="59"/>
        <v>98.04</v>
      </c>
    </row>
    <row r="3829" s="67" customFormat="1" customHeight="1" spans="1:7">
      <c r="A3829" s="75">
        <v>3826</v>
      </c>
      <c r="B3829" s="12">
        <v>9787510012754</v>
      </c>
      <c r="C3829" s="76" t="s">
        <v>7161</v>
      </c>
      <c r="D3829" s="76" t="s">
        <v>3633</v>
      </c>
      <c r="E3829" s="76">
        <v>4</v>
      </c>
      <c r="F3829" s="77">
        <v>22.61</v>
      </c>
      <c r="G3829" s="77">
        <f t="shared" si="59"/>
        <v>90.44</v>
      </c>
    </row>
    <row r="3830" s="67" customFormat="1" customHeight="1" spans="1:7">
      <c r="A3830" s="75">
        <v>3827</v>
      </c>
      <c r="B3830" s="12">
        <v>9787510014475</v>
      </c>
      <c r="C3830" s="76" t="s">
        <v>7162</v>
      </c>
      <c r="D3830" s="76" t="s">
        <v>3633</v>
      </c>
      <c r="E3830" s="76">
        <v>4</v>
      </c>
      <c r="F3830" s="77">
        <v>24.51</v>
      </c>
      <c r="G3830" s="77">
        <f t="shared" si="59"/>
        <v>98.04</v>
      </c>
    </row>
    <row r="3831" s="67" customFormat="1" customHeight="1" spans="1:7">
      <c r="A3831" s="75">
        <v>3828</v>
      </c>
      <c r="B3831" s="12">
        <v>9787510015342</v>
      </c>
      <c r="C3831" s="76" t="s">
        <v>7163</v>
      </c>
      <c r="D3831" s="76" t="s">
        <v>3633</v>
      </c>
      <c r="E3831" s="76">
        <v>4</v>
      </c>
      <c r="F3831" s="77">
        <v>24.51</v>
      </c>
      <c r="G3831" s="77">
        <f t="shared" si="59"/>
        <v>98.04</v>
      </c>
    </row>
    <row r="3832" s="67" customFormat="1" customHeight="1" spans="1:7">
      <c r="A3832" s="75">
        <v>3829</v>
      </c>
      <c r="B3832" s="12">
        <v>9787510015663</v>
      </c>
      <c r="C3832" s="76" t="s">
        <v>7164</v>
      </c>
      <c r="D3832" s="76" t="s">
        <v>3633</v>
      </c>
      <c r="E3832" s="76">
        <v>4</v>
      </c>
      <c r="F3832" s="77">
        <v>24.51</v>
      </c>
      <c r="G3832" s="77">
        <f t="shared" si="59"/>
        <v>98.04</v>
      </c>
    </row>
    <row r="3833" s="67" customFormat="1" customHeight="1" spans="1:7">
      <c r="A3833" s="75">
        <v>3830</v>
      </c>
      <c r="B3833" s="12">
        <v>9787510015755</v>
      </c>
      <c r="C3833" s="76" t="s">
        <v>7165</v>
      </c>
      <c r="D3833" s="76" t="s">
        <v>3633</v>
      </c>
      <c r="E3833" s="76">
        <v>4</v>
      </c>
      <c r="F3833" s="77">
        <v>24.51</v>
      </c>
      <c r="G3833" s="77">
        <f t="shared" si="59"/>
        <v>98.04</v>
      </c>
    </row>
    <row r="3834" s="67" customFormat="1" customHeight="1" spans="1:7">
      <c r="A3834" s="75">
        <v>3831</v>
      </c>
      <c r="B3834" s="12">
        <v>9787510015823</v>
      </c>
      <c r="C3834" s="76" t="s">
        <v>7166</v>
      </c>
      <c r="D3834" s="76" t="s">
        <v>3633</v>
      </c>
      <c r="E3834" s="76">
        <v>4</v>
      </c>
      <c r="F3834" s="77">
        <v>24.51</v>
      </c>
      <c r="G3834" s="77">
        <f t="shared" si="59"/>
        <v>98.04</v>
      </c>
    </row>
    <row r="3835" s="67" customFormat="1" customHeight="1" spans="1:7">
      <c r="A3835" s="75">
        <v>3832</v>
      </c>
      <c r="B3835" s="12">
        <v>9787510016233</v>
      </c>
      <c r="C3835" s="76" t="s">
        <v>7167</v>
      </c>
      <c r="D3835" s="76" t="s">
        <v>3633</v>
      </c>
      <c r="E3835" s="76">
        <v>4</v>
      </c>
      <c r="F3835" s="77">
        <v>24.51</v>
      </c>
      <c r="G3835" s="77">
        <f t="shared" si="59"/>
        <v>98.04</v>
      </c>
    </row>
    <row r="3836" s="67" customFormat="1" customHeight="1" spans="1:7">
      <c r="A3836" s="75">
        <v>3833</v>
      </c>
      <c r="B3836" s="12">
        <v>9787510020063</v>
      </c>
      <c r="C3836" s="76" t="s">
        <v>7168</v>
      </c>
      <c r="D3836" s="76" t="s">
        <v>3633</v>
      </c>
      <c r="E3836" s="76">
        <v>4</v>
      </c>
      <c r="F3836" s="77">
        <v>24.51</v>
      </c>
      <c r="G3836" s="77">
        <f t="shared" si="59"/>
        <v>98.04</v>
      </c>
    </row>
    <row r="3837" s="67" customFormat="1" customHeight="1" spans="1:7">
      <c r="A3837" s="75">
        <v>3834</v>
      </c>
      <c r="B3837" s="12">
        <v>9787510020353</v>
      </c>
      <c r="C3837" s="76" t="s">
        <v>7169</v>
      </c>
      <c r="D3837" s="76" t="s">
        <v>3633</v>
      </c>
      <c r="E3837" s="76">
        <v>4</v>
      </c>
      <c r="F3837" s="77">
        <v>24.51</v>
      </c>
      <c r="G3837" s="77">
        <f t="shared" si="59"/>
        <v>98.04</v>
      </c>
    </row>
    <row r="3838" s="67" customFormat="1" customHeight="1" spans="1:7">
      <c r="A3838" s="75">
        <v>3835</v>
      </c>
      <c r="B3838" s="12">
        <v>9787510024900</v>
      </c>
      <c r="C3838" s="76" t="s">
        <v>7170</v>
      </c>
      <c r="D3838" s="76" t="s">
        <v>3633</v>
      </c>
      <c r="E3838" s="76">
        <v>4</v>
      </c>
      <c r="F3838" s="77">
        <v>24.51</v>
      </c>
      <c r="G3838" s="77">
        <f t="shared" si="59"/>
        <v>98.04</v>
      </c>
    </row>
    <row r="3839" s="67" customFormat="1" customHeight="1" spans="1:7">
      <c r="A3839" s="75">
        <v>3836</v>
      </c>
      <c r="B3839" s="12">
        <v>9787510025105</v>
      </c>
      <c r="C3839" s="76" t="s">
        <v>7171</v>
      </c>
      <c r="D3839" s="76" t="s">
        <v>3633</v>
      </c>
      <c r="E3839" s="76">
        <v>4</v>
      </c>
      <c r="F3839" s="77">
        <v>24.51</v>
      </c>
      <c r="G3839" s="77">
        <f t="shared" si="59"/>
        <v>98.04</v>
      </c>
    </row>
    <row r="3840" s="67" customFormat="1" customHeight="1" spans="1:7">
      <c r="A3840" s="75">
        <v>3837</v>
      </c>
      <c r="B3840" s="12">
        <v>9787510026003</v>
      </c>
      <c r="C3840" s="76" t="s">
        <v>7172</v>
      </c>
      <c r="D3840" s="76" t="s">
        <v>3633</v>
      </c>
      <c r="E3840" s="76">
        <v>4</v>
      </c>
      <c r="F3840" s="77">
        <v>24.51</v>
      </c>
      <c r="G3840" s="77">
        <f t="shared" si="59"/>
        <v>98.04</v>
      </c>
    </row>
    <row r="3841" s="67" customFormat="1" customHeight="1" spans="1:7">
      <c r="A3841" s="75">
        <v>3838</v>
      </c>
      <c r="B3841" s="12">
        <v>9787511229564</v>
      </c>
      <c r="C3841" s="76" t="s">
        <v>7173</v>
      </c>
      <c r="D3841" s="76" t="s">
        <v>3580</v>
      </c>
      <c r="E3841" s="76">
        <v>4</v>
      </c>
      <c r="F3841" s="77">
        <v>27.36</v>
      </c>
      <c r="G3841" s="77">
        <f t="shared" si="59"/>
        <v>109.44</v>
      </c>
    </row>
    <row r="3842" s="67" customFormat="1" customHeight="1" spans="1:7">
      <c r="A3842" s="75">
        <v>3839</v>
      </c>
      <c r="B3842" s="12">
        <v>9787511240163</v>
      </c>
      <c r="C3842" s="76" t="s">
        <v>7174</v>
      </c>
      <c r="D3842" s="76" t="s">
        <v>3580</v>
      </c>
      <c r="E3842" s="76">
        <v>4</v>
      </c>
      <c r="F3842" s="77">
        <v>27.36</v>
      </c>
      <c r="G3842" s="77">
        <f t="shared" si="59"/>
        <v>109.44</v>
      </c>
    </row>
    <row r="3843" s="67" customFormat="1" customHeight="1" spans="1:7">
      <c r="A3843" s="75">
        <v>3840</v>
      </c>
      <c r="B3843" s="12">
        <v>9787514302974</v>
      </c>
      <c r="C3843" s="76" t="s">
        <v>7175</v>
      </c>
      <c r="D3843" s="76" t="s">
        <v>3275</v>
      </c>
      <c r="E3843" s="76">
        <v>4</v>
      </c>
      <c r="F3843" s="77">
        <v>24.51</v>
      </c>
      <c r="G3843" s="77">
        <f t="shared" si="59"/>
        <v>98.04</v>
      </c>
    </row>
    <row r="3844" s="67" customFormat="1" customHeight="1" spans="1:7">
      <c r="A3844" s="75">
        <v>3841</v>
      </c>
      <c r="B3844" s="12">
        <v>9787514303025</v>
      </c>
      <c r="C3844" s="76" t="s">
        <v>7176</v>
      </c>
      <c r="D3844" s="76" t="s">
        <v>3275</v>
      </c>
      <c r="E3844" s="76">
        <v>4</v>
      </c>
      <c r="F3844" s="77">
        <v>24.51</v>
      </c>
      <c r="G3844" s="77">
        <f t="shared" ref="G3844:G3907" si="60">E3844*F3844</f>
        <v>98.04</v>
      </c>
    </row>
    <row r="3845" s="67" customFormat="1" customHeight="1" spans="1:7">
      <c r="A3845" s="75">
        <v>3842</v>
      </c>
      <c r="B3845" s="12">
        <v>9787514307160</v>
      </c>
      <c r="C3845" s="76" t="s">
        <v>7177</v>
      </c>
      <c r="D3845" s="76" t="s">
        <v>3275</v>
      </c>
      <c r="E3845" s="76">
        <v>4</v>
      </c>
      <c r="F3845" s="77">
        <v>27.36</v>
      </c>
      <c r="G3845" s="77">
        <f t="shared" si="60"/>
        <v>109.44</v>
      </c>
    </row>
    <row r="3846" s="67" customFormat="1" customHeight="1" spans="1:7">
      <c r="A3846" s="75">
        <v>3843</v>
      </c>
      <c r="B3846" s="12">
        <v>9787514307801</v>
      </c>
      <c r="C3846" s="76" t="s">
        <v>7178</v>
      </c>
      <c r="D3846" s="76" t="s">
        <v>3275</v>
      </c>
      <c r="E3846" s="76">
        <v>4</v>
      </c>
      <c r="F3846" s="77">
        <v>27.36</v>
      </c>
      <c r="G3846" s="77">
        <f t="shared" si="60"/>
        <v>109.44</v>
      </c>
    </row>
    <row r="3847" s="67" customFormat="1" customHeight="1" spans="1:7">
      <c r="A3847" s="75">
        <v>3844</v>
      </c>
      <c r="B3847" s="12">
        <v>9787514307900</v>
      </c>
      <c r="C3847" s="76" t="s">
        <v>7179</v>
      </c>
      <c r="D3847" s="76" t="s">
        <v>3275</v>
      </c>
      <c r="E3847" s="76">
        <v>4</v>
      </c>
      <c r="F3847" s="77">
        <v>27.36</v>
      </c>
      <c r="G3847" s="77">
        <f t="shared" si="60"/>
        <v>109.44</v>
      </c>
    </row>
    <row r="3848" s="67" customFormat="1" customHeight="1" spans="1:7">
      <c r="A3848" s="75">
        <v>3845</v>
      </c>
      <c r="B3848" s="12">
        <v>9787533066215</v>
      </c>
      <c r="C3848" s="76" t="s">
        <v>7180</v>
      </c>
      <c r="D3848" s="76" t="s">
        <v>7045</v>
      </c>
      <c r="E3848" s="76">
        <v>4</v>
      </c>
      <c r="F3848" s="77">
        <v>45</v>
      </c>
      <c r="G3848" s="77">
        <f t="shared" si="60"/>
        <v>180</v>
      </c>
    </row>
    <row r="3849" s="67" customFormat="1" customHeight="1" spans="1:7">
      <c r="A3849" s="75">
        <v>3846</v>
      </c>
      <c r="B3849" s="12">
        <v>9787533066253</v>
      </c>
      <c r="C3849" s="76" t="s">
        <v>7181</v>
      </c>
      <c r="D3849" s="76" t="s">
        <v>7045</v>
      </c>
      <c r="E3849" s="76">
        <v>4</v>
      </c>
      <c r="F3849" s="77">
        <v>45</v>
      </c>
      <c r="G3849" s="77">
        <f t="shared" si="60"/>
        <v>180</v>
      </c>
    </row>
    <row r="3850" s="67" customFormat="1" customHeight="1" spans="1:7">
      <c r="A3850" s="75">
        <v>3847</v>
      </c>
      <c r="B3850" s="12">
        <v>9787533769703</v>
      </c>
      <c r="C3850" s="76" t="s">
        <v>7182</v>
      </c>
      <c r="D3850" s="76" t="s">
        <v>7004</v>
      </c>
      <c r="E3850" s="76">
        <v>4</v>
      </c>
      <c r="F3850" s="77">
        <v>14.25</v>
      </c>
      <c r="G3850" s="77">
        <f t="shared" si="60"/>
        <v>57</v>
      </c>
    </row>
    <row r="3851" s="67" customFormat="1" customHeight="1" spans="1:7">
      <c r="A3851" s="75">
        <v>3848</v>
      </c>
      <c r="B3851" s="12">
        <v>9787538465204</v>
      </c>
      <c r="C3851" s="76" t="s">
        <v>7183</v>
      </c>
      <c r="D3851" s="76" t="s">
        <v>5304</v>
      </c>
      <c r="E3851" s="76">
        <v>4</v>
      </c>
      <c r="F3851" s="77">
        <v>18.91</v>
      </c>
      <c r="G3851" s="77">
        <f t="shared" si="60"/>
        <v>75.64</v>
      </c>
    </row>
    <row r="3852" s="67" customFormat="1" customHeight="1" spans="1:7">
      <c r="A3852" s="75">
        <v>3849</v>
      </c>
      <c r="B3852" s="12">
        <v>9787538555745</v>
      </c>
      <c r="C3852" s="76" t="s">
        <v>7184</v>
      </c>
      <c r="D3852" s="76" t="s">
        <v>3776</v>
      </c>
      <c r="E3852" s="76">
        <v>4</v>
      </c>
      <c r="F3852" s="77">
        <v>14.25</v>
      </c>
      <c r="G3852" s="77">
        <f t="shared" si="60"/>
        <v>57</v>
      </c>
    </row>
    <row r="3853" s="67" customFormat="1" customHeight="1" spans="1:7">
      <c r="A3853" s="75">
        <v>3850</v>
      </c>
      <c r="B3853" s="12">
        <v>9787542759603</v>
      </c>
      <c r="C3853" s="76" t="s">
        <v>7185</v>
      </c>
      <c r="D3853" s="76" t="s">
        <v>3839</v>
      </c>
      <c r="E3853" s="76">
        <v>4</v>
      </c>
      <c r="F3853" s="77">
        <v>24.51</v>
      </c>
      <c r="G3853" s="77">
        <f t="shared" si="60"/>
        <v>98.04</v>
      </c>
    </row>
    <row r="3854" s="67" customFormat="1" customHeight="1" spans="1:7">
      <c r="A3854" s="75">
        <v>3851</v>
      </c>
      <c r="B3854" s="12">
        <v>9787542770721</v>
      </c>
      <c r="C3854" s="76" t="s">
        <v>7186</v>
      </c>
      <c r="D3854" s="76" t="s">
        <v>5043</v>
      </c>
      <c r="E3854" s="76">
        <v>4</v>
      </c>
      <c r="F3854" s="77">
        <v>29.5</v>
      </c>
      <c r="G3854" s="77">
        <f t="shared" si="60"/>
        <v>118</v>
      </c>
    </row>
    <row r="3855" s="67" customFormat="1" customHeight="1" spans="1:7">
      <c r="A3855" s="75">
        <v>3852</v>
      </c>
      <c r="B3855" s="12">
        <v>9787542771070</v>
      </c>
      <c r="C3855" s="76" t="s">
        <v>7187</v>
      </c>
      <c r="D3855" s="76" t="s">
        <v>5043</v>
      </c>
      <c r="E3855" s="76">
        <v>4</v>
      </c>
      <c r="F3855" s="77">
        <v>29.5</v>
      </c>
      <c r="G3855" s="77">
        <f t="shared" si="60"/>
        <v>118</v>
      </c>
    </row>
    <row r="3856" s="67" customFormat="1" customHeight="1" spans="1:7">
      <c r="A3856" s="75">
        <v>3853</v>
      </c>
      <c r="B3856" s="12">
        <v>9787542858603</v>
      </c>
      <c r="C3856" s="76" t="s">
        <v>7188</v>
      </c>
      <c r="D3856" s="76" t="s">
        <v>4326</v>
      </c>
      <c r="E3856" s="76">
        <v>4</v>
      </c>
      <c r="F3856" s="77">
        <v>23.75</v>
      </c>
      <c r="G3856" s="77">
        <f t="shared" si="60"/>
        <v>95</v>
      </c>
    </row>
    <row r="3857" s="67" customFormat="1" customHeight="1" spans="1:7">
      <c r="A3857" s="75">
        <v>3854</v>
      </c>
      <c r="B3857" s="12">
        <v>9787546624945</v>
      </c>
      <c r="C3857" s="76" t="s">
        <v>7189</v>
      </c>
      <c r="D3857" s="76" t="s">
        <v>6930</v>
      </c>
      <c r="E3857" s="76">
        <v>4</v>
      </c>
      <c r="F3857" s="77">
        <v>29.8</v>
      </c>
      <c r="G3857" s="77">
        <f t="shared" si="60"/>
        <v>119.2</v>
      </c>
    </row>
    <row r="3858" s="67" customFormat="1" customHeight="1" spans="1:7">
      <c r="A3858" s="75">
        <v>3855</v>
      </c>
      <c r="B3858" s="12">
        <v>9787546626123</v>
      </c>
      <c r="C3858" s="76" t="s">
        <v>7190</v>
      </c>
      <c r="D3858" s="76" t="s">
        <v>6930</v>
      </c>
      <c r="E3858" s="76">
        <v>4</v>
      </c>
      <c r="F3858" s="77">
        <v>29.8</v>
      </c>
      <c r="G3858" s="77">
        <f t="shared" si="60"/>
        <v>119.2</v>
      </c>
    </row>
    <row r="3859" s="67" customFormat="1" customHeight="1" spans="1:7">
      <c r="A3859" s="75">
        <v>3856</v>
      </c>
      <c r="B3859" s="12">
        <v>9787546633114</v>
      </c>
      <c r="C3859" s="76" t="s">
        <v>7191</v>
      </c>
      <c r="D3859" s="76" t="s">
        <v>6930</v>
      </c>
      <c r="E3859" s="76">
        <v>4</v>
      </c>
      <c r="F3859" s="77">
        <v>29.8</v>
      </c>
      <c r="G3859" s="77">
        <f t="shared" si="60"/>
        <v>119.2</v>
      </c>
    </row>
    <row r="3860" s="67" customFormat="1" customHeight="1" spans="1:7">
      <c r="A3860" s="75">
        <v>3857</v>
      </c>
      <c r="B3860" s="12">
        <v>9787546633152</v>
      </c>
      <c r="C3860" s="76" t="s">
        <v>7192</v>
      </c>
      <c r="D3860" s="76" t="s">
        <v>6930</v>
      </c>
      <c r="E3860" s="76">
        <v>4</v>
      </c>
      <c r="F3860" s="77">
        <v>29.8</v>
      </c>
      <c r="G3860" s="77">
        <f t="shared" si="60"/>
        <v>119.2</v>
      </c>
    </row>
    <row r="3861" s="67" customFormat="1" customHeight="1" spans="1:7">
      <c r="A3861" s="75">
        <v>3858</v>
      </c>
      <c r="B3861" s="12">
        <v>9787553628233</v>
      </c>
      <c r="C3861" s="76" t="s">
        <v>7193</v>
      </c>
      <c r="D3861" s="76" t="s">
        <v>7002</v>
      </c>
      <c r="E3861" s="76">
        <v>4</v>
      </c>
      <c r="F3861" s="77">
        <v>18.81</v>
      </c>
      <c r="G3861" s="77">
        <f t="shared" si="60"/>
        <v>75.24</v>
      </c>
    </row>
    <row r="3862" s="67" customFormat="1" customHeight="1" spans="1:7">
      <c r="A3862" s="75">
        <v>3859</v>
      </c>
      <c r="B3862" s="12">
        <v>9787555703112</v>
      </c>
      <c r="C3862" s="76" t="s">
        <v>7194</v>
      </c>
      <c r="D3862" s="76" t="s">
        <v>6928</v>
      </c>
      <c r="E3862" s="76">
        <v>4</v>
      </c>
      <c r="F3862" s="77">
        <v>27.8</v>
      </c>
      <c r="G3862" s="77">
        <f t="shared" si="60"/>
        <v>111.2</v>
      </c>
    </row>
    <row r="3863" s="67" customFormat="1" customHeight="1" spans="1:7">
      <c r="A3863" s="75">
        <v>3860</v>
      </c>
      <c r="B3863" s="12">
        <v>9787558120510</v>
      </c>
      <c r="C3863" s="76" t="s">
        <v>7195</v>
      </c>
      <c r="D3863" s="76" t="s">
        <v>3588</v>
      </c>
      <c r="E3863" s="76">
        <v>4</v>
      </c>
      <c r="F3863" s="77">
        <v>15</v>
      </c>
      <c r="G3863" s="77">
        <f t="shared" si="60"/>
        <v>60</v>
      </c>
    </row>
    <row r="3864" s="67" customFormat="1" customHeight="1" spans="1:7">
      <c r="A3864" s="75">
        <v>3861</v>
      </c>
      <c r="B3864" s="12">
        <v>9787221106391</v>
      </c>
      <c r="C3864" s="76" t="s">
        <v>7196</v>
      </c>
      <c r="D3864" s="76" t="s">
        <v>6909</v>
      </c>
      <c r="E3864" s="76">
        <v>4</v>
      </c>
      <c r="F3864" s="77">
        <v>23.56</v>
      </c>
      <c r="G3864" s="77">
        <f t="shared" si="60"/>
        <v>94.24</v>
      </c>
    </row>
    <row r="3865" s="67" customFormat="1" customHeight="1" spans="1:7">
      <c r="A3865" s="75">
        <v>3862</v>
      </c>
      <c r="B3865" s="12">
        <v>9787221113191</v>
      </c>
      <c r="C3865" s="76" t="s">
        <v>7197</v>
      </c>
      <c r="D3865" s="76" t="s">
        <v>6909</v>
      </c>
      <c r="E3865" s="76">
        <v>4</v>
      </c>
      <c r="F3865" s="77">
        <v>23.56</v>
      </c>
      <c r="G3865" s="77">
        <f t="shared" si="60"/>
        <v>94.24</v>
      </c>
    </row>
    <row r="3866" s="67" customFormat="1" customHeight="1" spans="1:7">
      <c r="A3866" s="75">
        <v>3863</v>
      </c>
      <c r="B3866" s="12">
        <v>9787510015786</v>
      </c>
      <c r="C3866" s="76" t="s">
        <v>7198</v>
      </c>
      <c r="D3866" s="76" t="s">
        <v>3633</v>
      </c>
      <c r="E3866" s="76">
        <v>4</v>
      </c>
      <c r="F3866" s="77">
        <v>24.51</v>
      </c>
      <c r="G3866" s="77">
        <f t="shared" si="60"/>
        <v>98.04</v>
      </c>
    </row>
    <row r="3867" s="67" customFormat="1" customHeight="1" spans="1:7">
      <c r="A3867" s="75">
        <v>3864</v>
      </c>
      <c r="B3867" s="12">
        <v>9787510026096</v>
      </c>
      <c r="C3867" s="76" t="s">
        <v>7199</v>
      </c>
      <c r="D3867" s="76" t="s">
        <v>3633</v>
      </c>
      <c r="E3867" s="76">
        <v>4</v>
      </c>
      <c r="F3867" s="77">
        <v>24.51</v>
      </c>
      <c r="G3867" s="77">
        <f t="shared" si="60"/>
        <v>98.04</v>
      </c>
    </row>
    <row r="3868" s="67" customFormat="1" customHeight="1" spans="1:7">
      <c r="A3868" s="75">
        <v>3865</v>
      </c>
      <c r="B3868" s="12">
        <v>9787533066291</v>
      </c>
      <c r="C3868" s="76" t="s">
        <v>7200</v>
      </c>
      <c r="D3868" s="76" t="s">
        <v>7045</v>
      </c>
      <c r="E3868" s="76">
        <v>4</v>
      </c>
      <c r="F3868" s="77">
        <v>45</v>
      </c>
      <c r="G3868" s="77">
        <f t="shared" si="60"/>
        <v>180</v>
      </c>
    </row>
    <row r="3869" s="67" customFormat="1" customHeight="1" spans="1:7">
      <c r="A3869" s="75">
        <v>3866</v>
      </c>
      <c r="B3869" s="12">
        <v>9787542768391</v>
      </c>
      <c r="C3869" s="76" t="s">
        <v>7201</v>
      </c>
      <c r="D3869" s="76" t="s">
        <v>3839</v>
      </c>
      <c r="E3869" s="76">
        <v>4</v>
      </c>
      <c r="F3869" s="77">
        <v>26.6</v>
      </c>
      <c r="G3869" s="77">
        <f t="shared" si="60"/>
        <v>106.4</v>
      </c>
    </row>
    <row r="3870" s="67" customFormat="1" customHeight="1" spans="1:7">
      <c r="A3870" s="75">
        <v>3867</v>
      </c>
      <c r="B3870" s="12">
        <v>9787552800883</v>
      </c>
      <c r="C3870" s="76" t="s">
        <v>7202</v>
      </c>
      <c r="D3870" s="76" t="s">
        <v>6923</v>
      </c>
      <c r="E3870" s="76">
        <v>4</v>
      </c>
      <c r="F3870" s="77">
        <v>17.1</v>
      </c>
      <c r="G3870" s="77">
        <f t="shared" si="60"/>
        <v>68.4</v>
      </c>
    </row>
    <row r="3871" s="67" customFormat="1" customHeight="1" spans="1:7">
      <c r="A3871" s="75">
        <v>3868</v>
      </c>
      <c r="B3871" s="12">
        <v>9787555702580</v>
      </c>
      <c r="C3871" s="76" t="s">
        <v>7203</v>
      </c>
      <c r="D3871" s="76" t="s">
        <v>6928</v>
      </c>
      <c r="E3871" s="76">
        <v>4</v>
      </c>
      <c r="F3871" s="77">
        <v>27.8</v>
      </c>
      <c r="G3871" s="77">
        <f t="shared" si="60"/>
        <v>111.2</v>
      </c>
    </row>
    <row r="3872" s="67" customFormat="1" customHeight="1" spans="1:7">
      <c r="A3872" s="75">
        <v>3869</v>
      </c>
      <c r="B3872" s="12">
        <v>9787510011986</v>
      </c>
      <c r="C3872" s="76" t="s">
        <v>7204</v>
      </c>
      <c r="D3872" s="76" t="s">
        <v>3633</v>
      </c>
      <c r="E3872" s="76">
        <v>4</v>
      </c>
      <c r="F3872" s="77">
        <v>24.51</v>
      </c>
      <c r="G3872" s="77">
        <f t="shared" si="60"/>
        <v>98.04</v>
      </c>
    </row>
    <row r="3873" s="67" customFormat="1" customHeight="1" spans="1:7">
      <c r="A3873" s="75">
        <v>3870</v>
      </c>
      <c r="B3873" s="12">
        <v>9787221106452</v>
      </c>
      <c r="C3873" s="76" t="s">
        <v>7205</v>
      </c>
      <c r="D3873" s="76" t="s">
        <v>6909</v>
      </c>
      <c r="E3873" s="76">
        <v>4</v>
      </c>
      <c r="F3873" s="77">
        <v>23.56</v>
      </c>
      <c r="G3873" s="77">
        <f t="shared" si="60"/>
        <v>94.24</v>
      </c>
    </row>
    <row r="3874" s="67" customFormat="1" customHeight="1" spans="1:7">
      <c r="A3874" s="75">
        <v>3871</v>
      </c>
      <c r="B3874" s="12">
        <v>9787221109972</v>
      </c>
      <c r="C3874" s="76" t="s">
        <v>7206</v>
      </c>
      <c r="D3874" s="76" t="s">
        <v>6909</v>
      </c>
      <c r="E3874" s="76">
        <v>4</v>
      </c>
      <c r="F3874" s="77">
        <v>23.56</v>
      </c>
      <c r="G3874" s="77">
        <f t="shared" si="60"/>
        <v>94.24</v>
      </c>
    </row>
    <row r="3875" s="67" customFormat="1" customHeight="1" spans="1:7">
      <c r="A3875" s="75">
        <v>3872</v>
      </c>
      <c r="B3875" s="12">
        <v>9787221117342</v>
      </c>
      <c r="C3875" s="76" t="s">
        <v>7207</v>
      </c>
      <c r="D3875" s="76" t="s">
        <v>6909</v>
      </c>
      <c r="E3875" s="76">
        <v>4</v>
      </c>
      <c r="F3875" s="77">
        <v>23.56</v>
      </c>
      <c r="G3875" s="77">
        <f t="shared" si="60"/>
        <v>94.24</v>
      </c>
    </row>
    <row r="3876" s="67" customFormat="1" customHeight="1" spans="1:7">
      <c r="A3876" s="75">
        <v>3873</v>
      </c>
      <c r="B3876" s="12">
        <v>9787221117380</v>
      </c>
      <c r="C3876" s="76" t="s">
        <v>7208</v>
      </c>
      <c r="D3876" s="76" t="s">
        <v>6909</v>
      </c>
      <c r="E3876" s="76">
        <v>4</v>
      </c>
      <c r="F3876" s="77">
        <v>23.56</v>
      </c>
      <c r="G3876" s="77">
        <f t="shared" si="60"/>
        <v>94.24</v>
      </c>
    </row>
    <row r="3877" s="67" customFormat="1" customHeight="1" spans="1:7">
      <c r="A3877" s="75">
        <v>3874</v>
      </c>
      <c r="B3877" s="12">
        <v>9787221117410</v>
      </c>
      <c r="C3877" s="76" t="s">
        <v>7209</v>
      </c>
      <c r="D3877" s="76" t="s">
        <v>6909</v>
      </c>
      <c r="E3877" s="76">
        <v>4</v>
      </c>
      <c r="F3877" s="77">
        <v>23.56</v>
      </c>
      <c r="G3877" s="77">
        <f t="shared" si="60"/>
        <v>94.24</v>
      </c>
    </row>
    <row r="3878" s="67" customFormat="1" customHeight="1" spans="1:7">
      <c r="A3878" s="75">
        <v>3875</v>
      </c>
      <c r="B3878" s="12">
        <v>9787221117601</v>
      </c>
      <c r="C3878" s="76" t="s">
        <v>7210</v>
      </c>
      <c r="D3878" s="76" t="s">
        <v>6909</v>
      </c>
      <c r="E3878" s="76">
        <v>4</v>
      </c>
      <c r="F3878" s="77">
        <v>23.56</v>
      </c>
      <c r="G3878" s="77">
        <f t="shared" si="60"/>
        <v>94.24</v>
      </c>
    </row>
    <row r="3879" s="67" customFormat="1" customHeight="1" spans="1:7">
      <c r="A3879" s="75">
        <v>3876</v>
      </c>
      <c r="B3879" s="12">
        <v>9787229121921</v>
      </c>
      <c r="C3879" s="76" t="s">
        <v>7211</v>
      </c>
      <c r="D3879" s="76" t="s">
        <v>3815</v>
      </c>
      <c r="E3879" s="76">
        <v>4</v>
      </c>
      <c r="F3879" s="77">
        <v>26.8</v>
      </c>
      <c r="G3879" s="77">
        <f t="shared" si="60"/>
        <v>107.2</v>
      </c>
    </row>
    <row r="3880" s="67" customFormat="1" customHeight="1" spans="1:7">
      <c r="A3880" s="75">
        <v>3877</v>
      </c>
      <c r="B3880" s="12">
        <v>9787510005800</v>
      </c>
      <c r="C3880" s="76" t="s">
        <v>7212</v>
      </c>
      <c r="D3880" s="76" t="s">
        <v>3633</v>
      </c>
      <c r="E3880" s="76">
        <v>4</v>
      </c>
      <c r="F3880" s="77">
        <v>24.51</v>
      </c>
      <c r="G3880" s="77">
        <f t="shared" si="60"/>
        <v>98.04</v>
      </c>
    </row>
    <row r="3881" s="67" customFormat="1" customHeight="1" spans="1:7">
      <c r="A3881" s="75">
        <v>3878</v>
      </c>
      <c r="B3881" s="12">
        <v>9787510007040</v>
      </c>
      <c r="C3881" s="76" t="s">
        <v>7213</v>
      </c>
      <c r="D3881" s="76" t="s">
        <v>3633</v>
      </c>
      <c r="E3881" s="76">
        <v>4</v>
      </c>
      <c r="F3881" s="77">
        <v>24.51</v>
      </c>
      <c r="G3881" s="77">
        <f t="shared" si="60"/>
        <v>98.04</v>
      </c>
    </row>
    <row r="3882" s="67" customFormat="1" customHeight="1" spans="1:7">
      <c r="A3882" s="75">
        <v>3879</v>
      </c>
      <c r="B3882" s="12">
        <v>9787510011641</v>
      </c>
      <c r="C3882" s="76" t="s">
        <v>7214</v>
      </c>
      <c r="D3882" s="76" t="s">
        <v>3633</v>
      </c>
      <c r="E3882" s="76">
        <v>4</v>
      </c>
      <c r="F3882" s="77">
        <v>24.51</v>
      </c>
      <c r="G3882" s="77">
        <f t="shared" si="60"/>
        <v>98.04</v>
      </c>
    </row>
    <row r="3883" s="67" customFormat="1" customHeight="1" spans="1:7">
      <c r="A3883" s="75">
        <v>3880</v>
      </c>
      <c r="B3883" s="12">
        <v>9787510011931</v>
      </c>
      <c r="C3883" s="76" t="s">
        <v>7215</v>
      </c>
      <c r="D3883" s="76" t="s">
        <v>3633</v>
      </c>
      <c r="E3883" s="76">
        <v>4</v>
      </c>
      <c r="F3883" s="77">
        <v>24.51</v>
      </c>
      <c r="G3883" s="77">
        <f t="shared" si="60"/>
        <v>98.04</v>
      </c>
    </row>
    <row r="3884" s="67" customFormat="1" customHeight="1" spans="1:7">
      <c r="A3884" s="75">
        <v>3881</v>
      </c>
      <c r="B3884" s="12">
        <v>9787510011962</v>
      </c>
      <c r="C3884" s="76" t="s">
        <v>7216</v>
      </c>
      <c r="D3884" s="76" t="s">
        <v>3633</v>
      </c>
      <c r="E3884" s="76">
        <v>4</v>
      </c>
      <c r="F3884" s="77">
        <v>24.51</v>
      </c>
      <c r="G3884" s="77">
        <f t="shared" si="60"/>
        <v>98.04</v>
      </c>
    </row>
    <row r="3885" s="67" customFormat="1" customHeight="1" spans="1:7">
      <c r="A3885" s="75">
        <v>3882</v>
      </c>
      <c r="B3885" s="12">
        <v>9787510012020</v>
      </c>
      <c r="C3885" s="76" t="s">
        <v>7217</v>
      </c>
      <c r="D3885" s="76" t="s">
        <v>3633</v>
      </c>
      <c r="E3885" s="76">
        <v>4</v>
      </c>
      <c r="F3885" s="77">
        <v>24.51</v>
      </c>
      <c r="G3885" s="77">
        <f t="shared" si="60"/>
        <v>98.04</v>
      </c>
    </row>
    <row r="3886" s="67" customFormat="1" customHeight="1" spans="1:7">
      <c r="A3886" s="75">
        <v>3883</v>
      </c>
      <c r="B3886" s="12">
        <v>9787510012051</v>
      </c>
      <c r="C3886" s="76" t="s">
        <v>7218</v>
      </c>
      <c r="D3886" s="76" t="s">
        <v>3633</v>
      </c>
      <c r="E3886" s="76">
        <v>4</v>
      </c>
      <c r="F3886" s="77">
        <v>24.51</v>
      </c>
      <c r="G3886" s="77">
        <f t="shared" si="60"/>
        <v>98.04</v>
      </c>
    </row>
    <row r="3887" s="67" customFormat="1" customHeight="1" spans="1:7">
      <c r="A3887" s="75">
        <v>3884</v>
      </c>
      <c r="B3887" s="12">
        <v>9787510012181</v>
      </c>
      <c r="C3887" s="76" t="s">
        <v>7219</v>
      </c>
      <c r="D3887" s="76" t="s">
        <v>3633</v>
      </c>
      <c r="E3887" s="76">
        <v>4</v>
      </c>
      <c r="F3887" s="77">
        <v>24.51</v>
      </c>
      <c r="G3887" s="77">
        <f t="shared" si="60"/>
        <v>98.04</v>
      </c>
    </row>
    <row r="3888" s="67" customFormat="1" customHeight="1" spans="1:7">
      <c r="A3888" s="75">
        <v>3885</v>
      </c>
      <c r="B3888" s="12">
        <v>9787510012211</v>
      </c>
      <c r="C3888" s="76" t="s">
        <v>7220</v>
      </c>
      <c r="D3888" s="76" t="s">
        <v>3633</v>
      </c>
      <c r="E3888" s="76">
        <v>4</v>
      </c>
      <c r="F3888" s="77">
        <v>24.51</v>
      </c>
      <c r="G3888" s="77">
        <f t="shared" si="60"/>
        <v>98.04</v>
      </c>
    </row>
    <row r="3889" s="67" customFormat="1" customHeight="1" spans="1:7">
      <c r="A3889" s="75">
        <v>3886</v>
      </c>
      <c r="B3889" s="12">
        <v>9787510014321</v>
      </c>
      <c r="C3889" s="76" t="s">
        <v>7221</v>
      </c>
      <c r="D3889" s="76" t="s">
        <v>3633</v>
      </c>
      <c r="E3889" s="76">
        <v>4</v>
      </c>
      <c r="F3889" s="77">
        <v>24.51</v>
      </c>
      <c r="G3889" s="77">
        <f t="shared" si="60"/>
        <v>98.04</v>
      </c>
    </row>
    <row r="3890" s="67" customFormat="1" customHeight="1" spans="1:7">
      <c r="A3890" s="75">
        <v>3887</v>
      </c>
      <c r="B3890" s="12">
        <v>9787510014352</v>
      </c>
      <c r="C3890" s="76" t="s">
        <v>7222</v>
      </c>
      <c r="D3890" s="76" t="s">
        <v>3633</v>
      </c>
      <c r="E3890" s="76">
        <v>4</v>
      </c>
      <c r="F3890" s="77">
        <v>24.51</v>
      </c>
      <c r="G3890" s="77">
        <f t="shared" si="60"/>
        <v>98.04</v>
      </c>
    </row>
    <row r="3891" s="67" customFormat="1" customHeight="1" spans="1:7">
      <c r="A3891" s="75">
        <v>3888</v>
      </c>
      <c r="B3891" s="12">
        <v>9787510014512</v>
      </c>
      <c r="C3891" s="76" t="s">
        <v>7223</v>
      </c>
      <c r="D3891" s="76" t="s">
        <v>3633</v>
      </c>
      <c r="E3891" s="76">
        <v>4</v>
      </c>
      <c r="F3891" s="77">
        <v>24.51</v>
      </c>
      <c r="G3891" s="77">
        <f t="shared" si="60"/>
        <v>98.04</v>
      </c>
    </row>
    <row r="3892" s="67" customFormat="1" customHeight="1" spans="1:7">
      <c r="A3892" s="75">
        <v>3889</v>
      </c>
      <c r="B3892" s="12">
        <v>9787510014680</v>
      </c>
      <c r="C3892" s="76" t="s">
        <v>7224</v>
      </c>
      <c r="D3892" s="76" t="s">
        <v>3633</v>
      </c>
      <c r="E3892" s="76">
        <v>4</v>
      </c>
      <c r="F3892" s="77">
        <v>24.51</v>
      </c>
      <c r="G3892" s="77">
        <f t="shared" si="60"/>
        <v>98.04</v>
      </c>
    </row>
    <row r="3893" s="67" customFormat="1" customHeight="1" spans="1:7">
      <c r="A3893" s="75">
        <v>3890</v>
      </c>
      <c r="B3893" s="12">
        <v>9787510014710</v>
      </c>
      <c r="C3893" s="76" t="s">
        <v>7225</v>
      </c>
      <c r="D3893" s="76" t="s">
        <v>3633</v>
      </c>
      <c r="E3893" s="76">
        <v>4</v>
      </c>
      <c r="F3893" s="77">
        <v>24.51</v>
      </c>
      <c r="G3893" s="77">
        <f t="shared" si="60"/>
        <v>98.04</v>
      </c>
    </row>
    <row r="3894" s="67" customFormat="1" customHeight="1" spans="1:7">
      <c r="A3894" s="75">
        <v>3891</v>
      </c>
      <c r="B3894" s="12">
        <v>9787510014840</v>
      </c>
      <c r="C3894" s="76" t="s">
        <v>7226</v>
      </c>
      <c r="D3894" s="76" t="s">
        <v>3633</v>
      </c>
      <c r="E3894" s="76">
        <v>4</v>
      </c>
      <c r="F3894" s="77">
        <v>24.51</v>
      </c>
      <c r="G3894" s="77">
        <f t="shared" si="60"/>
        <v>98.04</v>
      </c>
    </row>
    <row r="3895" s="67" customFormat="1" customHeight="1" spans="1:7">
      <c r="A3895" s="75">
        <v>3892</v>
      </c>
      <c r="B3895" s="12">
        <v>9787510014871</v>
      </c>
      <c r="C3895" s="76" t="s">
        <v>7227</v>
      </c>
      <c r="D3895" s="76" t="s">
        <v>3633</v>
      </c>
      <c r="E3895" s="76">
        <v>4</v>
      </c>
      <c r="F3895" s="77">
        <v>24.51</v>
      </c>
      <c r="G3895" s="77">
        <f t="shared" si="60"/>
        <v>98.04</v>
      </c>
    </row>
    <row r="3896" s="67" customFormat="1" customHeight="1" spans="1:7">
      <c r="A3896" s="75">
        <v>3893</v>
      </c>
      <c r="B3896" s="12">
        <v>9787510014901</v>
      </c>
      <c r="C3896" s="76" t="s">
        <v>7228</v>
      </c>
      <c r="D3896" s="76" t="s">
        <v>3633</v>
      </c>
      <c r="E3896" s="76">
        <v>4</v>
      </c>
      <c r="F3896" s="77">
        <v>24.51</v>
      </c>
      <c r="G3896" s="77">
        <f t="shared" si="60"/>
        <v>98.04</v>
      </c>
    </row>
    <row r="3897" s="67" customFormat="1" customHeight="1" spans="1:7">
      <c r="A3897" s="75">
        <v>3894</v>
      </c>
      <c r="B3897" s="12">
        <v>9787510015311</v>
      </c>
      <c r="C3897" s="76" t="s">
        <v>7229</v>
      </c>
      <c r="D3897" s="76" t="s">
        <v>3633</v>
      </c>
      <c r="E3897" s="76">
        <v>4</v>
      </c>
      <c r="F3897" s="77">
        <v>24.51</v>
      </c>
      <c r="G3897" s="77">
        <f t="shared" si="60"/>
        <v>98.04</v>
      </c>
    </row>
    <row r="3898" s="67" customFormat="1" customHeight="1" spans="1:7">
      <c r="A3898" s="75">
        <v>3895</v>
      </c>
      <c r="B3898" s="12">
        <v>9787510015601</v>
      </c>
      <c r="C3898" s="76" t="s">
        <v>7230</v>
      </c>
      <c r="D3898" s="76" t="s">
        <v>3633</v>
      </c>
      <c r="E3898" s="76">
        <v>4</v>
      </c>
      <c r="F3898" s="77">
        <v>24.51</v>
      </c>
      <c r="G3898" s="77">
        <f t="shared" si="60"/>
        <v>98.04</v>
      </c>
    </row>
    <row r="3899" s="67" customFormat="1" customHeight="1" spans="1:7">
      <c r="A3899" s="75">
        <v>3896</v>
      </c>
      <c r="B3899" s="12">
        <v>9787510015632</v>
      </c>
      <c r="C3899" s="76" t="s">
        <v>7231</v>
      </c>
      <c r="D3899" s="76" t="s">
        <v>3633</v>
      </c>
      <c r="E3899" s="76">
        <v>4</v>
      </c>
      <c r="F3899" s="77">
        <v>24.51</v>
      </c>
      <c r="G3899" s="77">
        <f t="shared" si="60"/>
        <v>98.04</v>
      </c>
    </row>
    <row r="3900" s="67" customFormat="1" customHeight="1" spans="1:7">
      <c r="A3900" s="75">
        <v>3897</v>
      </c>
      <c r="B3900" s="12">
        <v>9787510015700</v>
      </c>
      <c r="C3900" s="76" t="s">
        <v>7232</v>
      </c>
      <c r="D3900" s="76" t="s">
        <v>3633</v>
      </c>
      <c r="E3900" s="76">
        <v>4</v>
      </c>
      <c r="F3900" s="77">
        <v>24.51</v>
      </c>
      <c r="G3900" s="77">
        <f t="shared" si="60"/>
        <v>98.04</v>
      </c>
    </row>
    <row r="3901" s="67" customFormat="1" customHeight="1" spans="1:7">
      <c r="A3901" s="75">
        <v>3898</v>
      </c>
      <c r="B3901" s="12">
        <v>9787510015731</v>
      </c>
      <c r="C3901" s="76" t="s">
        <v>7233</v>
      </c>
      <c r="D3901" s="76" t="s">
        <v>3633</v>
      </c>
      <c r="E3901" s="76">
        <v>4</v>
      </c>
      <c r="F3901" s="77">
        <v>24.51</v>
      </c>
      <c r="G3901" s="77">
        <f t="shared" si="60"/>
        <v>98.04</v>
      </c>
    </row>
    <row r="3902" s="67" customFormat="1" customHeight="1" spans="1:7">
      <c r="A3902" s="75">
        <v>3899</v>
      </c>
      <c r="B3902" s="12">
        <v>9787510016011</v>
      </c>
      <c r="C3902" s="76" t="s">
        <v>7234</v>
      </c>
      <c r="D3902" s="76" t="s">
        <v>3633</v>
      </c>
      <c r="E3902" s="76">
        <v>4</v>
      </c>
      <c r="F3902" s="77">
        <v>24.51</v>
      </c>
      <c r="G3902" s="77">
        <f t="shared" si="60"/>
        <v>98.04</v>
      </c>
    </row>
    <row r="3903" s="67" customFormat="1" customHeight="1" spans="1:7">
      <c r="A3903" s="75">
        <v>3900</v>
      </c>
      <c r="B3903" s="12">
        <v>9787510016042</v>
      </c>
      <c r="C3903" s="76" t="s">
        <v>7235</v>
      </c>
      <c r="D3903" s="76" t="s">
        <v>3633</v>
      </c>
      <c r="E3903" s="76">
        <v>4</v>
      </c>
      <c r="F3903" s="77">
        <v>24.51</v>
      </c>
      <c r="G3903" s="77">
        <f t="shared" si="60"/>
        <v>98.04</v>
      </c>
    </row>
    <row r="3904" s="67" customFormat="1" customHeight="1" spans="1:7">
      <c r="A3904" s="75">
        <v>3901</v>
      </c>
      <c r="B3904" s="12">
        <v>9787510016080</v>
      </c>
      <c r="C3904" s="76" t="s">
        <v>7236</v>
      </c>
      <c r="D3904" s="76" t="s">
        <v>3633</v>
      </c>
      <c r="E3904" s="76">
        <v>4</v>
      </c>
      <c r="F3904" s="77">
        <v>24.51</v>
      </c>
      <c r="G3904" s="77">
        <f t="shared" si="60"/>
        <v>98.04</v>
      </c>
    </row>
    <row r="3905" s="67" customFormat="1" customHeight="1" spans="1:7">
      <c r="A3905" s="75">
        <v>3902</v>
      </c>
      <c r="B3905" s="12">
        <v>9787510016110</v>
      </c>
      <c r="C3905" s="76" t="s">
        <v>7237</v>
      </c>
      <c r="D3905" s="76" t="s">
        <v>3633</v>
      </c>
      <c r="E3905" s="76">
        <v>4</v>
      </c>
      <c r="F3905" s="77">
        <v>24.51</v>
      </c>
      <c r="G3905" s="77">
        <f t="shared" si="60"/>
        <v>98.04</v>
      </c>
    </row>
    <row r="3906" s="67" customFormat="1" customHeight="1" spans="1:7">
      <c r="A3906" s="75">
        <v>3903</v>
      </c>
      <c r="B3906" s="12">
        <v>9787510016141</v>
      </c>
      <c r="C3906" s="76" t="s">
        <v>7238</v>
      </c>
      <c r="D3906" s="76" t="s">
        <v>3633</v>
      </c>
      <c r="E3906" s="76">
        <v>4</v>
      </c>
      <c r="F3906" s="77">
        <v>24.51</v>
      </c>
      <c r="G3906" s="77">
        <f t="shared" si="60"/>
        <v>98.04</v>
      </c>
    </row>
    <row r="3907" s="67" customFormat="1" customHeight="1" spans="1:7">
      <c r="A3907" s="75">
        <v>3904</v>
      </c>
      <c r="B3907" s="12">
        <v>9787510016172</v>
      </c>
      <c r="C3907" s="76" t="s">
        <v>7239</v>
      </c>
      <c r="D3907" s="76" t="s">
        <v>3633</v>
      </c>
      <c r="E3907" s="76">
        <v>4</v>
      </c>
      <c r="F3907" s="77">
        <v>24.51</v>
      </c>
      <c r="G3907" s="77">
        <f t="shared" si="60"/>
        <v>98.04</v>
      </c>
    </row>
    <row r="3908" s="67" customFormat="1" customHeight="1" spans="1:7">
      <c r="A3908" s="75">
        <v>3905</v>
      </c>
      <c r="B3908" s="12">
        <v>9787510016202</v>
      </c>
      <c r="C3908" s="76" t="s">
        <v>7240</v>
      </c>
      <c r="D3908" s="76" t="s">
        <v>3633</v>
      </c>
      <c r="E3908" s="76">
        <v>4</v>
      </c>
      <c r="F3908" s="77">
        <v>24.51</v>
      </c>
      <c r="G3908" s="77">
        <f t="shared" ref="G3908:G3971" si="61">E3908*F3908</f>
        <v>98.04</v>
      </c>
    </row>
    <row r="3909" s="67" customFormat="1" customHeight="1" spans="1:7">
      <c r="A3909" s="75">
        <v>3906</v>
      </c>
      <c r="B3909" s="12">
        <v>9787510016271</v>
      </c>
      <c r="C3909" s="76" t="s">
        <v>7241</v>
      </c>
      <c r="D3909" s="76" t="s">
        <v>3633</v>
      </c>
      <c r="E3909" s="76">
        <v>4</v>
      </c>
      <c r="F3909" s="77">
        <v>24.51</v>
      </c>
      <c r="G3909" s="77">
        <f t="shared" si="61"/>
        <v>98.04</v>
      </c>
    </row>
    <row r="3910" s="67" customFormat="1" customHeight="1" spans="1:7">
      <c r="A3910" s="75">
        <v>3907</v>
      </c>
      <c r="B3910" s="12">
        <v>9787510016301</v>
      </c>
      <c r="C3910" s="76" t="s">
        <v>7242</v>
      </c>
      <c r="D3910" s="76" t="s">
        <v>3633</v>
      </c>
      <c r="E3910" s="76">
        <v>4</v>
      </c>
      <c r="F3910" s="77">
        <v>24.51</v>
      </c>
      <c r="G3910" s="77">
        <f t="shared" si="61"/>
        <v>98.04</v>
      </c>
    </row>
    <row r="3911" s="67" customFormat="1" customHeight="1" spans="1:7">
      <c r="A3911" s="75">
        <v>3908</v>
      </c>
      <c r="B3911" s="12">
        <v>9787510016332</v>
      </c>
      <c r="C3911" s="76" t="s">
        <v>7243</v>
      </c>
      <c r="D3911" s="76" t="s">
        <v>3633</v>
      </c>
      <c r="E3911" s="76">
        <v>4</v>
      </c>
      <c r="F3911" s="77">
        <v>24.51</v>
      </c>
      <c r="G3911" s="77">
        <f t="shared" si="61"/>
        <v>98.04</v>
      </c>
    </row>
    <row r="3912" s="67" customFormat="1" customHeight="1" spans="1:7">
      <c r="A3912" s="75">
        <v>3909</v>
      </c>
      <c r="B3912" s="12">
        <v>9787510020032</v>
      </c>
      <c r="C3912" s="76" t="s">
        <v>7244</v>
      </c>
      <c r="D3912" s="76" t="s">
        <v>3633</v>
      </c>
      <c r="E3912" s="76">
        <v>4</v>
      </c>
      <c r="F3912" s="77">
        <v>24.51</v>
      </c>
      <c r="G3912" s="77">
        <f t="shared" si="61"/>
        <v>98.04</v>
      </c>
    </row>
    <row r="3913" s="67" customFormat="1" customHeight="1" spans="1:7">
      <c r="A3913" s="75">
        <v>3910</v>
      </c>
      <c r="B3913" s="12">
        <v>9787510022272</v>
      </c>
      <c r="C3913" s="76" t="s">
        <v>7245</v>
      </c>
      <c r="D3913" s="76" t="s">
        <v>3633</v>
      </c>
      <c r="E3913" s="76">
        <v>4</v>
      </c>
      <c r="F3913" s="77">
        <v>24.51</v>
      </c>
      <c r="G3913" s="77">
        <f t="shared" si="61"/>
        <v>98.04</v>
      </c>
    </row>
    <row r="3914" s="67" customFormat="1" customHeight="1" spans="1:7">
      <c r="A3914" s="75">
        <v>3911</v>
      </c>
      <c r="B3914" s="12">
        <v>9787510022401</v>
      </c>
      <c r="C3914" s="76" t="s">
        <v>7246</v>
      </c>
      <c r="D3914" s="76" t="s">
        <v>3633</v>
      </c>
      <c r="E3914" s="76">
        <v>4</v>
      </c>
      <c r="F3914" s="77">
        <v>24.51</v>
      </c>
      <c r="G3914" s="77">
        <f t="shared" si="61"/>
        <v>98.04</v>
      </c>
    </row>
    <row r="3915" s="67" customFormat="1" customHeight="1" spans="1:7">
      <c r="A3915" s="75">
        <v>3912</v>
      </c>
      <c r="B3915" s="12">
        <v>9787510025020</v>
      </c>
      <c r="C3915" s="76" t="s">
        <v>7247</v>
      </c>
      <c r="D3915" s="76" t="s">
        <v>3633</v>
      </c>
      <c r="E3915" s="76">
        <v>4</v>
      </c>
      <c r="F3915" s="77">
        <v>24.51</v>
      </c>
      <c r="G3915" s="77">
        <f t="shared" si="61"/>
        <v>98.04</v>
      </c>
    </row>
    <row r="3916" s="67" customFormat="1" customHeight="1" spans="1:7">
      <c r="A3916" s="75">
        <v>3913</v>
      </c>
      <c r="B3916" s="12">
        <v>9787510025051</v>
      </c>
      <c r="C3916" s="76" t="s">
        <v>7248</v>
      </c>
      <c r="D3916" s="76" t="s">
        <v>3633</v>
      </c>
      <c r="E3916" s="76">
        <v>4</v>
      </c>
      <c r="F3916" s="77">
        <v>24.51</v>
      </c>
      <c r="G3916" s="77">
        <f t="shared" si="61"/>
        <v>98.04</v>
      </c>
    </row>
    <row r="3917" s="67" customFormat="1" customHeight="1" spans="1:7">
      <c r="A3917" s="75">
        <v>3914</v>
      </c>
      <c r="B3917" s="12">
        <v>9787510026041</v>
      </c>
      <c r="C3917" s="76" t="s">
        <v>7249</v>
      </c>
      <c r="D3917" s="76" t="s">
        <v>3633</v>
      </c>
      <c r="E3917" s="76">
        <v>4</v>
      </c>
      <c r="F3917" s="77">
        <v>24.51</v>
      </c>
      <c r="G3917" s="77">
        <f t="shared" si="61"/>
        <v>98.04</v>
      </c>
    </row>
    <row r="3918" s="67" customFormat="1" customHeight="1" spans="1:7">
      <c r="A3918" s="75">
        <v>3915</v>
      </c>
      <c r="B3918" s="12">
        <v>9787510026072</v>
      </c>
      <c r="C3918" s="76" t="s">
        <v>7250</v>
      </c>
      <c r="D3918" s="76" t="s">
        <v>3633</v>
      </c>
      <c r="E3918" s="76">
        <v>4</v>
      </c>
      <c r="F3918" s="77">
        <v>24.51</v>
      </c>
      <c r="G3918" s="77">
        <f t="shared" si="61"/>
        <v>98.04</v>
      </c>
    </row>
    <row r="3919" s="67" customFormat="1" customHeight="1" spans="1:7">
      <c r="A3919" s="75">
        <v>3916</v>
      </c>
      <c r="B3919" s="12">
        <v>9787510026911</v>
      </c>
      <c r="C3919" s="76" t="s">
        <v>7251</v>
      </c>
      <c r="D3919" s="76" t="s">
        <v>3633</v>
      </c>
      <c r="E3919" s="76">
        <v>4</v>
      </c>
      <c r="F3919" s="77">
        <v>24.51</v>
      </c>
      <c r="G3919" s="77">
        <f t="shared" si="61"/>
        <v>98.04</v>
      </c>
    </row>
    <row r="3920" s="67" customFormat="1" customHeight="1" spans="1:7">
      <c r="A3920" s="75">
        <v>3917</v>
      </c>
      <c r="B3920" s="12">
        <v>9787510034411</v>
      </c>
      <c r="C3920" s="76" t="s">
        <v>7252</v>
      </c>
      <c r="D3920" s="76" t="s">
        <v>3633</v>
      </c>
      <c r="E3920" s="76">
        <v>4</v>
      </c>
      <c r="F3920" s="77">
        <v>24.51</v>
      </c>
      <c r="G3920" s="77">
        <f t="shared" si="61"/>
        <v>98.04</v>
      </c>
    </row>
    <row r="3921" s="67" customFormat="1" customHeight="1" spans="1:7">
      <c r="A3921" s="75">
        <v>3918</v>
      </c>
      <c r="B3921" s="12">
        <v>9787511217431</v>
      </c>
      <c r="C3921" s="76" t="s">
        <v>7253</v>
      </c>
      <c r="D3921" s="76" t="s">
        <v>3580</v>
      </c>
      <c r="E3921" s="76">
        <v>4</v>
      </c>
      <c r="F3921" s="77">
        <v>18.81</v>
      </c>
      <c r="G3921" s="77">
        <f t="shared" si="61"/>
        <v>75.24</v>
      </c>
    </row>
    <row r="3922" s="67" customFormat="1" customHeight="1" spans="1:7">
      <c r="A3922" s="75">
        <v>3919</v>
      </c>
      <c r="B3922" s="12">
        <v>9787511218001</v>
      </c>
      <c r="C3922" s="76" t="s">
        <v>7254</v>
      </c>
      <c r="D3922" s="76" t="s">
        <v>3580</v>
      </c>
      <c r="E3922" s="76">
        <v>4</v>
      </c>
      <c r="F3922" s="77">
        <v>18.81</v>
      </c>
      <c r="G3922" s="77">
        <f t="shared" si="61"/>
        <v>75.24</v>
      </c>
    </row>
    <row r="3923" s="67" customFormat="1" customHeight="1" spans="1:7">
      <c r="A3923" s="75">
        <v>3920</v>
      </c>
      <c r="B3923" s="12">
        <v>9787511219220</v>
      </c>
      <c r="C3923" s="76" t="s">
        <v>7255</v>
      </c>
      <c r="D3923" s="76" t="s">
        <v>3580</v>
      </c>
      <c r="E3923" s="76">
        <v>4</v>
      </c>
      <c r="F3923" s="77">
        <v>18.81</v>
      </c>
      <c r="G3923" s="77">
        <f t="shared" si="61"/>
        <v>75.24</v>
      </c>
    </row>
    <row r="3924" s="67" customFormat="1" customHeight="1" spans="1:7">
      <c r="A3924" s="75">
        <v>3921</v>
      </c>
      <c r="B3924" s="12">
        <v>9787511219411</v>
      </c>
      <c r="C3924" s="76" t="s">
        <v>7256</v>
      </c>
      <c r="D3924" s="76" t="s">
        <v>3580</v>
      </c>
      <c r="E3924" s="76">
        <v>4</v>
      </c>
      <c r="F3924" s="77">
        <v>18.81</v>
      </c>
      <c r="G3924" s="77">
        <f t="shared" si="61"/>
        <v>75.24</v>
      </c>
    </row>
    <row r="3925" s="67" customFormat="1" customHeight="1" spans="1:7">
      <c r="A3925" s="75">
        <v>3922</v>
      </c>
      <c r="B3925" s="12">
        <v>9787511229540</v>
      </c>
      <c r="C3925" s="76" t="s">
        <v>7257</v>
      </c>
      <c r="D3925" s="76" t="s">
        <v>3580</v>
      </c>
      <c r="E3925" s="76">
        <v>4</v>
      </c>
      <c r="F3925" s="77">
        <v>27.36</v>
      </c>
      <c r="G3925" s="77">
        <f t="shared" si="61"/>
        <v>109.44</v>
      </c>
    </row>
    <row r="3926" s="67" customFormat="1" customHeight="1" spans="1:7">
      <c r="A3926" s="75">
        <v>3923</v>
      </c>
      <c r="B3926" s="12">
        <v>9787511240132</v>
      </c>
      <c r="C3926" s="76" t="s">
        <v>7258</v>
      </c>
      <c r="D3926" s="76" t="s">
        <v>3580</v>
      </c>
      <c r="E3926" s="76">
        <v>4</v>
      </c>
      <c r="F3926" s="77">
        <v>27.36</v>
      </c>
      <c r="G3926" s="77">
        <f t="shared" si="61"/>
        <v>109.44</v>
      </c>
    </row>
    <row r="3927" s="67" customFormat="1" customHeight="1" spans="1:7">
      <c r="A3927" s="75">
        <v>3924</v>
      </c>
      <c r="B3927" s="12">
        <v>9787514306941</v>
      </c>
      <c r="C3927" s="76" t="s">
        <v>7259</v>
      </c>
      <c r="D3927" s="76" t="s">
        <v>3275</v>
      </c>
      <c r="E3927" s="76">
        <v>4</v>
      </c>
      <c r="F3927" s="77">
        <v>27.36</v>
      </c>
      <c r="G3927" s="77">
        <f t="shared" si="61"/>
        <v>109.44</v>
      </c>
    </row>
    <row r="3928" s="67" customFormat="1" customHeight="1" spans="1:7">
      <c r="A3928" s="75">
        <v>3925</v>
      </c>
      <c r="B3928" s="12">
        <v>9787514306972</v>
      </c>
      <c r="C3928" s="76" t="s">
        <v>7260</v>
      </c>
      <c r="D3928" s="76" t="s">
        <v>3275</v>
      </c>
      <c r="E3928" s="76">
        <v>4</v>
      </c>
      <c r="F3928" s="77">
        <v>27.36</v>
      </c>
      <c r="G3928" s="77">
        <f t="shared" si="61"/>
        <v>109.44</v>
      </c>
    </row>
    <row r="3929" s="67" customFormat="1" customHeight="1" spans="1:7">
      <c r="A3929" s="75">
        <v>3926</v>
      </c>
      <c r="B3929" s="12">
        <v>9787514307450</v>
      </c>
      <c r="C3929" s="76" t="s">
        <v>7261</v>
      </c>
      <c r="D3929" s="76" t="s">
        <v>3275</v>
      </c>
      <c r="E3929" s="76">
        <v>4</v>
      </c>
      <c r="F3929" s="77">
        <v>27.36</v>
      </c>
      <c r="G3929" s="77">
        <f t="shared" si="61"/>
        <v>109.44</v>
      </c>
    </row>
    <row r="3930" s="67" customFormat="1" customHeight="1" spans="1:7">
      <c r="A3930" s="75">
        <v>3927</v>
      </c>
      <c r="B3930" s="12">
        <v>9787514307481</v>
      </c>
      <c r="C3930" s="76" t="s">
        <v>7262</v>
      </c>
      <c r="D3930" s="76" t="s">
        <v>3275</v>
      </c>
      <c r="E3930" s="76">
        <v>4</v>
      </c>
      <c r="F3930" s="77">
        <v>27.36</v>
      </c>
      <c r="G3930" s="77">
        <f t="shared" si="61"/>
        <v>109.44</v>
      </c>
    </row>
    <row r="3931" s="67" customFormat="1" customHeight="1" spans="1:7">
      <c r="A3931" s="75">
        <v>3928</v>
      </c>
      <c r="B3931" s="12">
        <v>9787514307931</v>
      </c>
      <c r="C3931" s="76" t="s">
        <v>7263</v>
      </c>
      <c r="D3931" s="76" t="s">
        <v>3275</v>
      </c>
      <c r="E3931" s="76">
        <v>4</v>
      </c>
      <c r="F3931" s="77">
        <v>27.36</v>
      </c>
      <c r="G3931" s="77">
        <f t="shared" si="61"/>
        <v>109.44</v>
      </c>
    </row>
    <row r="3932" s="67" customFormat="1" customHeight="1" spans="1:7">
      <c r="A3932" s="75">
        <v>3929</v>
      </c>
      <c r="B3932" s="12">
        <v>9787514307962</v>
      </c>
      <c r="C3932" s="76" t="s">
        <v>7264</v>
      </c>
      <c r="D3932" s="76" t="s">
        <v>3275</v>
      </c>
      <c r="E3932" s="76">
        <v>4</v>
      </c>
      <c r="F3932" s="77">
        <v>27.36</v>
      </c>
      <c r="G3932" s="77">
        <f t="shared" si="61"/>
        <v>109.44</v>
      </c>
    </row>
    <row r="3933" s="67" customFormat="1" customHeight="1" spans="1:7">
      <c r="A3933" s="75">
        <v>3930</v>
      </c>
      <c r="B3933" s="12">
        <v>9787516406960</v>
      </c>
      <c r="C3933" s="76" t="s">
        <v>7265</v>
      </c>
      <c r="D3933" s="76" t="s">
        <v>3931</v>
      </c>
      <c r="E3933" s="76">
        <v>4</v>
      </c>
      <c r="F3933" s="77">
        <v>28.5</v>
      </c>
      <c r="G3933" s="77">
        <f t="shared" si="61"/>
        <v>114</v>
      </c>
    </row>
    <row r="3934" s="67" customFormat="1" customHeight="1" spans="1:7">
      <c r="A3934" s="75">
        <v>3931</v>
      </c>
      <c r="B3934" s="12">
        <v>9787516801901</v>
      </c>
      <c r="C3934" s="76" t="s">
        <v>7266</v>
      </c>
      <c r="D3934" s="76" t="s">
        <v>3859</v>
      </c>
      <c r="E3934" s="76">
        <v>4</v>
      </c>
      <c r="F3934" s="77">
        <v>28</v>
      </c>
      <c r="G3934" s="77">
        <f t="shared" si="61"/>
        <v>112</v>
      </c>
    </row>
    <row r="3935" s="67" customFormat="1" customHeight="1" spans="1:7">
      <c r="A3935" s="75">
        <v>3932</v>
      </c>
      <c r="B3935" s="12">
        <v>9787516801932</v>
      </c>
      <c r="C3935" s="76" t="s">
        <v>7267</v>
      </c>
      <c r="D3935" s="76" t="s">
        <v>3859</v>
      </c>
      <c r="E3935" s="76">
        <v>4</v>
      </c>
      <c r="F3935" s="77">
        <v>28</v>
      </c>
      <c r="G3935" s="77">
        <f t="shared" si="61"/>
        <v>112</v>
      </c>
    </row>
    <row r="3936" s="67" customFormat="1" customHeight="1" spans="1:7">
      <c r="A3936" s="75">
        <v>3933</v>
      </c>
      <c r="B3936" s="12">
        <v>9787516801970</v>
      </c>
      <c r="C3936" s="76" t="s">
        <v>7268</v>
      </c>
      <c r="D3936" s="76" t="s">
        <v>3859</v>
      </c>
      <c r="E3936" s="76">
        <v>4</v>
      </c>
      <c r="F3936" s="77">
        <v>28</v>
      </c>
      <c r="G3936" s="77">
        <f t="shared" si="61"/>
        <v>112</v>
      </c>
    </row>
    <row r="3937" s="67" customFormat="1" customHeight="1" spans="1:7">
      <c r="A3937" s="75">
        <v>3934</v>
      </c>
      <c r="B3937" s="12">
        <v>9787530974032</v>
      </c>
      <c r="C3937" s="76" t="s">
        <v>7269</v>
      </c>
      <c r="D3937" s="76" t="s">
        <v>6942</v>
      </c>
      <c r="E3937" s="76">
        <v>4</v>
      </c>
      <c r="F3937" s="77">
        <v>13.11</v>
      </c>
      <c r="G3937" s="77">
        <f t="shared" si="61"/>
        <v>52.44</v>
      </c>
    </row>
    <row r="3938" s="67" customFormat="1" customHeight="1" spans="1:7">
      <c r="A3938" s="75">
        <v>3935</v>
      </c>
      <c r="B3938" s="12">
        <v>9787533066352</v>
      </c>
      <c r="C3938" s="76" t="s">
        <v>7270</v>
      </c>
      <c r="D3938" s="76" t="s">
        <v>7045</v>
      </c>
      <c r="E3938" s="76">
        <v>4</v>
      </c>
      <c r="F3938" s="77">
        <v>45</v>
      </c>
      <c r="G3938" s="77">
        <f t="shared" si="61"/>
        <v>180</v>
      </c>
    </row>
    <row r="3939" s="67" customFormat="1" customHeight="1" spans="1:7">
      <c r="A3939" s="75">
        <v>3936</v>
      </c>
      <c r="B3939" s="12">
        <v>9787533769642</v>
      </c>
      <c r="C3939" s="76" t="s">
        <v>7271</v>
      </c>
      <c r="D3939" s="76" t="s">
        <v>7004</v>
      </c>
      <c r="E3939" s="76">
        <v>4</v>
      </c>
      <c r="F3939" s="77">
        <v>14.25</v>
      </c>
      <c r="G3939" s="77">
        <f t="shared" si="61"/>
        <v>57</v>
      </c>
    </row>
    <row r="3940" s="67" customFormat="1" customHeight="1" spans="1:7">
      <c r="A3940" s="75">
        <v>3937</v>
      </c>
      <c r="B3940" s="12">
        <v>9787533771430</v>
      </c>
      <c r="C3940" s="76" t="s">
        <v>7272</v>
      </c>
      <c r="D3940" s="76" t="s">
        <v>7004</v>
      </c>
      <c r="E3940" s="76">
        <v>4</v>
      </c>
      <c r="F3940" s="77">
        <v>14.25</v>
      </c>
      <c r="G3940" s="77">
        <f t="shared" si="61"/>
        <v>57</v>
      </c>
    </row>
    <row r="3941" s="67" customFormat="1" customHeight="1" spans="1:7">
      <c r="A3941" s="75">
        <v>3938</v>
      </c>
      <c r="B3941" s="12">
        <v>9787537555401</v>
      </c>
      <c r="C3941" s="76" t="s">
        <v>7273</v>
      </c>
      <c r="D3941" s="76" t="s">
        <v>6440</v>
      </c>
      <c r="E3941" s="76">
        <v>4</v>
      </c>
      <c r="F3941" s="77">
        <v>17.1</v>
      </c>
      <c r="G3941" s="77">
        <f t="shared" si="61"/>
        <v>68.4</v>
      </c>
    </row>
    <row r="3942" s="67" customFormat="1" customHeight="1" spans="1:7">
      <c r="A3942" s="75">
        <v>3939</v>
      </c>
      <c r="B3942" s="12">
        <v>9787538463712</v>
      </c>
      <c r="C3942" s="76" t="s">
        <v>7274</v>
      </c>
      <c r="D3942" s="76" t="s">
        <v>5304</v>
      </c>
      <c r="E3942" s="76">
        <v>4</v>
      </c>
      <c r="F3942" s="77">
        <v>15.96</v>
      </c>
      <c r="G3942" s="77">
        <f t="shared" si="61"/>
        <v>63.84</v>
      </c>
    </row>
    <row r="3943" s="67" customFormat="1" customHeight="1" spans="1:7">
      <c r="A3943" s="75">
        <v>3940</v>
      </c>
      <c r="B3943" s="12">
        <v>9787538533781</v>
      </c>
      <c r="C3943" s="76" t="s">
        <v>7275</v>
      </c>
      <c r="D3943" s="76" t="s">
        <v>3776</v>
      </c>
      <c r="E3943" s="76">
        <v>4</v>
      </c>
      <c r="F3943" s="77">
        <v>12.16</v>
      </c>
      <c r="G3943" s="77">
        <f t="shared" si="61"/>
        <v>48.64</v>
      </c>
    </row>
    <row r="3944" s="67" customFormat="1" customHeight="1" spans="1:7">
      <c r="A3944" s="75">
        <v>3941</v>
      </c>
      <c r="B3944" s="12">
        <v>9787539639611</v>
      </c>
      <c r="C3944" s="76" t="s">
        <v>7276</v>
      </c>
      <c r="D3944" s="76" t="s">
        <v>6961</v>
      </c>
      <c r="E3944" s="76">
        <v>4</v>
      </c>
      <c r="F3944" s="77">
        <v>16.06</v>
      </c>
      <c r="G3944" s="77">
        <f t="shared" si="61"/>
        <v>64.24</v>
      </c>
    </row>
    <row r="3945" s="67" customFormat="1" customHeight="1" spans="1:7">
      <c r="A3945" s="75">
        <v>3942</v>
      </c>
      <c r="B3945" s="12">
        <v>9787541746970</v>
      </c>
      <c r="C3945" s="76" t="s">
        <v>7277</v>
      </c>
      <c r="D3945" s="76" t="s">
        <v>3733</v>
      </c>
      <c r="E3945" s="76">
        <v>4</v>
      </c>
      <c r="F3945" s="77">
        <v>18.81</v>
      </c>
      <c r="G3945" s="77">
        <f t="shared" si="61"/>
        <v>75.24</v>
      </c>
    </row>
    <row r="3946" s="67" customFormat="1" customHeight="1" spans="1:7">
      <c r="A3946" s="75">
        <v>3943</v>
      </c>
      <c r="B3946" s="12">
        <v>9787542762771</v>
      </c>
      <c r="C3946" s="76" t="s">
        <v>7278</v>
      </c>
      <c r="D3946" s="76" t="s">
        <v>3839</v>
      </c>
      <c r="E3946" s="76">
        <v>4</v>
      </c>
      <c r="F3946" s="77">
        <v>22.8</v>
      </c>
      <c r="G3946" s="77">
        <f t="shared" si="61"/>
        <v>91.2</v>
      </c>
    </row>
    <row r="3947" s="67" customFormat="1" customHeight="1" spans="1:7">
      <c r="A3947" s="75">
        <v>3944</v>
      </c>
      <c r="B3947" s="12">
        <v>9787542770950</v>
      </c>
      <c r="C3947" s="76" t="s">
        <v>7279</v>
      </c>
      <c r="D3947" s="76" t="s">
        <v>5043</v>
      </c>
      <c r="E3947" s="76">
        <v>4</v>
      </c>
      <c r="F3947" s="77">
        <v>29.5</v>
      </c>
      <c r="G3947" s="77">
        <f t="shared" si="61"/>
        <v>118</v>
      </c>
    </row>
    <row r="3948" s="67" customFormat="1" customHeight="1" spans="1:7">
      <c r="A3948" s="75">
        <v>3945</v>
      </c>
      <c r="B3948" s="12">
        <v>9787542770981</v>
      </c>
      <c r="C3948" s="76" t="s">
        <v>7280</v>
      </c>
      <c r="D3948" s="76" t="s">
        <v>5043</v>
      </c>
      <c r="E3948" s="76">
        <v>4</v>
      </c>
      <c r="F3948" s="77">
        <v>29.5</v>
      </c>
      <c r="G3948" s="77">
        <f t="shared" si="61"/>
        <v>118</v>
      </c>
    </row>
    <row r="3949" s="67" customFormat="1" customHeight="1" spans="1:7">
      <c r="A3949" s="75">
        <v>3946</v>
      </c>
      <c r="B3949" s="12">
        <v>9787542771001</v>
      </c>
      <c r="C3949" s="76" t="s">
        <v>7281</v>
      </c>
      <c r="D3949" s="76" t="s">
        <v>5043</v>
      </c>
      <c r="E3949" s="76">
        <v>4</v>
      </c>
      <c r="F3949" s="77">
        <v>29.5</v>
      </c>
      <c r="G3949" s="77">
        <f t="shared" si="61"/>
        <v>118</v>
      </c>
    </row>
    <row r="3950" s="67" customFormat="1" customHeight="1" spans="1:7">
      <c r="A3950" s="75">
        <v>3947</v>
      </c>
      <c r="B3950" s="12">
        <v>9787542771032</v>
      </c>
      <c r="C3950" s="76" t="s">
        <v>7282</v>
      </c>
      <c r="D3950" s="76" t="s">
        <v>5043</v>
      </c>
      <c r="E3950" s="76">
        <v>4</v>
      </c>
      <c r="F3950" s="77">
        <v>29.5</v>
      </c>
      <c r="G3950" s="77">
        <f t="shared" si="61"/>
        <v>118</v>
      </c>
    </row>
    <row r="3951" s="67" customFormat="1" customHeight="1" spans="1:7">
      <c r="A3951" s="75">
        <v>3948</v>
      </c>
      <c r="B3951" s="12">
        <v>9787542771100</v>
      </c>
      <c r="C3951" s="76" t="s">
        <v>7283</v>
      </c>
      <c r="D3951" s="76" t="s">
        <v>5043</v>
      </c>
      <c r="E3951" s="76">
        <v>4</v>
      </c>
      <c r="F3951" s="77">
        <v>29.5</v>
      </c>
      <c r="G3951" s="77">
        <f t="shared" si="61"/>
        <v>118</v>
      </c>
    </row>
    <row r="3952" s="67" customFormat="1" customHeight="1" spans="1:7">
      <c r="A3952" s="75">
        <v>3949</v>
      </c>
      <c r="B3952" s="12">
        <v>9787542771131</v>
      </c>
      <c r="C3952" s="76" t="s">
        <v>7284</v>
      </c>
      <c r="D3952" s="76" t="s">
        <v>5043</v>
      </c>
      <c r="E3952" s="76">
        <v>4</v>
      </c>
      <c r="F3952" s="77">
        <v>29.5</v>
      </c>
      <c r="G3952" s="77">
        <f t="shared" si="61"/>
        <v>118</v>
      </c>
    </row>
    <row r="3953" s="67" customFormat="1" customHeight="1" spans="1:7">
      <c r="A3953" s="75">
        <v>3950</v>
      </c>
      <c r="B3953" s="12">
        <v>9787546621760</v>
      </c>
      <c r="C3953" s="76" t="s">
        <v>7285</v>
      </c>
      <c r="D3953" s="76" t="s">
        <v>6930</v>
      </c>
      <c r="E3953" s="76">
        <v>4</v>
      </c>
      <c r="F3953" s="77">
        <v>29.8</v>
      </c>
      <c r="G3953" s="77">
        <f t="shared" si="61"/>
        <v>119.2</v>
      </c>
    </row>
    <row r="3954" s="67" customFormat="1" customHeight="1" spans="1:7">
      <c r="A3954" s="75">
        <v>3951</v>
      </c>
      <c r="B3954" s="12">
        <v>9787546624921</v>
      </c>
      <c r="C3954" s="76" t="s">
        <v>7286</v>
      </c>
      <c r="D3954" s="76" t="s">
        <v>6930</v>
      </c>
      <c r="E3954" s="76">
        <v>4</v>
      </c>
      <c r="F3954" s="77">
        <v>29.8</v>
      </c>
      <c r="G3954" s="77">
        <f t="shared" si="61"/>
        <v>119.2</v>
      </c>
    </row>
    <row r="3955" s="67" customFormat="1" customHeight="1" spans="1:7">
      <c r="A3955" s="75">
        <v>3952</v>
      </c>
      <c r="B3955" s="12">
        <v>9787552800821</v>
      </c>
      <c r="C3955" s="76" t="s">
        <v>7287</v>
      </c>
      <c r="D3955" s="76" t="s">
        <v>6923</v>
      </c>
      <c r="E3955" s="76">
        <v>4</v>
      </c>
      <c r="F3955" s="77">
        <v>17.1</v>
      </c>
      <c r="G3955" s="77">
        <f t="shared" si="61"/>
        <v>68.4</v>
      </c>
    </row>
    <row r="3956" s="67" customFormat="1" customHeight="1" spans="1:7">
      <c r="A3956" s="75">
        <v>3953</v>
      </c>
      <c r="B3956" s="12">
        <v>9787552800920</v>
      </c>
      <c r="C3956" s="76" t="s">
        <v>7288</v>
      </c>
      <c r="D3956" s="76" t="s">
        <v>6923</v>
      </c>
      <c r="E3956" s="76">
        <v>4</v>
      </c>
      <c r="F3956" s="77">
        <v>17.1</v>
      </c>
      <c r="G3956" s="77">
        <f t="shared" si="61"/>
        <v>68.4</v>
      </c>
    </row>
    <row r="3957" s="67" customFormat="1" customHeight="1" spans="1:7">
      <c r="A3957" s="75">
        <v>3954</v>
      </c>
      <c r="B3957" s="12">
        <v>9787552801002</v>
      </c>
      <c r="C3957" s="76" t="s">
        <v>7289</v>
      </c>
      <c r="D3957" s="76" t="s">
        <v>6923</v>
      </c>
      <c r="E3957" s="76">
        <v>4</v>
      </c>
      <c r="F3957" s="77">
        <v>17.1</v>
      </c>
      <c r="G3957" s="77">
        <f t="shared" si="61"/>
        <v>68.4</v>
      </c>
    </row>
    <row r="3958" s="67" customFormat="1" customHeight="1" spans="1:7">
      <c r="A3958" s="75">
        <v>3955</v>
      </c>
      <c r="B3958" s="12">
        <v>9787553459202</v>
      </c>
      <c r="C3958" s="76" t="s">
        <v>7290</v>
      </c>
      <c r="D3958" s="76" t="s">
        <v>3588</v>
      </c>
      <c r="E3958" s="76">
        <v>4</v>
      </c>
      <c r="F3958" s="77">
        <v>29.8</v>
      </c>
      <c r="G3958" s="77">
        <f t="shared" si="61"/>
        <v>119.2</v>
      </c>
    </row>
    <row r="3959" s="67" customFormat="1" customHeight="1" spans="1:7">
      <c r="A3959" s="75">
        <v>3956</v>
      </c>
      <c r="B3959" s="12">
        <v>9787555702610</v>
      </c>
      <c r="C3959" s="76" t="s">
        <v>7291</v>
      </c>
      <c r="D3959" s="76" t="s">
        <v>6928</v>
      </c>
      <c r="E3959" s="76">
        <v>4</v>
      </c>
      <c r="F3959" s="77">
        <v>27.8</v>
      </c>
      <c r="G3959" s="77">
        <f t="shared" si="61"/>
        <v>111.2</v>
      </c>
    </row>
    <row r="3960" s="67" customFormat="1" customHeight="1" spans="1:7">
      <c r="A3960" s="75">
        <v>3957</v>
      </c>
      <c r="B3960" s="12">
        <v>9787555703082</v>
      </c>
      <c r="C3960" s="76" t="s">
        <v>7292</v>
      </c>
      <c r="D3960" s="76" t="s">
        <v>6928</v>
      </c>
      <c r="E3960" s="76">
        <v>4</v>
      </c>
      <c r="F3960" s="77">
        <v>27.8</v>
      </c>
      <c r="G3960" s="77">
        <f t="shared" si="61"/>
        <v>111.2</v>
      </c>
    </row>
    <row r="3961" s="67" customFormat="1" customHeight="1" spans="1:7">
      <c r="A3961" s="75">
        <v>3958</v>
      </c>
      <c r="B3961" s="12">
        <v>9787555704522</v>
      </c>
      <c r="C3961" s="76" t="s">
        <v>7293</v>
      </c>
      <c r="D3961" s="76" t="s">
        <v>6928</v>
      </c>
      <c r="E3961" s="76">
        <v>4</v>
      </c>
      <c r="F3961" s="77">
        <v>27.8</v>
      </c>
      <c r="G3961" s="77">
        <f t="shared" si="61"/>
        <v>111.2</v>
      </c>
    </row>
    <row r="3962" s="67" customFormat="1" customHeight="1" spans="1:7">
      <c r="A3962" s="75">
        <v>3959</v>
      </c>
      <c r="B3962" s="12">
        <v>9787555704560</v>
      </c>
      <c r="C3962" s="76" t="s">
        <v>7294</v>
      </c>
      <c r="D3962" s="76" t="s">
        <v>6928</v>
      </c>
      <c r="E3962" s="76">
        <v>4</v>
      </c>
      <c r="F3962" s="77">
        <v>27.8</v>
      </c>
      <c r="G3962" s="77">
        <f t="shared" si="61"/>
        <v>111.2</v>
      </c>
    </row>
    <row r="3963" s="67" customFormat="1" customHeight="1" spans="1:7">
      <c r="A3963" s="75">
        <v>3960</v>
      </c>
      <c r="B3963" s="12">
        <v>9787555704621</v>
      </c>
      <c r="C3963" s="76" t="s">
        <v>7295</v>
      </c>
      <c r="D3963" s="76" t="s">
        <v>6928</v>
      </c>
      <c r="E3963" s="76">
        <v>4</v>
      </c>
      <c r="F3963" s="77">
        <v>27.8</v>
      </c>
      <c r="G3963" s="77">
        <f t="shared" si="61"/>
        <v>111.2</v>
      </c>
    </row>
    <row r="3964" s="67" customFormat="1" customHeight="1" spans="1:7">
      <c r="A3964" s="75">
        <v>3961</v>
      </c>
      <c r="B3964" s="12">
        <v>9787555704751</v>
      </c>
      <c r="C3964" s="76" t="s">
        <v>7296</v>
      </c>
      <c r="D3964" s="76" t="s">
        <v>6928</v>
      </c>
      <c r="E3964" s="76">
        <v>4</v>
      </c>
      <c r="F3964" s="77">
        <v>27.8</v>
      </c>
      <c r="G3964" s="77">
        <f t="shared" si="61"/>
        <v>111.2</v>
      </c>
    </row>
    <row r="3965" s="67" customFormat="1" customHeight="1" spans="1:7">
      <c r="A3965" s="75">
        <v>3962</v>
      </c>
      <c r="B3965" s="12">
        <v>9787555704782</v>
      </c>
      <c r="C3965" s="76" t="s">
        <v>7297</v>
      </c>
      <c r="D3965" s="76" t="s">
        <v>6928</v>
      </c>
      <c r="E3965" s="76">
        <v>4</v>
      </c>
      <c r="F3965" s="77">
        <v>27.8</v>
      </c>
      <c r="G3965" s="77">
        <f t="shared" si="61"/>
        <v>111.2</v>
      </c>
    </row>
    <row r="3966" s="67" customFormat="1" customHeight="1" spans="1:7">
      <c r="A3966" s="75">
        <v>3963</v>
      </c>
      <c r="B3966" s="12">
        <v>9787555704812</v>
      </c>
      <c r="C3966" s="76" t="s">
        <v>7298</v>
      </c>
      <c r="D3966" s="76" t="s">
        <v>6928</v>
      </c>
      <c r="E3966" s="76">
        <v>4</v>
      </c>
      <c r="F3966" s="77">
        <v>27.8</v>
      </c>
      <c r="G3966" s="77">
        <f t="shared" si="61"/>
        <v>111.2</v>
      </c>
    </row>
    <row r="3967" s="67" customFormat="1" customHeight="1" spans="1:7">
      <c r="A3967" s="75">
        <v>3964</v>
      </c>
      <c r="B3967" s="12">
        <v>9787555704942</v>
      </c>
      <c r="C3967" s="76" t="s">
        <v>7299</v>
      </c>
      <c r="D3967" s="76" t="s">
        <v>6928</v>
      </c>
      <c r="E3967" s="76">
        <v>4</v>
      </c>
      <c r="F3967" s="77">
        <v>27.8</v>
      </c>
      <c r="G3967" s="77">
        <f t="shared" si="61"/>
        <v>111.2</v>
      </c>
    </row>
    <row r="3968" s="67" customFormat="1" customHeight="1" spans="1:7">
      <c r="A3968" s="75">
        <v>3965</v>
      </c>
      <c r="B3968" s="12">
        <v>9787564337070</v>
      </c>
      <c r="C3968" s="76" t="s">
        <v>7300</v>
      </c>
      <c r="D3968" s="76" t="s">
        <v>6936</v>
      </c>
      <c r="E3968" s="76">
        <v>4</v>
      </c>
      <c r="F3968" s="77">
        <v>26.6</v>
      </c>
      <c r="G3968" s="77">
        <f t="shared" si="61"/>
        <v>106.4</v>
      </c>
    </row>
    <row r="3969" s="67" customFormat="1" customHeight="1" spans="1:7">
      <c r="A3969" s="75">
        <v>3966</v>
      </c>
      <c r="B3969" s="12">
        <v>9787565025112</v>
      </c>
      <c r="C3969" s="76" t="s">
        <v>7301</v>
      </c>
      <c r="D3969" s="76" t="s">
        <v>4125</v>
      </c>
      <c r="E3969" s="76">
        <v>4</v>
      </c>
      <c r="F3969" s="77">
        <v>28.31</v>
      </c>
      <c r="G3969" s="77">
        <f t="shared" si="61"/>
        <v>113.24</v>
      </c>
    </row>
    <row r="3970" s="67" customFormat="1" customHeight="1" spans="1:7">
      <c r="A3970" s="75">
        <v>3967</v>
      </c>
      <c r="B3970" s="12">
        <v>9787567003330</v>
      </c>
      <c r="C3970" s="76" t="s">
        <v>7302</v>
      </c>
      <c r="D3970" s="76" t="s">
        <v>6917</v>
      </c>
      <c r="E3970" s="76">
        <v>4</v>
      </c>
      <c r="F3970" s="77">
        <v>23.66</v>
      </c>
      <c r="G3970" s="77">
        <f t="shared" si="61"/>
        <v>94.64</v>
      </c>
    </row>
    <row r="3971" s="67" customFormat="1" customHeight="1" spans="1:7">
      <c r="A3971" s="75">
        <v>3968</v>
      </c>
      <c r="B3971" s="12">
        <v>9787567615762</v>
      </c>
      <c r="C3971" s="76" t="s">
        <v>7303</v>
      </c>
      <c r="D3971" s="76" t="s">
        <v>6951</v>
      </c>
      <c r="E3971" s="76">
        <v>4</v>
      </c>
      <c r="F3971" s="77">
        <v>46</v>
      </c>
      <c r="G3971" s="77">
        <f t="shared" si="61"/>
        <v>184</v>
      </c>
    </row>
    <row r="3972" s="67" customFormat="1" customHeight="1" spans="1:7">
      <c r="A3972" s="75">
        <v>3969</v>
      </c>
      <c r="B3972" s="12">
        <v>9787567615830</v>
      </c>
      <c r="C3972" s="76" t="s">
        <v>7304</v>
      </c>
      <c r="D3972" s="76" t="s">
        <v>6951</v>
      </c>
      <c r="E3972" s="76">
        <v>4</v>
      </c>
      <c r="F3972" s="77">
        <v>46</v>
      </c>
      <c r="G3972" s="77">
        <f t="shared" ref="G3972:G4035" si="62">E3972*F3972</f>
        <v>184</v>
      </c>
    </row>
    <row r="3973" s="67" customFormat="1" customHeight="1" spans="1:7">
      <c r="A3973" s="75">
        <v>3970</v>
      </c>
      <c r="B3973" s="12">
        <v>9787510010491</v>
      </c>
      <c r="C3973" s="76" t="s">
        <v>7305</v>
      </c>
      <c r="D3973" s="76" t="s">
        <v>3633</v>
      </c>
      <c r="E3973" s="76">
        <v>4</v>
      </c>
      <c r="F3973" s="77">
        <v>24.51</v>
      </c>
      <c r="G3973" s="77">
        <f t="shared" si="62"/>
        <v>98.04</v>
      </c>
    </row>
    <row r="3974" s="67" customFormat="1" customHeight="1" spans="1:7">
      <c r="A3974" s="75">
        <v>3971</v>
      </c>
      <c r="B3974" s="12">
        <v>9787510012693</v>
      </c>
      <c r="C3974" s="76" t="s">
        <v>7306</v>
      </c>
      <c r="D3974" s="76" t="s">
        <v>3633</v>
      </c>
      <c r="E3974" s="76">
        <v>4</v>
      </c>
      <c r="F3974" s="77">
        <v>24.51</v>
      </c>
      <c r="G3974" s="77">
        <f t="shared" si="62"/>
        <v>98.04</v>
      </c>
    </row>
    <row r="3975" s="67" customFormat="1" customHeight="1" spans="1:7">
      <c r="A3975" s="75">
        <v>3972</v>
      </c>
      <c r="B3975" s="12">
        <v>9787510014390</v>
      </c>
      <c r="C3975" s="76" t="s">
        <v>7307</v>
      </c>
      <c r="D3975" s="76" t="s">
        <v>3633</v>
      </c>
      <c r="E3975" s="76">
        <v>4</v>
      </c>
      <c r="F3975" s="77">
        <v>24.51</v>
      </c>
      <c r="G3975" s="77">
        <f t="shared" si="62"/>
        <v>98.04</v>
      </c>
    </row>
    <row r="3976" s="67" customFormat="1" customHeight="1" spans="1:7">
      <c r="A3976" s="75">
        <v>3973</v>
      </c>
      <c r="B3976" s="12">
        <v>9787510030291</v>
      </c>
      <c r="C3976" s="76" t="s">
        <v>7308</v>
      </c>
      <c r="D3976" s="76" t="s">
        <v>3633</v>
      </c>
      <c r="E3976" s="76">
        <v>4</v>
      </c>
      <c r="F3976" s="77">
        <v>24.51</v>
      </c>
      <c r="G3976" s="77">
        <f t="shared" si="62"/>
        <v>98.04</v>
      </c>
    </row>
    <row r="3977" s="67" customFormat="1" customHeight="1" spans="1:7">
      <c r="A3977" s="75">
        <v>3974</v>
      </c>
      <c r="B3977" s="12">
        <v>9787542774590</v>
      </c>
      <c r="C3977" s="76" t="s">
        <v>7309</v>
      </c>
      <c r="D3977" s="76" t="s">
        <v>5043</v>
      </c>
      <c r="E3977" s="76">
        <v>4</v>
      </c>
      <c r="F3977" s="77">
        <v>29.5</v>
      </c>
      <c r="G3977" s="77">
        <f t="shared" si="62"/>
        <v>118</v>
      </c>
    </row>
    <row r="3978" s="67" customFormat="1" customHeight="1" spans="1:7">
      <c r="A3978" s="75">
        <v>3975</v>
      </c>
      <c r="B3978" s="12">
        <v>9787546626093</v>
      </c>
      <c r="C3978" s="76" t="s">
        <v>7310</v>
      </c>
      <c r="D3978" s="76" t="s">
        <v>6930</v>
      </c>
      <c r="E3978" s="76">
        <v>4</v>
      </c>
      <c r="F3978" s="77">
        <v>29.8</v>
      </c>
      <c r="G3978" s="77">
        <f t="shared" si="62"/>
        <v>119.2</v>
      </c>
    </row>
    <row r="3979" s="67" customFormat="1" customHeight="1" spans="1:7">
      <c r="A3979" s="75">
        <v>3976</v>
      </c>
      <c r="B3979" s="12">
        <v>9787546633091</v>
      </c>
      <c r="C3979" s="76" t="s">
        <v>7311</v>
      </c>
      <c r="D3979" s="76" t="s">
        <v>6930</v>
      </c>
      <c r="E3979" s="76">
        <v>4</v>
      </c>
      <c r="F3979" s="77">
        <v>29.8</v>
      </c>
      <c r="G3979" s="77">
        <f t="shared" si="62"/>
        <v>119.2</v>
      </c>
    </row>
    <row r="3980" s="67" customFormat="1" customHeight="1" spans="1:7">
      <c r="A3980" s="75">
        <v>3977</v>
      </c>
      <c r="B3980" s="12">
        <v>9787555704393</v>
      </c>
      <c r="C3980" s="76" t="s">
        <v>7312</v>
      </c>
      <c r="D3980" s="76" t="s">
        <v>6928</v>
      </c>
      <c r="E3980" s="76">
        <v>4</v>
      </c>
      <c r="F3980" s="77">
        <v>27.8</v>
      </c>
      <c r="G3980" s="77">
        <f t="shared" si="62"/>
        <v>111.2</v>
      </c>
    </row>
    <row r="3981" s="67" customFormat="1" customHeight="1" spans="1:7">
      <c r="A3981" s="75">
        <v>3978</v>
      </c>
      <c r="B3981" s="12">
        <v>9787555704492</v>
      </c>
      <c r="C3981" s="76" t="s">
        <v>7313</v>
      </c>
      <c r="D3981" s="76" t="s">
        <v>6928</v>
      </c>
      <c r="E3981" s="76">
        <v>4</v>
      </c>
      <c r="F3981" s="77">
        <v>27.8</v>
      </c>
      <c r="G3981" s="77">
        <f t="shared" si="62"/>
        <v>111.2</v>
      </c>
    </row>
    <row r="3982" s="67" customFormat="1" customHeight="1" spans="1:7">
      <c r="A3982" s="75">
        <v>3979</v>
      </c>
      <c r="B3982" s="12">
        <v>9787555704591</v>
      </c>
      <c r="C3982" s="76" t="s">
        <v>7314</v>
      </c>
      <c r="D3982" s="76" t="s">
        <v>6928</v>
      </c>
      <c r="E3982" s="76">
        <v>4</v>
      </c>
      <c r="F3982" s="77">
        <v>27.8</v>
      </c>
      <c r="G3982" s="77">
        <f t="shared" si="62"/>
        <v>111.2</v>
      </c>
    </row>
    <row r="3983" s="67" customFormat="1" customHeight="1" spans="1:7">
      <c r="A3983" s="75">
        <v>3980</v>
      </c>
      <c r="B3983" s="12">
        <v>9787555704690</v>
      </c>
      <c r="C3983" s="76" t="s">
        <v>7315</v>
      </c>
      <c r="D3983" s="76" t="s">
        <v>6928</v>
      </c>
      <c r="E3983" s="76">
        <v>4</v>
      </c>
      <c r="F3983" s="77">
        <v>27.8</v>
      </c>
      <c r="G3983" s="77">
        <f t="shared" si="62"/>
        <v>111.2</v>
      </c>
    </row>
    <row r="3984" s="67" customFormat="1" customHeight="1" spans="1:7">
      <c r="A3984" s="75">
        <v>3981</v>
      </c>
      <c r="B3984" s="12">
        <v>9787564335090</v>
      </c>
      <c r="C3984" s="76" t="s">
        <v>7316</v>
      </c>
      <c r="D3984" s="76" t="s">
        <v>6936</v>
      </c>
      <c r="E3984" s="76">
        <v>4</v>
      </c>
      <c r="F3984" s="77">
        <v>26.6</v>
      </c>
      <c r="G3984" s="77">
        <f t="shared" si="62"/>
        <v>106.4</v>
      </c>
    </row>
    <row r="3985" s="67" customFormat="1" customHeight="1" spans="1:7">
      <c r="A3985" s="75">
        <v>3982</v>
      </c>
      <c r="B3985" s="12">
        <v>9787565024191</v>
      </c>
      <c r="C3985" s="76" t="s">
        <v>7317</v>
      </c>
      <c r="D3985" s="76" t="s">
        <v>4125</v>
      </c>
      <c r="E3985" s="76">
        <v>4</v>
      </c>
      <c r="F3985" s="77">
        <v>24.51</v>
      </c>
      <c r="G3985" s="77">
        <f t="shared" si="62"/>
        <v>98.04</v>
      </c>
    </row>
    <row r="3986" s="67" customFormat="1" customHeight="1" spans="1:7">
      <c r="A3986" s="75">
        <v>3983</v>
      </c>
      <c r="B3986" s="12">
        <v>9787567615793</v>
      </c>
      <c r="C3986" s="76" t="s">
        <v>7318</v>
      </c>
      <c r="D3986" s="76" t="s">
        <v>6951</v>
      </c>
      <c r="E3986" s="76">
        <v>4</v>
      </c>
      <c r="F3986" s="77">
        <v>46</v>
      </c>
      <c r="G3986" s="77">
        <f t="shared" si="62"/>
        <v>184</v>
      </c>
    </row>
    <row r="3987" s="67" customFormat="1" customHeight="1" spans="1:7">
      <c r="A3987" s="75">
        <v>3984</v>
      </c>
      <c r="B3987" s="12">
        <v>9787221106377</v>
      </c>
      <c r="C3987" s="76" t="s">
        <v>7319</v>
      </c>
      <c r="D3987" s="76" t="s">
        <v>6909</v>
      </c>
      <c r="E3987" s="76">
        <v>4</v>
      </c>
      <c r="F3987" s="77">
        <v>23.56</v>
      </c>
      <c r="G3987" s="77">
        <f t="shared" si="62"/>
        <v>94.24</v>
      </c>
    </row>
    <row r="3988" s="67" customFormat="1" customHeight="1" spans="1:7">
      <c r="A3988" s="75">
        <v>3985</v>
      </c>
      <c r="B3988" s="12">
        <v>9787502069148</v>
      </c>
      <c r="C3988" s="76" t="s">
        <v>7320</v>
      </c>
      <c r="D3988" s="76" t="s">
        <v>4990</v>
      </c>
      <c r="E3988" s="76">
        <v>4</v>
      </c>
      <c r="F3988" s="77">
        <v>26.6</v>
      </c>
      <c r="G3988" s="77">
        <f t="shared" si="62"/>
        <v>106.4</v>
      </c>
    </row>
    <row r="3989" s="67" customFormat="1" customHeight="1" spans="1:7">
      <c r="A3989" s="75">
        <v>3986</v>
      </c>
      <c r="B3989" s="12">
        <v>9787510010439</v>
      </c>
      <c r="C3989" s="76" t="s">
        <v>7321</v>
      </c>
      <c r="D3989" s="76" t="s">
        <v>3633</v>
      </c>
      <c r="E3989" s="76">
        <v>4</v>
      </c>
      <c r="F3989" s="77">
        <v>24.51</v>
      </c>
      <c r="G3989" s="77">
        <f t="shared" si="62"/>
        <v>98.04</v>
      </c>
    </row>
    <row r="3990" s="67" customFormat="1" customHeight="1" spans="1:7">
      <c r="A3990" s="75">
        <v>3987</v>
      </c>
      <c r="B3990" s="12">
        <v>9787510010477</v>
      </c>
      <c r="C3990" s="76" t="s">
        <v>7322</v>
      </c>
      <c r="D3990" s="76" t="s">
        <v>3633</v>
      </c>
      <c r="E3990" s="76">
        <v>4</v>
      </c>
      <c r="F3990" s="77">
        <v>24.51</v>
      </c>
      <c r="G3990" s="77">
        <f t="shared" si="62"/>
        <v>98.04</v>
      </c>
    </row>
    <row r="3991" s="67" customFormat="1" customHeight="1" spans="1:7">
      <c r="A3991" s="75">
        <v>3988</v>
      </c>
      <c r="B3991" s="12">
        <v>9787510010507</v>
      </c>
      <c r="C3991" s="76" t="s">
        <v>7323</v>
      </c>
      <c r="D3991" s="76" t="s">
        <v>3633</v>
      </c>
      <c r="E3991" s="76">
        <v>4</v>
      </c>
      <c r="F3991" s="77">
        <v>24.51</v>
      </c>
      <c r="G3991" s="77">
        <f t="shared" si="62"/>
        <v>98.04</v>
      </c>
    </row>
    <row r="3992" s="67" customFormat="1" customHeight="1" spans="1:7">
      <c r="A3992" s="75">
        <v>3989</v>
      </c>
      <c r="B3992" s="12">
        <v>9787510012068</v>
      </c>
      <c r="C3992" s="76" t="s">
        <v>7324</v>
      </c>
      <c r="D3992" s="76" t="s">
        <v>3633</v>
      </c>
      <c r="E3992" s="76">
        <v>4</v>
      </c>
      <c r="F3992" s="77">
        <v>24.51</v>
      </c>
      <c r="G3992" s="77">
        <f t="shared" si="62"/>
        <v>98.04</v>
      </c>
    </row>
    <row r="3993" s="67" customFormat="1" customHeight="1" spans="1:7">
      <c r="A3993" s="75">
        <v>3990</v>
      </c>
      <c r="B3993" s="12">
        <v>9787510012167</v>
      </c>
      <c r="C3993" s="76" t="s">
        <v>7325</v>
      </c>
      <c r="D3993" s="76" t="s">
        <v>3633</v>
      </c>
      <c r="E3993" s="76">
        <v>4</v>
      </c>
      <c r="F3993" s="77">
        <v>24.51</v>
      </c>
      <c r="G3993" s="77">
        <f t="shared" si="62"/>
        <v>98.04</v>
      </c>
    </row>
    <row r="3994" s="67" customFormat="1" customHeight="1" spans="1:7">
      <c r="A3994" s="75">
        <v>3991</v>
      </c>
      <c r="B3994" s="12">
        <v>9787510012709</v>
      </c>
      <c r="C3994" s="76" t="s">
        <v>7326</v>
      </c>
      <c r="D3994" s="76" t="s">
        <v>3633</v>
      </c>
      <c r="E3994" s="76">
        <v>4</v>
      </c>
      <c r="F3994" s="77">
        <v>24.51</v>
      </c>
      <c r="G3994" s="77">
        <f t="shared" si="62"/>
        <v>98.04</v>
      </c>
    </row>
    <row r="3995" s="67" customFormat="1" customHeight="1" spans="1:7">
      <c r="A3995" s="75">
        <v>3992</v>
      </c>
      <c r="B3995" s="12">
        <v>9787510014369</v>
      </c>
      <c r="C3995" s="76" t="s">
        <v>7327</v>
      </c>
      <c r="D3995" s="76" t="s">
        <v>3633</v>
      </c>
      <c r="E3995" s="76">
        <v>4</v>
      </c>
      <c r="F3995" s="77">
        <v>24.51</v>
      </c>
      <c r="G3995" s="77">
        <f t="shared" si="62"/>
        <v>98.04</v>
      </c>
    </row>
    <row r="3996" s="67" customFormat="1" customHeight="1" spans="1:7">
      <c r="A3996" s="75">
        <v>3993</v>
      </c>
      <c r="B3996" s="12">
        <v>9787510014857</v>
      </c>
      <c r="C3996" s="76" t="s">
        <v>7328</v>
      </c>
      <c r="D3996" s="76" t="s">
        <v>3633</v>
      </c>
      <c r="E3996" s="76">
        <v>4</v>
      </c>
      <c r="F3996" s="77">
        <v>24.51</v>
      </c>
      <c r="G3996" s="77">
        <f t="shared" si="62"/>
        <v>98.04</v>
      </c>
    </row>
    <row r="3997" s="67" customFormat="1" customHeight="1" spans="1:7">
      <c r="A3997" s="75">
        <v>3994</v>
      </c>
      <c r="B3997" s="12">
        <v>9787510026058</v>
      </c>
      <c r="C3997" s="76" t="s">
        <v>7329</v>
      </c>
      <c r="D3997" s="76" t="s">
        <v>3633</v>
      </c>
      <c r="E3997" s="76">
        <v>4</v>
      </c>
      <c r="F3997" s="77">
        <v>24.51</v>
      </c>
      <c r="G3997" s="77">
        <f t="shared" si="62"/>
        <v>98.04</v>
      </c>
    </row>
    <row r="3998" s="67" customFormat="1" customHeight="1" spans="1:7">
      <c r="A3998" s="75">
        <v>3995</v>
      </c>
      <c r="B3998" s="12">
        <v>9787511240149</v>
      </c>
      <c r="C3998" s="76" t="s">
        <v>7330</v>
      </c>
      <c r="D3998" s="76" t="s">
        <v>3580</v>
      </c>
      <c r="E3998" s="76">
        <v>4</v>
      </c>
      <c r="F3998" s="77">
        <v>27.36</v>
      </c>
      <c r="G3998" s="77">
        <f t="shared" si="62"/>
        <v>109.44</v>
      </c>
    </row>
    <row r="3999" s="67" customFormat="1" customHeight="1" spans="1:7">
      <c r="A3999" s="75">
        <v>3996</v>
      </c>
      <c r="B3999" s="12">
        <v>9787514303049</v>
      </c>
      <c r="C3999" s="76" t="s">
        <v>7331</v>
      </c>
      <c r="D3999" s="76" t="s">
        <v>3275</v>
      </c>
      <c r="E3999" s="76">
        <v>4</v>
      </c>
      <c r="F3999" s="77">
        <v>24.51</v>
      </c>
      <c r="G3999" s="77">
        <f t="shared" si="62"/>
        <v>98.04</v>
      </c>
    </row>
    <row r="4000" s="67" customFormat="1" customHeight="1" spans="1:7">
      <c r="A4000" s="75">
        <v>3997</v>
      </c>
      <c r="B4000" s="12">
        <v>9787514307948</v>
      </c>
      <c r="C4000" s="76" t="s">
        <v>7332</v>
      </c>
      <c r="D4000" s="76" t="s">
        <v>3275</v>
      </c>
      <c r="E4000" s="76">
        <v>4</v>
      </c>
      <c r="F4000" s="77">
        <v>27.36</v>
      </c>
      <c r="G4000" s="77">
        <f t="shared" si="62"/>
        <v>109.44</v>
      </c>
    </row>
    <row r="4001" s="67" customFormat="1" customHeight="1" spans="1:7">
      <c r="A4001" s="75">
        <v>3998</v>
      </c>
      <c r="B4001" s="12">
        <v>9787533066239</v>
      </c>
      <c r="C4001" s="76" t="s">
        <v>7333</v>
      </c>
      <c r="D4001" s="76" t="s">
        <v>7045</v>
      </c>
      <c r="E4001" s="76">
        <v>4</v>
      </c>
      <c r="F4001" s="77">
        <v>45</v>
      </c>
      <c r="G4001" s="77">
        <f t="shared" si="62"/>
        <v>180</v>
      </c>
    </row>
    <row r="4002" s="67" customFormat="1" customHeight="1" spans="1:7">
      <c r="A4002" s="75">
        <v>3999</v>
      </c>
      <c r="B4002" s="12">
        <v>9787533066338</v>
      </c>
      <c r="C4002" s="76" t="s">
        <v>7334</v>
      </c>
      <c r="D4002" s="76" t="s">
        <v>7045</v>
      </c>
      <c r="E4002" s="76">
        <v>4</v>
      </c>
      <c r="F4002" s="77">
        <v>45</v>
      </c>
      <c r="G4002" s="77">
        <f t="shared" si="62"/>
        <v>180</v>
      </c>
    </row>
    <row r="4003" s="67" customFormat="1" customHeight="1" spans="1:7">
      <c r="A4003" s="75">
        <v>4000</v>
      </c>
      <c r="B4003" s="12">
        <v>9787533769727</v>
      </c>
      <c r="C4003" s="76" t="s">
        <v>7335</v>
      </c>
      <c r="D4003" s="76" t="s">
        <v>7004</v>
      </c>
      <c r="E4003" s="76">
        <v>4</v>
      </c>
      <c r="F4003" s="77">
        <v>14.25</v>
      </c>
      <c r="G4003" s="77">
        <f t="shared" si="62"/>
        <v>57</v>
      </c>
    </row>
    <row r="4004" s="67" customFormat="1" customHeight="1" spans="1:7">
      <c r="A4004" s="75">
        <v>4001</v>
      </c>
      <c r="B4004" s="12">
        <v>9787538455649</v>
      </c>
      <c r="C4004" s="76" t="s">
        <v>7336</v>
      </c>
      <c r="D4004" s="76" t="s">
        <v>5304</v>
      </c>
      <c r="E4004" s="76">
        <v>4</v>
      </c>
      <c r="F4004" s="77">
        <v>15.96</v>
      </c>
      <c r="G4004" s="77">
        <f t="shared" si="62"/>
        <v>63.84</v>
      </c>
    </row>
    <row r="4005" s="67" customFormat="1" customHeight="1" spans="1:7">
      <c r="A4005" s="75">
        <v>4002</v>
      </c>
      <c r="B4005" s="12">
        <v>9787538465259</v>
      </c>
      <c r="C4005" s="76" t="s">
        <v>7337</v>
      </c>
      <c r="D4005" s="76" t="s">
        <v>5304</v>
      </c>
      <c r="E4005" s="76">
        <v>4</v>
      </c>
      <c r="F4005" s="77">
        <v>18.91</v>
      </c>
      <c r="G4005" s="77">
        <f t="shared" si="62"/>
        <v>75.64</v>
      </c>
    </row>
    <row r="4006" s="67" customFormat="1" customHeight="1" spans="1:7">
      <c r="A4006" s="75">
        <v>4003</v>
      </c>
      <c r="B4006" s="12">
        <v>9787542770707</v>
      </c>
      <c r="C4006" s="76" t="s">
        <v>7338</v>
      </c>
      <c r="D4006" s="76" t="s">
        <v>5043</v>
      </c>
      <c r="E4006" s="76">
        <v>4</v>
      </c>
      <c r="F4006" s="77">
        <v>29.5</v>
      </c>
      <c r="G4006" s="77">
        <f t="shared" si="62"/>
        <v>118</v>
      </c>
    </row>
    <row r="4007" s="67" customFormat="1" customHeight="1" spans="1:7">
      <c r="A4007" s="75">
        <v>4004</v>
      </c>
      <c r="B4007" s="12">
        <v>9787546633138</v>
      </c>
      <c r="C4007" s="76" t="s">
        <v>7339</v>
      </c>
      <c r="D4007" s="76" t="s">
        <v>6930</v>
      </c>
      <c r="E4007" s="76">
        <v>4</v>
      </c>
      <c r="F4007" s="77">
        <v>29.8</v>
      </c>
      <c r="G4007" s="77">
        <f t="shared" si="62"/>
        <v>119.2</v>
      </c>
    </row>
    <row r="4008" s="67" customFormat="1" customHeight="1" spans="1:7">
      <c r="A4008" s="75">
        <v>4005</v>
      </c>
      <c r="B4008" s="12">
        <v>9787552800906</v>
      </c>
      <c r="C4008" s="76" t="s">
        <v>7340</v>
      </c>
      <c r="D4008" s="76" t="s">
        <v>6923</v>
      </c>
      <c r="E4008" s="76">
        <v>4</v>
      </c>
      <c r="F4008" s="77">
        <v>17.1</v>
      </c>
      <c r="G4008" s="77">
        <f t="shared" si="62"/>
        <v>68.4</v>
      </c>
    </row>
    <row r="4009" s="67" customFormat="1" customHeight="1" spans="1:7">
      <c r="A4009" s="75">
        <v>4006</v>
      </c>
      <c r="B4009" s="12">
        <v>9787553311159</v>
      </c>
      <c r="C4009" s="76" t="s">
        <v>7341</v>
      </c>
      <c r="D4009" s="76" t="s">
        <v>6939</v>
      </c>
      <c r="E4009" s="76">
        <v>4</v>
      </c>
      <c r="F4009" s="77">
        <v>28.31</v>
      </c>
      <c r="G4009" s="77">
        <f t="shared" si="62"/>
        <v>113.24</v>
      </c>
    </row>
    <row r="4010" s="67" customFormat="1" customHeight="1" spans="1:7">
      <c r="A4010" s="75">
        <v>4007</v>
      </c>
      <c r="B4010" s="12">
        <v>9787565024146</v>
      </c>
      <c r="C4010" s="76" t="s">
        <v>7342</v>
      </c>
      <c r="D4010" s="76" t="s">
        <v>4125</v>
      </c>
      <c r="E4010" s="76">
        <v>4</v>
      </c>
      <c r="F4010" s="77">
        <v>24.51</v>
      </c>
      <c r="G4010" s="77">
        <f t="shared" si="62"/>
        <v>98.04</v>
      </c>
    </row>
    <row r="4011" s="67" customFormat="1" customHeight="1" spans="1:7">
      <c r="A4011" s="75">
        <v>4008</v>
      </c>
      <c r="B4011" s="12">
        <v>9787221117397</v>
      </c>
      <c r="C4011" s="76" t="s">
        <v>7343</v>
      </c>
      <c r="D4011" s="76" t="s">
        <v>6909</v>
      </c>
      <c r="E4011" s="76">
        <v>4</v>
      </c>
      <c r="F4011" s="77">
        <v>23.6</v>
      </c>
      <c r="G4011" s="77">
        <f t="shared" si="62"/>
        <v>94.4</v>
      </c>
    </row>
    <row r="4012" s="67" customFormat="1" customHeight="1" spans="1:7">
      <c r="A4012" s="75">
        <v>4009</v>
      </c>
      <c r="B4012" s="12">
        <v>9787510015588</v>
      </c>
      <c r="C4012" s="76" t="s">
        <v>7344</v>
      </c>
      <c r="D4012" s="76" t="s">
        <v>3633</v>
      </c>
      <c r="E4012" s="76">
        <v>4</v>
      </c>
      <c r="F4012" s="77">
        <v>24.51</v>
      </c>
      <c r="G4012" s="77">
        <f t="shared" si="62"/>
        <v>98.04</v>
      </c>
    </row>
    <row r="4013" s="67" customFormat="1" customHeight="1" spans="1:7">
      <c r="A4013" s="75">
        <v>4010</v>
      </c>
      <c r="B4013" s="12">
        <v>9787510024887</v>
      </c>
      <c r="C4013" s="76" t="s">
        <v>7345</v>
      </c>
      <c r="D4013" s="76" t="s">
        <v>3633</v>
      </c>
      <c r="E4013" s="76">
        <v>4</v>
      </c>
      <c r="F4013" s="77">
        <v>24.51</v>
      </c>
      <c r="G4013" s="77">
        <f t="shared" si="62"/>
        <v>98.04</v>
      </c>
    </row>
    <row r="4014" s="67" customFormat="1" customHeight="1" spans="1:7">
      <c r="A4014" s="75">
        <v>4011</v>
      </c>
      <c r="B4014" s="12">
        <v>9787510025990</v>
      </c>
      <c r="C4014" s="76" t="s">
        <v>7346</v>
      </c>
      <c r="D4014" s="76" t="s">
        <v>3633</v>
      </c>
      <c r="E4014" s="76">
        <v>4</v>
      </c>
      <c r="F4014" s="77">
        <v>24.51</v>
      </c>
      <c r="G4014" s="77">
        <f t="shared" si="62"/>
        <v>98.04</v>
      </c>
    </row>
    <row r="4015" s="67" customFormat="1" customHeight="1" spans="1:7">
      <c r="A4015" s="75">
        <v>4012</v>
      </c>
      <c r="B4015" s="12">
        <v>9787514306996</v>
      </c>
      <c r="C4015" s="76" t="s">
        <v>7347</v>
      </c>
      <c r="D4015" s="76" t="s">
        <v>3275</v>
      </c>
      <c r="E4015" s="76">
        <v>4</v>
      </c>
      <c r="F4015" s="77">
        <v>27.36</v>
      </c>
      <c r="G4015" s="77">
        <f t="shared" si="62"/>
        <v>109.44</v>
      </c>
    </row>
    <row r="4016" s="67" customFormat="1" customHeight="1" spans="1:7">
      <c r="A4016" s="75">
        <v>4013</v>
      </c>
      <c r="B4016" s="12">
        <v>9787516801994</v>
      </c>
      <c r="C4016" s="76" t="s">
        <v>7348</v>
      </c>
      <c r="D4016" s="76" t="s">
        <v>3859</v>
      </c>
      <c r="E4016" s="76">
        <v>4</v>
      </c>
      <c r="F4016" s="77">
        <v>28</v>
      </c>
      <c r="G4016" s="77">
        <f t="shared" si="62"/>
        <v>112</v>
      </c>
    </row>
    <row r="4017" s="67" customFormat="1" customHeight="1" spans="1:7">
      <c r="A4017" s="75">
        <v>4014</v>
      </c>
      <c r="B4017" s="12">
        <v>9787530974087</v>
      </c>
      <c r="C4017" s="76" t="s">
        <v>7349</v>
      </c>
      <c r="D4017" s="76" t="s">
        <v>6942</v>
      </c>
      <c r="E4017" s="76">
        <v>4</v>
      </c>
      <c r="F4017" s="77">
        <v>13.11</v>
      </c>
      <c r="G4017" s="77">
        <f t="shared" si="62"/>
        <v>52.44</v>
      </c>
    </row>
    <row r="4018" s="67" customFormat="1" customHeight="1" spans="1:7">
      <c r="A4018" s="75">
        <v>4015</v>
      </c>
      <c r="B4018" s="12">
        <v>9787538465297</v>
      </c>
      <c r="C4018" s="76" t="s">
        <v>7350</v>
      </c>
      <c r="D4018" s="76" t="s">
        <v>5304</v>
      </c>
      <c r="E4018" s="76">
        <v>4</v>
      </c>
      <c r="F4018" s="77">
        <v>18.91</v>
      </c>
      <c r="G4018" s="77">
        <f t="shared" si="62"/>
        <v>75.64</v>
      </c>
    </row>
    <row r="4019" s="67" customFormat="1" customHeight="1" spans="1:7">
      <c r="A4019" s="75">
        <v>4016</v>
      </c>
      <c r="B4019" s="12">
        <v>9787553459189</v>
      </c>
      <c r="C4019" s="76" t="s">
        <v>7351</v>
      </c>
      <c r="D4019" s="76" t="s">
        <v>3285</v>
      </c>
      <c r="E4019" s="76">
        <v>4</v>
      </c>
      <c r="F4019" s="77">
        <v>29.8</v>
      </c>
      <c r="G4019" s="77">
        <f t="shared" si="62"/>
        <v>119.2</v>
      </c>
    </row>
    <row r="4020" s="67" customFormat="1" customHeight="1" spans="1:7">
      <c r="A4020" s="75">
        <v>4017</v>
      </c>
      <c r="B4020" s="12">
        <v>9787221109996</v>
      </c>
      <c r="C4020" s="76" t="s">
        <v>7352</v>
      </c>
      <c r="D4020" s="76" t="s">
        <v>6909</v>
      </c>
      <c r="E4020" s="76">
        <v>4</v>
      </c>
      <c r="F4020" s="77">
        <v>23.56</v>
      </c>
      <c r="G4020" s="77">
        <f t="shared" si="62"/>
        <v>94.24</v>
      </c>
    </row>
    <row r="4021" s="67" customFormat="1" customHeight="1" spans="1:7">
      <c r="A4021" s="75">
        <v>4018</v>
      </c>
      <c r="B4021" s="12">
        <v>9787221106308</v>
      </c>
      <c r="C4021" s="76" t="s">
        <v>7353</v>
      </c>
      <c r="D4021" s="76" t="s">
        <v>6909</v>
      </c>
      <c r="E4021" s="76">
        <v>4</v>
      </c>
      <c r="F4021" s="77">
        <v>23.56</v>
      </c>
      <c r="G4021" s="77">
        <f t="shared" si="62"/>
        <v>94.24</v>
      </c>
    </row>
    <row r="4022" s="67" customFormat="1" customHeight="1" spans="1:7">
      <c r="A4022" s="75">
        <v>4019</v>
      </c>
      <c r="B4022" s="12">
        <v>9787221106445</v>
      </c>
      <c r="C4022" s="76" t="s">
        <v>7354</v>
      </c>
      <c r="D4022" s="76" t="s">
        <v>6909</v>
      </c>
      <c r="E4022" s="76">
        <v>4</v>
      </c>
      <c r="F4022" s="77">
        <v>23.56</v>
      </c>
      <c r="G4022" s="77">
        <f t="shared" si="62"/>
        <v>94.24</v>
      </c>
    </row>
    <row r="4023" s="67" customFormat="1" customHeight="1" spans="1:7">
      <c r="A4023" s="75">
        <v>4020</v>
      </c>
      <c r="B4023" s="12">
        <v>9787221109804</v>
      </c>
      <c r="C4023" s="76" t="s">
        <v>7355</v>
      </c>
      <c r="D4023" s="76" t="s">
        <v>6909</v>
      </c>
      <c r="E4023" s="76">
        <v>4</v>
      </c>
      <c r="F4023" s="77">
        <v>23.56</v>
      </c>
      <c r="G4023" s="77">
        <f t="shared" si="62"/>
        <v>94.24</v>
      </c>
    </row>
    <row r="4024" s="67" customFormat="1" customHeight="1" spans="1:7">
      <c r="A4024" s="75">
        <v>4021</v>
      </c>
      <c r="B4024" s="12">
        <v>9787221109859</v>
      </c>
      <c r="C4024" s="76" t="s">
        <v>7356</v>
      </c>
      <c r="D4024" s="76" t="s">
        <v>6909</v>
      </c>
      <c r="E4024" s="76">
        <v>4</v>
      </c>
      <c r="F4024" s="77">
        <v>23.56</v>
      </c>
      <c r="G4024" s="77">
        <f t="shared" si="62"/>
        <v>94.24</v>
      </c>
    </row>
    <row r="4025" s="67" customFormat="1" customHeight="1" spans="1:7">
      <c r="A4025" s="75">
        <v>4022</v>
      </c>
      <c r="B4025" s="12">
        <v>9787221109866</v>
      </c>
      <c r="C4025" s="76" t="s">
        <v>7357</v>
      </c>
      <c r="D4025" s="76" t="s">
        <v>6909</v>
      </c>
      <c r="E4025" s="76">
        <v>4</v>
      </c>
      <c r="F4025" s="77">
        <v>23.56</v>
      </c>
      <c r="G4025" s="77">
        <f t="shared" si="62"/>
        <v>94.24</v>
      </c>
    </row>
    <row r="4026" s="67" customFormat="1" customHeight="1" spans="1:7">
      <c r="A4026" s="75">
        <v>4023</v>
      </c>
      <c r="B4026" s="12">
        <v>9787221109873</v>
      </c>
      <c r="C4026" s="76" t="s">
        <v>7358</v>
      </c>
      <c r="D4026" s="76" t="s">
        <v>6909</v>
      </c>
      <c r="E4026" s="76">
        <v>4</v>
      </c>
      <c r="F4026" s="77">
        <v>23.56</v>
      </c>
      <c r="G4026" s="77">
        <f t="shared" si="62"/>
        <v>94.24</v>
      </c>
    </row>
    <row r="4027" s="67" customFormat="1" customHeight="1" spans="1:7">
      <c r="A4027" s="75">
        <v>4024</v>
      </c>
      <c r="B4027" s="12">
        <v>9787221109958</v>
      </c>
      <c r="C4027" s="76" t="s">
        <v>7359</v>
      </c>
      <c r="D4027" s="76" t="s">
        <v>6909</v>
      </c>
      <c r="E4027" s="76">
        <v>4</v>
      </c>
      <c r="F4027" s="77">
        <v>23.56</v>
      </c>
      <c r="G4027" s="77">
        <f t="shared" si="62"/>
        <v>94.24</v>
      </c>
    </row>
    <row r="4028" s="67" customFormat="1" customHeight="1" spans="1:7">
      <c r="A4028" s="75">
        <v>4025</v>
      </c>
      <c r="B4028" s="12">
        <v>9787221109965</v>
      </c>
      <c r="C4028" s="76" t="s">
        <v>7360</v>
      </c>
      <c r="D4028" s="76" t="s">
        <v>6909</v>
      </c>
      <c r="E4028" s="76">
        <v>4</v>
      </c>
      <c r="F4028" s="77">
        <v>23.56</v>
      </c>
      <c r="G4028" s="77">
        <f t="shared" si="62"/>
        <v>94.24</v>
      </c>
    </row>
    <row r="4029" s="67" customFormat="1" customHeight="1" spans="1:7">
      <c r="A4029" s="75">
        <v>4026</v>
      </c>
      <c r="B4029" s="12">
        <v>9787221109989</v>
      </c>
      <c r="C4029" s="76" t="s">
        <v>7361</v>
      </c>
      <c r="D4029" s="76" t="s">
        <v>6909</v>
      </c>
      <c r="E4029" s="76">
        <v>4</v>
      </c>
      <c r="F4029" s="77">
        <v>23.56</v>
      </c>
      <c r="G4029" s="77">
        <f t="shared" si="62"/>
        <v>94.24</v>
      </c>
    </row>
    <row r="4030" s="67" customFormat="1" customHeight="1" spans="1:7">
      <c r="A4030" s="75">
        <v>4027</v>
      </c>
      <c r="B4030" s="12">
        <v>9787221113153</v>
      </c>
      <c r="C4030" s="76" t="s">
        <v>7362</v>
      </c>
      <c r="D4030" s="76" t="s">
        <v>6909</v>
      </c>
      <c r="E4030" s="76">
        <v>4</v>
      </c>
      <c r="F4030" s="77">
        <v>23.56</v>
      </c>
      <c r="G4030" s="77">
        <f t="shared" si="62"/>
        <v>94.24</v>
      </c>
    </row>
    <row r="4031" s="67" customFormat="1" customHeight="1" spans="1:7">
      <c r="A4031" s="75">
        <v>4028</v>
      </c>
      <c r="B4031" s="12">
        <v>9787221113184</v>
      </c>
      <c r="C4031" s="76" t="s">
        <v>7363</v>
      </c>
      <c r="D4031" s="76" t="s">
        <v>6909</v>
      </c>
      <c r="E4031" s="76">
        <v>4</v>
      </c>
      <c r="F4031" s="77">
        <v>23.56</v>
      </c>
      <c r="G4031" s="77">
        <f t="shared" si="62"/>
        <v>94.24</v>
      </c>
    </row>
    <row r="4032" s="67" customFormat="1" customHeight="1" spans="1:7">
      <c r="A4032" s="75">
        <v>4029</v>
      </c>
      <c r="B4032" s="12">
        <v>9787221113245</v>
      </c>
      <c r="C4032" s="76" t="s">
        <v>7364</v>
      </c>
      <c r="D4032" s="76" t="s">
        <v>6909</v>
      </c>
      <c r="E4032" s="76">
        <v>4</v>
      </c>
      <c r="F4032" s="77">
        <v>23.56</v>
      </c>
      <c r="G4032" s="77">
        <f t="shared" si="62"/>
        <v>94.24</v>
      </c>
    </row>
    <row r="4033" s="67" customFormat="1" customHeight="1" spans="1:7">
      <c r="A4033" s="75">
        <v>4030</v>
      </c>
      <c r="B4033" s="12">
        <v>9787221117359</v>
      </c>
      <c r="C4033" s="76" t="s">
        <v>7365</v>
      </c>
      <c r="D4033" s="76" t="s">
        <v>6909</v>
      </c>
      <c r="E4033" s="76">
        <v>4</v>
      </c>
      <c r="F4033" s="77">
        <v>23.56</v>
      </c>
      <c r="G4033" s="77">
        <f t="shared" si="62"/>
        <v>94.24</v>
      </c>
    </row>
    <row r="4034" s="67" customFormat="1" customHeight="1" spans="1:7">
      <c r="A4034" s="75">
        <v>4031</v>
      </c>
      <c r="B4034" s="12">
        <v>9787221117366</v>
      </c>
      <c r="C4034" s="76" t="s">
        <v>7366</v>
      </c>
      <c r="D4034" s="76" t="s">
        <v>6909</v>
      </c>
      <c r="E4034" s="76">
        <v>4</v>
      </c>
      <c r="F4034" s="77">
        <v>23.56</v>
      </c>
      <c r="G4034" s="77">
        <f t="shared" si="62"/>
        <v>94.24</v>
      </c>
    </row>
    <row r="4035" s="67" customFormat="1" customHeight="1" spans="1:7">
      <c r="A4035" s="75">
        <v>4032</v>
      </c>
      <c r="B4035" s="12">
        <v>9787221117373</v>
      </c>
      <c r="C4035" s="76" t="s">
        <v>7367</v>
      </c>
      <c r="D4035" s="76" t="s">
        <v>6909</v>
      </c>
      <c r="E4035" s="76">
        <v>4</v>
      </c>
      <c r="F4035" s="77">
        <v>23.56</v>
      </c>
      <c r="G4035" s="77">
        <f t="shared" si="62"/>
        <v>94.24</v>
      </c>
    </row>
    <row r="4036" s="67" customFormat="1" customHeight="1" spans="1:7">
      <c r="A4036" s="75">
        <v>4033</v>
      </c>
      <c r="B4036" s="12">
        <v>9787221117427</v>
      </c>
      <c r="C4036" s="76" t="s">
        <v>7368</v>
      </c>
      <c r="D4036" s="76" t="s">
        <v>6909</v>
      </c>
      <c r="E4036" s="76">
        <v>4</v>
      </c>
      <c r="F4036" s="77">
        <v>23.56</v>
      </c>
      <c r="G4036" s="77">
        <f t="shared" ref="G4036:G4099" si="63">E4036*F4036</f>
        <v>94.24</v>
      </c>
    </row>
    <row r="4037" s="67" customFormat="1" customHeight="1" spans="1:7">
      <c r="A4037" s="75">
        <v>4034</v>
      </c>
      <c r="B4037" s="12">
        <v>9787229121808</v>
      </c>
      <c r="C4037" s="76" t="s">
        <v>7369</v>
      </c>
      <c r="D4037" s="76" t="s">
        <v>3815</v>
      </c>
      <c r="E4037" s="76">
        <v>4</v>
      </c>
      <c r="F4037" s="77">
        <v>24.51</v>
      </c>
      <c r="G4037" s="77">
        <f t="shared" si="63"/>
        <v>98.04</v>
      </c>
    </row>
    <row r="4038" s="67" customFormat="1" customHeight="1" spans="1:7">
      <c r="A4038" s="75">
        <v>4035</v>
      </c>
      <c r="B4038" s="12">
        <v>9787229121907</v>
      </c>
      <c r="C4038" s="76" t="s">
        <v>7370</v>
      </c>
      <c r="D4038" s="76" t="s">
        <v>3815</v>
      </c>
      <c r="E4038" s="76">
        <v>4</v>
      </c>
      <c r="F4038" s="77">
        <v>24.51</v>
      </c>
      <c r="G4038" s="77">
        <f t="shared" si="63"/>
        <v>98.04</v>
      </c>
    </row>
    <row r="4039" s="67" customFormat="1" customHeight="1" spans="1:7">
      <c r="A4039" s="75">
        <v>4036</v>
      </c>
      <c r="B4039" s="12">
        <v>9787229121914</v>
      </c>
      <c r="C4039" s="76" t="s">
        <v>7371</v>
      </c>
      <c r="D4039" s="76" t="s">
        <v>3815</v>
      </c>
      <c r="E4039" s="76">
        <v>4</v>
      </c>
      <c r="F4039" s="77">
        <v>24.51</v>
      </c>
      <c r="G4039" s="77">
        <f t="shared" si="63"/>
        <v>98.04</v>
      </c>
    </row>
    <row r="4040" s="67" customFormat="1" customHeight="1" spans="1:7">
      <c r="A4040" s="75">
        <v>4037</v>
      </c>
      <c r="B4040" s="12">
        <v>9787307111165</v>
      </c>
      <c r="C4040" s="76" t="s">
        <v>7372</v>
      </c>
      <c r="D4040" s="76" t="s">
        <v>3376</v>
      </c>
      <c r="E4040" s="76">
        <v>4</v>
      </c>
      <c r="F4040" s="77">
        <v>26.8</v>
      </c>
      <c r="G4040" s="77">
        <f t="shared" si="63"/>
        <v>107.2</v>
      </c>
    </row>
    <row r="4041" s="67" customFormat="1" customHeight="1" spans="1:7">
      <c r="A4041" s="75">
        <v>4038</v>
      </c>
      <c r="B4041" s="12">
        <v>9787500096375</v>
      </c>
      <c r="C4041" s="76" t="s">
        <v>7373</v>
      </c>
      <c r="D4041" s="76" t="s">
        <v>7374</v>
      </c>
      <c r="E4041" s="76">
        <v>4</v>
      </c>
      <c r="F4041" s="77">
        <v>22.61</v>
      </c>
      <c r="G4041" s="77">
        <f t="shared" si="63"/>
        <v>90.44</v>
      </c>
    </row>
    <row r="4042" s="67" customFormat="1" customHeight="1" spans="1:7">
      <c r="A4042" s="75">
        <v>4039</v>
      </c>
      <c r="B4042" s="12">
        <v>9787500791768</v>
      </c>
      <c r="C4042" s="76" t="s">
        <v>7375</v>
      </c>
      <c r="D4042" s="76" t="s">
        <v>7102</v>
      </c>
      <c r="E4042" s="76">
        <v>4</v>
      </c>
      <c r="F4042" s="77">
        <v>28.31</v>
      </c>
      <c r="G4042" s="77">
        <f t="shared" si="63"/>
        <v>113.24</v>
      </c>
    </row>
    <row r="4043" s="67" customFormat="1" customHeight="1" spans="1:7">
      <c r="A4043" s="75">
        <v>4040</v>
      </c>
      <c r="B4043" s="12">
        <v>9787510005787</v>
      </c>
      <c r="C4043" s="76" t="s">
        <v>7376</v>
      </c>
      <c r="D4043" s="76" t="s">
        <v>3633</v>
      </c>
      <c r="E4043" s="76">
        <v>4</v>
      </c>
      <c r="F4043" s="77">
        <v>24.51</v>
      </c>
      <c r="G4043" s="77">
        <f t="shared" si="63"/>
        <v>98.04</v>
      </c>
    </row>
    <row r="4044" s="67" customFormat="1" customHeight="1" spans="1:7">
      <c r="A4044" s="75">
        <v>4041</v>
      </c>
      <c r="B4044" s="12">
        <v>9787510005817</v>
      </c>
      <c r="C4044" s="76" t="s">
        <v>7377</v>
      </c>
      <c r="D4044" s="76" t="s">
        <v>3633</v>
      </c>
      <c r="E4044" s="76">
        <v>4</v>
      </c>
      <c r="F4044" s="77">
        <v>24.51</v>
      </c>
      <c r="G4044" s="77">
        <f t="shared" si="63"/>
        <v>98.04</v>
      </c>
    </row>
    <row r="4045" s="67" customFormat="1" customHeight="1" spans="1:7">
      <c r="A4045" s="75">
        <v>4042</v>
      </c>
      <c r="B4045" s="12">
        <v>9787510005824</v>
      </c>
      <c r="C4045" s="76" t="s">
        <v>7378</v>
      </c>
      <c r="D4045" s="76" t="s">
        <v>3633</v>
      </c>
      <c r="E4045" s="76">
        <v>4</v>
      </c>
      <c r="F4045" s="77">
        <v>24.51</v>
      </c>
      <c r="G4045" s="77">
        <f t="shared" si="63"/>
        <v>98.04</v>
      </c>
    </row>
    <row r="4046" s="67" customFormat="1" customHeight="1" spans="1:7">
      <c r="A4046" s="75">
        <v>4043</v>
      </c>
      <c r="B4046" s="12">
        <v>9787510007033</v>
      </c>
      <c r="C4046" s="76" t="s">
        <v>7379</v>
      </c>
      <c r="D4046" s="76" t="s">
        <v>3633</v>
      </c>
      <c r="E4046" s="76">
        <v>4</v>
      </c>
      <c r="F4046" s="77">
        <v>24.51</v>
      </c>
      <c r="G4046" s="77">
        <f t="shared" si="63"/>
        <v>98.04</v>
      </c>
    </row>
    <row r="4047" s="67" customFormat="1" customHeight="1" spans="1:7">
      <c r="A4047" s="75">
        <v>4044</v>
      </c>
      <c r="B4047" s="12">
        <v>9787510007057</v>
      </c>
      <c r="C4047" s="76" t="s">
        <v>7380</v>
      </c>
      <c r="D4047" s="76" t="s">
        <v>3633</v>
      </c>
      <c r="E4047" s="76">
        <v>4</v>
      </c>
      <c r="F4047" s="77">
        <v>24.51</v>
      </c>
      <c r="G4047" s="77">
        <f t="shared" si="63"/>
        <v>98.04</v>
      </c>
    </row>
    <row r="4048" s="67" customFormat="1" customHeight="1" spans="1:7">
      <c r="A4048" s="75">
        <v>4045</v>
      </c>
      <c r="B4048" s="12">
        <v>9787510011634</v>
      </c>
      <c r="C4048" s="76" t="s">
        <v>7381</v>
      </c>
      <c r="D4048" s="76" t="s">
        <v>3633</v>
      </c>
      <c r="E4048" s="76">
        <v>4</v>
      </c>
      <c r="F4048" s="77">
        <v>24.51</v>
      </c>
      <c r="G4048" s="77">
        <f t="shared" si="63"/>
        <v>98.04</v>
      </c>
    </row>
    <row r="4049" s="67" customFormat="1" customHeight="1" spans="1:7">
      <c r="A4049" s="75">
        <v>4046</v>
      </c>
      <c r="B4049" s="12">
        <v>9787510011658</v>
      </c>
      <c r="C4049" s="76" t="s">
        <v>7382</v>
      </c>
      <c r="D4049" s="76" t="s">
        <v>3633</v>
      </c>
      <c r="E4049" s="76">
        <v>4</v>
      </c>
      <c r="F4049" s="77">
        <v>24.51</v>
      </c>
      <c r="G4049" s="77">
        <f t="shared" si="63"/>
        <v>98.04</v>
      </c>
    </row>
    <row r="4050" s="67" customFormat="1" customHeight="1" spans="1:7">
      <c r="A4050" s="75">
        <v>4047</v>
      </c>
      <c r="B4050" s="12">
        <v>9787510011924</v>
      </c>
      <c r="C4050" s="76" t="s">
        <v>7383</v>
      </c>
      <c r="D4050" s="76" t="s">
        <v>3633</v>
      </c>
      <c r="E4050" s="76">
        <v>4</v>
      </c>
      <c r="F4050" s="77">
        <v>24.51</v>
      </c>
      <c r="G4050" s="77">
        <f t="shared" si="63"/>
        <v>98.04</v>
      </c>
    </row>
    <row r="4051" s="67" customFormat="1" customHeight="1" spans="1:7">
      <c r="A4051" s="75">
        <v>4048</v>
      </c>
      <c r="B4051" s="12">
        <v>9787510011948</v>
      </c>
      <c r="C4051" s="76" t="s">
        <v>7384</v>
      </c>
      <c r="D4051" s="76" t="s">
        <v>3633</v>
      </c>
      <c r="E4051" s="76">
        <v>4</v>
      </c>
      <c r="F4051" s="77">
        <v>24.51</v>
      </c>
      <c r="G4051" s="77">
        <f t="shared" si="63"/>
        <v>98.04</v>
      </c>
    </row>
    <row r="4052" s="67" customFormat="1" customHeight="1" spans="1:7">
      <c r="A4052" s="75">
        <v>4049</v>
      </c>
      <c r="B4052" s="12">
        <v>9787510011955</v>
      </c>
      <c r="C4052" s="76" t="s">
        <v>7385</v>
      </c>
      <c r="D4052" s="76" t="s">
        <v>3633</v>
      </c>
      <c r="E4052" s="76">
        <v>4</v>
      </c>
      <c r="F4052" s="77">
        <v>24.51</v>
      </c>
      <c r="G4052" s="77">
        <f t="shared" si="63"/>
        <v>98.04</v>
      </c>
    </row>
    <row r="4053" s="67" customFormat="1" customHeight="1" spans="1:7">
      <c r="A4053" s="75">
        <v>4050</v>
      </c>
      <c r="B4053" s="12">
        <v>9787510011979</v>
      </c>
      <c r="C4053" s="76" t="s">
        <v>7386</v>
      </c>
      <c r="D4053" s="76" t="s">
        <v>3633</v>
      </c>
      <c r="E4053" s="76">
        <v>4</v>
      </c>
      <c r="F4053" s="77">
        <v>24.51</v>
      </c>
      <c r="G4053" s="77">
        <f t="shared" si="63"/>
        <v>98.04</v>
      </c>
    </row>
    <row r="4054" s="67" customFormat="1" customHeight="1" spans="1:7">
      <c r="A4054" s="75">
        <v>4051</v>
      </c>
      <c r="B4054" s="12">
        <v>9787510012006</v>
      </c>
      <c r="C4054" s="76" t="s">
        <v>7387</v>
      </c>
      <c r="D4054" s="76" t="s">
        <v>3633</v>
      </c>
      <c r="E4054" s="76">
        <v>4</v>
      </c>
      <c r="F4054" s="77">
        <v>24.51</v>
      </c>
      <c r="G4054" s="77">
        <f t="shared" si="63"/>
        <v>98.04</v>
      </c>
    </row>
    <row r="4055" s="67" customFormat="1" customHeight="1" spans="1:7">
      <c r="A4055" s="75">
        <v>4052</v>
      </c>
      <c r="B4055" s="12">
        <v>9787510012013</v>
      </c>
      <c r="C4055" s="76" t="s">
        <v>7388</v>
      </c>
      <c r="D4055" s="76" t="s">
        <v>3633</v>
      </c>
      <c r="E4055" s="76">
        <v>4</v>
      </c>
      <c r="F4055" s="77">
        <v>24.51</v>
      </c>
      <c r="G4055" s="77">
        <f t="shared" si="63"/>
        <v>98.04</v>
      </c>
    </row>
    <row r="4056" s="67" customFormat="1" customHeight="1" spans="1:7">
      <c r="A4056" s="75">
        <v>4053</v>
      </c>
      <c r="B4056" s="12">
        <v>9787510012037</v>
      </c>
      <c r="C4056" s="76" t="s">
        <v>7389</v>
      </c>
      <c r="D4056" s="76" t="s">
        <v>3633</v>
      </c>
      <c r="E4056" s="76">
        <v>4</v>
      </c>
      <c r="F4056" s="77">
        <v>24.51</v>
      </c>
      <c r="G4056" s="77">
        <f t="shared" si="63"/>
        <v>98.04</v>
      </c>
    </row>
    <row r="4057" s="67" customFormat="1" customHeight="1" spans="1:7">
      <c r="A4057" s="75">
        <v>4054</v>
      </c>
      <c r="B4057" s="12">
        <v>9787510012044</v>
      </c>
      <c r="C4057" s="76" t="s">
        <v>7390</v>
      </c>
      <c r="D4057" s="76" t="s">
        <v>3633</v>
      </c>
      <c r="E4057" s="76">
        <v>4</v>
      </c>
      <c r="F4057" s="77">
        <v>24.51</v>
      </c>
      <c r="G4057" s="77">
        <f t="shared" si="63"/>
        <v>98.04</v>
      </c>
    </row>
    <row r="4058" s="67" customFormat="1" customHeight="1" spans="1:7">
      <c r="A4058" s="75">
        <v>4055</v>
      </c>
      <c r="B4058" s="12">
        <v>9787510012204</v>
      </c>
      <c r="C4058" s="76" t="s">
        <v>7391</v>
      </c>
      <c r="D4058" s="76" t="s">
        <v>3633</v>
      </c>
      <c r="E4058" s="76">
        <v>4</v>
      </c>
      <c r="F4058" s="77">
        <v>24.51</v>
      </c>
      <c r="G4058" s="77">
        <f t="shared" si="63"/>
        <v>98.04</v>
      </c>
    </row>
    <row r="4059" s="67" customFormat="1" customHeight="1" spans="1:7">
      <c r="A4059" s="75">
        <v>4056</v>
      </c>
      <c r="B4059" s="12">
        <v>9787510012228</v>
      </c>
      <c r="C4059" s="76" t="s">
        <v>7392</v>
      </c>
      <c r="D4059" s="76" t="s">
        <v>3633</v>
      </c>
      <c r="E4059" s="76">
        <v>4</v>
      </c>
      <c r="F4059" s="77">
        <v>24.51</v>
      </c>
      <c r="G4059" s="77">
        <f t="shared" si="63"/>
        <v>98.04</v>
      </c>
    </row>
    <row r="4060" s="67" customFormat="1" customHeight="1" spans="1:7">
      <c r="A4060" s="75">
        <v>4057</v>
      </c>
      <c r="B4060" s="12">
        <v>9787510012235</v>
      </c>
      <c r="C4060" s="76" t="s">
        <v>7393</v>
      </c>
      <c r="D4060" s="76" t="s">
        <v>3633</v>
      </c>
      <c r="E4060" s="76">
        <v>4</v>
      </c>
      <c r="F4060" s="77">
        <v>24.51</v>
      </c>
      <c r="G4060" s="77">
        <f t="shared" si="63"/>
        <v>98.04</v>
      </c>
    </row>
    <row r="4061" s="67" customFormat="1" customHeight="1" spans="1:7">
      <c r="A4061" s="75">
        <v>4058</v>
      </c>
      <c r="B4061" s="12">
        <v>9787510012679</v>
      </c>
      <c r="C4061" s="76" t="s">
        <v>7394</v>
      </c>
      <c r="D4061" s="76" t="s">
        <v>3633</v>
      </c>
      <c r="E4061" s="76">
        <v>4</v>
      </c>
      <c r="F4061" s="77">
        <v>24.51</v>
      </c>
      <c r="G4061" s="77">
        <f t="shared" si="63"/>
        <v>98.04</v>
      </c>
    </row>
    <row r="4062" s="67" customFormat="1" customHeight="1" spans="1:7">
      <c r="A4062" s="75">
        <v>4059</v>
      </c>
      <c r="B4062" s="12">
        <v>9787510012686</v>
      </c>
      <c r="C4062" s="76" t="s">
        <v>7395</v>
      </c>
      <c r="D4062" s="76" t="s">
        <v>3633</v>
      </c>
      <c r="E4062" s="76">
        <v>4</v>
      </c>
      <c r="F4062" s="77">
        <v>24.51</v>
      </c>
      <c r="G4062" s="77">
        <f t="shared" si="63"/>
        <v>98.04</v>
      </c>
    </row>
    <row r="4063" s="67" customFormat="1" customHeight="1" spans="1:7">
      <c r="A4063" s="75">
        <v>4060</v>
      </c>
      <c r="B4063" s="12">
        <v>9787510012723</v>
      </c>
      <c r="C4063" s="76" t="s">
        <v>7396</v>
      </c>
      <c r="D4063" s="76" t="s">
        <v>3633</v>
      </c>
      <c r="E4063" s="76">
        <v>4</v>
      </c>
      <c r="F4063" s="77">
        <v>24.51</v>
      </c>
      <c r="G4063" s="77">
        <f t="shared" si="63"/>
        <v>98.04</v>
      </c>
    </row>
    <row r="4064" s="67" customFormat="1" customHeight="1" spans="1:7">
      <c r="A4064" s="75">
        <v>4061</v>
      </c>
      <c r="B4064" s="12">
        <v>9787510014307</v>
      </c>
      <c r="C4064" s="76" t="s">
        <v>7397</v>
      </c>
      <c r="D4064" s="76" t="s">
        <v>3633</v>
      </c>
      <c r="E4064" s="76">
        <v>4</v>
      </c>
      <c r="F4064" s="77">
        <v>24.51</v>
      </c>
      <c r="G4064" s="77">
        <f t="shared" si="63"/>
        <v>98.04</v>
      </c>
    </row>
    <row r="4065" s="67" customFormat="1" customHeight="1" spans="1:7">
      <c r="A4065" s="75">
        <v>4062</v>
      </c>
      <c r="B4065" s="12">
        <v>9787510014314</v>
      </c>
      <c r="C4065" s="76" t="s">
        <v>7398</v>
      </c>
      <c r="D4065" s="76" t="s">
        <v>3633</v>
      </c>
      <c r="E4065" s="76">
        <v>4</v>
      </c>
      <c r="F4065" s="77">
        <v>24.51</v>
      </c>
      <c r="G4065" s="77">
        <f t="shared" si="63"/>
        <v>98.04</v>
      </c>
    </row>
    <row r="4066" s="67" customFormat="1" customHeight="1" spans="1:7">
      <c r="A4066" s="75">
        <v>4063</v>
      </c>
      <c r="B4066" s="12">
        <v>9787510014338</v>
      </c>
      <c r="C4066" s="76" t="s">
        <v>7399</v>
      </c>
      <c r="D4066" s="76" t="s">
        <v>3633</v>
      </c>
      <c r="E4066" s="76">
        <v>4</v>
      </c>
      <c r="F4066" s="77">
        <v>24.51</v>
      </c>
      <c r="G4066" s="77">
        <f t="shared" si="63"/>
        <v>98.04</v>
      </c>
    </row>
    <row r="4067" s="67" customFormat="1" customHeight="1" spans="1:7">
      <c r="A4067" s="75">
        <v>4064</v>
      </c>
      <c r="B4067" s="12">
        <v>9787510014345</v>
      </c>
      <c r="C4067" s="76" t="s">
        <v>7400</v>
      </c>
      <c r="D4067" s="76" t="s">
        <v>3633</v>
      </c>
      <c r="E4067" s="76">
        <v>4</v>
      </c>
      <c r="F4067" s="77">
        <v>24.51</v>
      </c>
      <c r="G4067" s="77">
        <f t="shared" si="63"/>
        <v>98.04</v>
      </c>
    </row>
    <row r="4068" s="67" customFormat="1" customHeight="1" spans="1:7">
      <c r="A4068" s="75">
        <v>4065</v>
      </c>
      <c r="B4068" s="12">
        <v>9787510014383</v>
      </c>
      <c r="C4068" s="76" t="s">
        <v>7401</v>
      </c>
      <c r="D4068" s="76" t="s">
        <v>3633</v>
      </c>
      <c r="E4068" s="76">
        <v>4</v>
      </c>
      <c r="F4068" s="77">
        <v>24.51</v>
      </c>
      <c r="G4068" s="77">
        <f t="shared" si="63"/>
        <v>98.04</v>
      </c>
    </row>
    <row r="4069" s="67" customFormat="1" customHeight="1" spans="1:7">
      <c r="A4069" s="75">
        <v>4066</v>
      </c>
      <c r="B4069" s="12">
        <v>9787510014406</v>
      </c>
      <c r="C4069" s="76" t="s">
        <v>7402</v>
      </c>
      <c r="D4069" s="76" t="s">
        <v>3633</v>
      </c>
      <c r="E4069" s="76">
        <v>4</v>
      </c>
      <c r="F4069" s="77">
        <v>24.51</v>
      </c>
      <c r="G4069" s="77">
        <f t="shared" si="63"/>
        <v>98.04</v>
      </c>
    </row>
    <row r="4070" s="67" customFormat="1" customHeight="1" spans="1:7">
      <c r="A4070" s="75">
        <v>4067</v>
      </c>
      <c r="B4070" s="12">
        <v>9787510014673</v>
      </c>
      <c r="C4070" s="76" t="s">
        <v>7403</v>
      </c>
      <c r="D4070" s="76" t="s">
        <v>3633</v>
      </c>
      <c r="E4070" s="76">
        <v>4</v>
      </c>
      <c r="F4070" s="77">
        <v>24.51</v>
      </c>
      <c r="G4070" s="77">
        <f t="shared" si="63"/>
        <v>98.04</v>
      </c>
    </row>
    <row r="4071" s="67" customFormat="1" customHeight="1" spans="1:7">
      <c r="A4071" s="75">
        <v>4068</v>
      </c>
      <c r="B4071" s="12">
        <v>9787510014703</v>
      </c>
      <c r="C4071" s="76" t="s">
        <v>7404</v>
      </c>
      <c r="D4071" s="76" t="s">
        <v>3633</v>
      </c>
      <c r="E4071" s="76">
        <v>4</v>
      </c>
      <c r="F4071" s="77">
        <v>24.51</v>
      </c>
      <c r="G4071" s="77">
        <f t="shared" si="63"/>
        <v>98.04</v>
      </c>
    </row>
    <row r="4072" s="67" customFormat="1" customHeight="1" spans="1:7">
      <c r="A4072" s="75">
        <v>4069</v>
      </c>
      <c r="B4072" s="12">
        <v>9787510014888</v>
      </c>
      <c r="C4072" s="76" t="s">
        <v>7405</v>
      </c>
      <c r="D4072" s="76" t="s">
        <v>3633</v>
      </c>
      <c r="E4072" s="76">
        <v>4</v>
      </c>
      <c r="F4072" s="77">
        <v>24.51</v>
      </c>
      <c r="G4072" s="77">
        <f t="shared" si="63"/>
        <v>98.04</v>
      </c>
    </row>
    <row r="4073" s="67" customFormat="1" customHeight="1" spans="1:7">
      <c r="A4073" s="75">
        <v>4070</v>
      </c>
      <c r="B4073" s="12">
        <v>9787510014918</v>
      </c>
      <c r="C4073" s="76" t="s">
        <v>7406</v>
      </c>
      <c r="D4073" s="76" t="s">
        <v>3633</v>
      </c>
      <c r="E4073" s="76">
        <v>4</v>
      </c>
      <c r="F4073" s="77">
        <v>24.51</v>
      </c>
      <c r="G4073" s="77">
        <f t="shared" si="63"/>
        <v>98.04</v>
      </c>
    </row>
    <row r="4074" s="67" customFormat="1" customHeight="1" spans="1:7">
      <c r="A4074" s="75">
        <v>4071</v>
      </c>
      <c r="B4074" s="12">
        <v>9787510015304</v>
      </c>
      <c r="C4074" s="76" t="s">
        <v>7407</v>
      </c>
      <c r="D4074" s="76" t="s">
        <v>3633</v>
      </c>
      <c r="E4074" s="76">
        <v>4</v>
      </c>
      <c r="F4074" s="77">
        <v>24.51</v>
      </c>
      <c r="G4074" s="77">
        <f t="shared" si="63"/>
        <v>98.04</v>
      </c>
    </row>
    <row r="4075" s="67" customFormat="1" customHeight="1" spans="1:7">
      <c r="A4075" s="75">
        <v>4072</v>
      </c>
      <c r="B4075" s="12">
        <v>9787510015328</v>
      </c>
      <c r="C4075" s="76" t="s">
        <v>7408</v>
      </c>
      <c r="D4075" s="76" t="s">
        <v>3633</v>
      </c>
      <c r="E4075" s="76">
        <v>4</v>
      </c>
      <c r="F4075" s="77">
        <v>24.51</v>
      </c>
      <c r="G4075" s="77">
        <f t="shared" si="63"/>
        <v>98.04</v>
      </c>
    </row>
    <row r="4076" s="67" customFormat="1" customHeight="1" spans="1:7">
      <c r="A4076" s="75">
        <v>4073</v>
      </c>
      <c r="B4076" s="12">
        <v>9787510015335</v>
      </c>
      <c r="C4076" s="76" t="s">
        <v>7409</v>
      </c>
      <c r="D4076" s="76" t="s">
        <v>3633</v>
      </c>
      <c r="E4076" s="76">
        <v>4</v>
      </c>
      <c r="F4076" s="77">
        <v>24.51</v>
      </c>
      <c r="G4076" s="77">
        <f t="shared" si="63"/>
        <v>98.04</v>
      </c>
    </row>
    <row r="4077" s="67" customFormat="1" customHeight="1" spans="1:7">
      <c r="A4077" s="75">
        <v>4074</v>
      </c>
      <c r="B4077" s="12">
        <v>9787510015366</v>
      </c>
      <c r="C4077" s="76" t="s">
        <v>7410</v>
      </c>
      <c r="D4077" s="76" t="s">
        <v>3633</v>
      </c>
      <c r="E4077" s="76">
        <v>4</v>
      </c>
      <c r="F4077" s="77">
        <v>24.51</v>
      </c>
      <c r="G4077" s="77">
        <f t="shared" si="63"/>
        <v>98.04</v>
      </c>
    </row>
    <row r="4078" s="67" customFormat="1" customHeight="1" spans="1:7">
      <c r="A4078" s="75">
        <v>4075</v>
      </c>
      <c r="B4078" s="12">
        <v>9787510015618</v>
      </c>
      <c r="C4078" s="76" t="s">
        <v>7411</v>
      </c>
      <c r="D4078" s="76" t="s">
        <v>3633</v>
      </c>
      <c r="E4078" s="76">
        <v>4</v>
      </c>
      <c r="F4078" s="77">
        <v>24.51</v>
      </c>
      <c r="G4078" s="77">
        <f t="shared" si="63"/>
        <v>98.04</v>
      </c>
    </row>
    <row r="4079" s="67" customFormat="1" customHeight="1" spans="1:7">
      <c r="A4079" s="75">
        <v>4076</v>
      </c>
      <c r="B4079" s="12">
        <v>9787510015625</v>
      </c>
      <c r="C4079" s="76" t="s">
        <v>7412</v>
      </c>
      <c r="D4079" s="76" t="s">
        <v>3633</v>
      </c>
      <c r="E4079" s="76">
        <v>4</v>
      </c>
      <c r="F4079" s="77">
        <v>24.51</v>
      </c>
      <c r="G4079" s="77">
        <f t="shared" si="63"/>
        <v>98.04</v>
      </c>
    </row>
    <row r="4080" s="67" customFormat="1" customHeight="1" spans="1:7">
      <c r="A4080" s="75">
        <v>4077</v>
      </c>
      <c r="B4080" s="12">
        <v>9787510015649</v>
      </c>
      <c r="C4080" s="76" t="s">
        <v>7413</v>
      </c>
      <c r="D4080" s="76" t="s">
        <v>3633</v>
      </c>
      <c r="E4080" s="76">
        <v>4</v>
      </c>
      <c r="F4080" s="77">
        <v>24.51</v>
      </c>
      <c r="G4080" s="77">
        <f t="shared" si="63"/>
        <v>98.04</v>
      </c>
    </row>
    <row r="4081" s="67" customFormat="1" customHeight="1" spans="1:7">
      <c r="A4081" s="75">
        <v>4078</v>
      </c>
      <c r="B4081" s="12">
        <v>9787510015656</v>
      </c>
      <c r="C4081" s="76" t="s">
        <v>7414</v>
      </c>
      <c r="D4081" s="76" t="s">
        <v>3633</v>
      </c>
      <c r="E4081" s="76">
        <v>4</v>
      </c>
      <c r="F4081" s="77">
        <v>24.51</v>
      </c>
      <c r="G4081" s="77">
        <f t="shared" si="63"/>
        <v>98.04</v>
      </c>
    </row>
    <row r="4082" s="67" customFormat="1" customHeight="1" spans="1:7">
      <c r="A4082" s="75">
        <v>4079</v>
      </c>
      <c r="B4082" s="12">
        <v>9787510015687</v>
      </c>
      <c r="C4082" s="76" t="s">
        <v>7415</v>
      </c>
      <c r="D4082" s="76" t="s">
        <v>3633</v>
      </c>
      <c r="E4082" s="76">
        <v>4</v>
      </c>
      <c r="F4082" s="77">
        <v>24.51</v>
      </c>
      <c r="G4082" s="77">
        <f t="shared" si="63"/>
        <v>98.04</v>
      </c>
    </row>
    <row r="4083" s="67" customFormat="1" customHeight="1" spans="1:7">
      <c r="A4083" s="75">
        <v>4080</v>
      </c>
      <c r="B4083" s="12">
        <v>9787510015717</v>
      </c>
      <c r="C4083" s="76" t="s">
        <v>7416</v>
      </c>
      <c r="D4083" s="76" t="s">
        <v>3633</v>
      </c>
      <c r="E4083" s="76">
        <v>4</v>
      </c>
      <c r="F4083" s="77">
        <v>24.51</v>
      </c>
      <c r="G4083" s="77">
        <f t="shared" si="63"/>
        <v>98.04</v>
      </c>
    </row>
    <row r="4084" s="67" customFormat="1" customHeight="1" spans="1:7">
      <c r="A4084" s="75">
        <v>4081</v>
      </c>
      <c r="B4084" s="12">
        <v>9787510015724</v>
      </c>
      <c r="C4084" s="76" t="s">
        <v>7417</v>
      </c>
      <c r="D4084" s="76" t="s">
        <v>3633</v>
      </c>
      <c r="E4084" s="76">
        <v>4</v>
      </c>
      <c r="F4084" s="77">
        <v>24.51</v>
      </c>
      <c r="G4084" s="77">
        <f t="shared" si="63"/>
        <v>98.04</v>
      </c>
    </row>
    <row r="4085" s="67" customFormat="1" customHeight="1" spans="1:7">
      <c r="A4085" s="75">
        <v>4082</v>
      </c>
      <c r="B4085" s="12">
        <v>9787510015748</v>
      </c>
      <c r="C4085" s="76" t="s">
        <v>7418</v>
      </c>
      <c r="D4085" s="76" t="s">
        <v>3633</v>
      </c>
      <c r="E4085" s="76">
        <v>4</v>
      </c>
      <c r="F4085" s="77">
        <v>24.51</v>
      </c>
      <c r="G4085" s="77">
        <f t="shared" si="63"/>
        <v>98.04</v>
      </c>
    </row>
    <row r="4086" s="67" customFormat="1" customHeight="1" spans="1:7">
      <c r="A4086" s="75">
        <v>4083</v>
      </c>
      <c r="B4086" s="12">
        <v>9787510015779</v>
      </c>
      <c r="C4086" s="76" t="s">
        <v>7419</v>
      </c>
      <c r="D4086" s="76" t="s">
        <v>3633</v>
      </c>
      <c r="E4086" s="76">
        <v>4</v>
      </c>
      <c r="F4086" s="77">
        <v>24.51</v>
      </c>
      <c r="G4086" s="77">
        <f t="shared" si="63"/>
        <v>98.04</v>
      </c>
    </row>
    <row r="4087" s="67" customFormat="1" customHeight="1" spans="1:7">
      <c r="A4087" s="75">
        <v>4084</v>
      </c>
      <c r="B4087" s="12">
        <v>9787510015809</v>
      </c>
      <c r="C4087" s="76" t="s">
        <v>7420</v>
      </c>
      <c r="D4087" s="76" t="s">
        <v>3633</v>
      </c>
      <c r="E4087" s="76">
        <v>4</v>
      </c>
      <c r="F4087" s="77">
        <v>24.51</v>
      </c>
      <c r="G4087" s="77">
        <f t="shared" si="63"/>
        <v>98.04</v>
      </c>
    </row>
    <row r="4088" s="67" customFormat="1" customHeight="1" spans="1:7">
      <c r="A4088" s="75">
        <v>4085</v>
      </c>
      <c r="B4088" s="12">
        <v>9787510015816</v>
      </c>
      <c r="C4088" s="76" t="s">
        <v>7421</v>
      </c>
      <c r="D4088" s="76" t="s">
        <v>3633</v>
      </c>
      <c r="E4088" s="76">
        <v>4</v>
      </c>
      <c r="F4088" s="77">
        <v>24.51</v>
      </c>
      <c r="G4088" s="77">
        <f t="shared" si="63"/>
        <v>98.04</v>
      </c>
    </row>
    <row r="4089" s="67" customFormat="1" customHeight="1" spans="1:7">
      <c r="A4089" s="75">
        <v>4086</v>
      </c>
      <c r="B4089" s="12">
        <v>9787510015847</v>
      </c>
      <c r="C4089" s="76" t="s">
        <v>7422</v>
      </c>
      <c r="D4089" s="76" t="s">
        <v>3633</v>
      </c>
      <c r="E4089" s="76">
        <v>4</v>
      </c>
      <c r="F4089" s="77">
        <v>24.51</v>
      </c>
      <c r="G4089" s="77">
        <f t="shared" si="63"/>
        <v>98.04</v>
      </c>
    </row>
    <row r="4090" s="67" customFormat="1" customHeight="1" spans="1:7">
      <c r="A4090" s="75">
        <v>4087</v>
      </c>
      <c r="B4090" s="12">
        <v>9787510016028</v>
      </c>
      <c r="C4090" s="76" t="s">
        <v>7423</v>
      </c>
      <c r="D4090" s="76" t="s">
        <v>3633</v>
      </c>
      <c r="E4090" s="76">
        <v>4</v>
      </c>
      <c r="F4090" s="77">
        <v>24.51</v>
      </c>
      <c r="G4090" s="77">
        <f t="shared" si="63"/>
        <v>98.04</v>
      </c>
    </row>
    <row r="4091" s="67" customFormat="1" customHeight="1" spans="1:7">
      <c r="A4091" s="75">
        <v>4088</v>
      </c>
      <c r="B4091" s="12">
        <v>9787510016035</v>
      </c>
      <c r="C4091" s="76" t="s">
        <v>7424</v>
      </c>
      <c r="D4091" s="76" t="s">
        <v>3633</v>
      </c>
      <c r="E4091" s="76">
        <v>4</v>
      </c>
      <c r="F4091" s="77">
        <v>24.51</v>
      </c>
      <c r="G4091" s="77">
        <f t="shared" si="63"/>
        <v>98.04</v>
      </c>
    </row>
    <row r="4092" s="67" customFormat="1" customHeight="1" spans="1:7">
      <c r="A4092" s="75">
        <v>4089</v>
      </c>
      <c r="B4092" s="12">
        <v>9787510016059</v>
      </c>
      <c r="C4092" s="76" t="s">
        <v>7425</v>
      </c>
      <c r="D4092" s="76" t="s">
        <v>3633</v>
      </c>
      <c r="E4092" s="76">
        <v>4</v>
      </c>
      <c r="F4092" s="77">
        <v>24.51</v>
      </c>
      <c r="G4092" s="77">
        <f t="shared" si="63"/>
        <v>98.04</v>
      </c>
    </row>
    <row r="4093" s="67" customFormat="1" customHeight="1" spans="1:7">
      <c r="A4093" s="75">
        <v>4090</v>
      </c>
      <c r="B4093" s="12">
        <v>9787510016066</v>
      </c>
      <c r="C4093" s="76" t="s">
        <v>7426</v>
      </c>
      <c r="D4093" s="76" t="s">
        <v>3633</v>
      </c>
      <c r="E4093" s="76">
        <v>4</v>
      </c>
      <c r="F4093" s="77">
        <v>24.51</v>
      </c>
      <c r="G4093" s="77">
        <f t="shared" si="63"/>
        <v>98.04</v>
      </c>
    </row>
    <row r="4094" s="67" customFormat="1" customHeight="1" spans="1:7">
      <c r="A4094" s="75">
        <v>4091</v>
      </c>
      <c r="B4094" s="12">
        <v>9787510016073</v>
      </c>
      <c r="C4094" s="76" t="s">
        <v>7427</v>
      </c>
      <c r="D4094" s="76" t="s">
        <v>3633</v>
      </c>
      <c r="E4094" s="76">
        <v>4</v>
      </c>
      <c r="F4094" s="77">
        <v>24.51</v>
      </c>
      <c r="G4094" s="77">
        <f t="shared" si="63"/>
        <v>98.04</v>
      </c>
    </row>
    <row r="4095" s="67" customFormat="1" customHeight="1" spans="1:7">
      <c r="A4095" s="75">
        <v>4092</v>
      </c>
      <c r="B4095" s="12">
        <v>9787510016103</v>
      </c>
      <c r="C4095" s="76" t="s">
        <v>7428</v>
      </c>
      <c r="D4095" s="76" t="s">
        <v>3633</v>
      </c>
      <c r="E4095" s="76">
        <v>4</v>
      </c>
      <c r="F4095" s="77">
        <v>24.51</v>
      </c>
      <c r="G4095" s="77">
        <f t="shared" si="63"/>
        <v>98.04</v>
      </c>
    </row>
    <row r="4096" s="67" customFormat="1" customHeight="1" spans="1:7">
      <c r="A4096" s="75">
        <v>4093</v>
      </c>
      <c r="B4096" s="12">
        <v>9787510016127</v>
      </c>
      <c r="C4096" s="76" t="s">
        <v>7429</v>
      </c>
      <c r="D4096" s="76" t="s">
        <v>3633</v>
      </c>
      <c r="E4096" s="76">
        <v>4</v>
      </c>
      <c r="F4096" s="77">
        <v>24.51</v>
      </c>
      <c r="G4096" s="77">
        <f t="shared" si="63"/>
        <v>98.04</v>
      </c>
    </row>
    <row r="4097" s="67" customFormat="1" customHeight="1" spans="1:7">
      <c r="A4097" s="75">
        <v>4094</v>
      </c>
      <c r="B4097" s="12">
        <v>9787510016134</v>
      </c>
      <c r="C4097" s="76" t="s">
        <v>7430</v>
      </c>
      <c r="D4097" s="76" t="s">
        <v>3633</v>
      </c>
      <c r="E4097" s="76">
        <v>4</v>
      </c>
      <c r="F4097" s="77">
        <v>24.51</v>
      </c>
      <c r="G4097" s="77">
        <f t="shared" si="63"/>
        <v>98.04</v>
      </c>
    </row>
    <row r="4098" s="67" customFormat="1" customHeight="1" spans="1:7">
      <c r="A4098" s="75">
        <v>4095</v>
      </c>
      <c r="B4098" s="12">
        <v>9787510016158</v>
      </c>
      <c r="C4098" s="76" t="s">
        <v>7431</v>
      </c>
      <c r="D4098" s="76" t="s">
        <v>3633</v>
      </c>
      <c r="E4098" s="76">
        <v>4</v>
      </c>
      <c r="F4098" s="77">
        <v>24.51</v>
      </c>
      <c r="G4098" s="77">
        <f t="shared" si="63"/>
        <v>98.04</v>
      </c>
    </row>
    <row r="4099" s="67" customFormat="1" customHeight="1" spans="1:7">
      <c r="A4099" s="75">
        <v>4096</v>
      </c>
      <c r="B4099" s="12">
        <v>9787510016165</v>
      </c>
      <c r="C4099" s="76" t="s">
        <v>7432</v>
      </c>
      <c r="D4099" s="76" t="s">
        <v>3633</v>
      </c>
      <c r="E4099" s="76">
        <v>4</v>
      </c>
      <c r="F4099" s="77">
        <v>24.51</v>
      </c>
      <c r="G4099" s="77">
        <f t="shared" si="63"/>
        <v>98.04</v>
      </c>
    </row>
    <row r="4100" s="67" customFormat="1" customHeight="1" spans="1:7">
      <c r="A4100" s="75">
        <v>4097</v>
      </c>
      <c r="B4100" s="12">
        <v>9787510016189</v>
      </c>
      <c r="C4100" s="76" t="s">
        <v>7433</v>
      </c>
      <c r="D4100" s="76" t="s">
        <v>3633</v>
      </c>
      <c r="E4100" s="76">
        <v>4</v>
      </c>
      <c r="F4100" s="77">
        <v>24.51</v>
      </c>
      <c r="G4100" s="77">
        <f t="shared" ref="G4100:G4163" si="64">E4100*F4100</f>
        <v>98.04</v>
      </c>
    </row>
    <row r="4101" s="67" customFormat="1" customHeight="1" spans="1:7">
      <c r="A4101" s="75">
        <v>4098</v>
      </c>
      <c r="B4101" s="12">
        <v>9787510016219</v>
      </c>
      <c r="C4101" s="76" t="s">
        <v>7434</v>
      </c>
      <c r="D4101" s="76" t="s">
        <v>3633</v>
      </c>
      <c r="E4101" s="76">
        <v>4</v>
      </c>
      <c r="F4101" s="77">
        <v>24.51</v>
      </c>
      <c r="G4101" s="77">
        <f t="shared" si="64"/>
        <v>98.04</v>
      </c>
    </row>
    <row r="4102" s="67" customFormat="1" customHeight="1" spans="1:7">
      <c r="A4102" s="75">
        <v>4099</v>
      </c>
      <c r="B4102" s="12">
        <v>9787510016226</v>
      </c>
      <c r="C4102" s="76" t="s">
        <v>7435</v>
      </c>
      <c r="D4102" s="76" t="s">
        <v>3633</v>
      </c>
      <c r="E4102" s="76">
        <v>4</v>
      </c>
      <c r="F4102" s="77">
        <v>24.51</v>
      </c>
      <c r="G4102" s="77">
        <f t="shared" si="64"/>
        <v>98.04</v>
      </c>
    </row>
    <row r="4103" s="67" customFormat="1" customHeight="1" spans="1:7">
      <c r="A4103" s="75">
        <v>4100</v>
      </c>
      <c r="B4103" s="12">
        <v>9787510016257</v>
      </c>
      <c r="C4103" s="76" t="s">
        <v>7436</v>
      </c>
      <c r="D4103" s="76" t="s">
        <v>3633</v>
      </c>
      <c r="E4103" s="76">
        <v>4</v>
      </c>
      <c r="F4103" s="77">
        <v>24.51</v>
      </c>
      <c r="G4103" s="77">
        <f t="shared" si="64"/>
        <v>98.04</v>
      </c>
    </row>
    <row r="4104" s="67" customFormat="1" customHeight="1" spans="1:7">
      <c r="A4104" s="75">
        <v>4101</v>
      </c>
      <c r="B4104" s="12">
        <v>9787510016264</v>
      </c>
      <c r="C4104" s="76" t="s">
        <v>7437</v>
      </c>
      <c r="D4104" s="76" t="s">
        <v>3633</v>
      </c>
      <c r="E4104" s="76">
        <v>4</v>
      </c>
      <c r="F4104" s="77">
        <v>24.51</v>
      </c>
      <c r="G4104" s="77">
        <f t="shared" si="64"/>
        <v>98.04</v>
      </c>
    </row>
    <row r="4105" s="67" customFormat="1" customHeight="1" spans="1:7">
      <c r="A4105" s="75">
        <v>4102</v>
      </c>
      <c r="B4105" s="12">
        <v>9787510016288</v>
      </c>
      <c r="C4105" s="76" t="s">
        <v>7438</v>
      </c>
      <c r="D4105" s="76" t="s">
        <v>3633</v>
      </c>
      <c r="E4105" s="76">
        <v>4</v>
      </c>
      <c r="F4105" s="77">
        <v>24.51</v>
      </c>
      <c r="G4105" s="77">
        <f t="shared" si="64"/>
        <v>98.04</v>
      </c>
    </row>
    <row r="4106" s="67" customFormat="1" customHeight="1" spans="1:7">
      <c r="A4106" s="75">
        <v>4103</v>
      </c>
      <c r="B4106" s="12">
        <v>9787510016318</v>
      </c>
      <c r="C4106" s="76" t="s">
        <v>7439</v>
      </c>
      <c r="D4106" s="76" t="s">
        <v>3633</v>
      </c>
      <c r="E4106" s="76">
        <v>4</v>
      </c>
      <c r="F4106" s="77">
        <v>24.51</v>
      </c>
      <c r="G4106" s="77">
        <f t="shared" si="64"/>
        <v>98.04</v>
      </c>
    </row>
    <row r="4107" s="67" customFormat="1" customHeight="1" spans="1:7">
      <c r="A4107" s="75">
        <v>4104</v>
      </c>
      <c r="B4107" s="12">
        <v>9787510016325</v>
      </c>
      <c r="C4107" s="76" t="s">
        <v>7440</v>
      </c>
      <c r="D4107" s="76" t="s">
        <v>3633</v>
      </c>
      <c r="E4107" s="76">
        <v>4</v>
      </c>
      <c r="F4107" s="77">
        <v>24.51</v>
      </c>
      <c r="G4107" s="77">
        <f t="shared" si="64"/>
        <v>98.04</v>
      </c>
    </row>
    <row r="4108" s="67" customFormat="1" customHeight="1" spans="1:7">
      <c r="A4108" s="75">
        <v>4105</v>
      </c>
      <c r="B4108" s="12">
        <v>9787510016349</v>
      </c>
      <c r="C4108" s="76" t="s">
        <v>7441</v>
      </c>
      <c r="D4108" s="76" t="s">
        <v>3633</v>
      </c>
      <c r="E4108" s="76">
        <v>4</v>
      </c>
      <c r="F4108" s="77">
        <v>24.51</v>
      </c>
      <c r="G4108" s="77">
        <f t="shared" si="64"/>
        <v>98.04</v>
      </c>
    </row>
    <row r="4109" s="67" customFormat="1" customHeight="1" spans="1:7">
      <c r="A4109" s="75">
        <v>4106</v>
      </c>
      <c r="B4109" s="12">
        <v>9787510016356</v>
      </c>
      <c r="C4109" s="76" t="s">
        <v>7442</v>
      </c>
      <c r="D4109" s="76" t="s">
        <v>3633</v>
      </c>
      <c r="E4109" s="76">
        <v>4</v>
      </c>
      <c r="F4109" s="77">
        <v>24.51</v>
      </c>
      <c r="G4109" s="77">
        <f t="shared" si="64"/>
        <v>98.04</v>
      </c>
    </row>
    <row r="4110" s="67" customFormat="1" customHeight="1" spans="1:7">
      <c r="A4110" s="75">
        <v>4107</v>
      </c>
      <c r="B4110" s="12">
        <v>9787510020049</v>
      </c>
      <c r="C4110" s="76" t="s">
        <v>7443</v>
      </c>
      <c r="D4110" s="76" t="s">
        <v>3633</v>
      </c>
      <c r="E4110" s="76">
        <v>4</v>
      </c>
      <c r="F4110" s="77">
        <v>24.51</v>
      </c>
      <c r="G4110" s="77">
        <f t="shared" si="64"/>
        <v>98.04</v>
      </c>
    </row>
    <row r="4111" s="67" customFormat="1" customHeight="1" spans="1:7">
      <c r="A4111" s="75">
        <v>4108</v>
      </c>
      <c r="B4111" s="12">
        <v>9787510020056</v>
      </c>
      <c r="C4111" s="76" t="s">
        <v>7444</v>
      </c>
      <c r="D4111" s="76" t="s">
        <v>3633</v>
      </c>
      <c r="E4111" s="76">
        <v>4</v>
      </c>
      <c r="F4111" s="77">
        <v>24.51</v>
      </c>
      <c r="G4111" s="77">
        <f t="shared" si="64"/>
        <v>98.04</v>
      </c>
    </row>
    <row r="4112" s="67" customFormat="1" customHeight="1" spans="1:7">
      <c r="A4112" s="75">
        <v>4109</v>
      </c>
      <c r="B4112" s="12">
        <v>9787510020339</v>
      </c>
      <c r="C4112" s="76" t="s">
        <v>7445</v>
      </c>
      <c r="D4112" s="76" t="s">
        <v>3633</v>
      </c>
      <c r="E4112" s="76">
        <v>4</v>
      </c>
      <c r="F4112" s="77">
        <v>24.51</v>
      </c>
      <c r="G4112" s="77">
        <f t="shared" si="64"/>
        <v>98.04</v>
      </c>
    </row>
    <row r="4113" s="67" customFormat="1" customHeight="1" spans="1:7">
      <c r="A4113" s="75">
        <v>4110</v>
      </c>
      <c r="B4113" s="12">
        <v>9787510020346</v>
      </c>
      <c r="C4113" s="76" t="s">
        <v>7446</v>
      </c>
      <c r="D4113" s="76" t="s">
        <v>3633</v>
      </c>
      <c r="E4113" s="76">
        <v>4</v>
      </c>
      <c r="F4113" s="77">
        <v>24.51</v>
      </c>
      <c r="G4113" s="77">
        <f t="shared" si="64"/>
        <v>98.04</v>
      </c>
    </row>
    <row r="4114" s="67" customFormat="1" customHeight="1" spans="1:7">
      <c r="A4114" s="75">
        <v>4111</v>
      </c>
      <c r="B4114" s="12">
        <v>9787510020438</v>
      </c>
      <c r="C4114" s="76" t="s">
        <v>7447</v>
      </c>
      <c r="D4114" s="76" t="s">
        <v>3633</v>
      </c>
      <c r="E4114" s="76">
        <v>4</v>
      </c>
      <c r="F4114" s="77">
        <v>24.51</v>
      </c>
      <c r="G4114" s="77">
        <f t="shared" si="64"/>
        <v>98.04</v>
      </c>
    </row>
    <row r="4115" s="67" customFormat="1" customHeight="1" spans="1:7">
      <c r="A4115" s="75">
        <v>4112</v>
      </c>
      <c r="B4115" s="12">
        <v>9787510020445</v>
      </c>
      <c r="C4115" s="76" t="s">
        <v>7448</v>
      </c>
      <c r="D4115" s="76" t="s">
        <v>3633</v>
      </c>
      <c r="E4115" s="76">
        <v>4</v>
      </c>
      <c r="F4115" s="77">
        <v>24.51</v>
      </c>
      <c r="G4115" s="77">
        <f t="shared" si="64"/>
        <v>98.04</v>
      </c>
    </row>
    <row r="4116" s="67" customFormat="1" customHeight="1" spans="1:7">
      <c r="A4116" s="75">
        <v>4113</v>
      </c>
      <c r="B4116" s="12">
        <v>9787510020513</v>
      </c>
      <c r="C4116" s="76" t="s">
        <v>7449</v>
      </c>
      <c r="D4116" s="76" t="s">
        <v>3633</v>
      </c>
      <c r="E4116" s="76">
        <v>4</v>
      </c>
      <c r="F4116" s="77">
        <v>24.51</v>
      </c>
      <c r="G4116" s="77">
        <f t="shared" si="64"/>
        <v>98.04</v>
      </c>
    </row>
    <row r="4117" s="67" customFormat="1" customHeight="1" spans="1:7">
      <c r="A4117" s="75">
        <v>4114</v>
      </c>
      <c r="B4117" s="12">
        <v>9787510021848</v>
      </c>
      <c r="C4117" s="76" t="s">
        <v>7450</v>
      </c>
      <c r="D4117" s="76" t="s">
        <v>3633</v>
      </c>
      <c r="E4117" s="76">
        <v>4</v>
      </c>
      <c r="F4117" s="77">
        <v>24.51</v>
      </c>
      <c r="G4117" s="77">
        <f t="shared" si="64"/>
        <v>98.04</v>
      </c>
    </row>
    <row r="4118" s="67" customFormat="1" customHeight="1" spans="1:7">
      <c r="A4118" s="75">
        <v>4115</v>
      </c>
      <c r="B4118" s="12">
        <v>9787510022418</v>
      </c>
      <c r="C4118" s="76" t="s">
        <v>7451</v>
      </c>
      <c r="D4118" s="76" t="s">
        <v>3633</v>
      </c>
      <c r="E4118" s="76">
        <v>4</v>
      </c>
      <c r="F4118" s="77">
        <v>24.51</v>
      </c>
      <c r="G4118" s="77">
        <f t="shared" si="64"/>
        <v>98.04</v>
      </c>
    </row>
    <row r="4119" s="67" customFormat="1" customHeight="1" spans="1:7">
      <c r="A4119" s="75">
        <v>4116</v>
      </c>
      <c r="B4119" s="12">
        <v>9787510024924</v>
      </c>
      <c r="C4119" s="76" t="s">
        <v>7452</v>
      </c>
      <c r="D4119" s="76" t="s">
        <v>3633</v>
      </c>
      <c r="E4119" s="76">
        <v>4</v>
      </c>
      <c r="F4119" s="77">
        <v>24.51</v>
      </c>
      <c r="G4119" s="77">
        <f t="shared" si="64"/>
        <v>98.04</v>
      </c>
    </row>
    <row r="4120" s="67" customFormat="1" customHeight="1" spans="1:7">
      <c r="A4120" s="75">
        <v>4117</v>
      </c>
      <c r="B4120" s="12">
        <v>9787510025037</v>
      </c>
      <c r="C4120" s="76" t="s">
        <v>7453</v>
      </c>
      <c r="D4120" s="76" t="s">
        <v>3633</v>
      </c>
      <c r="E4120" s="76">
        <v>4</v>
      </c>
      <c r="F4120" s="77">
        <v>24.51</v>
      </c>
      <c r="G4120" s="77">
        <f t="shared" si="64"/>
        <v>98.04</v>
      </c>
    </row>
    <row r="4121" s="67" customFormat="1" customHeight="1" spans="1:7">
      <c r="A4121" s="75">
        <v>4118</v>
      </c>
      <c r="B4121" s="12">
        <v>9787510025044</v>
      </c>
      <c r="C4121" s="76" t="s">
        <v>7454</v>
      </c>
      <c r="D4121" s="76" t="s">
        <v>3633</v>
      </c>
      <c r="E4121" s="76">
        <v>4</v>
      </c>
      <c r="F4121" s="77">
        <v>24.51</v>
      </c>
      <c r="G4121" s="77">
        <f t="shared" si="64"/>
        <v>98.04</v>
      </c>
    </row>
    <row r="4122" s="67" customFormat="1" customHeight="1" spans="1:7">
      <c r="A4122" s="75">
        <v>4119</v>
      </c>
      <c r="B4122" s="12">
        <v>9787510025068</v>
      </c>
      <c r="C4122" s="76" t="s">
        <v>7455</v>
      </c>
      <c r="D4122" s="76" t="s">
        <v>3633</v>
      </c>
      <c r="E4122" s="76">
        <v>4</v>
      </c>
      <c r="F4122" s="77">
        <v>24.51</v>
      </c>
      <c r="G4122" s="77">
        <f t="shared" si="64"/>
        <v>98.04</v>
      </c>
    </row>
    <row r="4123" s="67" customFormat="1" customHeight="1" spans="1:7">
      <c r="A4123" s="75">
        <v>4120</v>
      </c>
      <c r="B4123" s="12">
        <v>9787510025129</v>
      </c>
      <c r="C4123" s="76" t="s">
        <v>7456</v>
      </c>
      <c r="D4123" s="76" t="s">
        <v>3633</v>
      </c>
      <c r="E4123" s="76">
        <v>4</v>
      </c>
      <c r="F4123" s="77">
        <v>24.51</v>
      </c>
      <c r="G4123" s="77">
        <f t="shared" si="64"/>
        <v>98.04</v>
      </c>
    </row>
    <row r="4124" s="67" customFormat="1" customHeight="1" spans="1:7">
      <c r="A4124" s="75">
        <v>4121</v>
      </c>
      <c r="B4124" s="12">
        <v>9787510025136</v>
      </c>
      <c r="C4124" s="76" t="s">
        <v>7457</v>
      </c>
      <c r="D4124" s="76" t="s">
        <v>3633</v>
      </c>
      <c r="E4124" s="76">
        <v>4</v>
      </c>
      <c r="F4124" s="77">
        <v>24.51</v>
      </c>
      <c r="G4124" s="77">
        <f t="shared" si="64"/>
        <v>98.04</v>
      </c>
    </row>
    <row r="4125" s="67" customFormat="1" customHeight="1" spans="1:7">
      <c r="A4125" s="75">
        <v>4122</v>
      </c>
      <c r="B4125" s="12">
        <v>9787510026027</v>
      </c>
      <c r="C4125" s="76" t="s">
        <v>7458</v>
      </c>
      <c r="D4125" s="76" t="s">
        <v>3633</v>
      </c>
      <c r="E4125" s="76">
        <v>4</v>
      </c>
      <c r="F4125" s="77">
        <v>24.51</v>
      </c>
      <c r="G4125" s="77">
        <f t="shared" si="64"/>
        <v>98.04</v>
      </c>
    </row>
    <row r="4126" s="67" customFormat="1" customHeight="1" spans="1:7">
      <c r="A4126" s="75">
        <v>4123</v>
      </c>
      <c r="B4126" s="12">
        <v>9787510026034</v>
      </c>
      <c r="C4126" s="76" t="s">
        <v>7459</v>
      </c>
      <c r="D4126" s="76" t="s">
        <v>3633</v>
      </c>
      <c r="E4126" s="76">
        <v>4</v>
      </c>
      <c r="F4126" s="77">
        <v>24.51</v>
      </c>
      <c r="G4126" s="77">
        <f t="shared" si="64"/>
        <v>98.04</v>
      </c>
    </row>
    <row r="4127" s="67" customFormat="1" customHeight="1" spans="1:7">
      <c r="A4127" s="75">
        <v>4124</v>
      </c>
      <c r="B4127" s="12">
        <v>9787510026089</v>
      </c>
      <c r="C4127" s="76" t="s">
        <v>7460</v>
      </c>
      <c r="D4127" s="76" t="s">
        <v>3633</v>
      </c>
      <c r="E4127" s="76">
        <v>4</v>
      </c>
      <c r="F4127" s="77">
        <v>24.51</v>
      </c>
      <c r="G4127" s="77">
        <f t="shared" si="64"/>
        <v>98.04</v>
      </c>
    </row>
    <row r="4128" s="67" customFormat="1" customHeight="1" spans="1:7">
      <c r="A4128" s="75">
        <v>4125</v>
      </c>
      <c r="B4128" s="12">
        <v>9787510026119</v>
      </c>
      <c r="C4128" s="76" t="s">
        <v>7461</v>
      </c>
      <c r="D4128" s="76" t="s">
        <v>3633</v>
      </c>
      <c r="E4128" s="76">
        <v>4</v>
      </c>
      <c r="F4128" s="77">
        <v>24.51</v>
      </c>
      <c r="G4128" s="77">
        <f t="shared" si="64"/>
        <v>98.04</v>
      </c>
    </row>
    <row r="4129" s="67" customFormat="1" customHeight="1" spans="1:7">
      <c r="A4129" s="75">
        <v>4126</v>
      </c>
      <c r="B4129" s="12">
        <v>9787510026928</v>
      </c>
      <c r="C4129" s="76" t="s">
        <v>7462</v>
      </c>
      <c r="D4129" s="76" t="s">
        <v>3633</v>
      </c>
      <c r="E4129" s="76">
        <v>4</v>
      </c>
      <c r="F4129" s="77">
        <v>24.51</v>
      </c>
      <c r="G4129" s="77">
        <f t="shared" si="64"/>
        <v>98.04</v>
      </c>
    </row>
    <row r="4130" s="67" customFormat="1" customHeight="1" spans="1:7">
      <c r="A4130" s="75">
        <v>4127</v>
      </c>
      <c r="B4130" s="12">
        <v>9787510028267</v>
      </c>
      <c r="C4130" s="76" t="s">
        <v>7463</v>
      </c>
      <c r="D4130" s="76" t="s">
        <v>3633</v>
      </c>
      <c r="E4130" s="76">
        <v>4</v>
      </c>
      <c r="F4130" s="77">
        <v>24.51</v>
      </c>
      <c r="G4130" s="77">
        <f t="shared" si="64"/>
        <v>98.04</v>
      </c>
    </row>
    <row r="4131" s="67" customFormat="1" customHeight="1" spans="1:7">
      <c r="A4131" s="75">
        <v>4128</v>
      </c>
      <c r="B4131" s="12">
        <v>9787510034404</v>
      </c>
      <c r="C4131" s="76" t="s">
        <v>7464</v>
      </c>
      <c r="D4131" s="76" t="s">
        <v>3633</v>
      </c>
      <c r="E4131" s="76">
        <v>4</v>
      </c>
      <c r="F4131" s="77">
        <v>24.51</v>
      </c>
      <c r="G4131" s="77">
        <f t="shared" si="64"/>
        <v>98.04</v>
      </c>
    </row>
    <row r="4132" s="67" customFormat="1" customHeight="1" spans="1:7">
      <c r="A4132" s="75">
        <v>4129</v>
      </c>
      <c r="B4132" s="12">
        <v>9787511217448</v>
      </c>
      <c r="C4132" s="76" t="s">
        <v>7465</v>
      </c>
      <c r="D4132" s="76" t="s">
        <v>3580</v>
      </c>
      <c r="E4132" s="76">
        <v>4</v>
      </c>
      <c r="F4132" s="77">
        <v>18.81</v>
      </c>
      <c r="G4132" s="77">
        <f t="shared" si="64"/>
        <v>75.24</v>
      </c>
    </row>
    <row r="4133" s="67" customFormat="1" customHeight="1" spans="1:7">
      <c r="A4133" s="75">
        <v>4130</v>
      </c>
      <c r="B4133" s="12">
        <v>9787511217936</v>
      </c>
      <c r="C4133" s="76" t="s">
        <v>7466</v>
      </c>
      <c r="D4133" s="76" t="s">
        <v>3580</v>
      </c>
      <c r="E4133" s="76">
        <v>4</v>
      </c>
      <c r="F4133" s="77">
        <v>18.81</v>
      </c>
      <c r="G4133" s="77">
        <f t="shared" si="64"/>
        <v>75.24</v>
      </c>
    </row>
    <row r="4134" s="67" customFormat="1" customHeight="1" spans="1:7">
      <c r="A4134" s="75">
        <v>4131</v>
      </c>
      <c r="B4134" s="12">
        <v>9787511229557</v>
      </c>
      <c r="C4134" s="76" t="s">
        <v>7467</v>
      </c>
      <c r="D4134" s="76" t="s">
        <v>3580</v>
      </c>
      <c r="E4134" s="76">
        <v>4</v>
      </c>
      <c r="F4134" s="77">
        <v>27.36</v>
      </c>
      <c r="G4134" s="77">
        <f t="shared" si="64"/>
        <v>109.44</v>
      </c>
    </row>
    <row r="4135" s="67" customFormat="1" customHeight="1" spans="1:7">
      <c r="A4135" s="75">
        <v>4132</v>
      </c>
      <c r="B4135" s="12">
        <v>9787511229588</v>
      </c>
      <c r="C4135" s="76" t="s">
        <v>7468</v>
      </c>
      <c r="D4135" s="76" t="s">
        <v>3580</v>
      </c>
      <c r="E4135" s="76">
        <v>4</v>
      </c>
      <c r="F4135" s="77">
        <v>27.36</v>
      </c>
      <c r="G4135" s="77">
        <f t="shared" si="64"/>
        <v>109.44</v>
      </c>
    </row>
    <row r="4136" s="67" customFormat="1" customHeight="1" spans="1:7">
      <c r="A4136" s="75">
        <v>4133</v>
      </c>
      <c r="B4136" s="12">
        <v>9787511240125</v>
      </c>
      <c r="C4136" s="76" t="s">
        <v>7469</v>
      </c>
      <c r="D4136" s="76" t="s">
        <v>3580</v>
      </c>
      <c r="E4136" s="76">
        <v>4</v>
      </c>
      <c r="F4136" s="77">
        <v>27.36</v>
      </c>
      <c r="G4136" s="77">
        <f t="shared" si="64"/>
        <v>109.44</v>
      </c>
    </row>
    <row r="4137" s="67" customFormat="1" customHeight="1" spans="1:7">
      <c r="A4137" s="75">
        <v>4134</v>
      </c>
      <c r="B4137" s="12">
        <v>9787514302684</v>
      </c>
      <c r="C4137" s="76" t="s">
        <v>7470</v>
      </c>
      <c r="D4137" s="76" t="s">
        <v>3275</v>
      </c>
      <c r="E4137" s="76">
        <v>4</v>
      </c>
      <c r="F4137" s="77">
        <v>24.51</v>
      </c>
      <c r="G4137" s="77">
        <f t="shared" si="64"/>
        <v>98.04</v>
      </c>
    </row>
    <row r="4138" s="67" customFormat="1" customHeight="1" spans="1:7">
      <c r="A4138" s="75">
        <v>4135</v>
      </c>
      <c r="B4138" s="12">
        <v>9787514302905</v>
      </c>
      <c r="C4138" s="76" t="s">
        <v>7471</v>
      </c>
      <c r="D4138" s="76" t="s">
        <v>3275</v>
      </c>
      <c r="E4138" s="76">
        <v>4</v>
      </c>
      <c r="F4138" s="77">
        <v>24.51</v>
      </c>
      <c r="G4138" s="77">
        <f t="shared" si="64"/>
        <v>98.04</v>
      </c>
    </row>
    <row r="4139" s="67" customFormat="1" customHeight="1" spans="1:7">
      <c r="A4139" s="75">
        <v>4136</v>
      </c>
      <c r="B4139" s="12">
        <v>9787514305166</v>
      </c>
      <c r="C4139" s="76" t="s">
        <v>7472</v>
      </c>
      <c r="D4139" s="76" t="s">
        <v>3275</v>
      </c>
      <c r="E4139" s="76">
        <v>4</v>
      </c>
      <c r="F4139" s="77">
        <v>24.51</v>
      </c>
      <c r="G4139" s="77">
        <f t="shared" si="64"/>
        <v>98.04</v>
      </c>
    </row>
    <row r="4140" s="67" customFormat="1" customHeight="1" spans="1:7">
      <c r="A4140" s="75">
        <v>4137</v>
      </c>
      <c r="B4140" s="12">
        <v>9787514305173</v>
      </c>
      <c r="C4140" s="76" t="s">
        <v>7473</v>
      </c>
      <c r="D4140" s="76" t="s">
        <v>3275</v>
      </c>
      <c r="E4140" s="76">
        <v>4</v>
      </c>
      <c r="F4140" s="77">
        <v>24.51</v>
      </c>
      <c r="G4140" s="77">
        <f t="shared" si="64"/>
        <v>98.04</v>
      </c>
    </row>
    <row r="4141" s="67" customFormat="1" customHeight="1" spans="1:7">
      <c r="A4141" s="75">
        <v>4138</v>
      </c>
      <c r="B4141" s="12">
        <v>9787514305456</v>
      </c>
      <c r="C4141" s="76" t="s">
        <v>7474</v>
      </c>
      <c r="D4141" s="76" t="s">
        <v>3275</v>
      </c>
      <c r="E4141" s="76">
        <v>4</v>
      </c>
      <c r="F4141" s="77">
        <v>24.51</v>
      </c>
      <c r="G4141" s="77">
        <f t="shared" si="64"/>
        <v>98.04</v>
      </c>
    </row>
    <row r="4142" s="67" customFormat="1" customHeight="1" spans="1:7">
      <c r="A4142" s="75">
        <v>4139</v>
      </c>
      <c r="B4142" s="12">
        <v>9787514306927</v>
      </c>
      <c r="C4142" s="76" t="s">
        <v>7475</v>
      </c>
      <c r="D4142" s="76" t="s">
        <v>3275</v>
      </c>
      <c r="E4142" s="76">
        <v>4</v>
      </c>
      <c r="F4142" s="77">
        <v>27.36</v>
      </c>
      <c r="G4142" s="77">
        <f t="shared" si="64"/>
        <v>109.44</v>
      </c>
    </row>
    <row r="4143" s="67" customFormat="1" customHeight="1" spans="1:7">
      <c r="A4143" s="75">
        <v>4140</v>
      </c>
      <c r="B4143" s="12">
        <v>9787514306934</v>
      </c>
      <c r="C4143" s="76" t="s">
        <v>7476</v>
      </c>
      <c r="D4143" s="76" t="s">
        <v>3275</v>
      </c>
      <c r="E4143" s="76">
        <v>4</v>
      </c>
      <c r="F4143" s="77">
        <v>27.36</v>
      </c>
      <c r="G4143" s="77">
        <f t="shared" si="64"/>
        <v>109.44</v>
      </c>
    </row>
    <row r="4144" s="67" customFormat="1" customHeight="1" spans="1:7">
      <c r="A4144" s="75">
        <v>4141</v>
      </c>
      <c r="B4144" s="12">
        <v>9787514306958</v>
      </c>
      <c r="C4144" s="76" t="s">
        <v>7477</v>
      </c>
      <c r="D4144" s="76" t="s">
        <v>3275</v>
      </c>
      <c r="E4144" s="76">
        <v>4</v>
      </c>
      <c r="F4144" s="77">
        <v>27.36</v>
      </c>
      <c r="G4144" s="77">
        <f t="shared" si="64"/>
        <v>109.44</v>
      </c>
    </row>
    <row r="4145" s="67" customFormat="1" customHeight="1" spans="1:7">
      <c r="A4145" s="75">
        <v>4142</v>
      </c>
      <c r="B4145" s="12">
        <v>9787514306965</v>
      </c>
      <c r="C4145" s="76" t="s">
        <v>7478</v>
      </c>
      <c r="D4145" s="76" t="s">
        <v>3275</v>
      </c>
      <c r="E4145" s="76">
        <v>4</v>
      </c>
      <c r="F4145" s="77">
        <v>27.36</v>
      </c>
      <c r="G4145" s="77">
        <f t="shared" si="64"/>
        <v>109.44</v>
      </c>
    </row>
    <row r="4146" s="67" customFormat="1" customHeight="1" spans="1:7">
      <c r="A4146" s="75">
        <v>4143</v>
      </c>
      <c r="B4146" s="12">
        <v>9787514306989</v>
      </c>
      <c r="C4146" s="76" t="s">
        <v>7479</v>
      </c>
      <c r="D4146" s="76" t="s">
        <v>3275</v>
      </c>
      <c r="E4146" s="76">
        <v>4</v>
      </c>
      <c r="F4146" s="77">
        <v>27.36</v>
      </c>
      <c r="G4146" s="77">
        <f t="shared" si="64"/>
        <v>109.44</v>
      </c>
    </row>
    <row r="4147" s="67" customFormat="1" customHeight="1" spans="1:7">
      <c r="A4147" s="75">
        <v>4144</v>
      </c>
      <c r="B4147" s="12">
        <v>9787514307009</v>
      </c>
      <c r="C4147" s="76" t="s">
        <v>7480</v>
      </c>
      <c r="D4147" s="76" t="s">
        <v>3275</v>
      </c>
      <c r="E4147" s="76">
        <v>4</v>
      </c>
      <c r="F4147" s="77">
        <v>27.36</v>
      </c>
      <c r="G4147" s="77">
        <f t="shared" si="64"/>
        <v>109.44</v>
      </c>
    </row>
    <row r="4148" s="67" customFormat="1" customHeight="1" spans="1:7">
      <c r="A4148" s="75">
        <v>4145</v>
      </c>
      <c r="B4148" s="12">
        <v>9787514307016</v>
      </c>
      <c r="C4148" s="76" t="s">
        <v>7481</v>
      </c>
      <c r="D4148" s="76" t="s">
        <v>3275</v>
      </c>
      <c r="E4148" s="76">
        <v>4</v>
      </c>
      <c r="F4148" s="77">
        <v>27.36</v>
      </c>
      <c r="G4148" s="77">
        <f t="shared" si="64"/>
        <v>109.44</v>
      </c>
    </row>
    <row r="4149" s="67" customFormat="1" customHeight="1" spans="1:7">
      <c r="A4149" s="75">
        <v>4146</v>
      </c>
      <c r="B4149" s="12">
        <v>9787514307467</v>
      </c>
      <c r="C4149" s="76" t="s">
        <v>7482</v>
      </c>
      <c r="D4149" s="76" t="s">
        <v>3275</v>
      </c>
      <c r="E4149" s="76">
        <v>4</v>
      </c>
      <c r="F4149" s="77">
        <v>27.36</v>
      </c>
      <c r="G4149" s="77">
        <f t="shared" si="64"/>
        <v>109.44</v>
      </c>
    </row>
    <row r="4150" s="67" customFormat="1" customHeight="1" spans="1:7">
      <c r="A4150" s="75">
        <v>4147</v>
      </c>
      <c r="B4150" s="12">
        <v>9787514307474</v>
      </c>
      <c r="C4150" s="76" t="s">
        <v>7483</v>
      </c>
      <c r="D4150" s="76" t="s">
        <v>3275</v>
      </c>
      <c r="E4150" s="76">
        <v>4</v>
      </c>
      <c r="F4150" s="77">
        <v>27.36</v>
      </c>
      <c r="G4150" s="77">
        <f t="shared" si="64"/>
        <v>109.44</v>
      </c>
    </row>
    <row r="4151" s="67" customFormat="1" customHeight="1" spans="1:7">
      <c r="A4151" s="75">
        <v>4148</v>
      </c>
      <c r="B4151" s="12">
        <v>9787514307979</v>
      </c>
      <c r="C4151" s="76" t="s">
        <v>7484</v>
      </c>
      <c r="D4151" s="76" t="s">
        <v>3275</v>
      </c>
      <c r="E4151" s="76">
        <v>4</v>
      </c>
      <c r="F4151" s="77">
        <v>27.36</v>
      </c>
      <c r="G4151" s="77">
        <f t="shared" si="64"/>
        <v>109.44</v>
      </c>
    </row>
    <row r="4152" s="67" customFormat="1" customHeight="1" spans="1:7">
      <c r="A4152" s="75">
        <v>4149</v>
      </c>
      <c r="B4152" s="12">
        <v>9787516801888</v>
      </c>
      <c r="C4152" s="76" t="s">
        <v>7485</v>
      </c>
      <c r="D4152" s="76" t="s">
        <v>3859</v>
      </c>
      <c r="E4152" s="76">
        <v>4</v>
      </c>
      <c r="F4152" s="77">
        <v>28</v>
      </c>
      <c r="G4152" s="77">
        <f t="shared" si="64"/>
        <v>112</v>
      </c>
    </row>
    <row r="4153" s="67" customFormat="1" customHeight="1" spans="1:7">
      <c r="A4153" s="75">
        <v>4150</v>
      </c>
      <c r="B4153" s="12">
        <v>9787516801918</v>
      </c>
      <c r="C4153" s="76" t="s">
        <v>7486</v>
      </c>
      <c r="D4153" s="76" t="s">
        <v>3859</v>
      </c>
      <c r="E4153" s="76">
        <v>4</v>
      </c>
      <c r="F4153" s="77">
        <v>28</v>
      </c>
      <c r="G4153" s="77">
        <f t="shared" si="64"/>
        <v>112</v>
      </c>
    </row>
    <row r="4154" s="67" customFormat="1" customHeight="1" spans="1:7">
      <c r="A4154" s="75">
        <v>4151</v>
      </c>
      <c r="B4154" s="12">
        <v>9787516801925</v>
      </c>
      <c r="C4154" s="76" t="s">
        <v>7487</v>
      </c>
      <c r="D4154" s="76" t="s">
        <v>3859</v>
      </c>
      <c r="E4154" s="76">
        <v>4</v>
      </c>
      <c r="F4154" s="77">
        <v>28</v>
      </c>
      <c r="G4154" s="77">
        <f t="shared" si="64"/>
        <v>112</v>
      </c>
    </row>
    <row r="4155" s="67" customFormat="1" customHeight="1" spans="1:7">
      <c r="A4155" s="75">
        <v>4152</v>
      </c>
      <c r="B4155" s="12">
        <v>9787516801949</v>
      </c>
      <c r="C4155" s="76" t="s">
        <v>7488</v>
      </c>
      <c r="D4155" s="76" t="s">
        <v>3859</v>
      </c>
      <c r="E4155" s="76">
        <v>4</v>
      </c>
      <c r="F4155" s="77">
        <v>28</v>
      </c>
      <c r="G4155" s="77">
        <f t="shared" si="64"/>
        <v>112</v>
      </c>
    </row>
    <row r="4156" s="67" customFormat="1" customHeight="1" spans="1:7">
      <c r="A4156" s="75">
        <v>4153</v>
      </c>
      <c r="B4156" s="12">
        <v>9787516801956</v>
      </c>
      <c r="C4156" s="76" t="s">
        <v>7489</v>
      </c>
      <c r="D4156" s="76" t="s">
        <v>3859</v>
      </c>
      <c r="E4156" s="76">
        <v>4</v>
      </c>
      <c r="F4156" s="77">
        <v>28</v>
      </c>
      <c r="G4156" s="77">
        <f t="shared" si="64"/>
        <v>112</v>
      </c>
    </row>
    <row r="4157" s="67" customFormat="1" customHeight="1" spans="1:7">
      <c r="A4157" s="75">
        <v>4154</v>
      </c>
      <c r="B4157" s="12">
        <v>9787516801963</v>
      </c>
      <c r="C4157" s="76" t="s">
        <v>7490</v>
      </c>
      <c r="D4157" s="76" t="s">
        <v>3859</v>
      </c>
      <c r="E4157" s="76">
        <v>4</v>
      </c>
      <c r="F4157" s="77">
        <v>28</v>
      </c>
      <c r="G4157" s="77">
        <f t="shared" si="64"/>
        <v>112</v>
      </c>
    </row>
    <row r="4158" s="67" customFormat="1" customHeight="1" spans="1:7">
      <c r="A4158" s="75">
        <v>4155</v>
      </c>
      <c r="B4158" s="12">
        <v>9787516801987</v>
      </c>
      <c r="C4158" s="76" t="s">
        <v>7491</v>
      </c>
      <c r="D4158" s="76" t="s">
        <v>3859</v>
      </c>
      <c r="E4158" s="76">
        <v>4</v>
      </c>
      <c r="F4158" s="77">
        <v>28</v>
      </c>
      <c r="G4158" s="77">
        <f t="shared" si="64"/>
        <v>112</v>
      </c>
    </row>
    <row r="4159" s="67" customFormat="1" customHeight="1" spans="1:7">
      <c r="A4159" s="75">
        <v>4156</v>
      </c>
      <c r="B4159" s="12">
        <v>9787516802007</v>
      </c>
      <c r="C4159" s="76" t="s">
        <v>7492</v>
      </c>
      <c r="D4159" s="76" t="s">
        <v>3859</v>
      </c>
      <c r="E4159" s="76">
        <v>4</v>
      </c>
      <c r="F4159" s="77">
        <v>28</v>
      </c>
      <c r="G4159" s="77">
        <f t="shared" si="64"/>
        <v>112</v>
      </c>
    </row>
    <row r="4160" s="67" customFormat="1" customHeight="1" spans="1:7">
      <c r="A4160" s="75">
        <v>4157</v>
      </c>
      <c r="B4160" s="12">
        <v>9787516802014</v>
      </c>
      <c r="C4160" s="76" t="s">
        <v>7493</v>
      </c>
      <c r="D4160" s="76" t="s">
        <v>3859</v>
      </c>
      <c r="E4160" s="76">
        <v>4</v>
      </c>
      <c r="F4160" s="77">
        <v>28</v>
      </c>
      <c r="G4160" s="77">
        <f t="shared" si="64"/>
        <v>112</v>
      </c>
    </row>
    <row r="4161" s="67" customFormat="1" customHeight="1" spans="1:7">
      <c r="A4161" s="75">
        <v>4158</v>
      </c>
      <c r="B4161" s="12">
        <v>9787530974025</v>
      </c>
      <c r="C4161" s="76" t="s">
        <v>7494</v>
      </c>
      <c r="D4161" s="76" t="s">
        <v>6942</v>
      </c>
      <c r="E4161" s="76">
        <v>4</v>
      </c>
      <c r="F4161" s="77">
        <v>13.11</v>
      </c>
      <c r="G4161" s="77">
        <f t="shared" si="64"/>
        <v>52.44</v>
      </c>
    </row>
    <row r="4162" s="67" customFormat="1" customHeight="1" spans="1:7">
      <c r="A4162" s="75">
        <v>4159</v>
      </c>
      <c r="B4162" s="12">
        <v>9787530974049</v>
      </c>
      <c r="C4162" s="76" t="s">
        <v>7495</v>
      </c>
      <c r="D4162" s="76" t="s">
        <v>6942</v>
      </c>
      <c r="E4162" s="76">
        <v>4</v>
      </c>
      <c r="F4162" s="77">
        <v>13.11</v>
      </c>
      <c r="G4162" s="77">
        <f t="shared" si="64"/>
        <v>52.44</v>
      </c>
    </row>
    <row r="4163" s="67" customFormat="1" customHeight="1" spans="1:7">
      <c r="A4163" s="75">
        <v>4160</v>
      </c>
      <c r="B4163" s="12">
        <v>9787533066208</v>
      </c>
      <c r="C4163" s="76" t="s">
        <v>7496</v>
      </c>
      <c r="D4163" s="76" t="s">
        <v>7045</v>
      </c>
      <c r="E4163" s="76">
        <v>4</v>
      </c>
      <c r="F4163" s="77">
        <v>45</v>
      </c>
      <c r="G4163" s="77">
        <f t="shared" si="64"/>
        <v>180</v>
      </c>
    </row>
    <row r="4164" s="67" customFormat="1" customHeight="1" spans="1:7">
      <c r="A4164" s="75">
        <v>4161</v>
      </c>
      <c r="B4164" s="12">
        <v>9787533066277</v>
      </c>
      <c r="C4164" s="76" t="s">
        <v>7497</v>
      </c>
      <c r="D4164" s="76" t="s">
        <v>7045</v>
      </c>
      <c r="E4164" s="76">
        <v>4</v>
      </c>
      <c r="F4164" s="77">
        <v>45</v>
      </c>
      <c r="G4164" s="77">
        <f t="shared" ref="G4164:G4227" si="65">E4164*F4164</f>
        <v>180</v>
      </c>
    </row>
    <row r="4165" s="67" customFormat="1" customHeight="1" spans="1:7">
      <c r="A4165" s="75">
        <v>4162</v>
      </c>
      <c r="B4165" s="12">
        <v>9787533066284</v>
      </c>
      <c r="C4165" s="76" t="s">
        <v>7498</v>
      </c>
      <c r="D4165" s="76" t="s">
        <v>7045</v>
      </c>
      <c r="E4165" s="76">
        <v>4</v>
      </c>
      <c r="F4165" s="77">
        <v>45</v>
      </c>
      <c r="G4165" s="77">
        <f t="shared" si="65"/>
        <v>180</v>
      </c>
    </row>
    <row r="4166" s="67" customFormat="1" customHeight="1" spans="1:7">
      <c r="A4166" s="75">
        <v>4163</v>
      </c>
      <c r="B4166" s="12">
        <v>9787533066369</v>
      </c>
      <c r="C4166" s="76" t="s">
        <v>7499</v>
      </c>
      <c r="D4166" s="76" t="s">
        <v>7045</v>
      </c>
      <c r="E4166" s="76">
        <v>4</v>
      </c>
      <c r="F4166" s="77">
        <v>45</v>
      </c>
      <c r="G4166" s="77">
        <f t="shared" si="65"/>
        <v>180</v>
      </c>
    </row>
    <row r="4167" s="67" customFormat="1" customHeight="1" spans="1:7">
      <c r="A4167" s="75">
        <v>4164</v>
      </c>
      <c r="B4167" s="12">
        <v>9787533769635</v>
      </c>
      <c r="C4167" s="76" t="s">
        <v>7500</v>
      </c>
      <c r="D4167" s="76" t="s">
        <v>7004</v>
      </c>
      <c r="E4167" s="76">
        <v>4</v>
      </c>
      <c r="F4167" s="77">
        <v>14.25</v>
      </c>
      <c r="G4167" s="77">
        <f t="shared" si="65"/>
        <v>57</v>
      </c>
    </row>
    <row r="4168" s="67" customFormat="1" customHeight="1" spans="1:7">
      <c r="A4168" s="75">
        <v>4165</v>
      </c>
      <c r="B4168" s="12">
        <v>9787533769659</v>
      </c>
      <c r="C4168" s="76" t="s">
        <v>7501</v>
      </c>
      <c r="D4168" s="76" t="s">
        <v>7004</v>
      </c>
      <c r="E4168" s="76">
        <v>4</v>
      </c>
      <c r="F4168" s="77">
        <v>14.25</v>
      </c>
      <c r="G4168" s="77">
        <f t="shared" si="65"/>
        <v>57</v>
      </c>
    </row>
    <row r="4169" s="67" customFormat="1" customHeight="1" spans="1:7">
      <c r="A4169" s="75">
        <v>4166</v>
      </c>
      <c r="B4169" s="12">
        <v>9787533771447</v>
      </c>
      <c r="C4169" s="76" t="s">
        <v>7502</v>
      </c>
      <c r="D4169" s="76" t="s">
        <v>7004</v>
      </c>
      <c r="E4169" s="76">
        <v>4</v>
      </c>
      <c r="F4169" s="77">
        <v>14.25</v>
      </c>
      <c r="G4169" s="77">
        <f t="shared" si="65"/>
        <v>57</v>
      </c>
    </row>
    <row r="4170" s="67" customFormat="1" customHeight="1" spans="1:7">
      <c r="A4170" s="75">
        <v>4167</v>
      </c>
      <c r="B4170" s="12">
        <v>9787533771454</v>
      </c>
      <c r="C4170" s="76" t="s">
        <v>7503</v>
      </c>
      <c r="D4170" s="76" t="s">
        <v>7004</v>
      </c>
      <c r="E4170" s="76">
        <v>4</v>
      </c>
      <c r="F4170" s="77">
        <v>14.25</v>
      </c>
      <c r="G4170" s="77">
        <f t="shared" si="65"/>
        <v>57</v>
      </c>
    </row>
    <row r="4171" s="67" customFormat="1" customHeight="1" spans="1:7">
      <c r="A4171" s="75">
        <v>4168</v>
      </c>
      <c r="B4171" s="12">
        <v>9787536942189</v>
      </c>
      <c r="C4171" s="76" t="s">
        <v>7504</v>
      </c>
      <c r="D4171" s="76" t="s">
        <v>6921</v>
      </c>
      <c r="E4171" s="76">
        <v>4</v>
      </c>
      <c r="F4171" s="77">
        <v>23.75</v>
      </c>
      <c r="G4171" s="77">
        <f t="shared" si="65"/>
        <v>95</v>
      </c>
    </row>
    <row r="4172" s="67" customFormat="1" customHeight="1" spans="1:7">
      <c r="A4172" s="75">
        <v>4169</v>
      </c>
      <c r="B4172" s="12">
        <v>9787537555388</v>
      </c>
      <c r="C4172" s="76" t="s">
        <v>7505</v>
      </c>
      <c r="D4172" s="76" t="s">
        <v>6440</v>
      </c>
      <c r="E4172" s="76">
        <v>4</v>
      </c>
      <c r="F4172" s="77">
        <v>16.91</v>
      </c>
      <c r="G4172" s="77">
        <f t="shared" si="65"/>
        <v>67.64</v>
      </c>
    </row>
    <row r="4173" s="67" customFormat="1" customHeight="1" spans="1:7">
      <c r="A4173" s="75">
        <v>4170</v>
      </c>
      <c r="B4173" s="12">
        <v>9787537555524</v>
      </c>
      <c r="C4173" s="76" t="s">
        <v>7506</v>
      </c>
      <c r="D4173" s="76" t="s">
        <v>6440</v>
      </c>
      <c r="E4173" s="76">
        <v>4</v>
      </c>
      <c r="F4173" s="77">
        <v>22.61</v>
      </c>
      <c r="G4173" s="77">
        <f t="shared" si="65"/>
        <v>90.44</v>
      </c>
    </row>
    <row r="4174" s="67" customFormat="1" customHeight="1" spans="1:7">
      <c r="A4174" s="75">
        <v>4171</v>
      </c>
      <c r="B4174" s="12">
        <v>9787538463729</v>
      </c>
      <c r="C4174" s="76" t="s">
        <v>7507</v>
      </c>
      <c r="D4174" s="76" t="s">
        <v>5304</v>
      </c>
      <c r="E4174" s="76">
        <v>4</v>
      </c>
      <c r="F4174" s="77">
        <v>15.96</v>
      </c>
      <c r="G4174" s="77">
        <f t="shared" si="65"/>
        <v>63.84</v>
      </c>
    </row>
    <row r="4175" s="67" customFormat="1" customHeight="1" spans="1:7">
      <c r="A4175" s="75">
        <v>4172</v>
      </c>
      <c r="B4175" s="12">
        <v>9787538465273</v>
      </c>
      <c r="C4175" s="76" t="s">
        <v>7508</v>
      </c>
      <c r="D4175" s="76" t="s">
        <v>5304</v>
      </c>
      <c r="E4175" s="76">
        <v>4</v>
      </c>
      <c r="F4175" s="77">
        <v>18.91</v>
      </c>
      <c r="G4175" s="77">
        <f t="shared" si="65"/>
        <v>75.64</v>
      </c>
    </row>
    <row r="4176" s="67" customFormat="1" customHeight="1" spans="1:7">
      <c r="A4176" s="75">
        <v>4173</v>
      </c>
      <c r="B4176" s="12">
        <v>9787538533774</v>
      </c>
      <c r="C4176" s="76" t="s">
        <v>7509</v>
      </c>
      <c r="D4176" s="76" t="s">
        <v>3776</v>
      </c>
      <c r="E4176" s="76">
        <v>4</v>
      </c>
      <c r="F4176" s="77">
        <v>12.16</v>
      </c>
      <c r="G4176" s="77">
        <f t="shared" si="65"/>
        <v>48.64</v>
      </c>
    </row>
    <row r="4177" s="67" customFormat="1" customHeight="1" spans="1:7">
      <c r="A4177" s="75">
        <v>4174</v>
      </c>
      <c r="B4177" s="12">
        <v>9787538535068</v>
      </c>
      <c r="C4177" s="76" t="s">
        <v>7510</v>
      </c>
      <c r="D4177" s="76" t="s">
        <v>3776</v>
      </c>
      <c r="E4177" s="76">
        <v>4</v>
      </c>
      <c r="F4177" s="77">
        <v>12.16</v>
      </c>
      <c r="G4177" s="77">
        <f t="shared" si="65"/>
        <v>48.64</v>
      </c>
    </row>
    <row r="4178" s="67" customFormat="1" customHeight="1" spans="1:7">
      <c r="A4178" s="75">
        <v>4175</v>
      </c>
      <c r="B4178" s="12">
        <v>9787539639628</v>
      </c>
      <c r="C4178" s="76" t="s">
        <v>7511</v>
      </c>
      <c r="D4178" s="76" t="s">
        <v>6961</v>
      </c>
      <c r="E4178" s="76">
        <v>4</v>
      </c>
      <c r="F4178" s="77">
        <v>16.06</v>
      </c>
      <c r="G4178" s="77">
        <f t="shared" si="65"/>
        <v>64.24</v>
      </c>
    </row>
    <row r="4179" s="67" customFormat="1" customHeight="1" spans="1:7">
      <c r="A4179" s="75">
        <v>4176</v>
      </c>
      <c r="B4179" s="12">
        <v>9787542746054</v>
      </c>
      <c r="C4179" s="76" t="s">
        <v>7512</v>
      </c>
      <c r="D4179" s="76" t="s">
        <v>3839</v>
      </c>
      <c r="E4179" s="76">
        <v>4</v>
      </c>
      <c r="F4179" s="77">
        <v>24.51</v>
      </c>
      <c r="G4179" s="77">
        <f t="shared" si="65"/>
        <v>98.04</v>
      </c>
    </row>
    <row r="4180" s="67" customFormat="1" customHeight="1" spans="1:7">
      <c r="A4180" s="75">
        <v>4177</v>
      </c>
      <c r="B4180" s="12">
        <v>9787542756084</v>
      </c>
      <c r="C4180" s="76" t="s">
        <v>7513</v>
      </c>
      <c r="D4180" s="76" t="s">
        <v>3839</v>
      </c>
      <c r="E4180" s="76">
        <v>4</v>
      </c>
      <c r="F4180" s="77">
        <v>20.9</v>
      </c>
      <c r="G4180" s="77">
        <f t="shared" si="65"/>
        <v>83.6</v>
      </c>
    </row>
    <row r="4181" s="67" customFormat="1" customHeight="1" spans="1:7">
      <c r="A4181" s="75">
        <v>4178</v>
      </c>
      <c r="B4181" s="12">
        <v>9787542762757</v>
      </c>
      <c r="C4181" s="76" t="s">
        <v>7514</v>
      </c>
      <c r="D4181" s="76" t="s">
        <v>3839</v>
      </c>
      <c r="E4181" s="76">
        <v>4</v>
      </c>
      <c r="F4181" s="77">
        <v>20.9</v>
      </c>
      <c r="G4181" s="77">
        <f t="shared" si="65"/>
        <v>83.6</v>
      </c>
    </row>
    <row r="4182" s="67" customFormat="1" customHeight="1" spans="1:7">
      <c r="A4182" s="75">
        <v>4179</v>
      </c>
      <c r="B4182" s="12">
        <v>9787542767516</v>
      </c>
      <c r="C4182" s="76" t="s">
        <v>7515</v>
      </c>
      <c r="D4182" s="76" t="s">
        <v>3839</v>
      </c>
      <c r="E4182" s="76">
        <v>4</v>
      </c>
      <c r="F4182" s="77">
        <v>24.51</v>
      </c>
      <c r="G4182" s="77">
        <f t="shared" si="65"/>
        <v>98.04</v>
      </c>
    </row>
    <row r="4183" s="67" customFormat="1" customHeight="1" spans="1:7">
      <c r="A4183" s="75">
        <v>4180</v>
      </c>
      <c r="B4183" s="12">
        <v>9787542768384</v>
      </c>
      <c r="C4183" s="76" t="s">
        <v>7516</v>
      </c>
      <c r="D4183" s="76" t="s">
        <v>3839</v>
      </c>
      <c r="E4183" s="76">
        <v>4</v>
      </c>
      <c r="F4183" s="77">
        <v>26.6</v>
      </c>
      <c r="G4183" s="77">
        <f t="shared" si="65"/>
        <v>106.4</v>
      </c>
    </row>
    <row r="4184" s="67" customFormat="1" customHeight="1" spans="1:7">
      <c r="A4184" s="75">
        <v>4181</v>
      </c>
      <c r="B4184" s="12">
        <v>9787542768445</v>
      </c>
      <c r="C4184" s="76" t="s">
        <v>7517</v>
      </c>
      <c r="D4184" s="76" t="s">
        <v>3839</v>
      </c>
      <c r="E4184" s="76">
        <v>4</v>
      </c>
      <c r="F4184" s="77">
        <v>26.6</v>
      </c>
      <c r="G4184" s="77">
        <f t="shared" si="65"/>
        <v>106.4</v>
      </c>
    </row>
    <row r="4185" s="67" customFormat="1" customHeight="1" spans="1:7">
      <c r="A4185" s="75">
        <v>4182</v>
      </c>
      <c r="B4185" s="12">
        <v>9787542770943</v>
      </c>
      <c r="C4185" s="76" t="s">
        <v>7518</v>
      </c>
      <c r="D4185" s="76" t="s">
        <v>5043</v>
      </c>
      <c r="E4185" s="76">
        <v>4</v>
      </c>
      <c r="F4185" s="77">
        <v>29.5</v>
      </c>
      <c r="G4185" s="77">
        <f t="shared" si="65"/>
        <v>118</v>
      </c>
    </row>
    <row r="4186" s="67" customFormat="1" customHeight="1" spans="1:7">
      <c r="A4186" s="75">
        <v>4183</v>
      </c>
      <c r="B4186" s="12">
        <v>9787542770967</v>
      </c>
      <c r="C4186" s="76" t="s">
        <v>7519</v>
      </c>
      <c r="D4186" s="76" t="s">
        <v>5043</v>
      </c>
      <c r="E4186" s="76">
        <v>4</v>
      </c>
      <c r="F4186" s="77">
        <v>29.5</v>
      </c>
      <c r="G4186" s="77">
        <f t="shared" si="65"/>
        <v>118</v>
      </c>
    </row>
    <row r="4187" s="67" customFormat="1" customHeight="1" spans="1:7">
      <c r="A4187" s="75">
        <v>4184</v>
      </c>
      <c r="B4187" s="12">
        <v>9787542770974</v>
      </c>
      <c r="C4187" s="76" t="s">
        <v>7520</v>
      </c>
      <c r="D4187" s="76" t="s">
        <v>5043</v>
      </c>
      <c r="E4187" s="76">
        <v>4</v>
      </c>
      <c r="F4187" s="77">
        <v>29.5</v>
      </c>
      <c r="G4187" s="77">
        <f t="shared" si="65"/>
        <v>118</v>
      </c>
    </row>
    <row r="4188" s="67" customFormat="1" customHeight="1" spans="1:7">
      <c r="A4188" s="75">
        <v>4185</v>
      </c>
      <c r="B4188" s="12">
        <v>9787542771018</v>
      </c>
      <c r="C4188" s="76" t="s">
        <v>7521</v>
      </c>
      <c r="D4188" s="76" t="s">
        <v>5043</v>
      </c>
      <c r="E4188" s="76">
        <v>4</v>
      </c>
      <c r="F4188" s="77">
        <v>29.5</v>
      </c>
      <c r="G4188" s="77">
        <f t="shared" si="65"/>
        <v>118</v>
      </c>
    </row>
    <row r="4189" s="67" customFormat="1" customHeight="1" spans="1:7">
      <c r="A4189" s="75">
        <v>4186</v>
      </c>
      <c r="B4189" s="12">
        <v>9787542771025</v>
      </c>
      <c r="C4189" s="76" t="s">
        <v>7522</v>
      </c>
      <c r="D4189" s="76" t="s">
        <v>5043</v>
      </c>
      <c r="E4189" s="76">
        <v>4</v>
      </c>
      <c r="F4189" s="77">
        <v>29.5</v>
      </c>
      <c r="G4189" s="77">
        <f t="shared" si="65"/>
        <v>118</v>
      </c>
    </row>
    <row r="4190" s="67" customFormat="1" customHeight="1" spans="1:7">
      <c r="A4190" s="75">
        <v>4187</v>
      </c>
      <c r="B4190" s="12">
        <v>9787542771049</v>
      </c>
      <c r="C4190" s="76" t="s">
        <v>7523</v>
      </c>
      <c r="D4190" s="76" t="s">
        <v>5043</v>
      </c>
      <c r="E4190" s="76">
        <v>4</v>
      </c>
      <c r="F4190" s="77">
        <v>29.5</v>
      </c>
      <c r="G4190" s="77">
        <f t="shared" si="65"/>
        <v>118</v>
      </c>
    </row>
    <row r="4191" s="67" customFormat="1" customHeight="1" spans="1:7">
      <c r="A4191" s="75">
        <v>4188</v>
      </c>
      <c r="B4191" s="12">
        <v>9787542771056</v>
      </c>
      <c r="C4191" s="76" t="s">
        <v>7524</v>
      </c>
      <c r="D4191" s="76" t="s">
        <v>5043</v>
      </c>
      <c r="E4191" s="76">
        <v>4</v>
      </c>
      <c r="F4191" s="77">
        <v>29.5</v>
      </c>
      <c r="G4191" s="77">
        <f t="shared" si="65"/>
        <v>118</v>
      </c>
    </row>
    <row r="4192" s="67" customFormat="1" customHeight="1" spans="1:7">
      <c r="A4192" s="75">
        <v>4189</v>
      </c>
      <c r="B4192" s="12">
        <v>9787542771063</v>
      </c>
      <c r="C4192" s="76" t="s">
        <v>7525</v>
      </c>
      <c r="D4192" s="76" t="s">
        <v>5043</v>
      </c>
      <c r="E4192" s="76">
        <v>4</v>
      </c>
      <c r="F4192" s="77">
        <v>29.5</v>
      </c>
      <c r="G4192" s="77">
        <f t="shared" si="65"/>
        <v>118</v>
      </c>
    </row>
    <row r="4193" s="67" customFormat="1" customHeight="1" spans="1:7">
      <c r="A4193" s="75">
        <v>4190</v>
      </c>
      <c r="B4193" s="12">
        <v>9787542771117</v>
      </c>
      <c r="C4193" s="76" t="s">
        <v>7526</v>
      </c>
      <c r="D4193" s="76" t="s">
        <v>5043</v>
      </c>
      <c r="E4193" s="76">
        <v>4</v>
      </c>
      <c r="F4193" s="77">
        <v>29.5</v>
      </c>
      <c r="G4193" s="77">
        <f t="shared" si="65"/>
        <v>118</v>
      </c>
    </row>
    <row r="4194" s="67" customFormat="1" customHeight="1" spans="1:7">
      <c r="A4194" s="75">
        <v>4191</v>
      </c>
      <c r="B4194" s="12">
        <v>9787542771124</v>
      </c>
      <c r="C4194" s="76" t="s">
        <v>7527</v>
      </c>
      <c r="D4194" s="76" t="s">
        <v>5043</v>
      </c>
      <c r="E4194" s="76">
        <v>4</v>
      </c>
      <c r="F4194" s="77">
        <v>29.5</v>
      </c>
      <c r="G4194" s="77">
        <f t="shared" si="65"/>
        <v>118</v>
      </c>
    </row>
    <row r="4195" s="67" customFormat="1" customHeight="1" spans="1:7">
      <c r="A4195" s="75">
        <v>4192</v>
      </c>
      <c r="B4195" s="12">
        <v>9787542771148</v>
      </c>
      <c r="C4195" s="76" t="s">
        <v>7528</v>
      </c>
      <c r="D4195" s="76" t="s">
        <v>5043</v>
      </c>
      <c r="E4195" s="76">
        <v>4</v>
      </c>
      <c r="F4195" s="77">
        <v>29.5</v>
      </c>
      <c r="G4195" s="77">
        <f t="shared" si="65"/>
        <v>118</v>
      </c>
    </row>
    <row r="4196" s="67" customFormat="1" customHeight="1" spans="1:7">
      <c r="A4196" s="75">
        <v>4193</v>
      </c>
      <c r="B4196" s="12">
        <v>9787542771155</v>
      </c>
      <c r="C4196" s="76" t="s">
        <v>7529</v>
      </c>
      <c r="D4196" s="76" t="s">
        <v>5043</v>
      </c>
      <c r="E4196" s="76">
        <v>4</v>
      </c>
      <c r="F4196" s="77">
        <v>29.5</v>
      </c>
      <c r="G4196" s="77">
        <f t="shared" si="65"/>
        <v>118</v>
      </c>
    </row>
    <row r="4197" s="67" customFormat="1" customHeight="1" spans="1:7">
      <c r="A4197" s="75">
        <v>4194</v>
      </c>
      <c r="B4197" s="12">
        <v>9787542774569</v>
      </c>
      <c r="C4197" s="76" t="s">
        <v>7530</v>
      </c>
      <c r="D4197" s="76" t="s">
        <v>5043</v>
      </c>
      <c r="E4197" s="76">
        <v>4</v>
      </c>
      <c r="F4197" s="77">
        <v>29.5</v>
      </c>
      <c r="G4197" s="77">
        <f t="shared" si="65"/>
        <v>118</v>
      </c>
    </row>
    <row r="4198" s="67" customFormat="1" customHeight="1" spans="1:7">
      <c r="A4198" s="75">
        <v>4195</v>
      </c>
      <c r="B4198" s="12">
        <v>9787542774576</v>
      </c>
      <c r="C4198" s="76" t="s">
        <v>7531</v>
      </c>
      <c r="D4198" s="76" t="s">
        <v>5043</v>
      </c>
      <c r="E4198" s="76">
        <v>4</v>
      </c>
      <c r="F4198" s="77">
        <v>29.5</v>
      </c>
      <c r="G4198" s="77">
        <f t="shared" si="65"/>
        <v>118</v>
      </c>
    </row>
    <row r="4199" s="67" customFormat="1" customHeight="1" spans="1:7">
      <c r="A4199" s="75">
        <v>4196</v>
      </c>
      <c r="B4199" s="12">
        <v>9787542774583</v>
      </c>
      <c r="C4199" s="76" t="s">
        <v>7532</v>
      </c>
      <c r="D4199" s="76" t="s">
        <v>5043</v>
      </c>
      <c r="E4199" s="76">
        <v>4</v>
      </c>
      <c r="F4199" s="77">
        <v>29.5</v>
      </c>
      <c r="G4199" s="77">
        <f t="shared" si="65"/>
        <v>118</v>
      </c>
    </row>
    <row r="4200" s="67" customFormat="1" customHeight="1" spans="1:7">
      <c r="A4200" s="75">
        <v>4197</v>
      </c>
      <c r="B4200" s="12">
        <v>9787542774606</v>
      </c>
      <c r="C4200" s="76" t="s">
        <v>7533</v>
      </c>
      <c r="D4200" s="76" t="s">
        <v>5043</v>
      </c>
      <c r="E4200" s="76">
        <v>4</v>
      </c>
      <c r="F4200" s="77">
        <v>29.5</v>
      </c>
      <c r="G4200" s="77">
        <f t="shared" si="65"/>
        <v>118</v>
      </c>
    </row>
    <row r="4201" s="67" customFormat="1" customHeight="1" spans="1:7">
      <c r="A4201" s="75">
        <v>4198</v>
      </c>
      <c r="B4201" s="12">
        <v>9787542774705</v>
      </c>
      <c r="C4201" s="76" t="s">
        <v>7534</v>
      </c>
      <c r="D4201" s="76" t="s">
        <v>5043</v>
      </c>
      <c r="E4201" s="76">
        <v>4</v>
      </c>
      <c r="F4201" s="77">
        <v>29.5</v>
      </c>
      <c r="G4201" s="77">
        <f t="shared" si="65"/>
        <v>118</v>
      </c>
    </row>
    <row r="4202" s="67" customFormat="1" customHeight="1" spans="1:7">
      <c r="A4202" s="75">
        <v>4199</v>
      </c>
      <c r="B4202" s="12">
        <v>9787546408187</v>
      </c>
      <c r="C4202" s="76" t="s">
        <v>7535</v>
      </c>
      <c r="D4202" s="76" t="s">
        <v>3753</v>
      </c>
      <c r="E4202" s="76">
        <v>4</v>
      </c>
      <c r="F4202" s="77">
        <v>28.31</v>
      </c>
      <c r="G4202" s="77">
        <f t="shared" si="65"/>
        <v>113.24</v>
      </c>
    </row>
    <row r="4203" s="67" customFormat="1" customHeight="1" spans="1:7">
      <c r="A4203" s="75">
        <v>4200</v>
      </c>
      <c r="B4203" s="12">
        <v>9787546409177</v>
      </c>
      <c r="C4203" s="76" t="s">
        <v>7536</v>
      </c>
      <c r="D4203" s="76" t="s">
        <v>3753</v>
      </c>
      <c r="E4203" s="76">
        <v>4</v>
      </c>
      <c r="F4203" s="77">
        <v>28.31</v>
      </c>
      <c r="G4203" s="77">
        <f t="shared" si="65"/>
        <v>113.24</v>
      </c>
    </row>
    <row r="4204" s="67" customFormat="1" customHeight="1" spans="1:7">
      <c r="A4204" s="75">
        <v>4201</v>
      </c>
      <c r="B4204" s="12">
        <v>9787546621739</v>
      </c>
      <c r="C4204" s="76" t="s">
        <v>7537</v>
      </c>
      <c r="D4204" s="76" t="s">
        <v>6930</v>
      </c>
      <c r="E4204" s="76">
        <v>4</v>
      </c>
      <c r="F4204" s="77">
        <v>29.8</v>
      </c>
      <c r="G4204" s="77">
        <f t="shared" si="65"/>
        <v>119.2</v>
      </c>
    </row>
    <row r="4205" s="67" customFormat="1" customHeight="1" spans="1:7">
      <c r="A4205" s="75">
        <v>4202</v>
      </c>
      <c r="B4205" s="12">
        <v>9787546621746</v>
      </c>
      <c r="C4205" s="76" t="s">
        <v>7538</v>
      </c>
      <c r="D4205" s="76" t="s">
        <v>6930</v>
      </c>
      <c r="E4205" s="76">
        <v>4</v>
      </c>
      <c r="F4205" s="77">
        <v>29.8</v>
      </c>
      <c r="G4205" s="77">
        <f t="shared" si="65"/>
        <v>119.2</v>
      </c>
    </row>
    <row r="4206" s="67" customFormat="1" customHeight="1" spans="1:7">
      <c r="A4206" s="75">
        <v>4203</v>
      </c>
      <c r="B4206" s="12">
        <v>9787546621753</v>
      </c>
      <c r="C4206" s="76" t="s">
        <v>7539</v>
      </c>
      <c r="D4206" s="76" t="s">
        <v>6930</v>
      </c>
      <c r="E4206" s="76">
        <v>4</v>
      </c>
      <c r="F4206" s="77">
        <v>29.8</v>
      </c>
      <c r="G4206" s="77">
        <f t="shared" si="65"/>
        <v>119.2</v>
      </c>
    </row>
    <row r="4207" s="67" customFormat="1" customHeight="1" spans="1:7">
      <c r="A4207" s="75">
        <v>4204</v>
      </c>
      <c r="B4207" s="12">
        <v>9787546624938</v>
      </c>
      <c r="C4207" s="76" t="s">
        <v>7540</v>
      </c>
      <c r="D4207" s="76" t="s">
        <v>6930</v>
      </c>
      <c r="E4207" s="76">
        <v>4</v>
      </c>
      <c r="F4207" s="77">
        <v>29.8</v>
      </c>
      <c r="G4207" s="77">
        <f t="shared" si="65"/>
        <v>119.2</v>
      </c>
    </row>
    <row r="4208" s="67" customFormat="1" customHeight="1" spans="1:7">
      <c r="A4208" s="75">
        <v>4205</v>
      </c>
      <c r="B4208" s="12">
        <v>9787546625508</v>
      </c>
      <c r="C4208" s="76" t="s">
        <v>7541</v>
      </c>
      <c r="D4208" s="76" t="s">
        <v>6930</v>
      </c>
      <c r="E4208" s="76">
        <v>4</v>
      </c>
      <c r="F4208" s="77">
        <v>18.7</v>
      </c>
      <c r="G4208" s="77">
        <f t="shared" si="65"/>
        <v>74.8</v>
      </c>
    </row>
    <row r="4209" s="67" customFormat="1" customHeight="1" spans="1:7">
      <c r="A4209" s="75">
        <v>4206</v>
      </c>
      <c r="B4209" s="12">
        <v>9787546626079</v>
      </c>
      <c r="C4209" s="76" t="s">
        <v>7542</v>
      </c>
      <c r="D4209" s="76" t="s">
        <v>6930</v>
      </c>
      <c r="E4209" s="76">
        <v>4</v>
      </c>
      <c r="F4209" s="77">
        <v>29.8</v>
      </c>
      <c r="G4209" s="77">
        <f t="shared" si="65"/>
        <v>119.2</v>
      </c>
    </row>
    <row r="4210" s="67" customFormat="1" customHeight="1" spans="1:7">
      <c r="A4210" s="75">
        <v>4207</v>
      </c>
      <c r="B4210" s="12">
        <v>9787546626086</v>
      </c>
      <c r="C4210" s="76" t="s">
        <v>7543</v>
      </c>
      <c r="D4210" s="76" t="s">
        <v>6930</v>
      </c>
      <c r="E4210" s="76">
        <v>4</v>
      </c>
      <c r="F4210" s="77">
        <v>29.8</v>
      </c>
      <c r="G4210" s="77">
        <f t="shared" si="65"/>
        <v>119.2</v>
      </c>
    </row>
    <row r="4211" s="67" customFormat="1" customHeight="1" spans="1:7">
      <c r="A4211" s="75">
        <v>4208</v>
      </c>
      <c r="B4211" s="12">
        <v>9787546626109</v>
      </c>
      <c r="C4211" s="76" t="s">
        <v>7544</v>
      </c>
      <c r="D4211" s="76" t="s">
        <v>6930</v>
      </c>
      <c r="E4211" s="76">
        <v>4</v>
      </c>
      <c r="F4211" s="77">
        <v>29.8</v>
      </c>
      <c r="G4211" s="77">
        <f t="shared" si="65"/>
        <v>119.2</v>
      </c>
    </row>
    <row r="4212" s="67" customFormat="1" customHeight="1" spans="1:7">
      <c r="A4212" s="75">
        <v>4209</v>
      </c>
      <c r="B4212" s="12">
        <v>9787546626116</v>
      </c>
      <c r="C4212" s="76" t="s">
        <v>7545</v>
      </c>
      <c r="D4212" s="76" t="s">
        <v>6930</v>
      </c>
      <c r="E4212" s="76">
        <v>4</v>
      </c>
      <c r="F4212" s="77">
        <v>29.8</v>
      </c>
      <c r="G4212" s="77">
        <f t="shared" si="65"/>
        <v>119.2</v>
      </c>
    </row>
    <row r="4213" s="67" customFormat="1" customHeight="1" spans="1:7">
      <c r="A4213" s="75">
        <v>4210</v>
      </c>
      <c r="B4213" s="12">
        <v>9787546626147</v>
      </c>
      <c r="C4213" s="76" t="s">
        <v>7546</v>
      </c>
      <c r="D4213" s="76" t="s">
        <v>6930</v>
      </c>
      <c r="E4213" s="76">
        <v>4</v>
      </c>
      <c r="F4213" s="77">
        <v>29.8</v>
      </c>
      <c r="G4213" s="77">
        <f t="shared" si="65"/>
        <v>119.2</v>
      </c>
    </row>
    <row r="4214" s="67" customFormat="1" customHeight="1" spans="1:7">
      <c r="A4214" s="75">
        <v>4211</v>
      </c>
      <c r="B4214" s="12">
        <v>9787546626154</v>
      </c>
      <c r="C4214" s="76" t="s">
        <v>7547</v>
      </c>
      <c r="D4214" s="76" t="s">
        <v>6930</v>
      </c>
      <c r="E4214" s="76">
        <v>4</v>
      </c>
      <c r="F4214" s="77">
        <v>29.8</v>
      </c>
      <c r="G4214" s="77">
        <f t="shared" si="65"/>
        <v>119.2</v>
      </c>
    </row>
    <row r="4215" s="67" customFormat="1" customHeight="1" spans="1:7">
      <c r="A4215" s="75">
        <v>4212</v>
      </c>
      <c r="B4215" s="12">
        <v>9787546633107</v>
      </c>
      <c r="C4215" s="76" t="s">
        <v>7548</v>
      </c>
      <c r="D4215" s="76" t="s">
        <v>6930</v>
      </c>
      <c r="E4215" s="76">
        <v>4</v>
      </c>
      <c r="F4215" s="77">
        <v>29.8</v>
      </c>
      <c r="G4215" s="77">
        <f t="shared" si="65"/>
        <v>119.2</v>
      </c>
    </row>
    <row r="4216" s="67" customFormat="1" customHeight="1" spans="1:7">
      <c r="A4216" s="75">
        <v>4213</v>
      </c>
      <c r="B4216" s="12">
        <v>9787546633176</v>
      </c>
      <c r="C4216" s="76" t="s">
        <v>7549</v>
      </c>
      <c r="D4216" s="76" t="s">
        <v>6930</v>
      </c>
      <c r="E4216" s="76">
        <v>4</v>
      </c>
      <c r="F4216" s="77">
        <v>29.8</v>
      </c>
      <c r="G4216" s="77">
        <f t="shared" si="65"/>
        <v>119.2</v>
      </c>
    </row>
    <row r="4217" s="67" customFormat="1" customHeight="1" spans="1:7">
      <c r="A4217" s="75">
        <v>4214</v>
      </c>
      <c r="B4217" s="12">
        <v>9787552800807</v>
      </c>
      <c r="C4217" s="76" t="s">
        <v>7550</v>
      </c>
      <c r="D4217" s="76" t="s">
        <v>6923</v>
      </c>
      <c r="E4217" s="76">
        <v>4</v>
      </c>
      <c r="F4217" s="77">
        <v>17.1</v>
      </c>
      <c r="G4217" s="77">
        <f t="shared" si="65"/>
        <v>68.4</v>
      </c>
    </row>
    <row r="4218" s="67" customFormat="1" customHeight="1" spans="1:7">
      <c r="A4218" s="75">
        <v>4215</v>
      </c>
      <c r="B4218" s="12">
        <v>9787552800814</v>
      </c>
      <c r="C4218" s="76" t="s">
        <v>7551</v>
      </c>
      <c r="D4218" s="76" t="s">
        <v>6923</v>
      </c>
      <c r="E4218" s="76">
        <v>4</v>
      </c>
      <c r="F4218" s="77">
        <v>17.1</v>
      </c>
      <c r="G4218" s="77">
        <f t="shared" si="65"/>
        <v>68.4</v>
      </c>
    </row>
    <row r="4219" s="67" customFormat="1" customHeight="1" spans="1:7">
      <c r="A4219" s="75">
        <v>4216</v>
      </c>
      <c r="B4219" s="12">
        <v>9787552800838</v>
      </c>
      <c r="C4219" s="76" t="s">
        <v>7552</v>
      </c>
      <c r="D4219" s="76" t="s">
        <v>6923</v>
      </c>
      <c r="E4219" s="76">
        <v>4</v>
      </c>
      <c r="F4219" s="77">
        <v>17.1</v>
      </c>
      <c r="G4219" s="77">
        <f t="shared" si="65"/>
        <v>68.4</v>
      </c>
    </row>
    <row r="4220" s="67" customFormat="1" customHeight="1" spans="1:7">
      <c r="A4220" s="75">
        <v>4217</v>
      </c>
      <c r="B4220" s="12">
        <v>9787552800937</v>
      </c>
      <c r="C4220" s="76" t="s">
        <v>7553</v>
      </c>
      <c r="D4220" s="76" t="s">
        <v>6923</v>
      </c>
      <c r="E4220" s="76">
        <v>4</v>
      </c>
      <c r="F4220" s="77">
        <v>17.1</v>
      </c>
      <c r="G4220" s="77">
        <f t="shared" si="65"/>
        <v>68.4</v>
      </c>
    </row>
    <row r="4221" s="67" customFormat="1" customHeight="1" spans="1:7">
      <c r="A4221" s="75">
        <v>4218</v>
      </c>
      <c r="B4221" s="12">
        <v>9787552801019</v>
      </c>
      <c r="C4221" s="76" t="s">
        <v>7554</v>
      </c>
      <c r="D4221" s="76" t="s">
        <v>6923</v>
      </c>
      <c r="E4221" s="76">
        <v>4</v>
      </c>
      <c r="F4221" s="77">
        <v>17.1</v>
      </c>
      <c r="G4221" s="77">
        <f t="shared" si="65"/>
        <v>68.4</v>
      </c>
    </row>
    <row r="4222" s="67" customFormat="1" customHeight="1" spans="1:7">
      <c r="A4222" s="75">
        <v>4219</v>
      </c>
      <c r="B4222" s="12">
        <v>9787552801026</v>
      </c>
      <c r="C4222" s="76" t="s">
        <v>7555</v>
      </c>
      <c r="D4222" s="76" t="s">
        <v>6923</v>
      </c>
      <c r="E4222" s="76">
        <v>4</v>
      </c>
      <c r="F4222" s="77">
        <v>17.1</v>
      </c>
      <c r="G4222" s="77">
        <f t="shared" si="65"/>
        <v>68.4</v>
      </c>
    </row>
    <row r="4223" s="67" customFormat="1" customHeight="1" spans="1:7">
      <c r="A4223" s="75">
        <v>4220</v>
      </c>
      <c r="B4223" s="12">
        <v>9787552801033</v>
      </c>
      <c r="C4223" s="76" t="s">
        <v>7556</v>
      </c>
      <c r="D4223" s="76" t="s">
        <v>6923</v>
      </c>
      <c r="E4223" s="76">
        <v>4</v>
      </c>
      <c r="F4223" s="77">
        <v>17.1</v>
      </c>
      <c r="G4223" s="77">
        <f t="shared" si="65"/>
        <v>68.4</v>
      </c>
    </row>
    <row r="4224" s="67" customFormat="1" customHeight="1" spans="1:7">
      <c r="A4224" s="75">
        <v>4221</v>
      </c>
      <c r="B4224" s="12">
        <v>9787555702573</v>
      </c>
      <c r="C4224" s="76" t="s">
        <v>7557</v>
      </c>
      <c r="D4224" s="76" t="s">
        <v>6928</v>
      </c>
      <c r="E4224" s="76">
        <v>4</v>
      </c>
      <c r="F4224" s="77">
        <v>27.8</v>
      </c>
      <c r="G4224" s="77">
        <f t="shared" si="65"/>
        <v>111.2</v>
      </c>
    </row>
    <row r="4225" s="67" customFormat="1" customHeight="1" spans="1:7">
      <c r="A4225" s="75">
        <v>4222</v>
      </c>
      <c r="B4225" s="12">
        <v>9787555702603</v>
      </c>
      <c r="C4225" s="76" t="s">
        <v>7558</v>
      </c>
      <c r="D4225" s="76" t="s">
        <v>6928</v>
      </c>
      <c r="E4225" s="76">
        <v>4</v>
      </c>
      <c r="F4225" s="77">
        <v>27.8</v>
      </c>
      <c r="G4225" s="77">
        <f t="shared" si="65"/>
        <v>111.2</v>
      </c>
    </row>
    <row r="4226" s="67" customFormat="1" customHeight="1" spans="1:7">
      <c r="A4226" s="75">
        <v>4223</v>
      </c>
      <c r="B4226" s="12">
        <v>9787555703068</v>
      </c>
      <c r="C4226" s="76" t="s">
        <v>7559</v>
      </c>
      <c r="D4226" s="76" t="s">
        <v>6928</v>
      </c>
      <c r="E4226" s="76">
        <v>4</v>
      </c>
      <c r="F4226" s="77">
        <v>27.8</v>
      </c>
      <c r="G4226" s="77">
        <f t="shared" si="65"/>
        <v>111.2</v>
      </c>
    </row>
    <row r="4227" s="67" customFormat="1" customHeight="1" spans="1:7">
      <c r="A4227" s="75">
        <v>4224</v>
      </c>
      <c r="B4227" s="12">
        <v>9787555703075</v>
      </c>
      <c r="C4227" s="76" t="s">
        <v>7560</v>
      </c>
      <c r="D4227" s="76" t="s">
        <v>6928</v>
      </c>
      <c r="E4227" s="76">
        <v>4</v>
      </c>
      <c r="F4227" s="77">
        <v>27.8</v>
      </c>
      <c r="G4227" s="77">
        <f t="shared" si="65"/>
        <v>111.2</v>
      </c>
    </row>
    <row r="4228" s="67" customFormat="1" customHeight="1" spans="1:7">
      <c r="A4228" s="75">
        <v>4225</v>
      </c>
      <c r="B4228" s="12">
        <v>9787555703105</v>
      </c>
      <c r="C4228" s="76" t="s">
        <v>7561</v>
      </c>
      <c r="D4228" s="76" t="s">
        <v>6928</v>
      </c>
      <c r="E4228" s="76">
        <v>4</v>
      </c>
      <c r="F4228" s="77">
        <v>27.8</v>
      </c>
      <c r="G4228" s="77">
        <f t="shared" ref="G4228:G4291" si="66">E4228*F4228</f>
        <v>111.2</v>
      </c>
    </row>
    <row r="4229" s="67" customFormat="1" customHeight="1" spans="1:7">
      <c r="A4229" s="75">
        <v>4226</v>
      </c>
      <c r="B4229" s="12">
        <v>9787555703655</v>
      </c>
      <c r="C4229" s="76" t="s">
        <v>7562</v>
      </c>
      <c r="D4229" s="76" t="s">
        <v>6928</v>
      </c>
      <c r="E4229" s="76">
        <v>4</v>
      </c>
      <c r="F4229" s="77">
        <v>27.8</v>
      </c>
      <c r="G4229" s="77">
        <f t="shared" si="66"/>
        <v>111.2</v>
      </c>
    </row>
    <row r="4230" s="67" customFormat="1" customHeight="1" spans="1:7">
      <c r="A4230" s="75">
        <v>4227</v>
      </c>
      <c r="B4230" s="12">
        <v>9787555704485</v>
      </c>
      <c r="C4230" s="76" t="s">
        <v>7563</v>
      </c>
      <c r="D4230" s="76" t="s">
        <v>6928</v>
      </c>
      <c r="E4230" s="76">
        <v>4</v>
      </c>
      <c r="F4230" s="77">
        <v>27.8</v>
      </c>
      <c r="G4230" s="77">
        <f t="shared" si="66"/>
        <v>111.2</v>
      </c>
    </row>
    <row r="4231" s="67" customFormat="1" customHeight="1" spans="1:7">
      <c r="A4231" s="75">
        <v>4228</v>
      </c>
      <c r="B4231" s="12">
        <v>9787555704508</v>
      </c>
      <c r="C4231" s="76" t="s">
        <v>7564</v>
      </c>
      <c r="D4231" s="76" t="s">
        <v>6928</v>
      </c>
      <c r="E4231" s="76">
        <v>4</v>
      </c>
      <c r="F4231" s="77">
        <v>27.8</v>
      </c>
      <c r="G4231" s="77">
        <f t="shared" si="66"/>
        <v>111.2</v>
      </c>
    </row>
    <row r="4232" s="67" customFormat="1" customHeight="1" spans="1:7">
      <c r="A4232" s="75">
        <v>4229</v>
      </c>
      <c r="B4232" s="12">
        <v>9787555704515</v>
      </c>
      <c r="C4232" s="76" t="s">
        <v>7565</v>
      </c>
      <c r="D4232" s="76" t="s">
        <v>6928</v>
      </c>
      <c r="E4232" s="76">
        <v>4</v>
      </c>
      <c r="F4232" s="77">
        <v>27.8</v>
      </c>
      <c r="G4232" s="77">
        <f t="shared" si="66"/>
        <v>111.2</v>
      </c>
    </row>
    <row r="4233" s="67" customFormat="1" customHeight="1" spans="1:7">
      <c r="A4233" s="75">
        <v>4230</v>
      </c>
      <c r="B4233" s="12">
        <v>9787555704539</v>
      </c>
      <c r="C4233" s="76" t="s">
        <v>7566</v>
      </c>
      <c r="D4233" s="76" t="s">
        <v>6928</v>
      </c>
      <c r="E4233" s="76">
        <v>4</v>
      </c>
      <c r="F4233" s="77">
        <v>27.8</v>
      </c>
      <c r="G4233" s="77">
        <f t="shared" si="66"/>
        <v>111.2</v>
      </c>
    </row>
    <row r="4234" s="67" customFormat="1" customHeight="1" spans="1:7">
      <c r="A4234" s="75">
        <v>4231</v>
      </c>
      <c r="B4234" s="12">
        <v>9787555704546</v>
      </c>
      <c r="C4234" s="76" t="s">
        <v>7567</v>
      </c>
      <c r="D4234" s="76" t="s">
        <v>6928</v>
      </c>
      <c r="E4234" s="76">
        <v>4</v>
      </c>
      <c r="F4234" s="77">
        <v>27.8</v>
      </c>
      <c r="G4234" s="77">
        <f t="shared" si="66"/>
        <v>111.2</v>
      </c>
    </row>
    <row r="4235" s="67" customFormat="1" customHeight="1" spans="1:7">
      <c r="A4235" s="75">
        <v>4232</v>
      </c>
      <c r="B4235" s="12">
        <v>9787555704553</v>
      </c>
      <c r="C4235" s="76" t="s">
        <v>7568</v>
      </c>
      <c r="D4235" s="76" t="s">
        <v>6928</v>
      </c>
      <c r="E4235" s="76">
        <v>4</v>
      </c>
      <c r="F4235" s="77">
        <v>27.8</v>
      </c>
      <c r="G4235" s="77">
        <f t="shared" si="66"/>
        <v>111.2</v>
      </c>
    </row>
    <row r="4236" s="67" customFormat="1" customHeight="1" spans="1:7">
      <c r="A4236" s="75">
        <v>4233</v>
      </c>
      <c r="B4236" s="12">
        <v>9787555704577</v>
      </c>
      <c r="C4236" s="76" t="s">
        <v>7569</v>
      </c>
      <c r="D4236" s="76" t="s">
        <v>6928</v>
      </c>
      <c r="E4236" s="76">
        <v>4</v>
      </c>
      <c r="F4236" s="77">
        <v>27.8</v>
      </c>
      <c r="G4236" s="77">
        <f t="shared" si="66"/>
        <v>111.2</v>
      </c>
    </row>
    <row r="4237" s="67" customFormat="1" customHeight="1" spans="1:7">
      <c r="A4237" s="75">
        <v>4234</v>
      </c>
      <c r="B4237" s="12">
        <v>9787555704584</v>
      </c>
      <c r="C4237" s="76" t="s">
        <v>7570</v>
      </c>
      <c r="D4237" s="76" t="s">
        <v>6928</v>
      </c>
      <c r="E4237" s="76">
        <v>4</v>
      </c>
      <c r="F4237" s="77">
        <v>27.8</v>
      </c>
      <c r="G4237" s="77">
        <f t="shared" si="66"/>
        <v>111.2</v>
      </c>
    </row>
    <row r="4238" s="67" customFormat="1" customHeight="1" spans="1:7">
      <c r="A4238" s="75">
        <v>4235</v>
      </c>
      <c r="B4238" s="12">
        <v>9787555704607</v>
      </c>
      <c r="C4238" s="76" t="s">
        <v>7571</v>
      </c>
      <c r="D4238" s="76" t="s">
        <v>6928</v>
      </c>
      <c r="E4238" s="76">
        <v>4</v>
      </c>
      <c r="F4238" s="77">
        <v>27.8</v>
      </c>
      <c r="G4238" s="77">
        <f t="shared" si="66"/>
        <v>111.2</v>
      </c>
    </row>
    <row r="4239" s="67" customFormat="1" customHeight="1" spans="1:7">
      <c r="A4239" s="75">
        <v>4236</v>
      </c>
      <c r="B4239" s="12">
        <v>9787555704614</v>
      </c>
      <c r="C4239" s="76" t="s">
        <v>7572</v>
      </c>
      <c r="D4239" s="76" t="s">
        <v>6928</v>
      </c>
      <c r="E4239" s="76">
        <v>4</v>
      </c>
      <c r="F4239" s="77">
        <v>27.8</v>
      </c>
      <c r="G4239" s="77">
        <f t="shared" si="66"/>
        <v>111.2</v>
      </c>
    </row>
    <row r="4240" s="67" customFormat="1" customHeight="1" spans="1:7">
      <c r="A4240" s="75">
        <v>4237</v>
      </c>
      <c r="B4240" s="12">
        <v>9787555704638</v>
      </c>
      <c r="C4240" s="76" t="s">
        <v>7573</v>
      </c>
      <c r="D4240" s="76" t="s">
        <v>6928</v>
      </c>
      <c r="E4240" s="76">
        <v>4</v>
      </c>
      <c r="F4240" s="77">
        <v>27.8</v>
      </c>
      <c r="G4240" s="77">
        <f t="shared" si="66"/>
        <v>111.2</v>
      </c>
    </row>
    <row r="4241" s="67" customFormat="1" customHeight="1" spans="1:7">
      <c r="A4241" s="75">
        <v>4238</v>
      </c>
      <c r="B4241" s="12">
        <v>9787555704645</v>
      </c>
      <c r="C4241" s="76" t="s">
        <v>7574</v>
      </c>
      <c r="D4241" s="76" t="s">
        <v>6928</v>
      </c>
      <c r="E4241" s="76">
        <v>4</v>
      </c>
      <c r="F4241" s="77">
        <v>27.8</v>
      </c>
      <c r="G4241" s="77">
        <f t="shared" si="66"/>
        <v>111.2</v>
      </c>
    </row>
    <row r="4242" s="67" customFormat="1" customHeight="1" spans="1:7">
      <c r="A4242" s="75">
        <v>4239</v>
      </c>
      <c r="B4242" s="12">
        <v>9787555704683</v>
      </c>
      <c r="C4242" s="76" t="s">
        <v>7575</v>
      </c>
      <c r="D4242" s="76" t="s">
        <v>6928</v>
      </c>
      <c r="E4242" s="76">
        <v>4</v>
      </c>
      <c r="F4242" s="77">
        <v>27.8</v>
      </c>
      <c r="G4242" s="77">
        <f t="shared" si="66"/>
        <v>111.2</v>
      </c>
    </row>
    <row r="4243" s="67" customFormat="1" customHeight="1" spans="1:7">
      <c r="A4243" s="75">
        <v>4240</v>
      </c>
      <c r="B4243" s="12">
        <v>9787555704706</v>
      </c>
      <c r="C4243" s="76" t="s">
        <v>7576</v>
      </c>
      <c r="D4243" s="76" t="s">
        <v>6928</v>
      </c>
      <c r="E4243" s="76">
        <v>4</v>
      </c>
      <c r="F4243" s="77">
        <v>27.8</v>
      </c>
      <c r="G4243" s="77">
        <f t="shared" si="66"/>
        <v>111.2</v>
      </c>
    </row>
    <row r="4244" s="67" customFormat="1" customHeight="1" spans="1:7">
      <c r="A4244" s="75">
        <v>4241</v>
      </c>
      <c r="B4244" s="12">
        <v>9787555704713</v>
      </c>
      <c r="C4244" s="76" t="s">
        <v>7577</v>
      </c>
      <c r="D4244" s="76" t="s">
        <v>6928</v>
      </c>
      <c r="E4244" s="76">
        <v>4</v>
      </c>
      <c r="F4244" s="77">
        <v>27.8</v>
      </c>
      <c r="G4244" s="77">
        <f t="shared" si="66"/>
        <v>111.2</v>
      </c>
    </row>
    <row r="4245" s="67" customFormat="1" customHeight="1" spans="1:7">
      <c r="A4245" s="75">
        <v>4242</v>
      </c>
      <c r="B4245" s="12">
        <v>9787555704768</v>
      </c>
      <c r="C4245" s="76" t="s">
        <v>7578</v>
      </c>
      <c r="D4245" s="76" t="s">
        <v>6928</v>
      </c>
      <c r="E4245" s="76">
        <v>4</v>
      </c>
      <c r="F4245" s="77">
        <v>27.8</v>
      </c>
      <c r="G4245" s="77">
        <f t="shared" si="66"/>
        <v>111.2</v>
      </c>
    </row>
    <row r="4246" s="67" customFormat="1" customHeight="1" spans="1:7">
      <c r="A4246" s="75">
        <v>4243</v>
      </c>
      <c r="B4246" s="12">
        <v>9787555704775</v>
      </c>
      <c r="C4246" s="76" t="s">
        <v>7579</v>
      </c>
      <c r="D4246" s="76" t="s">
        <v>6928</v>
      </c>
      <c r="E4246" s="76">
        <v>4</v>
      </c>
      <c r="F4246" s="77">
        <v>27.8</v>
      </c>
      <c r="G4246" s="77">
        <f t="shared" si="66"/>
        <v>111.2</v>
      </c>
    </row>
    <row r="4247" s="67" customFormat="1" customHeight="1" spans="1:7">
      <c r="A4247" s="75">
        <v>4244</v>
      </c>
      <c r="B4247" s="12">
        <v>9787555704805</v>
      </c>
      <c r="C4247" s="76" t="s">
        <v>7580</v>
      </c>
      <c r="D4247" s="76" t="s">
        <v>6928</v>
      </c>
      <c r="E4247" s="76">
        <v>4</v>
      </c>
      <c r="F4247" s="77">
        <v>27.8</v>
      </c>
      <c r="G4247" s="77">
        <f t="shared" si="66"/>
        <v>111.2</v>
      </c>
    </row>
    <row r="4248" s="67" customFormat="1" customHeight="1" spans="1:7">
      <c r="A4248" s="75">
        <v>4245</v>
      </c>
      <c r="B4248" s="12">
        <v>9787555704829</v>
      </c>
      <c r="C4248" s="76" t="s">
        <v>7581</v>
      </c>
      <c r="D4248" s="76" t="s">
        <v>6928</v>
      </c>
      <c r="E4248" s="76">
        <v>4</v>
      </c>
      <c r="F4248" s="77">
        <v>27.8</v>
      </c>
      <c r="G4248" s="77">
        <f t="shared" si="66"/>
        <v>111.2</v>
      </c>
    </row>
    <row r="4249" s="67" customFormat="1" customHeight="1" spans="1:7">
      <c r="A4249" s="75">
        <v>4246</v>
      </c>
      <c r="B4249" s="12">
        <v>9787564335083</v>
      </c>
      <c r="C4249" s="76" t="s">
        <v>7582</v>
      </c>
      <c r="D4249" s="76" t="s">
        <v>6936</v>
      </c>
      <c r="E4249" s="76">
        <v>4</v>
      </c>
      <c r="F4249" s="77">
        <v>26.6</v>
      </c>
      <c r="G4249" s="77">
        <f t="shared" si="66"/>
        <v>106.4</v>
      </c>
    </row>
    <row r="4250" s="67" customFormat="1" customHeight="1" spans="1:7">
      <c r="A4250" s="75">
        <v>4247</v>
      </c>
      <c r="B4250" s="12">
        <v>9787564337063</v>
      </c>
      <c r="C4250" s="76" t="s">
        <v>7583</v>
      </c>
      <c r="D4250" s="76" t="s">
        <v>6936</v>
      </c>
      <c r="E4250" s="76">
        <v>4</v>
      </c>
      <c r="F4250" s="77">
        <v>26.6</v>
      </c>
      <c r="G4250" s="77">
        <f t="shared" si="66"/>
        <v>106.4</v>
      </c>
    </row>
    <row r="4251" s="67" customFormat="1" customHeight="1" spans="1:7">
      <c r="A4251" s="75">
        <v>4248</v>
      </c>
      <c r="B4251" s="12">
        <v>9787565024108</v>
      </c>
      <c r="C4251" s="76" t="s">
        <v>7584</v>
      </c>
      <c r="D4251" s="76" t="s">
        <v>4125</v>
      </c>
      <c r="E4251" s="76">
        <v>4</v>
      </c>
      <c r="F4251" s="77">
        <v>24.51</v>
      </c>
      <c r="G4251" s="77">
        <f t="shared" si="66"/>
        <v>98.04</v>
      </c>
    </row>
    <row r="4252" s="67" customFormat="1" customHeight="1" spans="1:7">
      <c r="A4252" s="75">
        <v>4249</v>
      </c>
      <c r="B4252" s="12">
        <v>9787565024139</v>
      </c>
      <c r="C4252" s="76" t="s">
        <v>7585</v>
      </c>
      <c r="D4252" s="76" t="s">
        <v>4125</v>
      </c>
      <c r="E4252" s="76">
        <v>4</v>
      </c>
      <c r="F4252" s="77">
        <v>24.51</v>
      </c>
      <c r="G4252" s="77">
        <f t="shared" si="66"/>
        <v>98.04</v>
      </c>
    </row>
    <row r="4253" s="67" customFormat="1" customHeight="1" spans="1:7">
      <c r="A4253" s="75">
        <v>4250</v>
      </c>
      <c r="B4253" s="12">
        <v>9787565024245</v>
      </c>
      <c r="C4253" s="76" t="s">
        <v>7586</v>
      </c>
      <c r="D4253" s="76" t="s">
        <v>4125</v>
      </c>
      <c r="E4253" s="76">
        <v>4</v>
      </c>
      <c r="F4253" s="77">
        <v>24.51</v>
      </c>
      <c r="G4253" s="77">
        <f t="shared" si="66"/>
        <v>98.04</v>
      </c>
    </row>
    <row r="4254" s="67" customFormat="1" customHeight="1" spans="1:7">
      <c r="A4254" s="75">
        <v>4251</v>
      </c>
      <c r="B4254" s="12">
        <v>9787567003279</v>
      </c>
      <c r="C4254" s="76" t="s">
        <v>7587</v>
      </c>
      <c r="D4254" s="76" t="s">
        <v>6917</v>
      </c>
      <c r="E4254" s="76">
        <v>4</v>
      </c>
      <c r="F4254" s="77">
        <v>23.66</v>
      </c>
      <c r="G4254" s="77">
        <f t="shared" si="66"/>
        <v>94.64</v>
      </c>
    </row>
    <row r="4255" s="67" customFormat="1" customHeight="1" spans="1:7">
      <c r="A4255" s="75">
        <v>4252</v>
      </c>
      <c r="B4255" s="12">
        <v>9787567003286</v>
      </c>
      <c r="C4255" s="76" t="s">
        <v>7588</v>
      </c>
      <c r="D4255" s="76" t="s">
        <v>6917</v>
      </c>
      <c r="E4255" s="76">
        <v>4</v>
      </c>
      <c r="F4255" s="77">
        <v>23.66</v>
      </c>
      <c r="G4255" s="77">
        <f t="shared" si="66"/>
        <v>94.64</v>
      </c>
    </row>
    <row r="4256" s="67" customFormat="1" customHeight="1" spans="1:7">
      <c r="A4256" s="75">
        <v>4253</v>
      </c>
      <c r="B4256" s="12">
        <v>9787567615779</v>
      </c>
      <c r="C4256" s="76" t="s">
        <v>7589</v>
      </c>
      <c r="D4256" s="76" t="s">
        <v>6951</v>
      </c>
      <c r="E4256" s="76">
        <v>4</v>
      </c>
      <c r="F4256" s="77">
        <v>46</v>
      </c>
      <c r="G4256" s="77">
        <f t="shared" si="66"/>
        <v>184</v>
      </c>
    </row>
    <row r="4257" s="67" customFormat="1" customHeight="1" spans="1:7">
      <c r="A4257" s="75">
        <v>4254</v>
      </c>
      <c r="B4257" s="12">
        <v>9787567615786</v>
      </c>
      <c r="C4257" s="76" t="s">
        <v>7590</v>
      </c>
      <c r="D4257" s="76" t="s">
        <v>6951</v>
      </c>
      <c r="E4257" s="76">
        <v>4</v>
      </c>
      <c r="F4257" s="77">
        <v>46</v>
      </c>
      <c r="G4257" s="77">
        <f t="shared" si="66"/>
        <v>184</v>
      </c>
    </row>
    <row r="4258" s="67" customFormat="1" customHeight="1" spans="1:7">
      <c r="A4258" s="75">
        <v>4255</v>
      </c>
      <c r="B4258" s="12">
        <v>9787567615809</v>
      </c>
      <c r="C4258" s="76" t="s">
        <v>7591</v>
      </c>
      <c r="D4258" s="76" t="s">
        <v>6951</v>
      </c>
      <c r="E4258" s="76">
        <v>4</v>
      </c>
      <c r="F4258" s="77">
        <v>46</v>
      </c>
      <c r="G4258" s="77">
        <f t="shared" si="66"/>
        <v>184</v>
      </c>
    </row>
    <row r="4259" s="67" customFormat="1" customHeight="1" spans="1:7">
      <c r="A4259" s="75">
        <v>4256</v>
      </c>
      <c r="B4259" s="12">
        <v>9787567615816</v>
      </c>
      <c r="C4259" s="76" t="s">
        <v>7592</v>
      </c>
      <c r="D4259" s="76" t="s">
        <v>6951</v>
      </c>
      <c r="E4259" s="76">
        <v>4</v>
      </c>
      <c r="F4259" s="77">
        <v>46</v>
      </c>
      <c r="G4259" s="77">
        <f t="shared" si="66"/>
        <v>184</v>
      </c>
    </row>
    <row r="4260" s="67" customFormat="1" customHeight="1" spans="1:7">
      <c r="A4260" s="75">
        <v>4257</v>
      </c>
      <c r="B4260" s="12">
        <v>9787567615823</v>
      </c>
      <c r="C4260" s="76" t="s">
        <v>7593</v>
      </c>
      <c r="D4260" s="76" t="s">
        <v>6951</v>
      </c>
      <c r="E4260" s="76">
        <v>4</v>
      </c>
      <c r="F4260" s="77">
        <v>46</v>
      </c>
      <c r="G4260" s="77">
        <f t="shared" si="66"/>
        <v>184</v>
      </c>
    </row>
    <row r="4261" s="67" customFormat="1" customHeight="1" spans="1:7">
      <c r="A4261" s="75">
        <v>4258</v>
      </c>
      <c r="B4261" s="12">
        <v>9787807046905</v>
      </c>
      <c r="C4261" s="76" t="s">
        <v>7594</v>
      </c>
      <c r="D4261" s="76" t="s">
        <v>6928</v>
      </c>
      <c r="E4261" s="76">
        <v>4</v>
      </c>
      <c r="F4261" s="77">
        <v>27.8</v>
      </c>
      <c r="G4261" s="77">
        <f t="shared" si="66"/>
        <v>111.2</v>
      </c>
    </row>
    <row r="4262" s="67" customFormat="1" customHeight="1" spans="1:7">
      <c r="A4262" s="75">
        <v>4259</v>
      </c>
      <c r="B4262" s="12">
        <v>9787807046936</v>
      </c>
      <c r="C4262" s="76" t="s">
        <v>7595</v>
      </c>
      <c r="D4262" s="76" t="s">
        <v>6928</v>
      </c>
      <c r="E4262" s="76">
        <v>4</v>
      </c>
      <c r="F4262" s="77">
        <v>27.8</v>
      </c>
      <c r="G4262" s="77">
        <f t="shared" si="66"/>
        <v>111.2</v>
      </c>
    </row>
    <row r="4263" s="67" customFormat="1" customHeight="1" spans="1:7">
      <c r="A4263" s="75">
        <v>4260</v>
      </c>
      <c r="B4263" s="12">
        <v>9787807049845</v>
      </c>
      <c r="C4263" s="76" t="s">
        <v>7596</v>
      </c>
      <c r="D4263" s="76" t="s">
        <v>6928</v>
      </c>
      <c r="E4263" s="76">
        <v>4</v>
      </c>
      <c r="F4263" s="77">
        <v>27.8</v>
      </c>
      <c r="G4263" s="77">
        <f t="shared" si="66"/>
        <v>111.2</v>
      </c>
    </row>
    <row r="4264" s="67" customFormat="1" customHeight="1" spans="1:7">
      <c r="A4264" s="75">
        <v>4261</v>
      </c>
      <c r="B4264" s="12">
        <v>9787221109798</v>
      </c>
      <c r="C4264" s="76" t="s">
        <v>7597</v>
      </c>
      <c r="D4264" s="76" t="s">
        <v>6909</v>
      </c>
      <c r="E4264" s="76">
        <v>4</v>
      </c>
      <c r="F4264" s="77">
        <v>23.56</v>
      </c>
      <c r="G4264" s="77">
        <f t="shared" si="66"/>
        <v>94.24</v>
      </c>
    </row>
    <row r="4265" s="67" customFormat="1" customHeight="1" spans="1:7">
      <c r="A4265" s="75">
        <v>4262</v>
      </c>
      <c r="B4265" s="12">
        <v>9787510005794</v>
      </c>
      <c r="C4265" s="76" t="s">
        <v>7598</v>
      </c>
      <c r="D4265" s="76" t="s">
        <v>3633</v>
      </c>
      <c r="E4265" s="76">
        <v>4</v>
      </c>
      <c r="F4265" s="77">
        <v>24.51</v>
      </c>
      <c r="G4265" s="77">
        <f t="shared" si="66"/>
        <v>98.04</v>
      </c>
    </row>
    <row r="4266" s="67" customFormat="1" customHeight="1" spans="1:7">
      <c r="A4266" s="75">
        <v>4263</v>
      </c>
      <c r="B4266" s="12">
        <v>9787510007194</v>
      </c>
      <c r="C4266" s="76" t="s">
        <v>7599</v>
      </c>
      <c r="D4266" s="76" t="s">
        <v>3633</v>
      </c>
      <c r="E4266" s="76">
        <v>4</v>
      </c>
      <c r="F4266" s="77">
        <v>24.51</v>
      </c>
      <c r="G4266" s="77">
        <f t="shared" si="66"/>
        <v>98.04</v>
      </c>
    </row>
    <row r="4267" s="67" customFormat="1" customHeight="1" spans="1:7">
      <c r="A4267" s="75">
        <v>4264</v>
      </c>
      <c r="B4267" s="12">
        <v>9787510012198</v>
      </c>
      <c r="C4267" s="76" t="s">
        <v>7600</v>
      </c>
      <c r="D4267" s="76" t="s">
        <v>3633</v>
      </c>
      <c r="E4267" s="76">
        <v>4</v>
      </c>
      <c r="F4267" s="77">
        <v>24.51</v>
      </c>
      <c r="G4267" s="77">
        <f t="shared" si="66"/>
        <v>98.04</v>
      </c>
    </row>
    <row r="4268" s="67" customFormat="1" customHeight="1" spans="1:7">
      <c r="A4268" s="75">
        <v>4265</v>
      </c>
      <c r="B4268" s="12">
        <v>9787510014697</v>
      </c>
      <c r="C4268" s="76" t="s">
        <v>7601</v>
      </c>
      <c r="D4268" s="76" t="s">
        <v>3633</v>
      </c>
      <c r="E4268" s="76">
        <v>4</v>
      </c>
      <c r="F4268" s="77">
        <v>24.51</v>
      </c>
      <c r="G4268" s="77">
        <f t="shared" si="66"/>
        <v>98.04</v>
      </c>
    </row>
    <row r="4269" s="67" customFormat="1" customHeight="1" spans="1:7">
      <c r="A4269" s="75">
        <v>4266</v>
      </c>
      <c r="B4269" s="12">
        <v>9787510014895</v>
      </c>
      <c r="C4269" s="76" t="s">
        <v>7602</v>
      </c>
      <c r="D4269" s="76" t="s">
        <v>3633</v>
      </c>
      <c r="E4269" s="76">
        <v>4</v>
      </c>
      <c r="F4269" s="77">
        <v>24.51</v>
      </c>
      <c r="G4269" s="77">
        <f t="shared" si="66"/>
        <v>98.04</v>
      </c>
    </row>
    <row r="4270" s="67" customFormat="1" customHeight="1" spans="1:7">
      <c r="A4270" s="75">
        <v>4267</v>
      </c>
      <c r="B4270" s="12">
        <v>9787510015298</v>
      </c>
      <c r="C4270" s="76" t="s">
        <v>7603</v>
      </c>
      <c r="D4270" s="76" t="s">
        <v>3633</v>
      </c>
      <c r="E4270" s="76">
        <v>4</v>
      </c>
      <c r="F4270" s="77">
        <v>24.51</v>
      </c>
      <c r="G4270" s="77">
        <f t="shared" si="66"/>
        <v>98.04</v>
      </c>
    </row>
    <row r="4271" s="67" customFormat="1" customHeight="1" spans="1:7">
      <c r="A4271" s="75">
        <v>4268</v>
      </c>
      <c r="B4271" s="12">
        <v>9787510015694</v>
      </c>
      <c r="C4271" s="76" t="s">
        <v>7604</v>
      </c>
      <c r="D4271" s="76" t="s">
        <v>3633</v>
      </c>
      <c r="E4271" s="76">
        <v>4</v>
      </c>
      <c r="F4271" s="77">
        <v>24.51</v>
      </c>
      <c r="G4271" s="77">
        <f t="shared" si="66"/>
        <v>98.04</v>
      </c>
    </row>
    <row r="4272" s="67" customFormat="1" customHeight="1" spans="1:7">
      <c r="A4272" s="75">
        <v>4269</v>
      </c>
      <c r="B4272" s="12">
        <v>9787510016097</v>
      </c>
      <c r="C4272" s="76" t="s">
        <v>7605</v>
      </c>
      <c r="D4272" s="76" t="s">
        <v>3633</v>
      </c>
      <c r="E4272" s="76">
        <v>4</v>
      </c>
      <c r="F4272" s="77">
        <v>24.51</v>
      </c>
      <c r="G4272" s="77">
        <f t="shared" si="66"/>
        <v>98.04</v>
      </c>
    </row>
    <row r="4273" s="67" customFormat="1" customHeight="1" spans="1:7">
      <c r="A4273" s="75">
        <v>4270</v>
      </c>
      <c r="B4273" s="12">
        <v>9787510016196</v>
      </c>
      <c r="C4273" s="76" t="s">
        <v>7606</v>
      </c>
      <c r="D4273" s="76" t="s">
        <v>3633</v>
      </c>
      <c r="E4273" s="76">
        <v>4</v>
      </c>
      <c r="F4273" s="77">
        <v>24.51</v>
      </c>
      <c r="G4273" s="77">
        <f t="shared" si="66"/>
        <v>98.04</v>
      </c>
    </row>
    <row r="4274" s="67" customFormat="1" customHeight="1" spans="1:7">
      <c r="A4274" s="75">
        <v>4271</v>
      </c>
      <c r="B4274" s="12">
        <v>9787510016295</v>
      </c>
      <c r="C4274" s="76" t="s">
        <v>7607</v>
      </c>
      <c r="D4274" s="76" t="s">
        <v>3633</v>
      </c>
      <c r="E4274" s="76">
        <v>4</v>
      </c>
      <c r="F4274" s="77">
        <v>24.51</v>
      </c>
      <c r="G4274" s="77">
        <f t="shared" si="66"/>
        <v>98.04</v>
      </c>
    </row>
    <row r="4275" s="67" customFormat="1" customHeight="1" spans="1:7">
      <c r="A4275" s="75">
        <v>4272</v>
      </c>
      <c r="B4275" s="12">
        <v>9787516801895</v>
      </c>
      <c r="C4275" s="76" t="s">
        <v>7608</v>
      </c>
      <c r="D4275" s="76" t="s">
        <v>3859</v>
      </c>
      <c r="E4275" s="76">
        <v>4</v>
      </c>
      <c r="F4275" s="77">
        <v>28</v>
      </c>
      <c r="G4275" s="77">
        <f t="shared" si="66"/>
        <v>112</v>
      </c>
    </row>
    <row r="4276" s="67" customFormat="1" customHeight="1" spans="1:7">
      <c r="A4276" s="75">
        <v>4273</v>
      </c>
      <c r="B4276" s="12">
        <v>9787533769697</v>
      </c>
      <c r="C4276" s="76" t="s">
        <v>7609</v>
      </c>
      <c r="D4276" s="76" t="s">
        <v>7004</v>
      </c>
      <c r="E4276" s="76">
        <v>4</v>
      </c>
      <c r="F4276" s="77">
        <v>14.25</v>
      </c>
      <c r="G4276" s="77">
        <f t="shared" si="66"/>
        <v>57</v>
      </c>
    </row>
    <row r="4277" s="67" customFormat="1" customHeight="1" spans="1:7">
      <c r="A4277" s="75">
        <v>4274</v>
      </c>
      <c r="B4277" s="12">
        <v>9787537555395</v>
      </c>
      <c r="C4277" s="76" t="s">
        <v>7610</v>
      </c>
      <c r="D4277" s="76" t="s">
        <v>6440</v>
      </c>
      <c r="E4277" s="76">
        <v>4</v>
      </c>
      <c r="F4277" s="77">
        <v>17.86</v>
      </c>
      <c r="G4277" s="77">
        <f t="shared" si="66"/>
        <v>71.44</v>
      </c>
    </row>
    <row r="4278" s="67" customFormat="1" customHeight="1" spans="1:7">
      <c r="A4278" s="75">
        <v>4275</v>
      </c>
      <c r="B4278" s="12">
        <v>9787538465198</v>
      </c>
      <c r="C4278" s="76" t="s">
        <v>7611</v>
      </c>
      <c r="D4278" s="76" t="s">
        <v>5304</v>
      </c>
      <c r="E4278" s="76">
        <v>4</v>
      </c>
      <c r="F4278" s="77">
        <v>18.91</v>
      </c>
      <c r="G4278" s="77">
        <f t="shared" si="66"/>
        <v>75.64</v>
      </c>
    </row>
    <row r="4279" s="67" customFormat="1" customHeight="1" spans="1:7">
      <c r="A4279" s="75">
        <v>4276</v>
      </c>
      <c r="B4279" s="12">
        <v>9787542771094</v>
      </c>
      <c r="C4279" s="76" t="s">
        <v>7612</v>
      </c>
      <c r="D4279" s="76" t="s">
        <v>5043</v>
      </c>
      <c r="E4279" s="76">
        <v>4</v>
      </c>
      <c r="F4279" s="77">
        <v>29.5</v>
      </c>
      <c r="G4279" s="77">
        <f t="shared" si="66"/>
        <v>118</v>
      </c>
    </row>
    <row r="4280" s="67" customFormat="1" customHeight="1" spans="1:7">
      <c r="A4280" s="75">
        <v>4277</v>
      </c>
      <c r="B4280" s="12">
        <v>9787555703099</v>
      </c>
      <c r="C4280" s="76" t="s">
        <v>7613</v>
      </c>
      <c r="D4280" s="76" t="s">
        <v>6928</v>
      </c>
      <c r="E4280" s="76">
        <v>4</v>
      </c>
      <c r="F4280" s="77">
        <v>27.8</v>
      </c>
      <c r="G4280" s="77">
        <f t="shared" si="66"/>
        <v>111.2</v>
      </c>
    </row>
    <row r="4281" s="67" customFormat="1" customHeight="1" spans="1:7">
      <c r="A4281" s="75">
        <v>4278</v>
      </c>
      <c r="B4281" s="12">
        <v>9787555704799</v>
      </c>
      <c r="C4281" s="76" t="s">
        <v>7614</v>
      </c>
      <c r="D4281" s="76" t="s">
        <v>6928</v>
      </c>
      <c r="E4281" s="76">
        <v>4</v>
      </c>
      <c r="F4281" s="77">
        <v>27.8</v>
      </c>
      <c r="G4281" s="77">
        <f t="shared" si="66"/>
        <v>111.2</v>
      </c>
    </row>
    <row r="4282" s="67" customFormat="1" customHeight="1" spans="1:7">
      <c r="A4282" s="75">
        <v>4279</v>
      </c>
      <c r="B4282" s="12">
        <v>9787511217998</v>
      </c>
      <c r="C4282" s="76" t="s">
        <v>7615</v>
      </c>
      <c r="D4282" s="76" t="s">
        <v>3580</v>
      </c>
      <c r="E4282" s="76">
        <v>4</v>
      </c>
      <c r="F4282" s="77">
        <v>18.81</v>
      </c>
      <c r="G4282" s="77">
        <f t="shared" si="66"/>
        <v>75.24</v>
      </c>
    </row>
    <row r="4283" s="67" customFormat="1" customHeight="1" spans="1:7">
      <c r="A4283" s="75">
        <v>4280</v>
      </c>
      <c r="B4283" s="12">
        <v>9787542770998</v>
      </c>
      <c r="C4283" s="76" t="s">
        <v>7616</v>
      </c>
      <c r="D4283" s="76" t="s">
        <v>5043</v>
      </c>
      <c r="E4283" s="76">
        <v>4</v>
      </c>
      <c r="F4283" s="77">
        <v>29.5</v>
      </c>
      <c r="G4283" s="77">
        <f t="shared" si="66"/>
        <v>118</v>
      </c>
    </row>
    <row r="4284" s="67" customFormat="1" customHeight="1" spans="1:7">
      <c r="A4284" s="75">
        <v>4281</v>
      </c>
      <c r="B4284" s="12">
        <v>9787546386775</v>
      </c>
      <c r="C4284" s="76" t="s">
        <v>7617</v>
      </c>
      <c r="D4284" s="76" t="s">
        <v>3271</v>
      </c>
      <c r="E4284" s="76">
        <v>4</v>
      </c>
      <c r="F4284" s="77">
        <v>24.51</v>
      </c>
      <c r="G4284" s="77">
        <f t="shared" si="66"/>
        <v>98.04</v>
      </c>
    </row>
    <row r="4285" s="67" customFormat="1" customHeight="1" spans="1:7">
      <c r="A4285" s="75">
        <v>4282</v>
      </c>
      <c r="B4285" s="12">
        <v>9787551586566</v>
      </c>
      <c r="C4285" s="76" t="s">
        <v>7618</v>
      </c>
      <c r="D4285" s="76" t="s">
        <v>3409</v>
      </c>
      <c r="E4285" s="76">
        <v>4</v>
      </c>
      <c r="F4285" s="77">
        <v>15.01</v>
      </c>
      <c r="G4285" s="77">
        <f t="shared" si="66"/>
        <v>60.04</v>
      </c>
    </row>
    <row r="4286" s="67" customFormat="1" customHeight="1" spans="1:7">
      <c r="A4286" s="75">
        <v>4283</v>
      </c>
      <c r="B4286" s="12">
        <v>9787537597463</v>
      </c>
      <c r="C4286" s="76" t="s">
        <v>7619</v>
      </c>
      <c r="D4286" s="76" t="s">
        <v>6440</v>
      </c>
      <c r="E4286" s="76">
        <v>4</v>
      </c>
      <c r="F4286" s="77">
        <v>45</v>
      </c>
      <c r="G4286" s="77">
        <f t="shared" si="66"/>
        <v>180</v>
      </c>
    </row>
    <row r="4287" s="67" customFormat="1" customHeight="1" spans="1:7">
      <c r="A4287" s="75">
        <v>4284</v>
      </c>
      <c r="B4287" s="12">
        <v>9787500791867</v>
      </c>
      <c r="C4287" s="76" t="s">
        <v>7620</v>
      </c>
      <c r="D4287" s="76" t="s">
        <v>4500</v>
      </c>
      <c r="E4287" s="76">
        <v>4</v>
      </c>
      <c r="F4287" s="77">
        <v>28.31</v>
      </c>
      <c r="G4287" s="77">
        <f t="shared" si="66"/>
        <v>113.24</v>
      </c>
    </row>
    <row r="4288" s="67" customFormat="1" customHeight="1" spans="1:7">
      <c r="A4288" s="75">
        <v>4285</v>
      </c>
      <c r="B4288" s="12">
        <v>9787558107306</v>
      </c>
      <c r="C4288" s="76" t="s">
        <v>7621</v>
      </c>
      <c r="D4288" s="76" t="s">
        <v>3271</v>
      </c>
      <c r="E4288" s="76">
        <v>4</v>
      </c>
      <c r="F4288" s="77">
        <v>26.41</v>
      </c>
      <c r="G4288" s="77">
        <f t="shared" si="66"/>
        <v>105.64</v>
      </c>
    </row>
    <row r="4289" s="67" customFormat="1" customHeight="1" spans="1:7">
      <c r="A4289" s="75">
        <v>4286</v>
      </c>
      <c r="B4289" s="12">
        <v>9787544917971</v>
      </c>
      <c r="C4289" s="76" t="s">
        <v>7622</v>
      </c>
      <c r="D4289" s="76" t="s">
        <v>3939</v>
      </c>
      <c r="E4289" s="76">
        <v>4</v>
      </c>
      <c r="F4289" s="77">
        <v>13.3</v>
      </c>
      <c r="G4289" s="77">
        <f t="shared" si="66"/>
        <v>53.2</v>
      </c>
    </row>
    <row r="4290" s="67" customFormat="1" customHeight="1" spans="1:7">
      <c r="A4290" s="75">
        <v>4287</v>
      </c>
      <c r="B4290" s="12">
        <v>9787508286891</v>
      </c>
      <c r="C4290" s="76" t="s">
        <v>7623</v>
      </c>
      <c r="D4290" s="76" t="s">
        <v>3391</v>
      </c>
      <c r="E4290" s="76">
        <v>4</v>
      </c>
      <c r="F4290" s="77">
        <v>24.7</v>
      </c>
      <c r="G4290" s="77">
        <f t="shared" si="66"/>
        <v>98.8</v>
      </c>
    </row>
    <row r="4291" s="67" customFormat="1" customHeight="1" spans="1:7">
      <c r="A4291" s="75">
        <v>4288</v>
      </c>
      <c r="B4291" s="12">
        <v>9787531928331</v>
      </c>
      <c r="C4291" s="76" t="s">
        <v>7624</v>
      </c>
      <c r="D4291" s="76" t="s">
        <v>4927</v>
      </c>
      <c r="E4291" s="76">
        <v>4</v>
      </c>
      <c r="F4291" s="77">
        <v>22.8</v>
      </c>
      <c r="G4291" s="77">
        <f t="shared" si="66"/>
        <v>91.2</v>
      </c>
    </row>
    <row r="4292" s="67" customFormat="1" customHeight="1" spans="1:7">
      <c r="A4292" s="75">
        <v>4289</v>
      </c>
      <c r="B4292" s="12">
        <v>9787801458643</v>
      </c>
      <c r="C4292" s="76" t="s">
        <v>7625</v>
      </c>
      <c r="D4292" s="76" t="s">
        <v>3365</v>
      </c>
      <c r="E4292" s="76">
        <v>4</v>
      </c>
      <c r="F4292" s="77">
        <v>28.31</v>
      </c>
      <c r="G4292" s="77">
        <f t="shared" ref="G4292:G4355" si="67">E4292*F4292</f>
        <v>113.24</v>
      </c>
    </row>
    <row r="4293" s="67" customFormat="1" customHeight="1" spans="1:7">
      <c r="A4293" s="75">
        <v>4290</v>
      </c>
      <c r="B4293" s="12">
        <v>9787546912165</v>
      </c>
      <c r="C4293" s="76" t="s">
        <v>7626</v>
      </c>
      <c r="D4293" s="76" t="s">
        <v>3792</v>
      </c>
      <c r="E4293" s="76">
        <v>4</v>
      </c>
      <c r="F4293" s="77">
        <v>24.51</v>
      </c>
      <c r="G4293" s="77">
        <f t="shared" si="67"/>
        <v>98.04</v>
      </c>
    </row>
    <row r="4294" s="67" customFormat="1" customHeight="1" spans="1:7">
      <c r="A4294" s="75">
        <v>4291</v>
      </c>
      <c r="B4294" s="12">
        <v>9787508286730</v>
      </c>
      <c r="C4294" s="76" t="s">
        <v>7627</v>
      </c>
      <c r="D4294" s="76" t="s">
        <v>3391</v>
      </c>
      <c r="E4294" s="76">
        <v>4</v>
      </c>
      <c r="F4294" s="77">
        <v>24.7</v>
      </c>
      <c r="G4294" s="77">
        <f t="shared" si="67"/>
        <v>98.8</v>
      </c>
    </row>
    <row r="4295" s="67" customFormat="1" customHeight="1" spans="1:7">
      <c r="A4295" s="75">
        <v>4292</v>
      </c>
      <c r="B4295" s="12">
        <v>9787508071930</v>
      </c>
      <c r="C4295" s="76" t="s">
        <v>7628</v>
      </c>
      <c r="D4295" s="76" t="s">
        <v>6372</v>
      </c>
      <c r="E4295" s="76">
        <v>4</v>
      </c>
      <c r="F4295" s="77">
        <v>14.25</v>
      </c>
      <c r="G4295" s="77">
        <f t="shared" si="67"/>
        <v>57</v>
      </c>
    </row>
    <row r="4296" s="67" customFormat="1" customHeight="1" spans="1:7">
      <c r="A4296" s="75">
        <v>4293</v>
      </c>
      <c r="B4296" s="12">
        <v>9787538595208</v>
      </c>
      <c r="C4296" s="76" t="s">
        <v>7629</v>
      </c>
      <c r="D4296" s="76" t="s">
        <v>3361</v>
      </c>
      <c r="E4296" s="76">
        <v>4</v>
      </c>
      <c r="F4296" s="77">
        <v>14.25</v>
      </c>
      <c r="G4296" s="77">
        <f t="shared" si="67"/>
        <v>57</v>
      </c>
    </row>
    <row r="4297" s="67" customFormat="1" customHeight="1" spans="1:7">
      <c r="A4297" s="75">
        <v>4294</v>
      </c>
      <c r="B4297" s="12">
        <v>9787538548952</v>
      </c>
      <c r="C4297" s="76" t="s">
        <v>7630</v>
      </c>
      <c r="D4297" s="76" t="s">
        <v>3361</v>
      </c>
      <c r="E4297" s="76">
        <v>4</v>
      </c>
      <c r="F4297" s="77">
        <v>18.81</v>
      </c>
      <c r="G4297" s="77">
        <f t="shared" si="67"/>
        <v>75.24</v>
      </c>
    </row>
    <row r="4298" s="67" customFormat="1" customHeight="1" spans="1:7">
      <c r="A4298" s="75">
        <v>4295</v>
      </c>
      <c r="B4298" s="12">
        <v>9787548020004</v>
      </c>
      <c r="C4298" s="76" t="s">
        <v>7631</v>
      </c>
      <c r="D4298" s="76" t="s">
        <v>3357</v>
      </c>
      <c r="E4298" s="76">
        <v>4</v>
      </c>
      <c r="F4298" s="77">
        <v>24.51</v>
      </c>
      <c r="G4298" s="77">
        <f t="shared" si="67"/>
        <v>98.04</v>
      </c>
    </row>
    <row r="4299" s="67" customFormat="1" customHeight="1" spans="1:7">
      <c r="A4299" s="75">
        <v>4296</v>
      </c>
      <c r="B4299" s="12">
        <v>9787565024511</v>
      </c>
      <c r="C4299" s="76" t="s">
        <v>7632</v>
      </c>
      <c r="D4299" s="76" t="s">
        <v>4125</v>
      </c>
      <c r="E4299" s="76">
        <v>4</v>
      </c>
      <c r="F4299" s="77">
        <v>28.31</v>
      </c>
      <c r="G4299" s="77">
        <f t="shared" si="67"/>
        <v>113.24</v>
      </c>
    </row>
    <row r="4300" s="67" customFormat="1" customHeight="1" spans="1:7">
      <c r="A4300" s="75">
        <v>4297</v>
      </c>
      <c r="B4300" s="12">
        <v>9787531928300</v>
      </c>
      <c r="C4300" s="76" t="s">
        <v>7633</v>
      </c>
      <c r="D4300" s="76" t="s">
        <v>4927</v>
      </c>
      <c r="E4300" s="76">
        <v>4</v>
      </c>
      <c r="F4300" s="77">
        <v>22.8</v>
      </c>
      <c r="G4300" s="77">
        <f t="shared" si="67"/>
        <v>91.2</v>
      </c>
    </row>
    <row r="4301" s="67" customFormat="1" customHeight="1" spans="1:7">
      <c r="A4301" s="75">
        <v>4298</v>
      </c>
      <c r="B4301" s="12">
        <v>9787538595161</v>
      </c>
      <c r="C4301" s="76" t="s">
        <v>7634</v>
      </c>
      <c r="D4301" s="76" t="s">
        <v>3361</v>
      </c>
      <c r="E4301" s="76">
        <v>4</v>
      </c>
      <c r="F4301" s="77">
        <v>14.25</v>
      </c>
      <c r="G4301" s="77">
        <f t="shared" si="67"/>
        <v>57</v>
      </c>
    </row>
    <row r="4302" s="67" customFormat="1" customHeight="1" spans="1:7">
      <c r="A4302" s="75">
        <v>4299</v>
      </c>
      <c r="B4302" s="12">
        <v>9787538657920</v>
      </c>
      <c r="C4302" s="76" t="s">
        <v>7635</v>
      </c>
      <c r="D4302" s="76" t="s">
        <v>3772</v>
      </c>
      <c r="E4302" s="76">
        <v>4</v>
      </c>
      <c r="F4302" s="77">
        <v>10</v>
      </c>
      <c r="G4302" s="77">
        <f t="shared" si="67"/>
        <v>40</v>
      </c>
    </row>
    <row r="4303" s="67" customFormat="1" customHeight="1" spans="1:7">
      <c r="A4303" s="75">
        <v>4300</v>
      </c>
      <c r="B4303" s="12">
        <v>9787542762801</v>
      </c>
      <c r="C4303" s="76" t="s">
        <v>7636</v>
      </c>
      <c r="D4303" s="76" t="s">
        <v>3839</v>
      </c>
      <c r="E4303" s="76">
        <v>4</v>
      </c>
      <c r="F4303" s="77">
        <v>21.85</v>
      </c>
      <c r="G4303" s="77">
        <f t="shared" si="67"/>
        <v>87.4</v>
      </c>
    </row>
    <row r="4304" s="67" customFormat="1" customHeight="1" spans="1:7">
      <c r="A4304" s="75">
        <v>4301</v>
      </c>
      <c r="B4304" s="12">
        <v>9787542767400</v>
      </c>
      <c r="C4304" s="76" t="s">
        <v>7637</v>
      </c>
      <c r="D4304" s="76" t="s">
        <v>3839</v>
      </c>
      <c r="E4304" s="76">
        <v>4</v>
      </c>
      <c r="F4304" s="77">
        <v>28.31</v>
      </c>
      <c r="G4304" s="77">
        <f t="shared" si="67"/>
        <v>113.24</v>
      </c>
    </row>
    <row r="4305" s="67" customFormat="1" customHeight="1" spans="1:7">
      <c r="A4305" s="75">
        <v>4302</v>
      </c>
      <c r="B4305" s="12">
        <v>9787548019640</v>
      </c>
      <c r="C4305" s="76" t="s">
        <v>7638</v>
      </c>
      <c r="D4305" s="76" t="s">
        <v>3357</v>
      </c>
      <c r="E4305" s="76">
        <v>4</v>
      </c>
      <c r="F4305" s="77">
        <v>24.51</v>
      </c>
      <c r="G4305" s="77">
        <f t="shared" si="67"/>
        <v>98.04</v>
      </c>
    </row>
    <row r="4306" s="67" customFormat="1" customHeight="1" spans="1:7">
      <c r="A4306" s="75">
        <v>4303</v>
      </c>
      <c r="B4306" s="12">
        <v>9787538595192</v>
      </c>
      <c r="C4306" s="76" t="s">
        <v>7639</v>
      </c>
      <c r="D4306" s="76" t="s">
        <v>3361</v>
      </c>
      <c r="E4306" s="76">
        <v>4</v>
      </c>
      <c r="F4306" s="77">
        <v>14.25</v>
      </c>
      <c r="G4306" s="77">
        <f t="shared" si="67"/>
        <v>57</v>
      </c>
    </row>
    <row r="4307" s="67" customFormat="1" customHeight="1" spans="1:7">
      <c r="A4307" s="75">
        <v>4304</v>
      </c>
      <c r="B4307" s="12">
        <v>9787538657890</v>
      </c>
      <c r="C4307" s="76" t="s">
        <v>7640</v>
      </c>
      <c r="D4307" s="76" t="s">
        <v>3772</v>
      </c>
      <c r="E4307" s="76">
        <v>4</v>
      </c>
      <c r="F4307" s="77">
        <v>10</v>
      </c>
      <c r="G4307" s="77">
        <f t="shared" si="67"/>
        <v>40</v>
      </c>
    </row>
    <row r="4308" s="67" customFormat="1" customHeight="1" spans="1:7">
      <c r="A4308" s="75">
        <v>4305</v>
      </c>
      <c r="B4308" s="12">
        <v>9787538595147</v>
      </c>
      <c r="C4308" s="76" t="s">
        <v>7641</v>
      </c>
      <c r="D4308" s="76" t="s">
        <v>3361</v>
      </c>
      <c r="E4308" s="76">
        <v>4</v>
      </c>
      <c r="F4308" s="77">
        <v>14.25</v>
      </c>
      <c r="G4308" s="77">
        <f t="shared" si="67"/>
        <v>57</v>
      </c>
    </row>
    <row r="4309" s="67" customFormat="1" customHeight="1" spans="1:7">
      <c r="A4309" s="75">
        <v>4306</v>
      </c>
      <c r="B4309" s="12">
        <v>9787542762818</v>
      </c>
      <c r="C4309" s="76" t="s">
        <v>7642</v>
      </c>
      <c r="D4309" s="76" t="s">
        <v>4322</v>
      </c>
      <c r="E4309" s="76">
        <v>4</v>
      </c>
      <c r="F4309" s="77">
        <v>26.6</v>
      </c>
      <c r="G4309" s="77">
        <f t="shared" si="67"/>
        <v>106.4</v>
      </c>
    </row>
    <row r="4310" s="67" customFormat="1" customHeight="1" spans="1:7">
      <c r="A4310" s="75">
        <v>4307</v>
      </c>
      <c r="B4310" s="12">
        <v>9787201075457</v>
      </c>
      <c r="C4310" s="76" t="s">
        <v>7643</v>
      </c>
      <c r="D4310" s="76" t="s">
        <v>6377</v>
      </c>
      <c r="E4310" s="76">
        <v>4</v>
      </c>
      <c r="F4310" s="77">
        <v>21.66</v>
      </c>
      <c r="G4310" s="77">
        <f t="shared" si="67"/>
        <v>86.64</v>
      </c>
    </row>
    <row r="4311" s="67" customFormat="1" customHeight="1" spans="1:7">
      <c r="A4311" s="75">
        <v>4308</v>
      </c>
      <c r="B4311" s="12">
        <v>9787508071978</v>
      </c>
      <c r="C4311" s="76" t="s">
        <v>7644</v>
      </c>
      <c r="D4311" s="76" t="s">
        <v>3853</v>
      </c>
      <c r="E4311" s="76">
        <v>4</v>
      </c>
      <c r="F4311" s="77">
        <v>14.25</v>
      </c>
      <c r="G4311" s="77">
        <f t="shared" si="67"/>
        <v>57</v>
      </c>
    </row>
    <row r="4312" s="67" customFormat="1" customHeight="1" spans="1:7">
      <c r="A4312" s="75">
        <v>4309</v>
      </c>
      <c r="B4312" s="12">
        <v>9787508286709</v>
      </c>
      <c r="C4312" s="76" t="s">
        <v>7627</v>
      </c>
      <c r="D4312" s="76" t="s">
        <v>3391</v>
      </c>
      <c r="E4312" s="76">
        <v>4</v>
      </c>
      <c r="F4312" s="77">
        <v>24.7</v>
      </c>
      <c r="G4312" s="77">
        <f t="shared" si="67"/>
        <v>98.8</v>
      </c>
    </row>
    <row r="4313" s="67" customFormat="1" customHeight="1" spans="1:7">
      <c r="A4313" s="75">
        <v>4310</v>
      </c>
      <c r="B4313" s="12">
        <v>9787508286884</v>
      </c>
      <c r="C4313" s="76" t="s">
        <v>7627</v>
      </c>
      <c r="D4313" s="76" t="s">
        <v>3391</v>
      </c>
      <c r="E4313" s="76">
        <v>4</v>
      </c>
      <c r="F4313" s="77">
        <v>24.7</v>
      </c>
      <c r="G4313" s="77">
        <f t="shared" si="67"/>
        <v>98.8</v>
      </c>
    </row>
    <row r="4314" s="67" customFormat="1" customHeight="1" spans="1:7">
      <c r="A4314" s="75">
        <v>4311</v>
      </c>
      <c r="B4314" s="12">
        <v>9787516404478</v>
      </c>
      <c r="C4314" s="76" t="s">
        <v>7645</v>
      </c>
      <c r="D4314" s="76" t="s">
        <v>3931</v>
      </c>
      <c r="E4314" s="76">
        <v>4</v>
      </c>
      <c r="F4314" s="77">
        <v>23.75</v>
      </c>
      <c r="G4314" s="77">
        <f t="shared" si="67"/>
        <v>95</v>
      </c>
    </row>
    <row r="4315" s="67" customFormat="1" customHeight="1" spans="1:7">
      <c r="A4315" s="75">
        <v>4312</v>
      </c>
      <c r="B4315" s="12">
        <v>9787538595178</v>
      </c>
      <c r="C4315" s="76" t="s">
        <v>7646</v>
      </c>
      <c r="D4315" s="76" t="s">
        <v>3361</v>
      </c>
      <c r="E4315" s="76">
        <v>4</v>
      </c>
      <c r="F4315" s="77">
        <v>14.25</v>
      </c>
      <c r="G4315" s="77">
        <f t="shared" si="67"/>
        <v>57</v>
      </c>
    </row>
    <row r="4316" s="67" customFormat="1" customHeight="1" spans="1:7">
      <c r="A4316" s="75">
        <v>4313</v>
      </c>
      <c r="B4316" s="12">
        <v>9787538595185</v>
      </c>
      <c r="C4316" s="76" t="s">
        <v>7647</v>
      </c>
      <c r="D4316" s="76" t="s">
        <v>3361</v>
      </c>
      <c r="E4316" s="76">
        <v>4</v>
      </c>
      <c r="F4316" s="77">
        <v>14.25</v>
      </c>
      <c r="G4316" s="77">
        <f t="shared" si="67"/>
        <v>57</v>
      </c>
    </row>
    <row r="4317" s="67" customFormat="1" customHeight="1" spans="1:7">
      <c r="A4317" s="75">
        <v>4314</v>
      </c>
      <c r="B4317" s="12">
        <v>9787538657883</v>
      </c>
      <c r="C4317" s="76" t="s">
        <v>7648</v>
      </c>
      <c r="D4317" s="76" t="s">
        <v>3772</v>
      </c>
      <c r="E4317" s="76">
        <v>4</v>
      </c>
      <c r="F4317" s="77">
        <v>10</v>
      </c>
      <c r="G4317" s="77">
        <f t="shared" si="67"/>
        <v>40</v>
      </c>
    </row>
    <row r="4318" s="67" customFormat="1" customHeight="1" spans="1:7">
      <c r="A4318" s="75">
        <v>4315</v>
      </c>
      <c r="B4318" s="12">
        <v>9787538657906</v>
      </c>
      <c r="C4318" s="76" t="s">
        <v>7649</v>
      </c>
      <c r="D4318" s="76" t="s">
        <v>3772</v>
      </c>
      <c r="E4318" s="76">
        <v>4</v>
      </c>
      <c r="F4318" s="77">
        <v>10</v>
      </c>
      <c r="G4318" s="77">
        <f t="shared" si="67"/>
        <v>40</v>
      </c>
    </row>
    <row r="4319" s="67" customFormat="1" customHeight="1" spans="1:7">
      <c r="A4319" s="75">
        <v>4316</v>
      </c>
      <c r="B4319" s="12">
        <v>9787545142136</v>
      </c>
      <c r="C4319" s="76" t="s">
        <v>7650</v>
      </c>
      <c r="D4319" s="76" t="s">
        <v>3871</v>
      </c>
      <c r="E4319" s="76">
        <v>4</v>
      </c>
      <c r="F4319" s="77">
        <v>29.8</v>
      </c>
      <c r="G4319" s="77">
        <f t="shared" si="67"/>
        <v>119.2</v>
      </c>
    </row>
    <row r="4320" s="67" customFormat="1" customHeight="1" spans="1:7">
      <c r="A4320" s="75">
        <v>4317</v>
      </c>
      <c r="B4320" s="12">
        <v>9787548019589</v>
      </c>
      <c r="C4320" s="76" t="s">
        <v>7651</v>
      </c>
      <c r="D4320" s="76" t="s">
        <v>3357</v>
      </c>
      <c r="E4320" s="76">
        <v>4</v>
      </c>
      <c r="F4320" s="77">
        <v>24.51</v>
      </c>
      <c r="G4320" s="77">
        <f t="shared" si="67"/>
        <v>98.04</v>
      </c>
    </row>
    <row r="4321" s="67" customFormat="1" customHeight="1" spans="1:7">
      <c r="A4321" s="75">
        <v>4318</v>
      </c>
      <c r="B4321" s="12">
        <v>9787548019619</v>
      </c>
      <c r="C4321" s="76" t="s">
        <v>7652</v>
      </c>
      <c r="D4321" s="76" t="s">
        <v>3357</v>
      </c>
      <c r="E4321" s="76">
        <v>4</v>
      </c>
      <c r="F4321" s="77">
        <v>24.51</v>
      </c>
      <c r="G4321" s="77">
        <f t="shared" si="67"/>
        <v>98.04</v>
      </c>
    </row>
    <row r="4322" s="67" customFormat="1" customHeight="1" spans="1:7">
      <c r="A4322" s="75">
        <v>4319</v>
      </c>
      <c r="B4322" s="12">
        <v>9787530567395</v>
      </c>
      <c r="C4322" s="76" t="s">
        <v>7653</v>
      </c>
      <c r="D4322" s="76" t="s">
        <v>3750</v>
      </c>
      <c r="E4322" s="76">
        <v>4</v>
      </c>
      <c r="F4322" s="77">
        <v>24.8</v>
      </c>
      <c r="G4322" s="77">
        <f t="shared" si="67"/>
        <v>99.2</v>
      </c>
    </row>
    <row r="4323" s="67" customFormat="1" customHeight="1" spans="1:7">
      <c r="A4323" s="75">
        <v>4320</v>
      </c>
      <c r="B4323" s="12">
        <v>9787531928294</v>
      </c>
      <c r="C4323" s="76" t="s">
        <v>7654</v>
      </c>
      <c r="D4323" s="76" t="s">
        <v>4927</v>
      </c>
      <c r="E4323" s="76">
        <v>4</v>
      </c>
      <c r="F4323" s="77">
        <v>22.8</v>
      </c>
      <c r="G4323" s="77">
        <f t="shared" si="67"/>
        <v>91.2</v>
      </c>
    </row>
    <row r="4324" s="67" customFormat="1" customHeight="1" spans="1:7">
      <c r="A4324" s="75">
        <v>4321</v>
      </c>
      <c r="B4324" s="12">
        <v>9787542762795</v>
      </c>
      <c r="C4324" s="76" t="s">
        <v>7655</v>
      </c>
      <c r="D4324" s="76" t="s">
        <v>3839</v>
      </c>
      <c r="E4324" s="76">
        <v>4</v>
      </c>
      <c r="F4324" s="77">
        <v>21.85</v>
      </c>
      <c r="G4324" s="77">
        <f t="shared" si="67"/>
        <v>87.4</v>
      </c>
    </row>
    <row r="4325" s="67" customFormat="1" customHeight="1" spans="1:7">
      <c r="A4325" s="75">
        <v>4322</v>
      </c>
      <c r="B4325" s="12">
        <v>9787568251716</v>
      </c>
      <c r="C4325" s="76" t="s">
        <v>7656</v>
      </c>
      <c r="D4325" s="76" t="s">
        <v>5002</v>
      </c>
      <c r="E4325" s="76">
        <v>4</v>
      </c>
      <c r="F4325" s="77">
        <v>23.56</v>
      </c>
      <c r="G4325" s="77">
        <f t="shared" si="67"/>
        <v>94.24</v>
      </c>
    </row>
    <row r="4326" s="67" customFormat="1" customHeight="1" spans="1:7">
      <c r="A4326" s="75">
        <v>4323</v>
      </c>
      <c r="B4326" s="12">
        <v>9787553625379</v>
      </c>
      <c r="C4326" s="76" t="s">
        <v>7657</v>
      </c>
      <c r="D4326" s="76" t="s">
        <v>4929</v>
      </c>
      <c r="E4326" s="76">
        <v>4</v>
      </c>
      <c r="F4326" s="77">
        <v>12.16</v>
      </c>
      <c r="G4326" s="77">
        <f t="shared" si="67"/>
        <v>48.64</v>
      </c>
    </row>
    <row r="4327" s="67" customFormat="1" customHeight="1" spans="1:7">
      <c r="A4327" s="75">
        <v>4324</v>
      </c>
      <c r="B4327" s="12">
        <v>9787538465310</v>
      </c>
      <c r="C4327" s="76" t="s">
        <v>7658</v>
      </c>
      <c r="D4327" s="76" t="s">
        <v>4997</v>
      </c>
      <c r="E4327" s="76">
        <v>4</v>
      </c>
      <c r="F4327" s="77">
        <v>18.91</v>
      </c>
      <c r="G4327" s="77">
        <f t="shared" si="67"/>
        <v>75.64</v>
      </c>
    </row>
    <row r="4328" s="67" customFormat="1" customHeight="1" spans="1:7">
      <c r="A4328" s="75">
        <v>4325</v>
      </c>
      <c r="B4328" s="12">
        <v>9787807244431</v>
      </c>
      <c r="C4328" s="76" t="s">
        <v>7659</v>
      </c>
      <c r="D4328" s="76" t="s">
        <v>4944</v>
      </c>
      <c r="E4328" s="76">
        <v>4</v>
      </c>
      <c r="F4328" s="77">
        <v>22.61</v>
      </c>
      <c r="G4328" s="77">
        <f t="shared" si="67"/>
        <v>90.44</v>
      </c>
    </row>
    <row r="4329" s="67" customFormat="1" customHeight="1" spans="1:7">
      <c r="A4329" s="75">
        <v>4326</v>
      </c>
      <c r="B4329" s="12">
        <v>9787538656091</v>
      </c>
      <c r="C4329" s="76" t="s">
        <v>7660</v>
      </c>
      <c r="D4329" s="76" t="s">
        <v>3645</v>
      </c>
      <c r="E4329" s="76">
        <v>4</v>
      </c>
      <c r="F4329" s="77">
        <v>18.81</v>
      </c>
      <c r="G4329" s="77">
        <f t="shared" si="67"/>
        <v>75.24</v>
      </c>
    </row>
    <row r="4330" s="67" customFormat="1" customHeight="1" spans="1:7">
      <c r="A4330" s="75">
        <v>4327</v>
      </c>
      <c r="B4330" s="12">
        <v>9787538463743</v>
      </c>
      <c r="C4330" s="76" t="s">
        <v>7661</v>
      </c>
      <c r="D4330" s="76" t="s">
        <v>4997</v>
      </c>
      <c r="E4330" s="76">
        <v>4</v>
      </c>
      <c r="F4330" s="77">
        <v>15.96</v>
      </c>
      <c r="G4330" s="77">
        <f t="shared" si="67"/>
        <v>63.84</v>
      </c>
    </row>
    <row r="4331" s="67" customFormat="1" customHeight="1" spans="1:7">
      <c r="A4331" s="75">
        <v>4328</v>
      </c>
      <c r="B4331" s="12">
        <v>9787538548983</v>
      </c>
      <c r="C4331" s="76" t="s">
        <v>7662</v>
      </c>
      <c r="D4331" s="76" t="s">
        <v>5004</v>
      </c>
      <c r="E4331" s="76">
        <v>4</v>
      </c>
      <c r="F4331" s="77">
        <v>18.81</v>
      </c>
      <c r="G4331" s="77">
        <f t="shared" si="67"/>
        <v>75.24</v>
      </c>
    </row>
    <row r="4332" s="67" customFormat="1" customHeight="1" spans="1:7">
      <c r="A4332" s="75">
        <v>4329</v>
      </c>
      <c r="B4332" s="12">
        <v>9787546338071</v>
      </c>
      <c r="C4332" s="76" t="s">
        <v>7663</v>
      </c>
      <c r="D4332" s="76" t="s">
        <v>3271</v>
      </c>
      <c r="E4332" s="76">
        <v>4</v>
      </c>
      <c r="F4332" s="77">
        <v>18.81</v>
      </c>
      <c r="G4332" s="77">
        <f t="shared" si="67"/>
        <v>75.24</v>
      </c>
    </row>
    <row r="4333" s="67" customFormat="1" customHeight="1" spans="1:7">
      <c r="A4333" s="75">
        <v>4330</v>
      </c>
      <c r="B4333" s="12">
        <v>9787544910354</v>
      </c>
      <c r="C4333" s="76" t="s">
        <v>7664</v>
      </c>
      <c r="D4333" s="76" t="s">
        <v>5028</v>
      </c>
      <c r="E4333" s="76">
        <v>4</v>
      </c>
      <c r="F4333" s="77">
        <v>26.8</v>
      </c>
      <c r="G4333" s="77">
        <f t="shared" si="67"/>
        <v>107.2</v>
      </c>
    </row>
    <row r="4334" s="67" customFormat="1" customHeight="1" spans="1:7">
      <c r="A4334" s="75">
        <v>4331</v>
      </c>
      <c r="B4334" s="12">
        <v>9787511214461</v>
      </c>
      <c r="C4334" s="76" t="s">
        <v>7665</v>
      </c>
      <c r="D4334" s="76" t="s">
        <v>3580</v>
      </c>
      <c r="E4334" s="76">
        <v>4</v>
      </c>
      <c r="F4334" s="77">
        <v>22.61</v>
      </c>
      <c r="G4334" s="77">
        <f t="shared" si="67"/>
        <v>90.44</v>
      </c>
    </row>
    <row r="4335" s="67" customFormat="1" customHeight="1" spans="1:7">
      <c r="A4335" s="75">
        <v>4332</v>
      </c>
      <c r="B4335" s="12">
        <v>9787536947405</v>
      </c>
      <c r="C4335" s="76" t="s">
        <v>7666</v>
      </c>
      <c r="D4335" s="76" t="s">
        <v>5086</v>
      </c>
      <c r="E4335" s="76">
        <v>4</v>
      </c>
      <c r="F4335" s="77">
        <v>26.6</v>
      </c>
      <c r="G4335" s="77">
        <f t="shared" si="67"/>
        <v>106.4</v>
      </c>
    </row>
    <row r="4336" s="67" customFormat="1" customHeight="1" spans="1:7">
      <c r="A4336" s="75">
        <v>4333</v>
      </c>
      <c r="B4336" s="12">
        <v>9787550229501</v>
      </c>
      <c r="C4336" s="76" t="s">
        <v>7667</v>
      </c>
      <c r="D4336" s="76" t="s">
        <v>5061</v>
      </c>
      <c r="E4336" s="76">
        <v>4</v>
      </c>
      <c r="F4336" s="77">
        <v>23.66</v>
      </c>
      <c r="G4336" s="77">
        <f t="shared" si="67"/>
        <v>94.64</v>
      </c>
    </row>
    <row r="4337" s="67" customFormat="1" customHeight="1" spans="1:7">
      <c r="A4337" s="75">
        <v>4334</v>
      </c>
      <c r="B4337" s="12">
        <v>9787538535365</v>
      </c>
      <c r="C4337" s="76" t="s">
        <v>7668</v>
      </c>
      <c r="D4337" s="76" t="s">
        <v>3271</v>
      </c>
      <c r="E4337" s="76">
        <v>4</v>
      </c>
      <c r="F4337" s="77">
        <v>8.36</v>
      </c>
      <c r="G4337" s="77">
        <f t="shared" si="67"/>
        <v>33.44</v>
      </c>
    </row>
    <row r="4338" s="67" customFormat="1" customHeight="1" spans="1:7">
      <c r="A4338" s="75">
        <v>4335</v>
      </c>
      <c r="B4338" s="12">
        <v>9787802508606</v>
      </c>
      <c r="C4338" s="76" t="s">
        <v>7669</v>
      </c>
      <c r="D4338" s="76" t="s">
        <v>3423</v>
      </c>
      <c r="E4338" s="76">
        <v>4</v>
      </c>
      <c r="F4338" s="77">
        <v>28.31</v>
      </c>
      <c r="G4338" s="77">
        <f t="shared" si="67"/>
        <v>113.24</v>
      </c>
    </row>
    <row r="4339" s="67" customFormat="1" customHeight="1" spans="1:7">
      <c r="A4339" s="75">
        <v>4336</v>
      </c>
      <c r="B4339" s="12">
        <v>9787553628134</v>
      </c>
      <c r="C4339" s="76" t="s">
        <v>7657</v>
      </c>
      <c r="D4339" s="76" t="s">
        <v>4929</v>
      </c>
      <c r="E4339" s="76">
        <v>4</v>
      </c>
      <c r="F4339" s="77">
        <v>12.16</v>
      </c>
      <c r="G4339" s="77">
        <f t="shared" si="67"/>
        <v>48.64</v>
      </c>
    </row>
    <row r="4340" s="67" customFormat="1" customHeight="1" spans="1:7">
      <c r="A4340" s="75">
        <v>4337</v>
      </c>
      <c r="B4340" s="12">
        <v>9787538656015</v>
      </c>
      <c r="C4340" s="76" t="s">
        <v>7670</v>
      </c>
      <c r="D4340" s="76" t="s">
        <v>3645</v>
      </c>
      <c r="E4340" s="76">
        <v>4</v>
      </c>
      <c r="F4340" s="77">
        <v>18.81</v>
      </c>
      <c r="G4340" s="77">
        <f t="shared" si="67"/>
        <v>75.24</v>
      </c>
    </row>
    <row r="4341" s="67" customFormat="1" customHeight="1" spans="1:7">
      <c r="A4341" s="75">
        <v>4338</v>
      </c>
      <c r="B4341" s="12">
        <v>9787307109735</v>
      </c>
      <c r="C4341" s="76" t="s">
        <v>7671</v>
      </c>
      <c r="D4341" s="76" t="s">
        <v>4894</v>
      </c>
      <c r="E4341" s="76">
        <v>4</v>
      </c>
      <c r="F4341" s="77">
        <v>16.06</v>
      </c>
      <c r="G4341" s="77">
        <f t="shared" si="67"/>
        <v>64.24</v>
      </c>
    </row>
    <row r="4342" s="67" customFormat="1" customHeight="1" spans="1:7">
      <c r="A4342" s="75">
        <v>4339</v>
      </c>
      <c r="B4342" s="12">
        <v>9787563446599</v>
      </c>
      <c r="C4342" s="76" t="s">
        <v>7672</v>
      </c>
      <c r="D4342" s="76" t="s">
        <v>3431</v>
      </c>
      <c r="E4342" s="76">
        <v>4</v>
      </c>
      <c r="F4342" s="77">
        <v>28.31</v>
      </c>
      <c r="G4342" s="77">
        <f t="shared" si="67"/>
        <v>113.24</v>
      </c>
    </row>
    <row r="4343" s="67" customFormat="1" customHeight="1" spans="1:7">
      <c r="A4343" s="75">
        <v>4340</v>
      </c>
      <c r="B4343" s="12">
        <v>9787550229266</v>
      </c>
      <c r="C4343" s="76" t="s">
        <v>7673</v>
      </c>
      <c r="D4343" s="76" t="s">
        <v>5061</v>
      </c>
      <c r="E4343" s="76">
        <v>4</v>
      </c>
      <c r="F4343" s="77">
        <v>23.66</v>
      </c>
      <c r="G4343" s="77">
        <f t="shared" si="67"/>
        <v>94.64</v>
      </c>
    </row>
    <row r="4344" s="67" customFormat="1" customHeight="1" spans="1:7">
      <c r="A4344" s="75">
        <v>4341</v>
      </c>
      <c r="B4344" s="12">
        <v>9787531479611</v>
      </c>
      <c r="C4344" s="76" t="s">
        <v>7674</v>
      </c>
      <c r="D4344" s="76" t="s">
        <v>4973</v>
      </c>
      <c r="E4344" s="76">
        <v>4</v>
      </c>
      <c r="F4344" s="77">
        <v>29.8</v>
      </c>
      <c r="G4344" s="77">
        <f t="shared" si="67"/>
        <v>119.2</v>
      </c>
    </row>
    <row r="4345" s="67" customFormat="1" customHeight="1" spans="1:7">
      <c r="A4345" s="75">
        <v>4342</v>
      </c>
      <c r="B4345" s="12">
        <v>9787538535204</v>
      </c>
      <c r="C4345" s="76" t="s">
        <v>7675</v>
      </c>
      <c r="D4345" s="76" t="s">
        <v>3271</v>
      </c>
      <c r="E4345" s="76">
        <v>4</v>
      </c>
      <c r="F4345" s="77">
        <v>8.36</v>
      </c>
      <c r="G4345" s="77">
        <f t="shared" si="67"/>
        <v>33.44</v>
      </c>
    </row>
    <row r="4346" s="67" customFormat="1" customHeight="1" spans="1:7">
      <c r="A4346" s="75">
        <v>4343</v>
      </c>
      <c r="B4346" s="12">
        <v>9787538535242</v>
      </c>
      <c r="C4346" s="76" t="s">
        <v>7676</v>
      </c>
      <c r="D4346" s="76" t="s">
        <v>3271</v>
      </c>
      <c r="E4346" s="76">
        <v>4</v>
      </c>
      <c r="F4346" s="77">
        <v>8.36</v>
      </c>
      <c r="G4346" s="77">
        <f t="shared" si="67"/>
        <v>33.44</v>
      </c>
    </row>
    <row r="4347" s="67" customFormat="1" customHeight="1" spans="1:7">
      <c r="A4347" s="75">
        <v>4344</v>
      </c>
      <c r="B4347" s="12">
        <v>9787538535310</v>
      </c>
      <c r="C4347" s="76" t="s">
        <v>7677</v>
      </c>
      <c r="D4347" s="76" t="s">
        <v>3271</v>
      </c>
      <c r="E4347" s="76">
        <v>4</v>
      </c>
      <c r="F4347" s="77">
        <v>8.36</v>
      </c>
      <c r="G4347" s="77">
        <f t="shared" si="67"/>
        <v>33.44</v>
      </c>
    </row>
    <row r="4348" s="67" customFormat="1" customHeight="1" spans="1:7">
      <c r="A4348" s="75">
        <v>4345</v>
      </c>
      <c r="B4348" s="12">
        <v>9787538535334</v>
      </c>
      <c r="C4348" s="76" t="s">
        <v>7678</v>
      </c>
      <c r="D4348" s="76" t="s">
        <v>3271</v>
      </c>
      <c r="E4348" s="76">
        <v>4</v>
      </c>
      <c r="F4348" s="77">
        <v>8.36</v>
      </c>
      <c r="G4348" s="77">
        <f t="shared" si="67"/>
        <v>33.44</v>
      </c>
    </row>
    <row r="4349" s="67" customFormat="1" customHeight="1" spans="1:7">
      <c r="A4349" s="75">
        <v>4346</v>
      </c>
      <c r="B4349" s="12">
        <v>9787802508972</v>
      </c>
      <c r="C4349" s="76" t="s">
        <v>7679</v>
      </c>
      <c r="D4349" s="76" t="s">
        <v>3423</v>
      </c>
      <c r="E4349" s="76">
        <v>4</v>
      </c>
      <c r="F4349" s="77">
        <v>28.31</v>
      </c>
      <c r="G4349" s="77">
        <f t="shared" si="67"/>
        <v>113.24</v>
      </c>
    </row>
    <row r="4350" s="67" customFormat="1" customHeight="1" spans="1:7">
      <c r="A4350" s="75">
        <v>4347</v>
      </c>
      <c r="B4350" s="12">
        <v>9787518600311</v>
      </c>
      <c r="C4350" s="76" t="s">
        <v>7680</v>
      </c>
      <c r="D4350" s="76" t="s">
        <v>4923</v>
      </c>
      <c r="E4350" s="76">
        <v>4</v>
      </c>
      <c r="F4350" s="77">
        <v>24.7</v>
      </c>
      <c r="G4350" s="77">
        <f t="shared" si="67"/>
        <v>98.8</v>
      </c>
    </row>
    <row r="4351" s="67" customFormat="1" customHeight="1" spans="1:7">
      <c r="A4351" s="75">
        <v>4348</v>
      </c>
      <c r="B4351" s="12">
        <v>9787538465280</v>
      </c>
      <c r="C4351" s="76" t="s">
        <v>7681</v>
      </c>
      <c r="D4351" s="76" t="s">
        <v>4997</v>
      </c>
      <c r="E4351" s="76">
        <v>4</v>
      </c>
      <c r="F4351" s="77">
        <v>18.91</v>
      </c>
      <c r="G4351" s="77">
        <f t="shared" si="67"/>
        <v>75.64</v>
      </c>
    </row>
    <row r="4352" s="67" customFormat="1" customHeight="1" spans="1:7">
      <c r="A4352" s="75">
        <v>4349</v>
      </c>
      <c r="B4352" s="12">
        <v>9787538535181</v>
      </c>
      <c r="C4352" s="76" t="s">
        <v>7682</v>
      </c>
      <c r="D4352" s="76" t="s">
        <v>3271</v>
      </c>
      <c r="E4352" s="76">
        <v>4</v>
      </c>
      <c r="F4352" s="77">
        <v>8.36</v>
      </c>
      <c r="G4352" s="77">
        <f t="shared" si="67"/>
        <v>33.44</v>
      </c>
    </row>
    <row r="4353" s="67" customFormat="1" customHeight="1" spans="1:7">
      <c r="A4353" s="75">
        <v>4350</v>
      </c>
      <c r="B4353" s="12">
        <v>9787538535280</v>
      </c>
      <c r="C4353" s="76" t="s">
        <v>7683</v>
      </c>
      <c r="D4353" s="76" t="s">
        <v>3271</v>
      </c>
      <c r="E4353" s="76">
        <v>4</v>
      </c>
      <c r="F4353" s="77">
        <v>8.36</v>
      </c>
      <c r="G4353" s="77">
        <f t="shared" si="67"/>
        <v>33.44</v>
      </c>
    </row>
    <row r="4354" s="67" customFormat="1" customHeight="1" spans="1:7">
      <c r="A4354" s="75">
        <v>4351</v>
      </c>
      <c r="B4354" s="12">
        <v>9787547017821</v>
      </c>
      <c r="C4354" s="76" t="s">
        <v>7684</v>
      </c>
      <c r="D4354" s="76" t="s">
        <v>4968</v>
      </c>
      <c r="E4354" s="76">
        <v>4</v>
      </c>
      <c r="F4354" s="77">
        <v>28.31</v>
      </c>
      <c r="G4354" s="77">
        <f t="shared" si="67"/>
        <v>113.24</v>
      </c>
    </row>
    <row r="4355" s="67" customFormat="1" customHeight="1" spans="1:7">
      <c r="A4355" s="75">
        <v>4352</v>
      </c>
      <c r="B4355" s="12">
        <v>9787547018651</v>
      </c>
      <c r="C4355" s="76" t="s">
        <v>7685</v>
      </c>
      <c r="D4355" s="76" t="s">
        <v>4968</v>
      </c>
      <c r="E4355" s="76">
        <v>4</v>
      </c>
      <c r="F4355" s="77">
        <v>18.91</v>
      </c>
      <c r="G4355" s="77">
        <f t="shared" si="67"/>
        <v>75.64</v>
      </c>
    </row>
    <row r="4356" s="67" customFormat="1" customHeight="1" spans="1:7">
      <c r="A4356" s="75">
        <v>4353</v>
      </c>
      <c r="B4356" s="12">
        <v>9787547018682</v>
      </c>
      <c r="C4356" s="76" t="s">
        <v>7686</v>
      </c>
      <c r="D4356" s="76" t="s">
        <v>4968</v>
      </c>
      <c r="E4356" s="76">
        <v>4</v>
      </c>
      <c r="F4356" s="77">
        <v>18.91</v>
      </c>
      <c r="G4356" s="77">
        <f t="shared" ref="G4356:G4419" si="68">E4356*F4356</f>
        <v>75.64</v>
      </c>
    </row>
    <row r="4357" s="67" customFormat="1" customHeight="1" spans="1:7">
      <c r="A4357" s="75">
        <v>4354</v>
      </c>
      <c r="B4357" s="12">
        <v>9787553628110</v>
      </c>
      <c r="C4357" s="76" t="s">
        <v>7657</v>
      </c>
      <c r="D4357" s="76" t="s">
        <v>4929</v>
      </c>
      <c r="E4357" s="76">
        <v>4</v>
      </c>
      <c r="F4357" s="77">
        <v>12.16</v>
      </c>
      <c r="G4357" s="77">
        <f t="shared" si="68"/>
        <v>48.64</v>
      </c>
    </row>
    <row r="4358" s="67" customFormat="1" customHeight="1" spans="1:7">
      <c r="A4358" s="75">
        <v>4355</v>
      </c>
      <c r="B4358" s="12">
        <v>9787563446582</v>
      </c>
      <c r="C4358" s="76" t="s">
        <v>7687</v>
      </c>
      <c r="D4358" s="76" t="s">
        <v>3431</v>
      </c>
      <c r="E4358" s="76">
        <v>4</v>
      </c>
      <c r="F4358" s="77">
        <v>28.31</v>
      </c>
      <c r="G4358" s="77">
        <f t="shared" si="68"/>
        <v>113.24</v>
      </c>
    </row>
    <row r="4359" s="67" customFormat="1" customHeight="1" spans="1:7">
      <c r="A4359" s="75">
        <v>4356</v>
      </c>
      <c r="B4359" s="12">
        <v>9787568251662</v>
      </c>
      <c r="C4359" s="76" t="s">
        <v>7688</v>
      </c>
      <c r="D4359" s="76" t="s">
        <v>5002</v>
      </c>
      <c r="E4359" s="76">
        <v>4</v>
      </c>
      <c r="F4359" s="77">
        <v>23.56</v>
      </c>
      <c r="G4359" s="77">
        <f t="shared" si="68"/>
        <v>94.24</v>
      </c>
    </row>
    <row r="4360" s="67" customFormat="1" customHeight="1" spans="1:7">
      <c r="A4360" s="75">
        <v>4357</v>
      </c>
      <c r="B4360" s="12">
        <v>9787802508552</v>
      </c>
      <c r="C4360" s="76" t="s">
        <v>7689</v>
      </c>
      <c r="D4360" s="76" t="s">
        <v>3423</v>
      </c>
      <c r="E4360" s="76">
        <v>4</v>
      </c>
      <c r="F4360" s="77">
        <v>28.31</v>
      </c>
      <c r="G4360" s="77">
        <f t="shared" si="68"/>
        <v>113.24</v>
      </c>
    </row>
    <row r="4361" s="67" customFormat="1" customHeight="1" spans="1:7">
      <c r="A4361" s="75">
        <v>4358</v>
      </c>
      <c r="B4361" s="12">
        <v>9787568251693</v>
      </c>
      <c r="C4361" s="76" t="s">
        <v>7690</v>
      </c>
      <c r="D4361" s="76" t="s">
        <v>5002</v>
      </c>
      <c r="E4361" s="76">
        <v>4</v>
      </c>
      <c r="F4361" s="77">
        <v>23.56</v>
      </c>
      <c r="G4361" s="77">
        <f t="shared" si="68"/>
        <v>94.24</v>
      </c>
    </row>
    <row r="4362" s="67" customFormat="1" customHeight="1" spans="1:7">
      <c r="A4362" s="75">
        <v>4359</v>
      </c>
      <c r="B4362" s="12">
        <v>9787538535228</v>
      </c>
      <c r="C4362" s="76" t="s">
        <v>7691</v>
      </c>
      <c r="D4362" s="76" t="s">
        <v>3271</v>
      </c>
      <c r="E4362" s="76">
        <v>4</v>
      </c>
      <c r="F4362" s="77">
        <v>8.36</v>
      </c>
      <c r="G4362" s="77">
        <f t="shared" si="68"/>
        <v>33.44</v>
      </c>
    </row>
    <row r="4363" s="67" customFormat="1" customHeight="1" spans="1:7">
      <c r="A4363" s="75">
        <v>4360</v>
      </c>
      <c r="B4363" s="12">
        <v>9787563447077</v>
      </c>
      <c r="C4363" s="76" t="s">
        <v>7692</v>
      </c>
      <c r="D4363" s="76" t="s">
        <v>3431</v>
      </c>
      <c r="E4363" s="76">
        <v>4</v>
      </c>
      <c r="F4363" s="77">
        <v>28.31</v>
      </c>
      <c r="G4363" s="77">
        <f t="shared" si="68"/>
        <v>113.24</v>
      </c>
    </row>
    <row r="4364" s="67" customFormat="1" customHeight="1" spans="1:7">
      <c r="A4364" s="75">
        <v>4361</v>
      </c>
      <c r="B4364" s="12">
        <v>9787538535297</v>
      </c>
      <c r="C4364" s="76" t="s">
        <v>7693</v>
      </c>
      <c r="D4364" s="76" t="s">
        <v>3271</v>
      </c>
      <c r="E4364" s="76">
        <v>4</v>
      </c>
      <c r="F4364" s="77">
        <v>8.36</v>
      </c>
      <c r="G4364" s="77">
        <f t="shared" si="68"/>
        <v>33.44</v>
      </c>
    </row>
    <row r="4365" s="67" customFormat="1" customHeight="1" spans="1:7">
      <c r="A4365" s="75">
        <v>4362</v>
      </c>
      <c r="B4365" s="12">
        <v>9787547018699</v>
      </c>
      <c r="C4365" s="76" t="s">
        <v>7694</v>
      </c>
      <c r="D4365" s="76" t="s">
        <v>4968</v>
      </c>
      <c r="E4365" s="76">
        <v>4</v>
      </c>
      <c r="F4365" s="77">
        <v>18.9</v>
      </c>
      <c r="G4365" s="77">
        <f t="shared" si="68"/>
        <v>75.6</v>
      </c>
    </row>
    <row r="4366" s="67" customFormat="1" customHeight="1" spans="1:7">
      <c r="A4366" s="75">
        <v>4363</v>
      </c>
      <c r="B4366" s="12">
        <v>9787307109674</v>
      </c>
      <c r="C4366" s="76" t="s">
        <v>7695</v>
      </c>
      <c r="D4366" s="76" t="s">
        <v>4894</v>
      </c>
      <c r="E4366" s="76">
        <v>4</v>
      </c>
      <c r="F4366" s="77">
        <v>16.06</v>
      </c>
      <c r="G4366" s="77">
        <f t="shared" si="68"/>
        <v>64.24</v>
      </c>
    </row>
    <row r="4367" s="67" customFormat="1" customHeight="1" spans="1:7">
      <c r="A4367" s="75">
        <v>4364</v>
      </c>
      <c r="B4367" s="12">
        <v>9787518600304</v>
      </c>
      <c r="C4367" s="76" t="s">
        <v>7696</v>
      </c>
      <c r="D4367" s="76" t="s">
        <v>4923</v>
      </c>
      <c r="E4367" s="76">
        <v>4</v>
      </c>
      <c r="F4367" s="77">
        <v>25.46</v>
      </c>
      <c r="G4367" s="77">
        <f t="shared" si="68"/>
        <v>101.84</v>
      </c>
    </row>
    <row r="4368" s="67" customFormat="1" customHeight="1" spans="1:7">
      <c r="A4368" s="75">
        <v>4365</v>
      </c>
      <c r="B4368" s="12">
        <v>9787531479659</v>
      </c>
      <c r="C4368" s="76" t="s">
        <v>7697</v>
      </c>
      <c r="D4368" s="76" t="s">
        <v>4973</v>
      </c>
      <c r="E4368" s="76">
        <v>4</v>
      </c>
      <c r="F4368" s="77">
        <v>29.8</v>
      </c>
      <c r="G4368" s="77">
        <f t="shared" si="68"/>
        <v>119.2</v>
      </c>
    </row>
    <row r="4369" s="67" customFormat="1" customHeight="1" spans="1:7">
      <c r="A4369" s="75">
        <v>4366</v>
      </c>
      <c r="B4369" s="12">
        <v>9787531479666</v>
      </c>
      <c r="C4369" s="76" t="s">
        <v>7698</v>
      </c>
      <c r="D4369" s="76" t="s">
        <v>4973</v>
      </c>
      <c r="E4369" s="76">
        <v>4</v>
      </c>
      <c r="F4369" s="77">
        <v>29.8</v>
      </c>
      <c r="G4369" s="77">
        <f t="shared" si="68"/>
        <v>119.2</v>
      </c>
    </row>
    <row r="4370" s="67" customFormat="1" customHeight="1" spans="1:7">
      <c r="A4370" s="75">
        <v>4367</v>
      </c>
      <c r="B4370" s="12">
        <v>9787531479673</v>
      </c>
      <c r="C4370" s="76" t="s">
        <v>7699</v>
      </c>
      <c r="D4370" s="76" t="s">
        <v>4973</v>
      </c>
      <c r="E4370" s="76">
        <v>4</v>
      </c>
      <c r="F4370" s="77">
        <v>29.8</v>
      </c>
      <c r="G4370" s="77">
        <f t="shared" si="68"/>
        <v>119.2</v>
      </c>
    </row>
    <row r="4371" s="67" customFormat="1" customHeight="1" spans="1:7">
      <c r="A4371" s="75">
        <v>4368</v>
      </c>
      <c r="B4371" s="12">
        <v>9787538463705</v>
      </c>
      <c r="C4371" s="76" t="s">
        <v>7700</v>
      </c>
      <c r="D4371" s="76" t="s">
        <v>4997</v>
      </c>
      <c r="E4371" s="76">
        <v>4</v>
      </c>
      <c r="F4371" s="77">
        <v>15.96</v>
      </c>
      <c r="G4371" s="77">
        <f t="shared" si="68"/>
        <v>63.84</v>
      </c>
    </row>
    <row r="4372" s="67" customFormat="1" customHeight="1" spans="1:7">
      <c r="A4372" s="75">
        <v>4369</v>
      </c>
      <c r="B4372" s="12">
        <v>9787538535174</v>
      </c>
      <c r="C4372" s="76" t="s">
        <v>7701</v>
      </c>
      <c r="D4372" s="76" t="s">
        <v>3271</v>
      </c>
      <c r="E4372" s="76">
        <v>4</v>
      </c>
      <c r="F4372" s="77">
        <v>8.36</v>
      </c>
      <c r="G4372" s="77">
        <f t="shared" si="68"/>
        <v>33.44</v>
      </c>
    </row>
    <row r="4373" s="67" customFormat="1" customHeight="1" spans="1:7">
      <c r="A4373" s="75">
        <v>4370</v>
      </c>
      <c r="B4373" s="12">
        <v>9787538535266</v>
      </c>
      <c r="C4373" s="76" t="s">
        <v>7702</v>
      </c>
      <c r="D4373" s="76" t="s">
        <v>3271</v>
      </c>
      <c r="E4373" s="76">
        <v>4</v>
      </c>
      <c r="F4373" s="77">
        <v>8.36</v>
      </c>
      <c r="G4373" s="77">
        <f t="shared" si="68"/>
        <v>33.44</v>
      </c>
    </row>
    <row r="4374" s="67" customFormat="1" customHeight="1" spans="1:7">
      <c r="A4374" s="75">
        <v>4371</v>
      </c>
      <c r="B4374" s="12">
        <v>9787538535273</v>
      </c>
      <c r="C4374" s="76" t="s">
        <v>7703</v>
      </c>
      <c r="D4374" s="76" t="s">
        <v>3271</v>
      </c>
      <c r="E4374" s="76">
        <v>4</v>
      </c>
      <c r="F4374" s="77">
        <v>8.36</v>
      </c>
      <c r="G4374" s="77">
        <f t="shared" si="68"/>
        <v>33.44</v>
      </c>
    </row>
    <row r="4375" s="67" customFormat="1" customHeight="1" spans="1:7">
      <c r="A4375" s="75">
        <v>4372</v>
      </c>
      <c r="B4375" s="12">
        <v>9787538535358</v>
      </c>
      <c r="C4375" s="76" t="s">
        <v>7704</v>
      </c>
      <c r="D4375" s="76" t="s">
        <v>3271</v>
      </c>
      <c r="E4375" s="76">
        <v>4</v>
      </c>
      <c r="F4375" s="77">
        <v>8.36</v>
      </c>
      <c r="G4375" s="77">
        <f t="shared" si="68"/>
        <v>33.44</v>
      </c>
    </row>
    <row r="4376" s="67" customFormat="1" customHeight="1" spans="1:7">
      <c r="A4376" s="75">
        <v>4373</v>
      </c>
      <c r="B4376" s="12">
        <v>9787538596533</v>
      </c>
      <c r="C4376" s="76" t="s">
        <v>7705</v>
      </c>
      <c r="D4376" s="76" t="s">
        <v>6015</v>
      </c>
      <c r="E4376" s="76">
        <v>4</v>
      </c>
      <c r="F4376" s="77">
        <v>21.66</v>
      </c>
      <c r="G4376" s="77">
        <f t="shared" si="68"/>
        <v>86.64</v>
      </c>
    </row>
    <row r="4377" s="67" customFormat="1" customHeight="1" spans="1:7">
      <c r="A4377" s="75">
        <v>4374</v>
      </c>
      <c r="B4377" s="12">
        <v>9787547017814</v>
      </c>
      <c r="C4377" s="76" t="s">
        <v>7706</v>
      </c>
      <c r="D4377" s="76" t="s">
        <v>4968</v>
      </c>
      <c r="E4377" s="76">
        <v>4</v>
      </c>
      <c r="F4377" s="77">
        <v>28.31</v>
      </c>
      <c r="G4377" s="77">
        <f t="shared" si="68"/>
        <v>113.24</v>
      </c>
    </row>
    <row r="4378" s="67" customFormat="1" customHeight="1" spans="1:7">
      <c r="A4378" s="75">
        <v>4375</v>
      </c>
      <c r="B4378" s="12">
        <v>9787547017838</v>
      </c>
      <c r="C4378" s="76" t="s">
        <v>7707</v>
      </c>
      <c r="D4378" s="76" t="s">
        <v>4968</v>
      </c>
      <c r="E4378" s="76">
        <v>4</v>
      </c>
      <c r="F4378" s="77">
        <v>28.31</v>
      </c>
      <c r="G4378" s="77">
        <f t="shared" si="68"/>
        <v>113.24</v>
      </c>
    </row>
    <row r="4379" s="67" customFormat="1" customHeight="1" spans="1:7">
      <c r="A4379" s="75">
        <v>4376</v>
      </c>
      <c r="B4379" s="12">
        <v>9787547017845</v>
      </c>
      <c r="C4379" s="76" t="s">
        <v>7708</v>
      </c>
      <c r="D4379" s="76" t="s">
        <v>4968</v>
      </c>
      <c r="E4379" s="76">
        <v>4</v>
      </c>
      <c r="F4379" s="77">
        <v>28.31</v>
      </c>
      <c r="G4379" s="77">
        <f t="shared" si="68"/>
        <v>113.24</v>
      </c>
    </row>
    <row r="4380" s="67" customFormat="1" customHeight="1" spans="1:7">
      <c r="A4380" s="75">
        <v>4377</v>
      </c>
      <c r="B4380" s="12">
        <v>9787547018767</v>
      </c>
      <c r="C4380" s="76" t="s">
        <v>7709</v>
      </c>
      <c r="D4380" s="76" t="s">
        <v>4968</v>
      </c>
      <c r="E4380" s="76">
        <v>4</v>
      </c>
      <c r="F4380" s="77">
        <v>18.91</v>
      </c>
      <c r="G4380" s="77">
        <f t="shared" si="68"/>
        <v>75.64</v>
      </c>
    </row>
    <row r="4381" s="67" customFormat="1" customHeight="1" spans="1:7">
      <c r="A4381" s="75">
        <v>4378</v>
      </c>
      <c r="B4381" s="12">
        <v>9787550234444</v>
      </c>
      <c r="C4381" s="76" t="s">
        <v>7710</v>
      </c>
      <c r="D4381" s="76" t="s">
        <v>4921</v>
      </c>
      <c r="E4381" s="76">
        <v>4</v>
      </c>
      <c r="F4381" s="77">
        <v>28</v>
      </c>
      <c r="G4381" s="77">
        <f t="shared" si="68"/>
        <v>112</v>
      </c>
    </row>
    <row r="4382" s="67" customFormat="1" customHeight="1" spans="1:7">
      <c r="A4382" s="75">
        <v>4379</v>
      </c>
      <c r="B4382" s="12">
        <v>9787553628127</v>
      </c>
      <c r="C4382" s="76" t="s">
        <v>7657</v>
      </c>
      <c r="D4382" s="76" t="s">
        <v>4929</v>
      </c>
      <c r="E4382" s="76">
        <v>4</v>
      </c>
      <c r="F4382" s="77">
        <v>12.16</v>
      </c>
      <c r="G4382" s="77">
        <f t="shared" si="68"/>
        <v>48.64</v>
      </c>
    </row>
    <row r="4383" s="67" customFormat="1" customHeight="1" spans="1:7">
      <c r="A4383" s="75">
        <v>4380</v>
      </c>
      <c r="B4383" s="12">
        <v>9787568251679</v>
      </c>
      <c r="C4383" s="76" t="s">
        <v>7711</v>
      </c>
      <c r="D4383" s="76" t="s">
        <v>5002</v>
      </c>
      <c r="E4383" s="76">
        <v>4</v>
      </c>
      <c r="F4383" s="77">
        <v>23.56</v>
      </c>
      <c r="G4383" s="77">
        <f t="shared" si="68"/>
        <v>94.24</v>
      </c>
    </row>
    <row r="4384" s="67" customFormat="1" customHeight="1" spans="1:7">
      <c r="A4384" s="75">
        <v>4381</v>
      </c>
      <c r="B4384" s="12">
        <v>9787568251686</v>
      </c>
      <c r="C4384" s="76" t="s">
        <v>7712</v>
      </c>
      <c r="D4384" s="76" t="s">
        <v>5002</v>
      </c>
      <c r="E4384" s="76">
        <v>4</v>
      </c>
      <c r="F4384" s="77">
        <v>23.56</v>
      </c>
      <c r="G4384" s="77">
        <f t="shared" si="68"/>
        <v>94.24</v>
      </c>
    </row>
    <row r="4385" s="67" customFormat="1" customHeight="1" spans="1:7">
      <c r="A4385" s="75">
        <v>4382</v>
      </c>
      <c r="B4385" s="12">
        <v>9787568251709</v>
      </c>
      <c r="C4385" s="76" t="s">
        <v>7713</v>
      </c>
      <c r="D4385" s="76" t="s">
        <v>5002</v>
      </c>
      <c r="E4385" s="76">
        <v>4</v>
      </c>
      <c r="F4385" s="77">
        <v>23.56</v>
      </c>
      <c r="G4385" s="77">
        <f t="shared" si="68"/>
        <v>94.24</v>
      </c>
    </row>
    <row r="4386" s="67" customFormat="1" customHeight="1" spans="1:7">
      <c r="A4386" s="75">
        <v>4383</v>
      </c>
      <c r="B4386" s="12">
        <v>9787802508347</v>
      </c>
      <c r="C4386" s="76" t="s">
        <v>7714</v>
      </c>
      <c r="D4386" s="76" t="s">
        <v>3423</v>
      </c>
      <c r="E4386" s="76">
        <v>4</v>
      </c>
      <c r="F4386" s="77">
        <v>28.31</v>
      </c>
      <c r="G4386" s="77">
        <f t="shared" si="68"/>
        <v>113.24</v>
      </c>
    </row>
    <row r="4387" s="67" customFormat="1" customHeight="1" spans="1:7">
      <c r="A4387" s="75">
        <v>4384</v>
      </c>
      <c r="B4387" s="12">
        <v>9787802508507</v>
      </c>
      <c r="C4387" s="76" t="s">
        <v>7715</v>
      </c>
      <c r="D4387" s="76" t="s">
        <v>3423</v>
      </c>
      <c r="E4387" s="76">
        <v>4</v>
      </c>
      <c r="F4387" s="77">
        <v>28.31</v>
      </c>
      <c r="G4387" s="77">
        <f t="shared" si="68"/>
        <v>113.24</v>
      </c>
    </row>
    <row r="4388" s="67" customFormat="1" customHeight="1" spans="1:7">
      <c r="A4388" s="75">
        <v>4385</v>
      </c>
      <c r="B4388" s="12">
        <v>9787538535198</v>
      </c>
      <c r="C4388" s="76" t="s">
        <v>7716</v>
      </c>
      <c r="D4388" s="76" t="s">
        <v>3271</v>
      </c>
      <c r="E4388" s="76">
        <v>4</v>
      </c>
      <c r="F4388" s="77">
        <v>8.36</v>
      </c>
      <c r="G4388" s="77">
        <f t="shared" si="68"/>
        <v>33.44</v>
      </c>
    </row>
    <row r="4389" s="67" customFormat="1" customHeight="1" spans="1:7">
      <c r="A4389" s="75">
        <v>4386</v>
      </c>
      <c r="B4389" s="12">
        <v>9787550229297</v>
      </c>
      <c r="C4389" s="76" t="s">
        <v>7717</v>
      </c>
      <c r="D4389" s="76" t="s">
        <v>5061</v>
      </c>
      <c r="E4389" s="76">
        <v>4</v>
      </c>
      <c r="F4389" s="77">
        <v>23.66</v>
      </c>
      <c r="G4389" s="77">
        <f t="shared" si="68"/>
        <v>94.64</v>
      </c>
    </row>
    <row r="4390" s="67" customFormat="1" customHeight="1" spans="1:7">
      <c r="A4390" s="75">
        <v>4387</v>
      </c>
      <c r="B4390" s="12">
        <v>9787553628097</v>
      </c>
      <c r="C4390" s="76" t="s">
        <v>7657</v>
      </c>
      <c r="D4390" s="76" t="s">
        <v>4929</v>
      </c>
      <c r="E4390" s="76">
        <v>4</v>
      </c>
      <c r="F4390" s="77">
        <v>12.16</v>
      </c>
      <c r="G4390" s="77">
        <f t="shared" si="68"/>
        <v>48.64</v>
      </c>
    </row>
    <row r="4391" s="67" customFormat="1" customHeight="1" spans="1:7">
      <c r="A4391" s="75">
        <v>4388</v>
      </c>
      <c r="B4391" s="12">
        <v>9787802508897</v>
      </c>
      <c r="C4391" s="76" t="s">
        <v>7718</v>
      </c>
      <c r="D4391" s="76" t="s">
        <v>3423</v>
      </c>
      <c r="E4391" s="76">
        <v>4</v>
      </c>
      <c r="F4391" s="77">
        <v>28.31</v>
      </c>
      <c r="G4391" s="77">
        <f t="shared" si="68"/>
        <v>113.24</v>
      </c>
    </row>
    <row r="4392" s="67" customFormat="1" customHeight="1" spans="1:7">
      <c r="A4392" s="75">
        <v>4389</v>
      </c>
      <c r="B4392" s="12">
        <v>9787500864875</v>
      </c>
      <c r="C4392" s="76" t="s">
        <v>7719</v>
      </c>
      <c r="D4392" s="76" t="s">
        <v>7720</v>
      </c>
      <c r="E4392" s="76">
        <v>4</v>
      </c>
      <c r="F4392" s="77">
        <v>24.7</v>
      </c>
      <c r="G4392" s="77">
        <f t="shared" si="68"/>
        <v>98.8</v>
      </c>
    </row>
    <row r="4393" s="67" customFormat="1" customHeight="1" spans="1:7">
      <c r="A4393" s="75">
        <v>4390</v>
      </c>
      <c r="B4393" s="12">
        <v>9787533066390</v>
      </c>
      <c r="C4393" s="76" t="s">
        <v>7721</v>
      </c>
      <c r="D4393" s="76" t="s">
        <v>7045</v>
      </c>
      <c r="E4393" s="76">
        <v>4</v>
      </c>
      <c r="F4393" s="77">
        <v>45</v>
      </c>
      <c r="G4393" s="77">
        <f t="shared" si="68"/>
        <v>180</v>
      </c>
    </row>
    <row r="4394" s="67" customFormat="1" customHeight="1" spans="1:7">
      <c r="A4394" s="75">
        <v>4391</v>
      </c>
      <c r="B4394" s="12">
        <v>9787509011591</v>
      </c>
      <c r="C4394" s="76" t="s">
        <v>7722</v>
      </c>
      <c r="D4394" s="76" t="s">
        <v>7723</v>
      </c>
      <c r="E4394" s="76">
        <v>4</v>
      </c>
      <c r="F4394" s="77">
        <v>42</v>
      </c>
      <c r="G4394" s="77">
        <f t="shared" si="68"/>
        <v>168</v>
      </c>
    </row>
    <row r="4395" s="67" customFormat="1" customHeight="1" spans="1:7">
      <c r="A4395" s="75">
        <v>4392</v>
      </c>
      <c r="B4395" s="12">
        <v>9787567794177</v>
      </c>
      <c r="C4395" s="76" t="s">
        <v>7724</v>
      </c>
      <c r="D4395" s="76" t="s">
        <v>7725</v>
      </c>
      <c r="E4395" s="76">
        <v>4</v>
      </c>
      <c r="F4395" s="77">
        <v>28.8</v>
      </c>
      <c r="G4395" s="77">
        <f t="shared" si="68"/>
        <v>115.2</v>
      </c>
    </row>
    <row r="4396" s="67" customFormat="1" customHeight="1" spans="1:7">
      <c r="A4396" s="75">
        <v>4393</v>
      </c>
      <c r="B4396" s="12">
        <v>9787516805862</v>
      </c>
      <c r="C4396" s="76" t="s">
        <v>7726</v>
      </c>
      <c r="D4396" s="76" t="s">
        <v>3859</v>
      </c>
      <c r="E4396" s="76">
        <v>4</v>
      </c>
      <c r="F4396" s="77">
        <v>26.6</v>
      </c>
      <c r="G4396" s="77">
        <f t="shared" si="68"/>
        <v>106.4</v>
      </c>
    </row>
    <row r="4397" s="67" customFormat="1" customHeight="1" spans="1:7">
      <c r="A4397" s="75">
        <v>4394</v>
      </c>
      <c r="B4397" s="12">
        <v>9787564758646</v>
      </c>
      <c r="C4397" s="76" t="s">
        <v>7727</v>
      </c>
      <c r="D4397" s="76" t="s">
        <v>7728</v>
      </c>
      <c r="E4397" s="76">
        <v>4</v>
      </c>
      <c r="F4397" s="77">
        <v>56.8</v>
      </c>
      <c r="G4397" s="77">
        <f t="shared" si="68"/>
        <v>227.2</v>
      </c>
    </row>
    <row r="4398" s="67" customFormat="1" customHeight="1" spans="1:7">
      <c r="A4398" s="75">
        <v>4395</v>
      </c>
      <c r="B4398" s="12">
        <v>9787539033556</v>
      </c>
      <c r="C4398" s="76" t="s">
        <v>7729</v>
      </c>
      <c r="D4398" s="76" t="s">
        <v>7730</v>
      </c>
      <c r="E4398" s="76">
        <v>4</v>
      </c>
      <c r="F4398" s="77">
        <v>37.05</v>
      </c>
      <c r="G4398" s="77">
        <f t="shared" si="68"/>
        <v>148.2</v>
      </c>
    </row>
    <row r="4399" s="67" customFormat="1" customHeight="1" spans="1:7">
      <c r="A4399" s="75">
        <v>4396</v>
      </c>
      <c r="B4399" s="12">
        <v>9787539645353</v>
      </c>
      <c r="C4399" s="76" t="s">
        <v>7731</v>
      </c>
      <c r="D4399" s="76" t="s">
        <v>7732</v>
      </c>
      <c r="E4399" s="76">
        <v>4</v>
      </c>
      <c r="F4399" s="77">
        <v>15.96</v>
      </c>
      <c r="G4399" s="77">
        <f t="shared" si="68"/>
        <v>63.84</v>
      </c>
    </row>
    <row r="4400" s="67" customFormat="1" customHeight="1" spans="1:7">
      <c r="A4400" s="75">
        <v>4397</v>
      </c>
      <c r="B4400" s="12">
        <v>9787534172687</v>
      </c>
      <c r="C4400" s="76" t="s">
        <v>7733</v>
      </c>
      <c r="D4400" s="76" t="s">
        <v>7734</v>
      </c>
      <c r="E4400" s="76">
        <v>4</v>
      </c>
      <c r="F4400" s="77">
        <v>28.5</v>
      </c>
      <c r="G4400" s="77">
        <f t="shared" si="68"/>
        <v>114</v>
      </c>
    </row>
    <row r="4401" s="67" customFormat="1" customHeight="1" spans="1:7">
      <c r="A4401" s="75">
        <v>4398</v>
      </c>
      <c r="B4401" s="12">
        <v>9787533688615</v>
      </c>
      <c r="C4401" s="76" t="s">
        <v>7735</v>
      </c>
      <c r="D4401" s="76" t="s">
        <v>6979</v>
      </c>
      <c r="E4401" s="76">
        <v>4</v>
      </c>
      <c r="F4401" s="77">
        <v>25</v>
      </c>
      <c r="G4401" s="77">
        <f t="shared" si="68"/>
        <v>100</v>
      </c>
    </row>
    <row r="4402" s="67" customFormat="1" customHeight="1" spans="1:7">
      <c r="A4402" s="75">
        <v>4399</v>
      </c>
      <c r="B4402" s="12">
        <v>9787545107951</v>
      </c>
      <c r="C4402" s="76" t="s">
        <v>7736</v>
      </c>
      <c r="D4402" s="76" t="s">
        <v>3871</v>
      </c>
      <c r="E4402" s="76">
        <v>4</v>
      </c>
      <c r="F4402" s="77">
        <v>283.1</v>
      </c>
      <c r="G4402" s="77">
        <f t="shared" si="68"/>
        <v>1132.4</v>
      </c>
    </row>
    <row r="4403" s="67" customFormat="1" customHeight="1" spans="1:7">
      <c r="A4403" s="75">
        <v>4400</v>
      </c>
      <c r="B4403" s="12">
        <v>9787500096382</v>
      </c>
      <c r="C4403" s="76" t="s">
        <v>7737</v>
      </c>
      <c r="D4403" s="76" t="s">
        <v>7374</v>
      </c>
      <c r="E4403" s="76">
        <v>4</v>
      </c>
      <c r="F4403" s="77">
        <v>85.5</v>
      </c>
      <c r="G4403" s="77">
        <f t="shared" si="68"/>
        <v>342</v>
      </c>
    </row>
    <row r="4404" s="67" customFormat="1" customHeight="1" spans="1:7">
      <c r="A4404" s="75">
        <v>4401</v>
      </c>
      <c r="B4404" s="12">
        <v>9787536947733</v>
      </c>
      <c r="C4404" s="76" t="s">
        <v>7738</v>
      </c>
      <c r="D4404" s="76" t="s">
        <v>6921</v>
      </c>
      <c r="E4404" s="76">
        <v>4</v>
      </c>
      <c r="F4404" s="77">
        <v>18.81</v>
      </c>
      <c r="G4404" s="77">
        <f t="shared" si="68"/>
        <v>75.24</v>
      </c>
    </row>
    <row r="4405" s="67" customFormat="1" customHeight="1" spans="1:7">
      <c r="A4405" s="75">
        <v>4402</v>
      </c>
      <c r="B4405" s="12">
        <v>9787533050214</v>
      </c>
      <c r="C4405" s="76" t="s">
        <v>7739</v>
      </c>
      <c r="D4405" s="76" t="s">
        <v>7045</v>
      </c>
      <c r="E4405" s="76">
        <v>4</v>
      </c>
      <c r="F4405" s="77">
        <v>28.8</v>
      </c>
      <c r="G4405" s="77">
        <f t="shared" si="68"/>
        <v>115.2</v>
      </c>
    </row>
    <row r="4406" s="67" customFormat="1" customHeight="1" spans="1:7">
      <c r="A4406" s="75">
        <v>4403</v>
      </c>
      <c r="B4406" s="12">
        <v>9787547715307</v>
      </c>
      <c r="C4406" s="76" t="s">
        <v>7740</v>
      </c>
      <c r="D4406" s="76" t="s">
        <v>7741</v>
      </c>
      <c r="E4406" s="76">
        <v>4</v>
      </c>
      <c r="F4406" s="77">
        <v>64.6</v>
      </c>
      <c r="G4406" s="77">
        <f t="shared" si="68"/>
        <v>258.4</v>
      </c>
    </row>
    <row r="4407" s="67" customFormat="1" customHeight="1" spans="1:7">
      <c r="A4407" s="75">
        <v>4404</v>
      </c>
      <c r="B4407" s="12">
        <v>9787530567401</v>
      </c>
      <c r="C4407" s="76" t="s">
        <v>7742</v>
      </c>
      <c r="D4407" s="76" t="s">
        <v>3750</v>
      </c>
      <c r="E4407" s="76">
        <v>4</v>
      </c>
      <c r="F4407" s="77">
        <v>24.8</v>
      </c>
      <c r="G4407" s="77">
        <f t="shared" si="68"/>
        <v>99.2</v>
      </c>
    </row>
    <row r="4408" s="67" customFormat="1" customHeight="1" spans="1:7">
      <c r="A4408" s="75">
        <v>4405</v>
      </c>
      <c r="B4408" s="12">
        <v>9787550219915</v>
      </c>
      <c r="C4408" s="76" t="s">
        <v>7743</v>
      </c>
      <c r="D4408" s="76" t="s">
        <v>3910</v>
      </c>
      <c r="E4408" s="76">
        <v>4</v>
      </c>
      <c r="F4408" s="77">
        <v>28.31</v>
      </c>
      <c r="G4408" s="77">
        <f t="shared" si="68"/>
        <v>113.24</v>
      </c>
    </row>
    <row r="4409" s="67" customFormat="1" customHeight="1" spans="1:7">
      <c r="A4409" s="75">
        <v>4406</v>
      </c>
      <c r="B4409" s="12">
        <v>9787553666402</v>
      </c>
      <c r="C4409" s="76" t="s">
        <v>7744</v>
      </c>
      <c r="D4409" s="76" t="s">
        <v>7002</v>
      </c>
      <c r="E4409" s="76">
        <v>4</v>
      </c>
      <c r="F4409" s="77">
        <v>23.75</v>
      </c>
      <c r="G4409" s="77">
        <f t="shared" si="68"/>
        <v>95</v>
      </c>
    </row>
    <row r="4410" s="67" customFormat="1" customHeight="1" spans="1:7">
      <c r="A4410" s="75">
        <v>4407</v>
      </c>
      <c r="B4410" s="12">
        <v>9787547243312</v>
      </c>
      <c r="C4410" s="76" t="s">
        <v>7745</v>
      </c>
      <c r="D4410" s="76" t="s">
        <v>3825</v>
      </c>
      <c r="E4410" s="76">
        <v>4</v>
      </c>
      <c r="F4410" s="77">
        <v>34.01</v>
      </c>
      <c r="G4410" s="77">
        <f t="shared" si="68"/>
        <v>136.04</v>
      </c>
    </row>
    <row r="4411" s="67" customFormat="1" customHeight="1" spans="1:7">
      <c r="A4411" s="75">
        <v>4408</v>
      </c>
      <c r="B4411" s="12">
        <v>9787545104288</v>
      </c>
      <c r="C4411" s="76" t="s">
        <v>7746</v>
      </c>
      <c r="D4411" s="76" t="s">
        <v>3871</v>
      </c>
      <c r="E4411" s="76">
        <v>4</v>
      </c>
      <c r="F4411" s="77">
        <v>283.1</v>
      </c>
      <c r="G4411" s="77">
        <f t="shared" si="68"/>
        <v>1132.4</v>
      </c>
    </row>
    <row r="4412" s="67" customFormat="1" customHeight="1" spans="1:7">
      <c r="A4412" s="75">
        <v>4409</v>
      </c>
      <c r="B4412" s="12">
        <v>9787545102376</v>
      </c>
      <c r="C4412" s="76" t="s">
        <v>7747</v>
      </c>
      <c r="D4412" s="76" t="s">
        <v>3871</v>
      </c>
      <c r="E4412" s="76">
        <v>4</v>
      </c>
      <c r="F4412" s="77">
        <v>283.1</v>
      </c>
      <c r="G4412" s="77">
        <f t="shared" si="68"/>
        <v>1132.4</v>
      </c>
    </row>
    <row r="4413" s="67" customFormat="1" customHeight="1" spans="1:7">
      <c r="A4413" s="75">
        <v>4410</v>
      </c>
      <c r="B4413" s="12">
        <v>9787801838049</v>
      </c>
      <c r="C4413" s="76" t="s">
        <v>7748</v>
      </c>
      <c r="D4413" s="76" t="s">
        <v>3481</v>
      </c>
      <c r="E4413" s="76">
        <v>4</v>
      </c>
      <c r="F4413" s="77">
        <v>18.81</v>
      </c>
      <c r="G4413" s="77">
        <f t="shared" si="68"/>
        <v>75.24</v>
      </c>
    </row>
    <row r="4414" s="67" customFormat="1" customHeight="1" spans="1:7">
      <c r="A4414" s="75">
        <v>4411</v>
      </c>
      <c r="B4414" s="12">
        <v>9787514303483</v>
      </c>
      <c r="C4414" s="76" t="s">
        <v>7749</v>
      </c>
      <c r="D4414" s="76" t="s">
        <v>3275</v>
      </c>
      <c r="E4414" s="76">
        <v>4</v>
      </c>
      <c r="F4414" s="77">
        <v>24.51</v>
      </c>
      <c r="G4414" s="77">
        <f t="shared" si="68"/>
        <v>98.04</v>
      </c>
    </row>
    <row r="4415" s="67" customFormat="1" customHeight="1" spans="1:7">
      <c r="A4415" s="75">
        <v>4412</v>
      </c>
      <c r="B4415" s="12">
        <v>9787510012778</v>
      </c>
      <c r="C4415" s="76" t="s">
        <v>7750</v>
      </c>
      <c r="D4415" s="76" t="s">
        <v>3633</v>
      </c>
      <c r="E4415" s="76">
        <v>4</v>
      </c>
      <c r="F4415" s="77">
        <v>24.51</v>
      </c>
      <c r="G4415" s="77">
        <f t="shared" si="68"/>
        <v>98.04</v>
      </c>
    </row>
    <row r="4416" s="67" customFormat="1" customHeight="1" spans="1:7">
      <c r="A4416" s="75">
        <v>4413</v>
      </c>
      <c r="B4416" s="12">
        <v>9787510032097</v>
      </c>
      <c r="C4416" s="76" t="s">
        <v>7751</v>
      </c>
      <c r="D4416" s="76" t="s">
        <v>3633</v>
      </c>
      <c r="E4416" s="76">
        <v>4</v>
      </c>
      <c r="F4416" s="77">
        <v>24.51</v>
      </c>
      <c r="G4416" s="77">
        <f t="shared" si="68"/>
        <v>98.04</v>
      </c>
    </row>
    <row r="4417" s="67" customFormat="1" customHeight="1" spans="1:7">
      <c r="A4417" s="75">
        <v>4414</v>
      </c>
      <c r="B4417" s="12">
        <v>9787546631684</v>
      </c>
      <c r="C4417" s="76" t="s">
        <v>7752</v>
      </c>
      <c r="D4417" s="76" t="s">
        <v>6930</v>
      </c>
      <c r="E4417" s="76">
        <v>4</v>
      </c>
      <c r="F4417" s="77">
        <v>25.8</v>
      </c>
      <c r="G4417" s="77">
        <f t="shared" si="68"/>
        <v>103.2</v>
      </c>
    </row>
    <row r="4418" s="67" customFormat="1" customHeight="1" spans="1:7">
      <c r="A4418" s="75">
        <v>4415</v>
      </c>
      <c r="B4418" s="12">
        <v>9787516602119</v>
      </c>
      <c r="C4418" s="76" t="s">
        <v>7753</v>
      </c>
      <c r="D4418" s="76" t="s">
        <v>3755</v>
      </c>
      <c r="E4418" s="76">
        <v>4</v>
      </c>
      <c r="F4418" s="77">
        <v>56.81</v>
      </c>
      <c r="G4418" s="77">
        <f t="shared" si="68"/>
        <v>227.24</v>
      </c>
    </row>
    <row r="4419" s="67" customFormat="1" customHeight="1" spans="1:7">
      <c r="A4419" s="75">
        <v>4416</v>
      </c>
      <c r="B4419" s="12">
        <v>9787229125769</v>
      </c>
      <c r="C4419" s="76" t="s">
        <v>7754</v>
      </c>
      <c r="D4419" s="76" t="s">
        <v>3815</v>
      </c>
      <c r="E4419" s="76">
        <v>4</v>
      </c>
      <c r="F4419" s="77">
        <v>24.51</v>
      </c>
      <c r="G4419" s="77">
        <f t="shared" si="68"/>
        <v>98.04</v>
      </c>
    </row>
    <row r="4420" s="67" customFormat="1" customHeight="1" spans="1:7">
      <c r="A4420" s="75">
        <v>4417</v>
      </c>
      <c r="B4420" s="12">
        <v>9787511215567</v>
      </c>
      <c r="C4420" s="76" t="s">
        <v>7755</v>
      </c>
      <c r="D4420" s="76" t="s">
        <v>3580</v>
      </c>
      <c r="E4420" s="76">
        <v>4</v>
      </c>
      <c r="F4420" s="77">
        <v>22.61</v>
      </c>
      <c r="G4420" s="77">
        <f t="shared" ref="G4420:G4483" si="69">E4420*F4420</f>
        <v>90.44</v>
      </c>
    </row>
    <row r="4421" s="67" customFormat="1" customHeight="1" spans="1:7">
      <c r="A4421" s="75">
        <v>4418</v>
      </c>
      <c r="B4421" s="12">
        <v>9787510006326</v>
      </c>
      <c r="C4421" s="76" t="s">
        <v>7756</v>
      </c>
      <c r="D4421" s="76" t="s">
        <v>3633</v>
      </c>
      <c r="E4421" s="76">
        <v>4</v>
      </c>
      <c r="F4421" s="77">
        <v>24.51</v>
      </c>
      <c r="G4421" s="77">
        <f t="shared" si="69"/>
        <v>98.04</v>
      </c>
    </row>
    <row r="4422" s="67" customFormat="1" customHeight="1" spans="1:7">
      <c r="A4422" s="75">
        <v>4419</v>
      </c>
      <c r="B4422" s="12">
        <v>9787514305487</v>
      </c>
      <c r="C4422" s="76" t="s">
        <v>7757</v>
      </c>
      <c r="D4422" s="76" t="s">
        <v>3275</v>
      </c>
      <c r="E4422" s="76">
        <v>4</v>
      </c>
      <c r="F4422" s="77">
        <v>24.51</v>
      </c>
      <c r="G4422" s="77">
        <f t="shared" si="69"/>
        <v>98.04</v>
      </c>
    </row>
    <row r="4423" s="67" customFormat="1" customHeight="1" spans="1:7">
      <c r="A4423" s="75">
        <v>4420</v>
      </c>
      <c r="B4423" s="12">
        <v>9787510011238</v>
      </c>
      <c r="C4423" s="76" t="s">
        <v>7758</v>
      </c>
      <c r="D4423" s="76" t="s">
        <v>3633</v>
      </c>
      <c r="E4423" s="76">
        <v>4</v>
      </c>
      <c r="F4423" s="77">
        <v>24.51</v>
      </c>
      <c r="G4423" s="77">
        <f t="shared" si="69"/>
        <v>98.04</v>
      </c>
    </row>
    <row r="4424" s="67" customFormat="1" customHeight="1" spans="1:7">
      <c r="A4424" s="75">
        <v>4421</v>
      </c>
      <c r="B4424" s="12">
        <v>9787510019678</v>
      </c>
      <c r="C4424" s="76" t="s">
        <v>7759</v>
      </c>
      <c r="D4424" s="76" t="s">
        <v>3633</v>
      </c>
      <c r="E4424" s="76">
        <v>4</v>
      </c>
      <c r="F4424" s="77">
        <v>24.51</v>
      </c>
      <c r="G4424" s="77">
        <f t="shared" si="69"/>
        <v>98.04</v>
      </c>
    </row>
    <row r="4425" s="67" customFormat="1" customHeight="1" spans="1:7">
      <c r="A4425" s="75">
        <v>4422</v>
      </c>
      <c r="B4425" s="12">
        <v>9787510028465</v>
      </c>
      <c r="C4425" s="76" t="s">
        <v>7345</v>
      </c>
      <c r="D4425" s="76" t="s">
        <v>3633</v>
      </c>
      <c r="E4425" s="76">
        <v>4</v>
      </c>
      <c r="F4425" s="77">
        <v>24.51</v>
      </c>
      <c r="G4425" s="77">
        <f t="shared" si="69"/>
        <v>98.04</v>
      </c>
    </row>
    <row r="4426" s="67" customFormat="1" customHeight="1" spans="1:7">
      <c r="A4426" s="75">
        <v>4423</v>
      </c>
      <c r="B4426" s="12">
        <v>9787501581559</v>
      </c>
      <c r="C4426" s="76" t="s">
        <v>7760</v>
      </c>
      <c r="D4426" s="76" t="s">
        <v>3947</v>
      </c>
      <c r="E4426" s="76">
        <v>4</v>
      </c>
      <c r="F4426" s="77">
        <v>22.61</v>
      </c>
      <c r="G4426" s="77">
        <f t="shared" si="69"/>
        <v>90.44</v>
      </c>
    </row>
    <row r="4427" s="67" customFormat="1" customHeight="1" spans="1:7">
      <c r="A4427" s="75">
        <v>4424</v>
      </c>
      <c r="B4427" s="12">
        <v>9787510012419</v>
      </c>
      <c r="C4427" s="76" t="s">
        <v>7761</v>
      </c>
      <c r="D4427" s="76" t="s">
        <v>3633</v>
      </c>
      <c r="E4427" s="76">
        <v>4</v>
      </c>
      <c r="F4427" s="77">
        <v>28.31</v>
      </c>
      <c r="G4427" s="77">
        <f t="shared" si="69"/>
        <v>113.24</v>
      </c>
    </row>
    <row r="4428" s="67" customFormat="1" customHeight="1" spans="1:7">
      <c r="A4428" s="75">
        <v>4425</v>
      </c>
      <c r="B4428" s="12">
        <v>9787514307269</v>
      </c>
      <c r="C4428" s="76" t="s">
        <v>7762</v>
      </c>
      <c r="D4428" s="76" t="s">
        <v>3275</v>
      </c>
      <c r="E4428" s="76">
        <v>4</v>
      </c>
      <c r="F4428" s="77">
        <v>27.36</v>
      </c>
      <c r="G4428" s="77">
        <f t="shared" si="69"/>
        <v>109.44</v>
      </c>
    </row>
    <row r="4429" s="67" customFormat="1" customHeight="1" spans="1:7">
      <c r="A4429" s="75">
        <v>4426</v>
      </c>
      <c r="B4429" s="12">
        <v>9787801837929</v>
      </c>
      <c r="C4429" s="76" t="s">
        <v>7763</v>
      </c>
      <c r="D4429" s="76" t="s">
        <v>3481</v>
      </c>
      <c r="E4429" s="76">
        <v>4</v>
      </c>
      <c r="F4429" s="77">
        <v>18.81</v>
      </c>
      <c r="G4429" s="77">
        <f t="shared" si="69"/>
        <v>75.24</v>
      </c>
    </row>
    <row r="4430" s="67" customFormat="1" customHeight="1" spans="1:7">
      <c r="A4430" s="75">
        <v>4427</v>
      </c>
      <c r="B4430" s="12">
        <v>9787514306071</v>
      </c>
      <c r="C4430" s="76" t="s">
        <v>7764</v>
      </c>
      <c r="D4430" s="76" t="s">
        <v>3275</v>
      </c>
      <c r="E4430" s="76">
        <v>4</v>
      </c>
      <c r="F4430" s="77">
        <v>24.51</v>
      </c>
      <c r="G4430" s="77">
        <f t="shared" si="69"/>
        <v>98.04</v>
      </c>
    </row>
    <row r="4431" s="67" customFormat="1" customHeight="1" spans="1:7">
      <c r="A4431" s="75">
        <v>4428</v>
      </c>
      <c r="B4431" s="12">
        <v>9787511215338</v>
      </c>
      <c r="C4431" s="76" t="s">
        <v>7765</v>
      </c>
      <c r="D4431" s="76" t="s">
        <v>3580</v>
      </c>
      <c r="E4431" s="76">
        <v>4</v>
      </c>
      <c r="F4431" s="77">
        <v>22.61</v>
      </c>
      <c r="G4431" s="77">
        <f t="shared" si="69"/>
        <v>90.44</v>
      </c>
    </row>
    <row r="4432" s="67" customFormat="1" customHeight="1" spans="1:7">
      <c r="A4432" s="75">
        <v>4429</v>
      </c>
      <c r="B4432" s="12">
        <v>9787558101199</v>
      </c>
      <c r="C4432" s="76" t="s">
        <v>7766</v>
      </c>
      <c r="D4432" s="76" t="s">
        <v>7767</v>
      </c>
      <c r="E4432" s="76">
        <v>4</v>
      </c>
      <c r="F4432" s="77">
        <v>23.75</v>
      </c>
      <c r="G4432" s="77">
        <f t="shared" si="69"/>
        <v>95</v>
      </c>
    </row>
    <row r="4433" s="67" customFormat="1" customHeight="1" spans="1:7">
      <c r="A4433" s="75">
        <v>4430</v>
      </c>
      <c r="B4433" s="12">
        <v>9787516603796</v>
      </c>
      <c r="C4433" s="76" t="s">
        <v>7768</v>
      </c>
      <c r="D4433" s="76" t="s">
        <v>3755</v>
      </c>
      <c r="E4433" s="76">
        <v>4</v>
      </c>
      <c r="F4433" s="77">
        <v>45.6</v>
      </c>
      <c r="G4433" s="77">
        <f t="shared" si="69"/>
        <v>182.4</v>
      </c>
    </row>
    <row r="4434" s="67" customFormat="1" customHeight="1" spans="1:7">
      <c r="A4434" s="75">
        <v>4431</v>
      </c>
      <c r="B4434" s="12">
        <v>9787510006258</v>
      </c>
      <c r="C4434" s="76" t="s">
        <v>7769</v>
      </c>
      <c r="D4434" s="76" t="s">
        <v>3633</v>
      </c>
      <c r="E4434" s="76">
        <v>4</v>
      </c>
      <c r="F4434" s="77">
        <v>24.51</v>
      </c>
      <c r="G4434" s="77">
        <f t="shared" si="69"/>
        <v>98.04</v>
      </c>
    </row>
    <row r="4435" s="67" customFormat="1" customHeight="1" spans="1:7">
      <c r="A4435" s="75">
        <v>4432</v>
      </c>
      <c r="B4435" s="12">
        <v>9787516603734</v>
      </c>
      <c r="C4435" s="76" t="s">
        <v>7770</v>
      </c>
      <c r="D4435" s="76" t="s">
        <v>3755</v>
      </c>
      <c r="E4435" s="76">
        <v>4</v>
      </c>
      <c r="F4435" s="77">
        <v>56.81</v>
      </c>
      <c r="G4435" s="77">
        <f t="shared" si="69"/>
        <v>227.24</v>
      </c>
    </row>
    <row r="4436" s="67" customFormat="1" customHeight="1" spans="1:7">
      <c r="A4436" s="75">
        <v>4433</v>
      </c>
      <c r="B4436" s="12">
        <v>9787510020384</v>
      </c>
      <c r="C4436" s="76" t="s">
        <v>7771</v>
      </c>
      <c r="D4436" s="76" t="s">
        <v>3633</v>
      </c>
      <c r="E4436" s="76">
        <v>4</v>
      </c>
      <c r="F4436" s="77">
        <v>24.51</v>
      </c>
      <c r="G4436" s="77">
        <f t="shared" si="69"/>
        <v>98.04</v>
      </c>
    </row>
    <row r="4437" s="67" customFormat="1" customHeight="1" spans="1:7">
      <c r="A4437" s="75">
        <v>4434</v>
      </c>
      <c r="B4437" s="12">
        <v>9787509011539</v>
      </c>
      <c r="C4437" s="76" t="s">
        <v>7772</v>
      </c>
      <c r="D4437" s="76" t="s">
        <v>7723</v>
      </c>
      <c r="E4437" s="76">
        <v>4</v>
      </c>
      <c r="F4437" s="77">
        <v>42</v>
      </c>
      <c r="G4437" s="77">
        <f t="shared" si="69"/>
        <v>168</v>
      </c>
    </row>
    <row r="4438" s="67" customFormat="1" customHeight="1" spans="1:7">
      <c r="A4438" s="75">
        <v>4435</v>
      </c>
      <c r="B4438" s="12">
        <v>9787541746987</v>
      </c>
      <c r="C4438" s="76" t="s">
        <v>7773</v>
      </c>
      <c r="D4438" s="76" t="s">
        <v>3733</v>
      </c>
      <c r="E4438" s="76">
        <v>4</v>
      </c>
      <c r="F4438" s="77">
        <v>18.81</v>
      </c>
      <c r="G4438" s="77">
        <f t="shared" si="69"/>
        <v>75.24</v>
      </c>
    </row>
    <row r="4439" s="67" customFormat="1" customHeight="1" spans="1:7">
      <c r="A4439" s="75">
        <v>4436</v>
      </c>
      <c r="B4439" s="12">
        <v>9787516603901</v>
      </c>
      <c r="C4439" s="76" t="s">
        <v>7774</v>
      </c>
      <c r="D4439" s="76" t="s">
        <v>3755</v>
      </c>
      <c r="E4439" s="76">
        <v>4</v>
      </c>
      <c r="F4439" s="77">
        <v>26.41</v>
      </c>
      <c r="G4439" s="77">
        <f t="shared" si="69"/>
        <v>105.64</v>
      </c>
    </row>
    <row r="4440" s="67" customFormat="1" customHeight="1" spans="1:7">
      <c r="A4440" s="75">
        <v>4437</v>
      </c>
      <c r="B4440" s="12">
        <v>9787516602072</v>
      </c>
      <c r="C4440" s="76" t="s">
        <v>7775</v>
      </c>
      <c r="D4440" s="76" t="s">
        <v>3755</v>
      </c>
      <c r="E4440" s="76">
        <v>4</v>
      </c>
      <c r="F4440" s="77">
        <v>28.31</v>
      </c>
      <c r="G4440" s="77">
        <f t="shared" si="69"/>
        <v>113.24</v>
      </c>
    </row>
    <row r="4441" s="67" customFormat="1" customHeight="1" spans="1:7">
      <c r="A4441" s="75">
        <v>4438</v>
      </c>
      <c r="B4441" s="12">
        <v>9787510022357</v>
      </c>
      <c r="C4441" s="76" t="s">
        <v>7776</v>
      </c>
      <c r="D4441" s="76" t="s">
        <v>3633</v>
      </c>
      <c r="E4441" s="76">
        <v>4</v>
      </c>
      <c r="F4441" s="77">
        <v>24.51</v>
      </c>
      <c r="G4441" s="77">
        <f t="shared" si="69"/>
        <v>98.04</v>
      </c>
    </row>
    <row r="4442" s="67" customFormat="1" customHeight="1" spans="1:7">
      <c r="A4442" s="75">
        <v>4439</v>
      </c>
      <c r="B4442" s="12">
        <v>9787514305135</v>
      </c>
      <c r="C4442" s="76" t="s">
        <v>7777</v>
      </c>
      <c r="D4442" s="76" t="s">
        <v>3275</v>
      </c>
      <c r="E4442" s="76">
        <v>4</v>
      </c>
      <c r="F4442" s="77">
        <v>24.51</v>
      </c>
      <c r="G4442" s="77">
        <f t="shared" si="69"/>
        <v>98.04</v>
      </c>
    </row>
    <row r="4443" s="67" customFormat="1" customHeight="1" spans="1:7">
      <c r="A4443" s="75">
        <v>4440</v>
      </c>
      <c r="B4443" s="12">
        <v>9787510012389</v>
      </c>
      <c r="C4443" s="76" t="s">
        <v>7778</v>
      </c>
      <c r="D4443" s="76" t="s">
        <v>3633</v>
      </c>
      <c r="E4443" s="76">
        <v>4</v>
      </c>
      <c r="F4443" s="77">
        <v>39.9</v>
      </c>
      <c r="G4443" s="77">
        <f t="shared" si="69"/>
        <v>159.6</v>
      </c>
    </row>
    <row r="4444" s="67" customFormat="1" customHeight="1" spans="1:7">
      <c r="A4444" s="75">
        <v>4441</v>
      </c>
      <c r="B4444" s="12">
        <v>9787514305180</v>
      </c>
      <c r="C4444" s="76" t="s">
        <v>7779</v>
      </c>
      <c r="D4444" s="76" t="s">
        <v>3275</v>
      </c>
      <c r="E4444" s="76">
        <v>4</v>
      </c>
      <c r="F4444" s="77">
        <v>24.51</v>
      </c>
      <c r="G4444" s="77">
        <f t="shared" si="69"/>
        <v>98.04</v>
      </c>
    </row>
    <row r="4445" s="67" customFormat="1" customHeight="1" spans="1:7">
      <c r="A4445" s="75">
        <v>4442</v>
      </c>
      <c r="B4445" s="12">
        <v>9787553475882</v>
      </c>
      <c r="C4445" s="76" t="s">
        <v>7780</v>
      </c>
      <c r="D4445" s="76" t="s">
        <v>3271</v>
      </c>
      <c r="E4445" s="76">
        <v>4</v>
      </c>
      <c r="F4445" s="77">
        <v>32</v>
      </c>
      <c r="G4445" s="77">
        <f t="shared" si="69"/>
        <v>128</v>
      </c>
    </row>
    <row r="4446" s="67" customFormat="1" customHeight="1" spans="1:7">
      <c r="A4446" s="75">
        <v>4443</v>
      </c>
      <c r="B4446" s="12">
        <v>9787307111073</v>
      </c>
      <c r="C4446" s="76" t="s">
        <v>7781</v>
      </c>
      <c r="D4446" s="76" t="s">
        <v>3376</v>
      </c>
      <c r="E4446" s="76">
        <v>4</v>
      </c>
      <c r="F4446" s="77">
        <v>22.61</v>
      </c>
      <c r="G4446" s="77">
        <f t="shared" si="69"/>
        <v>90.44</v>
      </c>
    </row>
    <row r="4447" s="67" customFormat="1" customHeight="1" spans="1:7">
      <c r="A4447" s="75">
        <v>4444</v>
      </c>
      <c r="B4447" s="12">
        <v>9787510010453</v>
      </c>
      <c r="C4447" s="76" t="s">
        <v>7782</v>
      </c>
      <c r="D4447" s="76" t="s">
        <v>3633</v>
      </c>
      <c r="E4447" s="76">
        <v>4</v>
      </c>
      <c r="F4447" s="77">
        <v>24.51</v>
      </c>
      <c r="G4447" s="77">
        <f t="shared" si="69"/>
        <v>98.04</v>
      </c>
    </row>
    <row r="4448" s="67" customFormat="1" customHeight="1" spans="1:7">
      <c r="A4448" s="75">
        <v>4445</v>
      </c>
      <c r="B4448" s="12">
        <v>9787510020315</v>
      </c>
      <c r="C4448" s="76" t="s">
        <v>7345</v>
      </c>
      <c r="D4448" s="76" t="s">
        <v>3633</v>
      </c>
      <c r="E4448" s="76">
        <v>4</v>
      </c>
      <c r="F4448" s="77">
        <v>24.51</v>
      </c>
      <c r="G4448" s="77">
        <f t="shared" si="69"/>
        <v>98.04</v>
      </c>
    </row>
    <row r="4449" s="67" customFormat="1" customHeight="1" spans="1:7">
      <c r="A4449" s="75">
        <v>4446</v>
      </c>
      <c r="B4449" s="12">
        <v>9787514305463</v>
      </c>
      <c r="C4449" s="76" t="s">
        <v>7783</v>
      </c>
      <c r="D4449" s="76" t="s">
        <v>3275</v>
      </c>
      <c r="E4449" s="76">
        <v>4</v>
      </c>
      <c r="F4449" s="77">
        <v>24.51</v>
      </c>
      <c r="G4449" s="77">
        <f t="shared" si="69"/>
        <v>98.04</v>
      </c>
    </row>
    <row r="4450" s="67" customFormat="1" customHeight="1" spans="1:7">
      <c r="A4450" s="75">
        <v>4447</v>
      </c>
      <c r="B4450" s="12">
        <v>9787516805732</v>
      </c>
      <c r="C4450" s="76" t="s">
        <v>7784</v>
      </c>
      <c r="D4450" s="76" t="s">
        <v>3859</v>
      </c>
      <c r="E4450" s="76">
        <v>4</v>
      </c>
      <c r="F4450" s="77">
        <v>26.6</v>
      </c>
      <c r="G4450" s="77">
        <f t="shared" si="69"/>
        <v>106.4</v>
      </c>
    </row>
    <row r="4451" s="67" customFormat="1" customHeight="1" spans="1:7">
      <c r="A4451" s="75">
        <v>4448</v>
      </c>
      <c r="B4451" s="12">
        <v>9787201072081</v>
      </c>
      <c r="C4451" s="76" t="s">
        <v>7785</v>
      </c>
      <c r="D4451" s="76" t="s">
        <v>6377</v>
      </c>
      <c r="E4451" s="76">
        <v>4</v>
      </c>
      <c r="F4451" s="77">
        <v>22.61</v>
      </c>
      <c r="G4451" s="77">
        <f t="shared" si="69"/>
        <v>90.44</v>
      </c>
    </row>
    <row r="4452" s="67" customFormat="1" customHeight="1" spans="1:7">
      <c r="A4452" s="75">
        <v>4449</v>
      </c>
      <c r="B4452" s="12">
        <v>9787501581542</v>
      </c>
      <c r="C4452" s="76" t="s">
        <v>7786</v>
      </c>
      <c r="D4452" s="76" t="s">
        <v>3947</v>
      </c>
      <c r="E4452" s="76">
        <v>4</v>
      </c>
      <c r="F4452" s="77">
        <v>22.61</v>
      </c>
      <c r="G4452" s="77">
        <f t="shared" si="69"/>
        <v>90.44</v>
      </c>
    </row>
    <row r="4453" s="67" customFormat="1" customHeight="1" spans="1:7">
      <c r="A4453" s="75">
        <v>4450</v>
      </c>
      <c r="B4453" s="12">
        <v>9787514305401</v>
      </c>
      <c r="C4453" s="76" t="s">
        <v>7787</v>
      </c>
      <c r="D4453" s="76" t="s">
        <v>3275</v>
      </c>
      <c r="E4453" s="76">
        <v>4</v>
      </c>
      <c r="F4453" s="77">
        <v>24.51</v>
      </c>
      <c r="G4453" s="77">
        <f t="shared" si="69"/>
        <v>98.04</v>
      </c>
    </row>
    <row r="4454" s="67" customFormat="1" customHeight="1" spans="1:7">
      <c r="A4454" s="75">
        <v>4451</v>
      </c>
      <c r="B4454" s="12">
        <v>9787516805701</v>
      </c>
      <c r="C4454" s="76" t="s">
        <v>7788</v>
      </c>
      <c r="D4454" s="76" t="s">
        <v>3859</v>
      </c>
      <c r="E4454" s="76">
        <v>4</v>
      </c>
      <c r="F4454" s="77">
        <v>26.6</v>
      </c>
      <c r="G4454" s="77">
        <f t="shared" si="69"/>
        <v>106.4</v>
      </c>
    </row>
    <row r="4455" s="67" customFormat="1" customHeight="1" spans="1:7">
      <c r="A4455" s="75">
        <v>4452</v>
      </c>
      <c r="B4455" s="12">
        <v>9787516805770</v>
      </c>
      <c r="C4455" s="76" t="s">
        <v>7789</v>
      </c>
      <c r="D4455" s="76" t="s">
        <v>3859</v>
      </c>
      <c r="E4455" s="76">
        <v>4</v>
      </c>
      <c r="F4455" s="77">
        <v>26.6</v>
      </c>
      <c r="G4455" s="77">
        <f t="shared" si="69"/>
        <v>106.4</v>
      </c>
    </row>
    <row r="4456" s="67" customFormat="1" customHeight="1" spans="1:7">
      <c r="A4456" s="75">
        <v>4453</v>
      </c>
      <c r="B4456" s="12">
        <v>9787516805800</v>
      </c>
      <c r="C4456" s="76" t="s">
        <v>7790</v>
      </c>
      <c r="D4456" s="76" t="s">
        <v>3859</v>
      </c>
      <c r="E4456" s="76">
        <v>4</v>
      </c>
      <c r="F4456" s="77">
        <v>26.6</v>
      </c>
      <c r="G4456" s="77">
        <f t="shared" si="69"/>
        <v>106.4</v>
      </c>
    </row>
    <row r="4457" s="67" customFormat="1" customHeight="1" spans="1:7">
      <c r="A4457" s="75">
        <v>4454</v>
      </c>
      <c r="B4457" s="12">
        <v>9787516805831</v>
      </c>
      <c r="C4457" s="76" t="s">
        <v>7791</v>
      </c>
      <c r="D4457" s="76" t="s">
        <v>3859</v>
      </c>
      <c r="E4457" s="76">
        <v>4</v>
      </c>
      <c r="F4457" s="77">
        <v>26.6</v>
      </c>
      <c r="G4457" s="77">
        <f t="shared" si="69"/>
        <v>106.4</v>
      </c>
    </row>
    <row r="4458" s="67" customFormat="1" customHeight="1" spans="1:7">
      <c r="A4458" s="75">
        <v>4455</v>
      </c>
      <c r="B4458" s="12">
        <v>9787530567302</v>
      </c>
      <c r="C4458" s="76" t="s">
        <v>7792</v>
      </c>
      <c r="D4458" s="76" t="s">
        <v>3750</v>
      </c>
      <c r="E4458" s="76">
        <v>4</v>
      </c>
      <c r="F4458" s="77">
        <v>28.31</v>
      </c>
      <c r="G4458" s="77">
        <f t="shared" si="69"/>
        <v>113.24</v>
      </c>
    </row>
    <row r="4459" s="67" customFormat="1" customHeight="1" spans="1:7">
      <c r="A4459" s="75">
        <v>4456</v>
      </c>
      <c r="B4459" s="12">
        <v>9787530567340</v>
      </c>
      <c r="C4459" s="76" t="s">
        <v>7793</v>
      </c>
      <c r="D4459" s="76" t="s">
        <v>3750</v>
      </c>
      <c r="E4459" s="76">
        <v>4</v>
      </c>
      <c r="F4459" s="77">
        <v>28.31</v>
      </c>
      <c r="G4459" s="77">
        <f t="shared" si="69"/>
        <v>113.24</v>
      </c>
    </row>
    <row r="4460" s="67" customFormat="1" customHeight="1" spans="1:7">
      <c r="A4460" s="75">
        <v>4457</v>
      </c>
      <c r="B4460" s="12">
        <v>9787530567371</v>
      </c>
      <c r="C4460" s="76" t="s">
        <v>7794</v>
      </c>
      <c r="D4460" s="76" t="s">
        <v>3750</v>
      </c>
      <c r="E4460" s="76">
        <v>4</v>
      </c>
      <c r="F4460" s="77">
        <v>28.31</v>
      </c>
      <c r="G4460" s="77">
        <f t="shared" si="69"/>
        <v>113.24</v>
      </c>
    </row>
    <row r="4461" s="67" customFormat="1" customHeight="1" spans="1:7">
      <c r="A4461" s="75">
        <v>4458</v>
      </c>
      <c r="B4461" s="12">
        <v>9787533066321</v>
      </c>
      <c r="C4461" s="76" t="s">
        <v>7795</v>
      </c>
      <c r="D4461" s="76" t="s">
        <v>7045</v>
      </c>
      <c r="E4461" s="76">
        <v>4</v>
      </c>
      <c r="F4461" s="77">
        <v>45</v>
      </c>
      <c r="G4461" s="77">
        <f t="shared" si="69"/>
        <v>180</v>
      </c>
    </row>
    <row r="4462" s="67" customFormat="1" customHeight="1" spans="1:7">
      <c r="A4462" s="75">
        <v>4459</v>
      </c>
      <c r="B4462" s="12">
        <v>9787553666341</v>
      </c>
      <c r="C4462" s="76" t="s">
        <v>7796</v>
      </c>
      <c r="D4462" s="76" t="s">
        <v>7002</v>
      </c>
      <c r="E4462" s="76">
        <v>4</v>
      </c>
      <c r="F4462" s="77">
        <v>23.75</v>
      </c>
      <c r="G4462" s="77">
        <f t="shared" si="69"/>
        <v>95</v>
      </c>
    </row>
    <row r="4463" s="67" customFormat="1" customHeight="1" spans="1:7">
      <c r="A4463" s="75">
        <v>4460</v>
      </c>
      <c r="B4463" s="12">
        <v>9787553666372</v>
      </c>
      <c r="C4463" s="76" t="s">
        <v>7797</v>
      </c>
      <c r="D4463" s="76" t="s">
        <v>7002</v>
      </c>
      <c r="E4463" s="76">
        <v>4</v>
      </c>
      <c r="F4463" s="77">
        <v>23.75</v>
      </c>
      <c r="G4463" s="77">
        <f t="shared" si="69"/>
        <v>95</v>
      </c>
    </row>
    <row r="4464" s="67" customFormat="1" customHeight="1" spans="1:7">
      <c r="A4464" s="75">
        <v>4461</v>
      </c>
      <c r="B4464" s="12">
        <v>9787514305388</v>
      </c>
      <c r="C4464" s="76" t="s">
        <v>7798</v>
      </c>
      <c r="D4464" s="76" t="s">
        <v>3275</v>
      </c>
      <c r="E4464" s="76">
        <v>4</v>
      </c>
      <c r="F4464" s="77">
        <v>24.51</v>
      </c>
      <c r="G4464" s="77">
        <f t="shared" si="69"/>
        <v>98.04</v>
      </c>
    </row>
    <row r="4465" s="67" customFormat="1" customHeight="1" spans="1:7">
      <c r="A4465" s="75">
        <v>4462</v>
      </c>
      <c r="B4465" s="12">
        <v>9787553666389</v>
      </c>
      <c r="C4465" s="76" t="s">
        <v>7799</v>
      </c>
      <c r="D4465" s="76" t="s">
        <v>7002</v>
      </c>
      <c r="E4465" s="76">
        <v>4</v>
      </c>
      <c r="F4465" s="77">
        <v>23.75</v>
      </c>
      <c r="G4465" s="77">
        <f t="shared" si="69"/>
        <v>95</v>
      </c>
    </row>
    <row r="4466" s="67" customFormat="1" customHeight="1" spans="1:7">
      <c r="A4466" s="75">
        <v>4463</v>
      </c>
      <c r="B4466" s="12">
        <v>9787307111066</v>
      </c>
      <c r="C4466" s="76" t="s">
        <v>7800</v>
      </c>
      <c r="D4466" s="76" t="s">
        <v>3376</v>
      </c>
      <c r="E4466" s="76">
        <v>4</v>
      </c>
      <c r="F4466" s="77">
        <v>22.61</v>
      </c>
      <c r="G4466" s="77">
        <f t="shared" si="69"/>
        <v>90.44</v>
      </c>
    </row>
    <row r="4467" s="67" customFormat="1" customHeight="1" spans="1:7">
      <c r="A4467" s="75">
        <v>4464</v>
      </c>
      <c r="B4467" s="12">
        <v>9787307111103</v>
      </c>
      <c r="C4467" s="76" t="s">
        <v>7801</v>
      </c>
      <c r="D4467" s="76" t="s">
        <v>3376</v>
      </c>
      <c r="E4467" s="76">
        <v>4</v>
      </c>
      <c r="F4467" s="77">
        <v>22.61</v>
      </c>
      <c r="G4467" s="77">
        <f t="shared" si="69"/>
        <v>90.44</v>
      </c>
    </row>
    <row r="4468" s="67" customFormat="1" customHeight="1" spans="1:7">
      <c r="A4468" s="75">
        <v>4465</v>
      </c>
      <c r="B4468" s="12">
        <v>9787510014505</v>
      </c>
      <c r="C4468" s="76" t="s">
        <v>7802</v>
      </c>
      <c r="D4468" s="76" t="s">
        <v>3633</v>
      </c>
      <c r="E4468" s="76">
        <v>4</v>
      </c>
      <c r="F4468" s="77">
        <v>24.51</v>
      </c>
      <c r="G4468" s="77">
        <f t="shared" si="69"/>
        <v>98.04</v>
      </c>
    </row>
    <row r="4469" s="67" customFormat="1" customHeight="1" spans="1:7">
      <c r="A4469" s="75">
        <v>4466</v>
      </c>
      <c r="B4469" s="12">
        <v>9787510014529</v>
      </c>
      <c r="C4469" s="76" t="s">
        <v>7803</v>
      </c>
      <c r="D4469" s="76" t="s">
        <v>3633</v>
      </c>
      <c r="E4469" s="76">
        <v>4</v>
      </c>
      <c r="F4469" s="77">
        <v>24.51</v>
      </c>
      <c r="G4469" s="77">
        <f t="shared" si="69"/>
        <v>98.04</v>
      </c>
    </row>
    <row r="4470" s="67" customFormat="1" customHeight="1" spans="1:7">
      <c r="A4470" s="75">
        <v>4467</v>
      </c>
      <c r="B4470" s="12">
        <v>9787510020377</v>
      </c>
      <c r="C4470" s="76" t="s">
        <v>7804</v>
      </c>
      <c r="D4470" s="76" t="s">
        <v>3633</v>
      </c>
      <c r="E4470" s="76">
        <v>4</v>
      </c>
      <c r="F4470" s="77">
        <v>24.51</v>
      </c>
      <c r="G4470" s="77">
        <f t="shared" si="69"/>
        <v>98.04</v>
      </c>
    </row>
    <row r="4471" s="67" customFormat="1" customHeight="1" spans="1:7">
      <c r="A4471" s="75">
        <v>4468</v>
      </c>
      <c r="B4471" s="12">
        <v>9787510028458</v>
      </c>
      <c r="C4471" s="76" t="s">
        <v>7345</v>
      </c>
      <c r="D4471" s="76" t="s">
        <v>3633</v>
      </c>
      <c r="E4471" s="76">
        <v>4</v>
      </c>
      <c r="F4471" s="77">
        <v>24.51</v>
      </c>
      <c r="G4471" s="77">
        <f t="shared" si="69"/>
        <v>98.04</v>
      </c>
    </row>
    <row r="4472" s="67" customFormat="1" customHeight="1" spans="1:7">
      <c r="A4472" s="75">
        <v>4469</v>
      </c>
      <c r="B4472" s="12">
        <v>9787514305128</v>
      </c>
      <c r="C4472" s="76" t="s">
        <v>7805</v>
      </c>
      <c r="D4472" s="76" t="s">
        <v>3275</v>
      </c>
      <c r="E4472" s="76">
        <v>4</v>
      </c>
      <c r="F4472" s="77">
        <v>24.51</v>
      </c>
      <c r="G4472" s="77">
        <f t="shared" si="69"/>
        <v>98.04</v>
      </c>
    </row>
    <row r="4473" s="67" customFormat="1" customHeight="1" spans="1:7">
      <c r="A4473" s="75">
        <v>4470</v>
      </c>
      <c r="B4473" s="12">
        <v>9787514307443</v>
      </c>
      <c r="C4473" s="76" t="s">
        <v>7806</v>
      </c>
      <c r="D4473" s="76" t="s">
        <v>3275</v>
      </c>
      <c r="E4473" s="76">
        <v>4</v>
      </c>
      <c r="F4473" s="77">
        <v>27.36</v>
      </c>
      <c r="G4473" s="77">
        <f t="shared" si="69"/>
        <v>109.44</v>
      </c>
    </row>
    <row r="4474" s="67" customFormat="1" customHeight="1" spans="1:7">
      <c r="A4474" s="75">
        <v>4471</v>
      </c>
      <c r="B4474" s="12">
        <v>9787516406977</v>
      </c>
      <c r="C4474" s="76" t="s">
        <v>7807</v>
      </c>
      <c r="D4474" s="76" t="s">
        <v>3931</v>
      </c>
      <c r="E4474" s="76">
        <v>4</v>
      </c>
      <c r="F4474" s="77">
        <v>28.5</v>
      </c>
      <c r="G4474" s="77">
        <f t="shared" si="69"/>
        <v>114</v>
      </c>
    </row>
    <row r="4475" s="67" customFormat="1" customHeight="1" spans="1:7">
      <c r="A4475" s="75">
        <v>4472</v>
      </c>
      <c r="B4475" s="12">
        <v>9787516603345</v>
      </c>
      <c r="C4475" s="76" t="s">
        <v>7808</v>
      </c>
      <c r="D4475" s="76" t="s">
        <v>3755</v>
      </c>
      <c r="E4475" s="76">
        <v>4</v>
      </c>
      <c r="F4475" s="77">
        <v>21.66</v>
      </c>
      <c r="G4475" s="77">
        <f t="shared" si="69"/>
        <v>86.64</v>
      </c>
    </row>
    <row r="4476" s="67" customFormat="1" customHeight="1" spans="1:7">
      <c r="A4476" s="75">
        <v>4473</v>
      </c>
      <c r="B4476" s="12">
        <v>9787516603727</v>
      </c>
      <c r="C4476" s="76" t="s">
        <v>7809</v>
      </c>
      <c r="D4476" s="76" t="s">
        <v>3755</v>
      </c>
      <c r="E4476" s="76">
        <v>4</v>
      </c>
      <c r="F4476" s="77">
        <v>26.41</v>
      </c>
      <c r="G4476" s="77">
        <f t="shared" si="69"/>
        <v>105.64</v>
      </c>
    </row>
    <row r="4477" s="67" customFormat="1" customHeight="1" spans="1:7">
      <c r="A4477" s="75">
        <v>4474</v>
      </c>
      <c r="B4477" s="12">
        <v>9787516603789</v>
      </c>
      <c r="C4477" s="76" t="s">
        <v>7810</v>
      </c>
      <c r="D4477" s="76" t="s">
        <v>3755</v>
      </c>
      <c r="E4477" s="76">
        <v>4</v>
      </c>
      <c r="F4477" s="77">
        <v>28.31</v>
      </c>
      <c r="G4477" s="77">
        <f t="shared" si="69"/>
        <v>113.24</v>
      </c>
    </row>
    <row r="4478" s="67" customFormat="1" customHeight="1" spans="1:7">
      <c r="A4478" s="75">
        <v>4475</v>
      </c>
      <c r="B4478" s="12">
        <v>9787516603888</v>
      </c>
      <c r="C4478" s="76" t="s">
        <v>7811</v>
      </c>
      <c r="D4478" s="76" t="s">
        <v>3755</v>
      </c>
      <c r="E4478" s="76">
        <v>4</v>
      </c>
      <c r="F4478" s="77">
        <v>56.81</v>
      </c>
      <c r="G4478" s="77">
        <f t="shared" si="69"/>
        <v>227.24</v>
      </c>
    </row>
    <row r="4479" s="67" customFormat="1" customHeight="1" spans="1:7">
      <c r="A4479" s="75">
        <v>4476</v>
      </c>
      <c r="B4479" s="12">
        <v>9787516805718</v>
      </c>
      <c r="C4479" s="76" t="s">
        <v>7812</v>
      </c>
      <c r="D4479" s="76" t="s">
        <v>3859</v>
      </c>
      <c r="E4479" s="76">
        <v>4</v>
      </c>
      <c r="F4479" s="77">
        <v>26.6</v>
      </c>
      <c r="G4479" s="77">
        <f t="shared" si="69"/>
        <v>106.4</v>
      </c>
    </row>
    <row r="4480" s="67" customFormat="1" customHeight="1" spans="1:7">
      <c r="A4480" s="75">
        <v>4477</v>
      </c>
      <c r="B4480" s="12">
        <v>9787516805725</v>
      </c>
      <c r="C4480" s="76" t="s">
        <v>7813</v>
      </c>
      <c r="D4480" s="76" t="s">
        <v>3859</v>
      </c>
      <c r="E4480" s="76">
        <v>4</v>
      </c>
      <c r="F4480" s="77">
        <v>26.6</v>
      </c>
      <c r="G4480" s="77">
        <f t="shared" si="69"/>
        <v>106.4</v>
      </c>
    </row>
    <row r="4481" s="67" customFormat="1" customHeight="1" spans="1:7">
      <c r="A4481" s="75">
        <v>4478</v>
      </c>
      <c r="B4481" s="12">
        <v>9787516805756</v>
      </c>
      <c r="C4481" s="76" t="s">
        <v>7814</v>
      </c>
      <c r="D4481" s="76" t="s">
        <v>3859</v>
      </c>
      <c r="E4481" s="76">
        <v>4</v>
      </c>
      <c r="F4481" s="77">
        <v>26.6</v>
      </c>
      <c r="G4481" s="77">
        <f t="shared" si="69"/>
        <v>106.4</v>
      </c>
    </row>
    <row r="4482" s="67" customFormat="1" customHeight="1" spans="1:7">
      <c r="A4482" s="75">
        <v>4479</v>
      </c>
      <c r="B4482" s="12">
        <v>9787516805763</v>
      </c>
      <c r="C4482" s="76" t="s">
        <v>7815</v>
      </c>
      <c r="D4482" s="76" t="s">
        <v>3859</v>
      </c>
      <c r="E4482" s="76">
        <v>4</v>
      </c>
      <c r="F4482" s="77">
        <v>26.6</v>
      </c>
      <c r="G4482" s="77">
        <f t="shared" si="69"/>
        <v>106.4</v>
      </c>
    </row>
    <row r="4483" s="67" customFormat="1" customHeight="1" spans="1:7">
      <c r="A4483" s="75">
        <v>4480</v>
      </c>
      <c r="B4483" s="12">
        <v>9787516805787</v>
      </c>
      <c r="C4483" s="76" t="s">
        <v>7816</v>
      </c>
      <c r="D4483" s="76" t="s">
        <v>3859</v>
      </c>
      <c r="E4483" s="76">
        <v>4</v>
      </c>
      <c r="F4483" s="77">
        <v>26.6</v>
      </c>
      <c r="G4483" s="77">
        <f t="shared" si="69"/>
        <v>106.4</v>
      </c>
    </row>
    <row r="4484" s="67" customFormat="1" customHeight="1" spans="1:7">
      <c r="A4484" s="75">
        <v>4481</v>
      </c>
      <c r="B4484" s="12">
        <v>9787516805817</v>
      </c>
      <c r="C4484" s="76" t="s">
        <v>7817</v>
      </c>
      <c r="D4484" s="76" t="s">
        <v>3859</v>
      </c>
      <c r="E4484" s="76">
        <v>4</v>
      </c>
      <c r="F4484" s="77">
        <v>26.6</v>
      </c>
      <c r="G4484" s="77">
        <f t="shared" ref="G4484:G4508" si="70">E4484*F4484</f>
        <v>106.4</v>
      </c>
    </row>
    <row r="4485" s="67" customFormat="1" customHeight="1" spans="1:7">
      <c r="A4485" s="75">
        <v>4482</v>
      </c>
      <c r="B4485" s="12">
        <v>9787516805824</v>
      </c>
      <c r="C4485" s="76" t="s">
        <v>7818</v>
      </c>
      <c r="D4485" s="76" t="s">
        <v>3859</v>
      </c>
      <c r="E4485" s="76">
        <v>4</v>
      </c>
      <c r="F4485" s="77">
        <v>26.6</v>
      </c>
      <c r="G4485" s="77">
        <f t="shared" si="70"/>
        <v>106.4</v>
      </c>
    </row>
    <row r="4486" s="67" customFormat="1" customHeight="1" spans="1:7">
      <c r="A4486" s="75">
        <v>4483</v>
      </c>
      <c r="B4486" s="12">
        <v>9787516805848</v>
      </c>
      <c r="C4486" s="76" t="s">
        <v>7819</v>
      </c>
      <c r="D4486" s="76" t="s">
        <v>3859</v>
      </c>
      <c r="E4486" s="76">
        <v>4</v>
      </c>
      <c r="F4486" s="77">
        <v>26.6</v>
      </c>
      <c r="G4486" s="77">
        <f t="shared" si="70"/>
        <v>106.4</v>
      </c>
    </row>
    <row r="4487" s="67" customFormat="1" customHeight="1" spans="1:7">
      <c r="A4487" s="75">
        <v>4484</v>
      </c>
      <c r="B4487" s="12">
        <v>9787516805855</v>
      </c>
      <c r="C4487" s="76" t="s">
        <v>7820</v>
      </c>
      <c r="D4487" s="76" t="s">
        <v>3859</v>
      </c>
      <c r="E4487" s="76">
        <v>4</v>
      </c>
      <c r="F4487" s="77">
        <v>26.6</v>
      </c>
      <c r="G4487" s="77">
        <f t="shared" si="70"/>
        <v>106.4</v>
      </c>
    </row>
    <row r="4488" s="67" customFormat="1" customHeight="1" spans="1:7">
      <c r="A4488" s="75">
        <v>4485</v>
      </c>
      <c r="B4488" s="12">
        <v>9787530567319</v>
      </c>
      <c r="C4488" s="76" t="s">
        <v>7821</v>
      </c>
      <c r="D4488" s="76" t="s">
        <v>3750</v>
      </c>
      <c r="E4488" s="76">
        <v>4</v>
      </c>
      <c r="F4488" s="77">
        <v>24.8</v>
      </c>
      <c r="G4488" s="77">
        <f t="shared" si="70"/>
        <v>99.2</v>
      </c>
    </row>
    <row r="4489" s="67" customFormat="1" customHeight="1" spans="1:7">
      <c r="A4489" s="75">
        <v>4486</v>
      </c>
      <c r="B4489" s="12">
        <v>9787530567326</v>
      </c>
      <c r="C4489" s="76" t="s">
        <v>7822</v>
      </c>
      <c r="D4489" s="76" t="s">
        <v>3750</v>
      </c>
      <c r="E4489" s="76">
        <v>4</v>
      </c>
      <c r="F4489" s="77">
        <v>24.8</v>
      </c>
      <c r="G4489" s="77">
        <f t="shared" si="70"/>
        <v>99.2</v>
      </c>
    </row>
    <row r="4490" s="67" customFormat="1" customHeight="1" spans="1:7">
      <c r="A4490" s="75">
        <v>4487</v>
      </c>
      <c r="B4490" s="12">
        <v>9787530567333</v>
      </c>
      <c r="C4490" s="76" t="s">
        <v>7823</v>
      </c>
      <c r="D4490" s="76" t="s">
        <v>3750</v>
      </c>
      <c r="E4490" s="76">
        <v>4</v>
      </c>
      <c r="F4490" s="77">
        <v>24.8</v>
      </c>
      <c r="G4490" s="77">
        <f t="shared" si="70"/>
        <v>99.2</v>
      </c>
    </row>
    <row r="4491" s="67" customFormat="1" customHeight="1" spans="1:7">
      <c r="A4491" s="75">
        <v>4488</v>
      </c>
      <c r="B4491" s="12">
        <v>9787530567357</v>
      </c>
      <c r="C4491" s="76" t="s">
        <v>7824</v>
      </c>
      <c r="D4491" s="76" t="s">
        <v>3750</v>
      </c>
      <c r="E4491" s="76">
        <v>4</v>
      </c>
      <c r="F4491" s="77">
        <v>24.8</v>
      </c>
      <c r="G4491" s="77">
        <f t="shared" si="70"/>
        <v>99.2</v>
      </c>
    </row>
    <row r="4492" s="67" customFormat="1" customHeight="1" spans="1:7">
      <c r="A4492" s="75">
        <v>4489</v>
      </c>
      <c r="B4492" s="12">
        <v>9787530567364</v>
      </c>
      <c r="C4492" s="76" t="s">
        <v>7825</v>
      </c>
      <c r="D4492" s="76" t="s">
        <v>3750</v>
      </c>
      <c r="E4492" s="76">
        <v>4</v>
      </c>
      <c r="F4492" s="77">
        <v>24.8</v>
      </c>
      <c r="G4492" s="77">
        <f t="shared" si="70"/>
        <v>99.2</v>
      </c>
    </row>
    <row r="4493" s="67" customFormat="1" customHeight="1" spans="1:7">
      <c r="A4493" s="75">
        <v>4490</v>
      </c>
      <c r="B4493" s="12">
        <v>9787530567388</v>
      </c>
      <c r="C4493" s="76" t="s">
        <v>7826</v>
      </c>
      <c r="D4493" s="76" t="s">
        <v>3750</v>
      </c>
      <c r="E4493" s="76">
        <v>4</v>
      </c>
      <c r="F4493" s="77">
        <v>24.8</v>
      </c>
      <c r="G4493" s="77">
        <f t="shared" si="70"/>
        <v>99.2</v>
      </c>
    </row>
    <row r="4494" s="67" customFormat="1" customHeight="1" spans="1:7">
      <c r="A4494" s="75">
        <v>4491</v>
      </c>
      <c r="B4494" s="12">
        <v>9787533066314</v>
      </c>
      <c r="C4494" s="76" t="s">
        <v>7827</v>
      </c>
      <c r="D4494" s="76" t="s">
        <v>7045</v>
      </c>
      <c r="E4494" s="76">
        <v>4</v>
      </c>
      <c r="F4494" s="77">
        <v>45</v>
      </c>
      <c r="G4494" s="77">
        <f t="shared" si="70"/>
        <v>180</v>
      </c>
    </row>
    <row r="4495" s="67" customFormat="1" customHeight="1" spans="1:7">
      <c r="A4495" s="75">
        <v>4492</v>
      </c>
      <c r="B4495" s="12">
        <v>9787533066376</v>
      </c>
      <c r="C4495" s="76" t="s">
        <v>7828</v>
      </c>
      <c r="D4495" s="76" t="s">
        <v>7045</v>
      </c>
      <c r="E4495" s="76">
        <v>4</v>
      </c>
      <c r="F4495" s="77">
        <v>45</v>
      </c>
      <c r="G4495" s="77">
        <f t="shared" si="70"/>
        <v>180</v>
      </c>
    </row>
    <row r="4496" s="67" customFormat="1" customHeight="1" spans="1:7">
      <c r="A4496" s="75">
        <v>4493</v>
      </c>
      <c r="B4496" s="12">
        <v>9787533066383</v>
      </c>
      <c r="C4496" s="76" t="s">
        <v>7829</v>
      </c>
      <c r="D4496" s="76" t="s">
        <v>7045</v>
      </c>
      <c r="E4496" s="76">
        <v>4</v>
      </c>
      <c r="F4496" s="77">
        <v>45</v>
      </c>
      <c r="G4496" s="77">
        <f t="shared" si="70"/>
        <v>180</v>
      </c>
    </row>
    <row r="4497" s="67" customFormat="1" customHeight="1" spans="1:7">
      <c r="A4497" s="75">
        <v>4494</v>
      </c>
      <c r="B4497" s="12">
        <v>9787533688608</v>
      </c>
      <c r="C4497" s="76" t="s">
        <v>7830</v>
      </c>
      <c r="D4497" s="76" t="s">
        <v>6979</v>
      </c>
      <c r="E4497" s="76">
        <v>4</v>
      </c>
      <c r="F4497" s="77">
        <v>25</v>
      </c>
      <c r="G4497" s="77">
        <f t="shared" si="70"/>
        <v>100</v>
      </c>
    </row>
    <row r="4498" s="67" customFormat="1" customHeight="1" spans="1:7">
      <c r="A4498" s="75">
        <v>4495</v>
      </c>
      <c r="B4498" s="12">
        <v>9787542762764</v>
      </c>
      <c r="C4498" s="76" t="s">
        <v>7831</v>
      </c>
      <c r="D4498" s="76" t="s">
        <v>3839</v>
      </c>
      <c r="E4498" s="76">
        <v>4</v>
      </c>
      <c r="F4498" s="77">
        <v>19</v>
      </c>
      <c r="G4498" s="77">
        <f t="shared" si="70"/>
        <v>76</v>
      </c>
    </row>
    <row r="4499" s="67" customFormat="1" customHeight="1" spans="1:7">
      <c r="A4499" s="75">
        <v>4496</v>
      </c>
      <c r="B4499" s="12">
        <v>9787542762788</v>
      </c>
      <c r="C4499" s="76" t="s">
        <v>7832</v>
      </c>
      <c r="D4499" s="76" t="s">
        <v>3839</v>
      </c>
      <c r="E4499" s="76">
        <v>4</v>
      </c>
      <c r="F4499" s="77">
        <v>20.9</v>
      </c>
      <c r="G4499" s="77">
        <f t="shared" si="70"/>
        <v>83.6</v>
      </c>
    </row>
    <row r="4500" s="67" customFormat="1" customHeight="1" spans="1:7">
      <c r="A4500" s="75">
        <v>4497</v>
      </c>
      <c r="B4500" s="12">
        <v>9787553666358</v>
      </c>
      <c r="C4500" s="76" t="s">
        <v>7833</v>
      </c>
      <c r="D4500" s="76" t="s">
        <v>7002</v>
      </c>
      <c r="E4500" s="76">
        <v>4</v>
      </c>
      <c r="F4500" s="77">
        <v>23.75</v>
      </c>
      <c r="G4500" s="77">
        <f t="shared" si="70"/>
        <v>95</v>
      </c>
    </row>
    <row r="4501" s="67" customFormat="1" customHeight="1" spans="1:7">
      <c r="A4501" s="75">
        <v>4498</v>
      </c>
      <c r="B4501" s="12">
        <v>9787553666365</v>
      </c>
      <c r="C4501" s="76" t="s">
        <v>7834</v>
      </c>
      <c r="D4501" s="76" t="s">
        <v>7002</v>
      </c>
      <c r="E4501" s="76">
        <v>4</v>
      </c>
      <c r="F4501" s="77">
        <v>23.75</v>
      </c>
      <c r="G4501" s="77">
        <f t="shared" si="70"/>
        <v>95</v>
      </c>
    </row>
    <row r="4502" s="67" customFormat="1" customHeight="1" spans="1:7">
      <c r="A4502" s="75">
        <v>4499</v>
      </c>
      <c r="B4502" s="12">
        <v>9787555704935</v>
      </c>
      <c r="C4502" s="76" t="s">
        <v>7835</v>
      </c>
      <c r="D4502" s="76" t="s">
        <v>6928</v>
      </c>
      <c r="E4502" s="76">
        <v>4</v>
      </c>
      <c r="F4502" s="77">
        <v>27.8</v>
      </c>
      <c r="G4502" s="77">
        <f t="shared" si="70"/>
        <v>111.2</v>
      </c>
    </row>
    <row r="4503" s="67" customFormat="1" customHeight="1" spans="1:7">
      <c r="A4503" s="75">
        <v>4500</v>
      </c>
      <c r="B4503" s="12">
        <v>9787564758639</v>
      </c>
      <c r="C4503" s="76" t="s">
        <v>7836</v>
      </c>
      <c r="D4503" s="76" t="s">
        <v>7728</v>
      </c>
      <c r="E4503" s="76">
        <v>4</v>
      </c>
      <c r="F4503" s="77">
        <v>56.8</v>
      </c>
      <c r="G4503" s="77">
        <f t="shared" si="70"/>
        <v>227.2</v>
      </c>
    </row>
    <row r="4504" s="67" customFormat="1" customHeight="1" spans="1:7">
      <c r="A4504" s="75">
        <v>4501</v>
      </c>
      <c r="B4504" s="12">
        <v>9787307111097</v>
      </c>
      <c r="C4504" s="76" t="s">
        <v>7837</v>
      </c>
      <c r="D4504" s="76" t="s">
        <v>3376</v>
      </c>
      <c r="E4504" s="76">
        <v>4</v>
      </c>
      <c r="F4504" s="77">
        <v>22.61</v>
      </c>
      <c r="G4504" s="77">
        <f t="shared" si="70"/>
        <v>90.44</v>
      </c>
    </row>
    <row r="4505" s="67" customFormat="1" customHeight="1" spans="1:7">
      <c r="A4505" s="75">
        <v>4502</v>
      </c>
      <c r="B4505" s="12">
        <v>9787510014499</v>
      </c>
      <c r="C4505" s="76" t="s">
        <v>7838</v>
      </c>
      <c r="D4505" s="76" t="s">
        <v>3633</v>
      </c>
      <c r="E4505" s="76">
        <v>4</v>
      </c>
      <c r="F4505" s="77">
        <v>24.51</v>
      </c>
      <c r="G4505" s="77">
        <f t="shared" si="70"/>
        <v>98.04</v>
      </c>
    </row>
    <row r="4506" s="67" customFormat="1" customHeight="1" spans="1:7">
      <c r="A4506" s="75">
        <v>4503</v>
      </c>
      <c r="B4506" s="12">
        <v>9787516805695</v>
      </c>
      <c r="C4506" s="76" t="s">
        <v>7839</v>
      </c>
      <c r="D4506" s="76" t="s">
        <v>3859</v>
      </c>
      <c r="E4506" s="76">
        <v>4</v>
      </c>
      <c r="F4506" s="77">
        <v>26.6</v>
      </c>
      <c r="G4506" s="77">
        <f t="shared" si="70"/>
        <v>106.4</v>
      </c>
    </row>
    <row r="4507" s="67" customFormat="1" customHeight="1" spans="1:7">
      <c r="A4507" s="75">
        <v>4504</v>
      </c>
      <c r="B4507" s="12">
        <v>9787516805794</v>
      </c>
      <c r="C4507" s="76" t="s">
        <v>7840</v>
      </c>
      <c r="D4507" s="76" t="s">
        <v>3859</v>
      </c>
      <c r="E4507" s="76">
        <v>4</v>
      </c>
      <c r="F4507" s="77">
        <v>26.6</v>
      </c>
      <c r="G4507" s="77">
        <f t="shared" si="70"/>
        <v>106.4</v>
      </c>
    </row>
    <row r="4508" s="67" customFormat="1" customHeight="1" spans="1:7">
      <c r="A4508" s="75">
        <v>4505</v>
      </c>
      <c r="B4508" s="12">
        <v>9787530567296</v>
      </c>
      <c r="C4508" s="76" t="s">
        <v>7841</v>
      </c>
      <c r="D4508" s="76" t="s">
        <v>3750</v>
      </c>
      <c r="E4508" s="76">
        <v>4</v>
      </c>
      <c r="F4508" s="77">
        <v>28.31</v>
      </c>
      <c r="G4508" s="77">
        <f t="shared" si="70"/>
        <v>113.24</v>
      </c>
    </row>
    <row r="4509" customHeight="1" spans="1:7">
      <c r="A4509" s="76"/>
      <c r="B4509" s="76"/>
      <c r="C4509" s="76"/>
      <c r="D4509" s="76"/>
      <c r="E4509" s="76"/>
      <c r="F4509" s="76"/>
      <c r="G4509" s="12">
        <f>SUM(G4:G4508)</f>
        <v>434747.479999995</v>
      </c>
    </row>
    <row r="4510" customHeight="1" spans="1:7">
      <c r="A4510" s="76" t="s">
        <v>3265</v>
      </c>
      <c r="B4510" s="76"/>
      <c r="C4510" s="76"/>
      <c r="D4510" s="76"/>
      <c r="E4510" s="76"/>
      <c r="F4510" s="76"/>
      <c r="G4510" s="12"/>
    </row>
  </sheetData>
  <mergeCells count="2">
    <mergeCell ref="A1:G1"/>
    <mergeCell ref="A4510:G4510"/>
  </mergeCells>
  <pageMargins left="0.251388888888889" right="0.251388888888889" top="0.751388888888889" bottom="0.751388888888889" header="0.298611111111111" footer="0.298611111111111"/>
  <pageSetup paperSize="9" orientation="landscape" horizontalDpi="600"/>
  <headerFooter>
    <oddHeader>&amp;C&amp;18汉文图书目录</oddHead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7"/>
  <sheetViews>
    <sheetView workbookViewId="0">
      <pane ySplit="2" topLeftCell="A34" activePane="bottomLeft" state="frozen"/>
      <selection/>
      <selection pane="bottomLeft" activeCell="H3" sqref="H3"/>
    </sheetView>
  </sheetViews>
  <sheetFormatPr defaultColWidth="9" defaultRowHeight="35" customHeight="1"/>
  <cols>
    <col min="1" max="1" width="8.75" style="57" customWidth="1"/>
    <col min="2" max="2" width="5.5" style="58" customWidth="1"/>
    <col min="3" max="3" width="15.25" style="58" customWidth="1"/>
    <col min="4" max="4" width="34" style="58" customWidth="1"/>
    <col min="5" max="5" width="8.38333333333333" style="58" customWidth="1"/>
    <col min="6" max="6" width="13.25" style="58" customWidth="1"/>
    <col min="7" max="7" width="12.5833333333333" style="58" customWidth="1"/>
    <col min="8" max="8" width="17.8333333333333" style="58" customWidth="1"/>
    <col min="9" max="9" width="17.4166666666667" style="58" customWidth="1"/>
    <col min="10" max="16384" width="9" style="57"/>
  </cols>
  <sheetData>
    <row r="1" s="54" customFormat="1" customHeight="1" spans="1:9">
      <c r="A1" s="59" t="s">
        <v>25</v>
      </c>
      <c r="B1" s="59"/>
      <c r="C1" s="59"/>
      <c r="D1" s="59"/>
      <c r="E1" s="59"/>
      <c r="F1" s="59"/>
      <c r="G1" s="59"/>
      <c r="H1" s="59"/>
      <c r="I1" s="59"/>
    </row>
    <row r="2" s="55" customFormat="1" customHeight="1" spans="1:9">
      <c r="A2" s="53" t="s">
        <v>7842</v>
      </c>
      <c r="B2" s="12" t="s">
        <v>1</v>
      </c>
      <c r="C2" s="12" t="s">
        <v>7843</v>
      </c>
      <c r="D2" s="12" t="s">
        <v>212</v>
      </c>
      <c r="E2" s="12" t="s">
        <v>34</v>
      </c>
      <c r="F2" s="12" t="s">
        <v>35</v>
      </c>
      <c r="G2" s="12" t="s">
        <v>36</v>
      </c>
      <c r="H2" s="12" t="s">
        <v>715</v>
      </c>
      <c r="I2" s="12" t="s">
        <v>38</v>
      </c>
    </row>
    <row r="3" customHeight="1" spans="1:9">
      <c r="A3" s="60" t="s">
        <v>7844</v>
      </c>
      <c r="B3" s="61"/>
      <c r="C3" s="61"/>
      <c r="D3" s="61"/>
      <c r="E3" s="61"/>
      <c r="F3" s="62"/>
      <c r="G3" s="12"/>
      <c r="H3" s="12">
        <f>SUM(H4:H46)</f>
        <v>678784</v>
      </c>
      <c r="I3" s="12"/>
    </row>
    <row r="4" ht="71" customHeight="1" spans="1:9">
      <c r="A4" s="63" t="s">
        <v>7845</v>
      </c>
      <c r="B4" s="12">
        <v>1</v>
      </c>
      <c r="C4" s="12" t="s">
        <v>7846</v>
      </c>
      <c r="D4" s="12" t="s">
        <v>7847</v>
      </c>
      <c r="E4" s="12" t="s">
        <v>7848</v>
      </c>
      <c r="F4" s="12">
        <v>25</v>
      </c>
      <c r="G4" s="12">
        <v>950</v>
      </c>
      <c r="H4" s="12">
        <f>G4*F4</f>
        <v>23750</v>
      </c>
      <c r="I4" s="12" t="s">
        <v>7849</v>
      </c>
    </row>
    <row r="5" customHeight="1" spans="1:9">
      <c r="A5" s="64"/>
      <c r="B5" s="12">
        <v>2</v>
      </c>
      <c r="C5" s="12" t="s">
        <v>7850</v>
      </c>
      <c r="D5" s="12" t="s">
        <v>7851</v>
      </c>
      <c r="E5" s="12" t="s">
        <v>65</v>
      </c>
      <c r="F5" s="12">
        <v>800</v>
      </c>
      <c r="G5" s="12">
        <v>0.8</v>
      </c>
      <c r="H5" s="12">
        <f t="shared" ref="H5:H46" si="0">G5*F5</f>
        <v>640</v>
      </c>
      <c r="I5" s="12"/>
    </row>
    <row r="6" customHeight="1" spans="1:9">
      <c r="A6" s="64"/>
      <c r="B6" s="12">
        <v>3</v>
      </c>
      <c r="C6" s="12" t="s">
        <v>7852</v>
      </c>
      <c r="D6" s="12" t="s">
        <v>7853</v>
      </c>
      <c r="E6" s="12" t="s">
        <v>7848</v>
      </c>
      <c r="F6" s="12">
        <v>2</v>
      </c>
      <c r="G6" s="12">
        <v>860</v>
      </c>
      <c r="H6" s="12">
        <f t="shared" si="0"/>
        <v>1720</v>
      </c>
      <c r="I6" s="12"/>
    </row>
    <row r="7" customHeight="1" spans="1:9">
      <c r="A7" s="64"/>
      <c r="B7" s="12">
        <v>4</v>
      </c>
      <c r="C7" s="12" t="s">
        <v>7854</v>
      </c>
      <c r="D7" s="12" t="s">
        <v>7855</v>
      </c>
      <c r="E7" s="12" t="s">
        <v>1420</v>
      </c>
      <c r="F7" s="12">
        <v>6</v>
      </c>
      <c r="G7" s="12">
        <v>780</v>
      </c>
      <c r="H7" s="12">
        <f t="shared" si="0"/>
        <v>4680</v>
      </c>
      <c r="I7" s="12"/>
    </row>
    <row r="8" customHeight="1" spans="1:9">
      <c r="A8" s="64"/>
      <c r="B8" s="12">
        <v>5</v>
      </c>
      <c r="C8" s="12" t="s">
        <v>7856</v>
      </c>
      <c r="D8" s="12" t="s">
        <v>7857</v>
      </c>
      <c r="E8" s="12" t="s">
        <v>1245</v>
      </c>
      <c r="F8" s="12">
        <v>300</v>
      </c>
      <c r="G8" s="12">
        <v>25</v>
      </c>
      <c r="H8" s="12">
        <f t="shared" si="0"/>
        <v>7500</v>
      </c>
      <c r="I8" s="12"/>
    </row>
    <row r="9" customHeight="1" spans="1:9">
      <c r="A9" s="64"/>
      <c r="B9" s="12">
        <v>6</v>
      </c>
      <c r="C9" s="12" t="s">
        <v>7858</v>
      </c>
      <c r="D9" s="12" t="s">
        <v>7859</v>
      </c>
      <c r="E9" s="12" t="s">
        <v>65</v>
      </c>
      <c r="F9" s="12">
        <v>12</v>
      </c>
      <c r="G9" s="12">
        <v>370</v>
      </c>
      <c r="H9" s="12">
        <f t="shared" si="0"/>
        <v>4440</v>
      </c>
      <c r="I9" s="12"/>
    </row>
    <row r="10" customHeight="1" spans="1:9">
      <c r="A10" s="64"/>
      <c r="B10" s="12">
        <v>7</v>
      </c>
      <c r="C10" s="12" t="s">
        <v>7860</v>
      </c>
      <c r="D10" s="12" t="s">
        <v>7861</v>
      </c>
      <c r="E10" s="12" t="s">
        <v>699</v>
      </c>
      <c r="F10" s="12">
        <v>2000</v>
      </c>
      <c r="G10" s="12">
        <v>3.8</v>
      </c>
      <c r="H10" s="12">
        <f t="shared" si="0"/>
        <v>7600</v>
      </c>
      <c r="I10" s="12"/>
    </row>
    <row r="11" customHeight="1" spans="1:9">
      <c r="A11" s="64"/>
      <c r="B11" s="12">
        <v>8</v>
      </c>
      <c r="C11" s="12" t="s">
        <v>7862</v>
      </c>
      <c r="D11" s="12" t="s">
        <v>7863</v>
      </c>
      <c r="E11" s="12" t="s">
        <v>65</v>
      </c>
      <c r="F11" s="12">
        <v>3</v>
      </c>
      <c r="G11" s="12">
        <v>780</v>
      </c>
      <c r="H11" s="12">
        <f t="shared" si="0"/>
        <v>2340</v>
      </c>
      <c r="I11" s="12"/>
    </row>
    <row r="12" customHeight="1" spans="1:9">
      <c r="A12" s="64"/>
      <c r="B12" s="12">
        <v>9</v>
      </c>
      <c r="C12" s="12" t="s">
        <v>7862</v>
      </c>
      <c r="D12" s="12" t="s">
        <v>7864</v>
      </c>
      <c r="E12" s="12" t="s">
        <v>65</v>
      </c>
      <c r="F12" s="12">
        <v>5</v>
      </c>
      <c r="G12" s="12">
        <v>280</v>
      </c>
      <c r="H12" s="12">
        <f t="shared" si="0"/>
        <v>1400</v>
      </c>
      <c r="I12" s="12"/>
    </row>
    <row r="13" customHeight="1" spans="1:9">
      <c r="A13" s="64"/>
      <c r="B13" s="12">
        <v>10</v>
      </c>
      <c r="C13" s="12" t="s">
        <v>7865</v>
      </c>
      <c r="D13" s="12" t="s">
        <v>7866</v>
      </c>
      <c r="E13" s="12" t="s">
        <v>7867</v>
      </c>
      <c r="F13" s="12">
        <v>480</v>
      </c>
      <c r="G13" s="12">
        <v>35</v>
      </c>
      <c r="H13" s="12">
        <f t="shared" si="0"/>
        <v>16800</v>
      </c>
      <c r="I13" s="12"/>
    </row>
    <row r="14" ht="44" customHeight="1" spans="1:9">
      <c r="A14" s="64"/>
      <c r="B14" s="12">
        <v>11</v>
      </c>
      <c r="C14" s="12" t="s">
        <v>7868</v>
      </c>
      <c r="D14" s="12" t="s">
        <v>7869</v>
      </c>
      <c r="E14" s="12" t="s">
        <v>7870</v>
      </c>
      <c r="F14" s="12">
        <v>1</v>
      </c>
      <c r="G14" s="12">
        <v>128480</v>
      </c>
      <c r="H14" s="12">
        <f t="shared" si="0"/>
        <v>128480</v>
      </c>
      <c r="I14" s="12"/>
    </row>
    <row r="15" customHeight="1" spans="1:9">
      <c r="A15" s="64"/>
      <c r="B15" s="12">
        <v>12</v>
      </c>
      <c r="C15" s="12" t="s">
        <v>7871</v>
      </c>
      <c r="D15" s="12" t="s">
        <v>7872</v>
      </c>
      <c r="E15" s="12" t="s">
        <v>65</v>
      </c>
      <c r="F15" s="12">
        <v>50</v>
      </c>
      <c r="G15" s="12">
        <v>36</v>
      </c>
      <c r="H15" s="12">
        <f t="shared" si="0"/>
        <v>1800</v>
      </c>
      <c r="I15" s="12"/>
    </row>
    <row r="16" customHeight="1" spans="1:9">
      <c r="A16" s="64"/>
      <c r="B16" s="12">
        <v>13</v>
      </c>
      <c r="C16" s="12" t="s">
        <v>7873</v>
      </c>
      <c r="D16" s="12" t="s">
        <v>7874</v>
      </c>
      <c r="E16" s="12" t="s">
        <v>7870</v>
      </c>
      <c r="F16" s="12">
        <v>1</v>
      </c>
      <c r="G16" s="12">
        <v>12000</v>
      </c>
      <c r="H16" s="12">
        <f t="shared" si="0"/>
        <v>12000</v>
      </c>
      <c r="I16" s="12"/>
    </row>
    <row r="17" customHeight="1" spans="1:9">
      <c r="A17" s="65"/>
      <c r="B17" s="12">
        <v>14</v>
      </c>
      <c r="C17" s="12" t="s">
        <v>7875</v>
      </c>
      <c r="D17" s="55" t="s">
        <v>7876</v>
      </c>
      <c r="E17" s="12" t="s">
        <v>65</v>
      </c>
      <c r="F17" s="12">
        <v>16</v>
      </c>
      <c r="G17" s="12">
        <v>240</v>
      </c>
      <c r="H17" s="12">
        <f t="shared" si="0"/>
        <v>3840</v>
      </c>
      <c r="I17" s="12"/>
    </row>
    <row r="18" customHeight="1" spans="1:9">
      <c r="A18" s="63" t="s">
        <v>7877</v>
      </c>
      <c r="B18" s="12">
        <v>1</v>
      </c>
      <c r="C18" s="12" t="s">
        <v>7846</v>
      </c>
      <c r="D18" s="12" t="s">
        <v>7847</v>
      </c>
      <c r="E18" s="12" t="s">
        <v>7848</v>
      </c>
      <c r="F18" s="12">
        <v>35</v>
      </c>
      <c r="G18" s="12">
        <v>1040</v>
      </c>
      <c r="H18" s="12">
        <f t="shared" si="0"/>
        <v>36400</v>
      </c>
      <c r="I18" s="12"/>
    </row>
    <row r="19" customHeight="1" spans="1:9">
      <c r="A19" s="64"/>
      <c r="B19" s="12">
        <v>2</v>
      </c>
      <c r="C19" s="12" t="s">
        <v>7850</v>
      </c>
      <c r="D19" s="12" t="s">
        <v>7851</v>
      </c>
      <c r="E19" s="12" t="s">
        <v>65</v>
      </c>
      <c r="F19" s="12">
        <v>800</v>
      </c>
      <c r="G19" s="12">
        <v>0.8</v>
      </c>
      <c r="H19" s="12">
        <f t="shared" si="0"/>
        <v>640</v>
      </c>
      <c r="I19" s="12"/>
    </row>
    <row r="20" customHeight="1" spans="1:9">
      <c r="A20" s="64"/>
      <c r="B20" s="12">
        <v>3</v>
      </c>
      <c r="C20" s="12" t="s">
        <v>7878</v>
      </c>
      <c r="D20" s="12" t="s">
        <v>7879</v>
      </c>
      <c r="E20" s="12" t="s">
        <v>65</v>
      </c>
      <c r="F20" s="12">
        <v>60</v>
      </c>
      <c r="G20" s="12">
        <v>150</v>
      </c>
      <c r="H20" s="12">
        <f t="shared" si="0"/>
        <v>9000</v>
      </c>
      <c r="I20" s="12"/>
    </row>
    <row r="21" customHeight="1" spans="1:9">
      <c r="A21" s="64"/>
      <c r="B21" s="12">
        <v>4</v>
      </c>
      <c r="C21" s="12" t="s">
        <v>7880</v>
      </c>
      <c r="D21" s="12" t="s">
        <v>7881</v>
      </c>
      <c r="E21" s="12" t="s">
        <v>699</v>
      </c>
      <c r="F21" s="12">
        <v>750</v>
      </c>
      <c r="G21" s="12">
        <v>9.8</v>
      </c>
      <c r="H21" s="12">
        <f t="shared" si="0"/>
        <v>7350</v>
      </c>
      <c r="I21" s="12"/>
    </row>
    <row r="22" customHeight="1" spans="1:9">
      <c r="A22" s="64"/>
      <c r="B22" s="12">
        <v>5</v>
      </c>
      <c r="C22" s="12" t="s">
        <v>7882</v>
      </c>
      <c r="D22" s="12" t="s">
        <v>7883</v>
      </c>
      <c r="E22" s="12" t="s">
        <v>65</v>
      </c>
      <c r="F22" s="12">
        <v>60</v>
      </c>
      <c r="G22" s="12">
        <v>650</v>
      </c>
      <c r="H22" s="12">
        <f t="shared" si="0"/>
        <v>39000</v>
      </c>
      <c r="I22" s="12"/>
    </row>
    <row r="23" customHeight="1" spans="1:9">
      <c r="A23" s="64"/>
      <c r="B23" s="12">
        <v>6</v>
      </c>
      <c r="C23" s="12" t="s">
        <v>7884</v>
      </c>
      <c r="D23" s="12" t="s">
        <v>7885</v>
      </c>
      <c r="E23" s="12" t="s">
        <v>65</v>
      </c>
      <c r="F23" s="12">
        <v>60</v>
      </c>
      <c r="G23" s="12">
        <v>120</v>
      </c>
      <c r="H23" s="12">
        <f t="shared" si="0"/>
        <v>7200</v>
      </c>
      <c r="I23" s="12"/>
    </row>
    <row r="24" customHeight="1" spans="1:9">
      <c r="A24" s="64"/>
      <c r="B24" s="12">
        <v>7</v>
      </c>
      <c r="C24" s="12" t="s">
        <v>7886</v>
      </c>
      <c r="D24" s="12" t="s">
        <v>7887</v>
      </c>
      <c r="E24" s="12" t="s">
        <v>699</v>
      </c>
      <c r="F24" s="12">
        <v>1700</v>
      </c>
      <c r="G24" s="12">
        <v>12.6</v>
      </c>
      <c r="H24" s="12">
        <f t="shared" si="0"/>
        <v>21420</v>
      </c>
      <c r="I24" s="12"/>
    </row>
    <row r="25" customHeight="1" spans="1:9">
      <c r="A25" s="64"/>
      <c r="B25" s="12">
        <v>8</v>
      </c>
      <c r="C25" s="12" t="s">
        <v>7860</v>
      </c>
      <c r="D25" s="12" t="s">
        <v>7861</v>
      </c>
      <c r="E25" s="12" t="s">
        <v>699</v>
      </c>
      <c r="F25" s="12">
        <v>1600</v>
      </c>
      <c r="G25" s="12">
        <v>3.8</v>
      </c>
      <c r="H25" s="12">
        <f t="shared" si="0"/>
        <v>6080</v>
      </c>
      <c r="I25" s="12"/>
    </row>
    <row r="26" customHeight="1" spans="1:9">
      <c r="A26" s="64"/>
      <c r="B26" s="12">
        <v>9</v>
      </c>
      <c r="C26" s="12" t="s">
        <v>7860</v>
      </c>
      <c r="D26" s="12" t="s">
        <v>7888</v>
      </c>
      <c r="E26" s="12" t="s">
        <v>699</v>
      </c>
      <c r="F26" s="12">
        <v>160</v>
      </c>
      <c r="G26" s="12">
        <v>5.2</v>
      </c>
      <c r="H26" s="12">
        <f t="shared" si="0"/>
        <v>832</v>
      </c>
      <c r="I26" s="12"/>
    </row>
    <row r="27" customHeight="1" spans="1:9">
      <c r="A27" s="64"/>
      <c r="B27" s="12">
        <v>10</v>
      </c>
      <c r="C27" s="12" t="s">
        <v>7889</v>
      </c>
      <c r="D27" s="12" t="s">
        <v>7890</v>
      </c>
      <c r="E27" s="12" t="s">
        <v>65</v>
      </c>
      <c r="F27" s="12">
        <v>37</v>
      </c>
      <c r="G27" s="12">
        <v>38</v>
      </c>
      <c r="H27" s="12">
        <f t="shared" si="0"/>
        <v>1406</v>
      </c>
      <c r="I27" s="12"/>
    </row>
    <row r="28" customHeight="1" spans="1:9">
      <c r="A28" s="64"/>
      <c r="B28" s="12">
        <v>11</v>
      </c>
      <c r="C28" s="12" t="s">
        <v>7856</v>
      </c>
      <c r="D28" s="12" t="s">
        <v>7891</v>
      </c>
      <c r="E28" s="12" t="s">
        <v>1245</v>
      </c>
      <c r="F28" s="12">
        <v>260</v>
      </c>
      <c r="G28" s="12">
        <v>25</v>
      </c>
      <c r="H28" s="12">
        <f t="shared" si="0"/>
        <v>6500</v>
      </c>
      <c r="I28" s="12"/>
    </row>
    <row r="29" s="56" customFormat="1" customHeight="1" spans="1:12">
      <c r="A29" s="64"/>
      <c r="B29" s="12">
        <v>12</v>
      </c>
      <c r="C29" s="12" t="s">
        <v>7871</v>
      </c>
      <c r="D29" s="12" t="s">
        <v>7872</v>
      </c>
      <c r="E29" s="12" t="s">
        <v>65</v>
      </c>
      <c r="F29" s="12">
        <v>60</v>
      </c>
      <c r="G29" s="12">
        <v>60</v>
      </c>
      <c r="H29" s="12">
        <f t="shared" si="0"/>
        <v>3600</v>
      </c>
      <c r="I29" s="12"/>
      <c r="L29" s="57"/>
    </row>
    <row r="30" customHeight="1" spans="1:9">
      <c r="A30" s="64"/>
      <c r="B30" s="12">
        <v>13</v>
      </c>
      <c r="C30" s="12" t="s">
        <v>7892</v>
      </c>
      <c r="D30" s="12" t="s">
        <v>7893</v>
      </c>
      <c r="E30" s="12" t="s">
        <v>699</v>
      </c>
      <c r="F30" s="12">
        <v>2200</v>
      </c>
      <c r="G30" s="12">
        <v>11</v>
      </c>
      <c r="H30" s="12">
        <f t="shared" si="0"/>
        <v>24200</v>
      </c>
      <c r="I30" s="12"/>
    </row>
    <row r="31" customHeight="1" spans="1:9">
      <c r="A31" s="64"/>
      <c r="B31" s="12">
        <v>14</v>
      </c>
      <c r="C31" s="12" t="s">
        <v>7894</v>
      </c>
      <c r="D31" s="12" t="s">
        <v>7895</v>
      </c>
      <c r="E31" s="12" t="s">
        <v>7870</v>
      </c>
      <c r="F31" s="12">
        <v>1</v>
      </c>
      <c r="G31" s="12">
        <v>115000</v>
      </c>
      <c r="H31" s="12">
        <f t="shared" si="0"/>
        <v>115000</v>
      </c>
      <c r="I31" s="12"/>
    </row>
    <row r="32" customHeight="1" spans="1:9">
      <c r="A32" s="64"/>
      <c r="B32" s="12">
        <v>15</v>
      </c>
      <c r="C32" s="12" t="s">
        <v>7896</v>
      </c>
      <c r="D32" s="12" t="s">
        <v>7897</v>
      </c>
      <c r="E32" s="12" t="s">
        <v>7870</v>
      </c>
      <c r="F32" s="12">
        <v>1</v>
      </c>
      <c r="G32" s="12">
        <v>65800</v>
      </c>
      <c r="H32" s="12">
        <f t="shared" si="0"/>
        <v>65800</v>
      </c>
      <c r="I32" s="12"/>
    </row>
    <row r="33" ht="57" customHeight="1" spans="1:9">
      <c r="A33" s="64"/>
      <c r="B33" s="12">
        <v>16</v>
      </c>
      <c r="C33" s="12" t="s">
        <v>7873</v>
      </c>
      <c r="D33" s="12" t="s">
        <v>7898</v>
      </c>
      <c r="E33" s="12" t="s">
        <v>7870</v>
      </c>
      <c r="F33" s="12">
        <v>1</v>
      </c>
      <c r="G33" s="12">
        <v>25000</v>
      </c>
      <c r="H33" s="12">
        <f t="shared" si="0"/>
        <v>25000</v>
      </c>
      <c r="I33" s="12"/>
    </row>
    <row r="34" customHeight="1" spans="1:9">
      <c r="A34" s="64"/>
      <c r="B34" s="12">
        <v>17</v>
      </c>
      <c r="C34" s="12" t="s">
        <v>7875</v>
      </c>
      <c r="D34" s="12" t="s">
        <v>7876</v>
      </c>
      <c r="E34" s="12" t="s">
        <v>65</v>
      </c>
      <c r="F34" s="12">
        <v>15</v>
      </c>
      <c r="G34" s="12">
        <v>240</v>
      </c>
      <c r="H34" s="12">
        <f t="shared" si="0"/>
        <v>3600</v>
      </c>
      <c r="I34" s="12"/>
    </row>
    <row r="35" customHeight="1" spans="1:9">
      <c r="A35" s="64"/>
      <c r="B35" s="12">
        <v>18</v>
      </c>
      <c r="C35" s="12" t="s">
        <v>7860</v>
      </c>
      <c r="D35" s="12" t="s">
        <v>7899</v>
      </c>
      <c r="E35" s="12" t="s">
        <v>699</v>
      </c>
      <c r="F35" s="12">
        <v>300</v>
      </c>
      <c r="G35" s="12">
        <v>5.3</v>
      </c>
      <c r="H35" s="12">
        <f t="shared" si="0"/>
        <v>1590</v>
      </c>
      <c r="I35" s="12"/>
    </row>
    <row r="36" customHeight="1" spans="1:9">
      <c r="A36" s="64"/>
      <c r="B36" s="12">
        <v>19</v>
      </c>
      <c r="C36" s="12" t="s">
        <v>7900</v>
      </c>
      <c r="D36" s="12" t="s">
        <v>7901</v>
      </c>
      <c r="E36" s="12" t="s">
        <v>65</v>
      </c>
      <c r="F36" s="12">
        <v>1</v>
      </c>
      <c r="G36" s="12">
        <v>720</v>
      </c>
      <c r="H36" s="12">
        <f t="shared" si="0"/>
        <v>720</v>
      </c>
      <c r="I36" s="12"/>
    </row>
    <row r="37" customHeight="1" spans="1:9">
      <c r="A37" s="64"/>
      <c r="B37" s="12">
        <v>20</v>
      </c>
      <c r="C37" s="12" t="s">
        <v>7902</v>
      </c>
      <c r="D37" s="12" t="s">
        <v>7903</v>
      </c>
      <c r="E37" s="12" t="s">
        <v>7867</v>
      </c>
      <c r="F37" s="12">
        <v>720</v>
      </c>
      <c r="G37" s="12">
        <v>35</v>
      </c>
      <c r="H37" s="12">
        <f t="shared" si="0"/>
        <v>25200</v>
      </c>
      <c r="I37" s="12"/>
    </row>
    <row r="38" customHeight="1" spans="1:9">
      <c r="A38" s="64"/>
      <c r="B38" s="12">
        <v>21</v>
      </c>
      <c r="C38" s="12" t="s">
        <v>7904</v>
      </c>
      <c r="D38" s="12" t="s">
        <v>7905</v>
      </c>
      <c r="E38" s="12" t="s">
        <v>65</v>
      </c>
      <c r="F38" s="12">
        <v>13</v>
      </c>
      <c r="G38" s="12">
        <v>320</v>
      </c>
      <c r="H38" s="12">
        <f t="shared" si="0"/>
        <v>4160</v>
      </c>
      <c r="I38" s="12"/>
    </row>
    <row r="39" customHeight="1" spans="1:9">
      <c r="A39" s="65"/>
      <c r="B39" s="12">
        <v>22</v>
      </c>
      <c r="C39" s="12" t="s">
        <v>7906</v>
      </c>
      <c r="D39" s="12" t="s">
        <v>7907</v>
      </c>
      <c r="E39" s="12" t="s">
        <v>65</v>
      </c>
      <c r="F39" s="12">
        <v>12</v>
      </c>
      <c r="G39" s="12">
        <v>48</v>
      </c>
      <c r="H39" s="12">
        <f t="shared" si="0"/>
        <v>576</v>
      </c>
      <c r="I39" s="12"/>
    </row>
    <row r="40" customHeight="1" spans="1:9">
      <c r="A40" s="63" t="s">
        <v>7908</v>
      </c>
      <c r="B40" s="12">
        <v>1</v>
      </c>
      <c r="C40" s="12" t="s">
        <v>7909</v>
      </c>
      <c r="D40" s="12" t="s">
        <v>7847</v>
      </c>
      <c r="E40" s="12" t="s">
        <v>7848</v>
      </c>
      <c r="F40" s="12">
        <v>8</v>
      </c>
      <c r="G40" s="12">
        <v>1040</v>
      </c>
      <c r="H40" s="12">
        <f t="shared" si="0"/>
        <v>8320</v>
      </c>
      <c r="I40" s="12"/>
    </row>
    <row r="41" customHeight="1" spans="1:9">
      <c r="A41" s="64"/>
      <c r="B41" s="12">
        <v>2</v>
      </c>
      <c r="C41" s="12" t="s">
        <v>7910</v>
      </c>
      <c r="D41" s="12" t="s">
        <v>7911</v>
      </c>
      <c r="E41" s="12" t="s">
        <v>699</v>
      </c>
      <c r="F41" s="12">
        <v>1500</v>
      </c>
      <c r="G41" s="12">
        <v>6</v>
      </c>
      <c r="H41" s="12">
        <f t="shared" si="0"/>
        <v>9000</v>
      </c>
      <c r="I41" s="12"/>
    </row>
    <row r="42" customHeight="1" spans="1:9">
      <c r="A42" s="64"/>
      <c r="B42" s="12">
        <v>3</v>
      </c>
      <c r="C42" s="12" t="s">
        <v>7912</v>
      </c>
      <c r="D42" s="12" t="s">
        <v>7913</v>
      </c>
      <c r="E42" s="12" t="s">
        <v>699</v>
      </c>
      <c r="F42" s="12">
        <v>200</v>
      </c>
      <c r="G42" s="12">
        <v>9.8</v>
      </c>
      <c r="H42" s="12">
        <f t="shared" si="0"/>
        <v>1960</v>
      </c>
      <c r="I42" s="12"/>
    </row>
    <row r="43" customHeight="1" spans="1:9">
      <c r="A43" s="64"/>
      <c r="B43" s="12">
        <v>4</v>
      </c>
      <c r="C43" s="12" t="s">
        <v>7850</v>
      </c>
      <c r="D43" s="12" t="s">
        <v>7914</v>
      </c>
      <c r="E43" s="12" t="s">
        <v>65</v>
      </c>
      <c r="F43" s="12">
        <v>300</v>
      </c>
      <c r="G43" s="12">
        <v>0.8</v>
      </c>
      <c r="H43" s="12">
        <f t="shared" si="0"/>
        <v>240</v>
      </c>
      <c r="I43" s="12"/>
    </row>
    <row r="44" customHeight="1" spans="1:9">
      <c r="A44" s="64"/>
      <c r="B44" s="12">
        <v>5</v>
      </c>
      <c r="C44" s="12" t="s">
        <v>7915</v>
      </c>
      <c r="D44" s="12" t="s">
        <v>7916</v>
      </c>
      <c r="E44" s="12" t="s">
        <v>7870</v>
      </c>
      <c r="F44" s="12">
        <v>1</v>
      </c>
      <c r="G44" s="12">
        <v>10400</v>
      </c>
      <c r="H44" s="12">
        <f t="shared" si="0"/>
        <v>10400</v>
      </c>
      <c r="I44" s="12"/>
    </row>
    <row r="45" customHeight="1" spans="1:9">
      <c r="A45" s="64"/>
      <c r="B45" s="12">
        <v>6</v>
      </c>
      <c r="C45" s="12" t="s">
        <v>7880</v>
      </c>
      <c r="D45" s="12" t="s">
        <v>7917</v>
      </c>
      <c r="E45" s="12" t="s">
        <v>699</v>
      </c>
      <c r="F45" s="12">
        <v>600</v>
      </c>
      <c r="G45" s="12">
        <v>13.5</v>
      </c>
      <c r="H45" s="12">
        <f t="shared" si="0"/>
        <v>8100</v>
      </c>
      <c r="I45" s="12"/>
    </row>
    <row r="46" customHeight="1" spans="1:9">
      <c r="A46" s="65"/>
      <c r="B46" s="12">
        <v>7</v>
      </c>
      <c r="C46" s="12" t="s">
        <v>7915</v>
      </c>
      <c r="D46" s="53" t="s">
        <v>7918</v>
      </c>
      <c r="E46" s="12" t="s">
        <v>7870</v>
      </c>
      <c r="F46" s="12">
        <v>1</v>
      </c>
      <c r="G46" s="12">
        <v>18500</v>
      </c>
      <c r="H46" s="12">
        <f t="shared" si="0"/>
        <v>18500</v>
      </c>
      <c r="I46" s="12"/>
    </row>
    <row r="47" customHeight="1" spans="1:9">
      <c r="A47" s="12" t="s">
        <v>60</v>
      </c>
      <c r="B47" s="53"/>
      <c r="C47" s="53"/>
      <c r="D47" s="53"/>
      <c r="E47" s="53"/>
      <c r="F47" s="53"/>
      <c r="G47" s="53"/>
      <c r="H47" s="53"/>
      <c r="I47" s="53"/>
    </row>
  </sheetData>
  <mergeCells count="6">
    <mergeCell ref="A1:I1"/>
    <mergeCell ref="A3:F3"/>
    <mergeCell ref="A47:I47"/>
    <mergeCell ref="A4:A17"/>
    <mergeCell ref="A18:A39"/>
    <mergeCell ref="A40:A46"/>
  </mergeCells>
  <pageMargins left="0.251388888888889" right="0.251388888888889" top="0.751388888888889" bottom="0.751388888888889" header="0.298611111111111" footer="0.298611111111111"/>
  <pageSetup paperSize="9" orientation="landscape" horizontalDpi="600"/>
  <headerFooter>
    <oddHeader>&amp;C综合布线</oddHeader>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zoomScale="85" zoomScaleNormal="85" workbookViewId="0">
      <selection activeCell="G3" sqref="G3"/>
    </sheetView>
  </sheetViews>
  <sheetFormatPr defaultColWidth="8.25" defaultRowHeight="15.75"/>
  <cols>
    <col min="1" max="1" width="4.81666666666667" style="50" customWidth="1"/>
    <col min="2" max="2" width="21.8916666666667" style="50" customWidth="1"/>
    <col min="3" max="3" width="7.78333333333333" style="50" customWidth="1"/>
    <col min="4" max="4" width="41.75" style="52" customWidth="1"/>
    <col min="5" max="5" width="11.1333333333333" style="50" customWidth="1"/>
    <col min="6" max="6" width="10.55" style="50" customWidth="1"/>
    <col min="7" max="7" width="23.2666666666667" style="50" customWidth="1"/>
    <col min="8" max="8" width="12.15" style="50" customWidth="1"/>
    <col min="9" max="9" width="8.25" style="50"/>
    <col min="10" max="11" width="10.6666666666667" style="50" customWidth="1"/>
    <col min="12" max="12" width="8.25" style="50"/>
    <col min="13" max="13" width="14.2" style="50" customWidth="1"/>
    <col min="14" max="16384" width="8.25" style="50"/>
  </cols>
  <sheetData>
    <row r="1" s="48" customFormat="1" ht="30" customHeight="1" spans="1:8">
      <c r="A1" s="37" t="s">
        <v>7919</v>
      </c>
      <c r="B1" s="37"/>
      <c r="C1" s="37"/>
      <c r="D1" s="38"/>
      <c r="E1" s="37"/>
      <c r="F1" s="37"/>
      <c r="G1" s="37"/>
      <c r="H1" s="37"/>
    </row>
    <row r="2" s="49" customFormat="1" ht="28.5" spans="1:8">
      <c r="A2" s="39" t="s">
        <v>1</v>
      </c>
      <c r="B2" s="39" t="s">
        <v>7920</v>
      </c>
      <c r="C2" s="39" t="s">
        <v>34</v>
      </c>
      <c r="D2" s="40" t="s">
        <v>7921</v>
      </c>
      <c r="E2" s="39" t="s">
        <v>7922</v>
      </c>
      <c r="F2" s="40" t="s">
        <v>7923</v>
      </c>
      <c r="G2" s="40" t="s">
        <v>7924</v>
      </c>
      <c r="H2" s="39" t="s">
        <v>38</v>
      </c>
    </row>
    <row r="3" s="50" customFormat="1" ht="30" customHeight="1" spans="1:8">
      <c r="A3" s="41" t="s">
        <v>4</v>
      </c>
      <c r="B3" s="42"/>
      <c r="C3" s="42"/>
      <c r="D3" s="42"/>
      <c r="E3" s="42"/>
      <c r="F3" s="43"/>
      <c r="G3" s="44">
        <f>SUM(G4:G13)</f>
        <v>69800</v>
      </c>
      <c r="H3" s="14"/>
    </row>
    <row r="4" s="50" customFormat="1" ht="30" customHeight="1" spans="1:8">
      <c r="A4" s="14">
        <v>1</v>
      </c>
      <c r="B4" s="14" t="s">
        <v>7925</v>
      </c>
      <c r="C4" s="14" t="s">
        <v>866</v>
      </c>
      <c r="D4" s="15" t="s">
        <v>7926</v>
      </c>
      <c r="E4" s="14">
        <v>1</v>
      </c>
      <c r="F4" s="14">
        <v>1100</v>
      </c>
      <c r="G4" s="14">
        <f t="shared" ref="G4:G13" si="0">F4*E4</f>
        <v>1100</v>
      </c>
      <c r="H4" s="14"/>
    </row>
    <row r="5" s="51" customFormat="1" ht="30" customHeight="1" spans="1:10">
      <c r="A5" s="29">
        <v>2</v>
      </c>
      <c r="B5" s="29" t="s">
        <v>7927</v>
      </c>
      <c r="C5" s="29" t="s">
        <v>866</v>
      </c>
      <c r="D5" s="28" t="s">
        <v>7928</v>
      </c>
      <c r="E5" s="29">
        <v>1</v>
      </c>
      <c r="F5" s="29">
        <v>1160</v>
      </c>
      <c r="G5" s="14">
        <f t="shared" si="0"/>
        <v>1160</v>
      </c>
      <c r="H5" s="29"/>
      <c r="J5" s="50"/>
    </row>
    <row r="6" s="51" customFormat="1" ht="30" customHeight="1" spans="1:10">
      <c r="A6" s="53">
        <v>3</v>
      </c>
      <c r="B6" s="29" t="s">
        <v>7929</v>
      </c>
      <c r="C6" s="29" t="s">
        <v>45</v>
      </c>
      <c r="D6" s="28" t="s">
        <v>7930</v>
      </c>
      <c r="E6" s="29">
        <v>6</v>
      </c>
      <c r="F6" s="29">
        <v>1600</v>
      </c>
      <c r="G6" s="14">
        <f t="shared" si="0"/>
        <v>9600</v>
      </c>
      <c r="H6" s="29"/>
      <c r="J6" s="50"/>
    </row>
    <row r="7" s="51" customFormat="1" ht="30" customHeight="1" spans="1:10">
      <c r="A7" s="14">
        <v>4</v>
      </c>
      <c r="B7" s="29" t="s">
        <v>7931</v>
      </c>
      <c r="C7" s="29" t="s">
        <v>866</v>
      </c>
      <c r="D7" s="28" t="s">
        <v>7932</v>
      </c>
      <c r="E7" s="29">
        <v>2</v>
      </c>
      <c r="F7" s="29">
        <v>2340</v>
      </c>
      <c r="G7" s="14">
        <f t="shared" si="0"/>
        <v>4680</v>
      </c>
      <c r="H7" s="29"/>
      <c r="J7" s="50"/>
    </row>
    <row r="8" s="51" customFormat="1" ht="30" customHeight="1" spans="1:10">
      <c r="A8" s="29">
        <v>5</v>
      </c>
      <c r="B8" s="29" t="s">
        <v>7933</v>
      </c>
      <c r="C8" s="29" t="s">
        <v>866</v>
      </c>
      <c r="D8" s="28" t="s">
        <v>7934</v>
      </c>
      <c r="E8" s="29">
        <v>1</v>
      </c>
      <c r="F8" s="29">
        <v>5050</v>
      </c>
      <c r="G8" s="14">
        <f t="shared" si="0"/>
        <v>5050</v>
      </c>
      <c r="H8" s="29"/>
      <c r="J8" s="50"/>
    </row>
    <row r="9" s="51" customFormat="1" ht="30" customHeight="1" spans="1:10">
      <c r="A9" s="53">
        <v>6</v>
      </c>
      <c r="B9" s="29" t="s">
        <v>7935</v>
      </c>
      <c r="C9" s="29" t="s">
        <v>54</v>
      </c>
      <c r="D9" s="28" t="s">
        <v>7936</v>
      </c>
      <c r="E9" s="29">
        <v>2</v>
      </c>
      <c r="F9" s="29">
        <v>1550</v>
      </c>
      <c r="G9" s="14">
        <f t="shared" si="0"/>
        <v>3100</v>
      </c>
      <c r="H9" s="29"/>
      <c r="J9" s="50"/>
    </row>
    <row r="10" s="51" customFormat="1" ht="30" customHeight="1" spans="1:10">
      <c r="A10" s="14">
        <v>7</v>
      </c>
      <c r="B10" s="29" t="s">
        <v>7937</v>
      </c>
      <c r="C10" s="29" t="s">
        <v>866</v>
      </c>
      <c r="D10" s="28" t="s">
        <v>7938</v>
      </c>
      <c r="E10" s="29">
        <v>2</v>
      </c>
      <c r="F10" s="29">
        <v>1800</v>
      </c>
      <c r="G10" s="14">
        <f t="shared" si="0"/>
        <v>3600</v>
      </c>
      <c r="H10" s="29"/>
      <c r="J10" s="50"/>
    </row>
    <row r="11" s="51" customFormat="1" ht="30" customHeight="1" spans="1:10">
      <c r="A11" s="29">
        <v>8</v>
      </c>
      <c r="B11" s="29" t="s">
        <v>7939</v>
      </c>
      <c r="C11" s="29" t="s">
        <v>866</v>
      </c>
      <c r="D11" s="28" t="s">
        <v>7940</v>
      </c>
      <c r="E11" s="29">
        <v>2</v>
      </c>
      <c r="F11" s="29">
        <v>1400</v>
      </c>
      <c r="G11" s="14">
        <f t="shared" si="0"/>
        <v>2800</v>
      </c>
      <c r="H11" s="29"/>
      <c r="J11" s="50"/>
    </row>
    <row r="12" s="51" customFormat="1" ht="30" customHeight="1" spans="1:10">
      <c r="A12" s="53">
        <v>9</v>
      </c>
      <c r="B12" s="29" t="s">
        <v>7941</v>
      </c>
      <c r="C12" s="29" t="s">
        <v>866</v>
      </c>
      <c r="D12" s="28" t="s">
        <v>7942</v>
      </c>
      <c r="E12" s="29">
        <v>2</v>
      </c>
      <c r="F12" s="29">
        <v>1955</v>
      </c>
      <c r="G12" s="14">
        <f t="shared" si="0"/>
        <v>3910</v>
      </c>
      <c r="H12" s="29"/>
      <c r="J12" s="50"/>
    </row>
    <row r="13" s="51" customFormat="1" ht="30" customHeight="1" spans="1:10">
      <c r="A13" s="14">
        <v>10</v>
      </c>
      <c r="B13" s="29" t="s">
        <v>1126</v>
      </c>
      <c r="C13" s="29" t="s">
        <v>866</v>
      </c>
      <c r="D13" s="28" t="s">
        <v>7943</v>
      </c>
      <c r="E13" s="29">
        <v>24</v>
      </c>
      <c r="F13" s="29">
        <v>1450</v>
      </c>
      <c r="G13" s="14">
        <f t="shared" si="0"/>
        <v>34800</v>
      </c>
      <c r="H13" s="29"/>
      <c r="J13" s="50"/>
    </row>
    <row r="14" customFormat="1" ht="42" customHeight="1" spans="1:8">
      <c r="A14" s="15"/>
      <c r="B14" s="14"/>
      <c r="C14" s="14"/>
      <c r="D14" s="14"/>
      <c r="E14" s="14"/>
      <c r="F14" s="14"/>
      <c r="G14" s="14"/>
      <c r="H14" s="14"/>
    </row>
    <row r="15" ht="42" customHeight="1" spans="1:8">
      <c r="A15" s="15" t="s">
        <v>60</v>
      </c>
      <c r="B15" s="14"/>
      <c r="C15" s="14"/>
      <c r="D15" s="14"/>
      <c r="E15" s="14"/>
      <c r="F15" s="14"/>
      <c r="G15" s="14"/>
      <c r="H15" s="14"/>
    </row>
  </sheetData>
  <mergeCells count="3">
    <mergeCell ref="A1:H1"/>
    <mergeCell ref="A3:F3"/>
    <mergeCell ref="A15:H15"/>
  </mergeCells>
  <pageMargins left="0.25" right="0.25" top="0.75" bottom="0.75" header="0.298611111111111" footer="0.298611111111111"/>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zoomScale="85" zoomScaleNormal="85" workbookViewId="0">
      <selection activeCell="G3" sqref="G3"/>
    </sheetView>
  </sheetViews>
  <sheetFormatPr defaultColWidth="8.25" defaultRowHeight="13.5" outlineLevelCol="7"/>
  <cols>
    <col min="1" max="1" width="8.25" style="35"/>
    <col min="2" max="2" width="12.5" style="35" customWidth="1"/>
    <col min="3" max="3" width="8.25" style="35"/>
    <col min="4" max="4" width="63.1333333333333" style="36" customWidth="1"/>
    <col min="5" max="5" width="8.25" style="35"/>
    <col min="6" max="6" width="8.6" style="35"/>
    <col min="7" max="8" width="11.2333333333333" style="35" customWidth="1"/>
    <col min="9" max="16384" width="8.25" style="35"/>
  </cols>
  <sheetData>
    <row r="1" s="1" customFormat="1" ht="30" customHeight="1" spans="1:8">
      <c r="A1" s="37" t="s">
        <v>7944</v>
      </c>
      <c r="B1" s="37"/>
      <c r="C1" s="37"/>
      <c r="D1" s="38"/>
      <c r="E1" s="37"/>
      <c r="F1" s="37"/>
      <c r="G1" s="37"/>
      <c r="H1" s="37"/>
    </row>
    <row r="2" s="34" customFormat="1" ht="30" customHeight="1" spans="1:8">
      <c r="A2" s="39" t="s">
        <v>1</v>
      </c>
      <c r="B2" s="39" t="s">
        <v>7920</v>
      </c>
      <c r="C2" s="39" t="s">
        <v>34</v>
      </c>
      <c r="D2" s="40" t="s">
        <v>7921</v>
      </c>
      <c r="E2" s="39" t="s">
        <v>7922</v>
      </c>
      <c r="F2" s="40" t="s">
        <v>7923</v>
      </c>
      <c r="G2" s="40" t="s">
        <v>7924</v>
      </c>
      <c r="H2" s="39" t="s">
        <v>38</v>
      </c>
    </row>
    <row r="3" s="2" customFormat="1" ht="30" customHeight="1" spans="1:8">
      <c r="A3" s="41" t="s">
        <v>4</v>
      </c>
      <c r="B3" s="42"/>
      <c r="C3" s="42"/>
      <c r="D3" s="42"/>
      <c r="E3" s="42"/>
      <c r="F3" s="43"/>
      <c r="G3" s="44">
        <f>SUM(G4:G10)</f>
        <v>191306</v>
      </c>
      <c r="H3" s="14"/>
    </row>
    <row r="4" s="2" customFormat="1" ht="40" customHeight="1" spans="1:8">
      <c r="A4" s="14">
        <v>1</v>
      </c>
      <c r="B4" s="14" t="s">
        <v>7945</v>
      </c>
      <c r="C4" s="14" t="s">
        <v>7946</v>
      </c>
      <c r="D4" s="15" t="s">
        <v>7947</v>
      </c>
      <c r="E4" s="14">
        <v>54</v>
      </c>
      <c r="F4" s="14">
        <v>1800</v>
      </c>
      <c r="G4" s="14">
        <f t="shared" ref="G4:G10" si="0">F4*E4</f>
        <v>97200</v>
      </c>
      <c r="H4" s="14" t="s">
        <v>7948</v>
      </c>
    </row>
    <row r="5" s="2" customFormat="1" ht="41" customHeight="1" spans="1:8">
      <c r="A5" s="14">
        <v>2</v>
      </c>
      <c r="B5" s="14" t="s">
        <v>7949</v>
      </c>
      <c r="C5" s="14" t="s">
        <v>45</v>
      </c>
      <c r="D5" s="15" t="s">
        <v>7950</v>
      </c>
      <c r="E5" s="14">
        <v>54</v>
      </c>
      <c r="F5" s="14">
        <v>300</v>
      </c>
      <c r="G5" s="14">
        <f t="shared" si="0"/>
        <v>16200</v>
      </c>
      <c r="H5" s="14" t="s">
        <v>7948</v>
      </c>
    </row>
    <row r="6" s="2" customFormat="1" ht="48" customHeight="1" spans="1:8">
      <c r="A6" s="14">
        <v>3</v>
      </c>
      <c r="B6" s="14" t="s">
        <v>7951</v>
      </c>
      <c r="C6" s="14" t="s">
        <v>45</v>
      </c>
      <c r="D6" s="15" t="s">
        <v>7952</v>
      </c>
      <c r="E6" s="14">
        <v>54</v>
      </c>
      <c r="F6" s="14">
        <v>150</v>
      </c>
      <c r="G6" s="14">
        <f t="shared" si="0"/>
        <v>8100</v>
      </c>
      <c r="H6" s="14" t="s">
        <v>7948</v>
      </c>
    </row>
    <row r="7" s="2" customFormat="1" ht="54" customHeight="1" spans="1:8">
      <c r="A7" s="14">
        <v>4</v>
      </c>
      <c r="B7" s="14" t="s">
        <v>7953</v>
      </c>
      <c r="C7" s="14" t="s">
        <v>65</v>
      </c>
      <c r="D7" s="15" t="s">
        <v>7954</v>
      </c>
      <c r="E7" s="14">
        <v>54</v>
      </c>
      <c r="F7" s="14">
        <v>89</v>
      </c>
      <c r="G7" s="14">
        <f t="shared" si="0"/>
        <v>4806</v>
      </c>
      <c r="H7" s="14" t="s">
        <v>7948</v>
      </c>
    </row>
    <row r="8" s="2" customFormat="1" ht="69" customHeight="1" spans="1:8">
      <c r="A8" s="14">
        <v>5</v>
      </c>
      <c r="B8" s="14" t="s">
        <v>7955</v>
      </c>
      <c r="C8" s="14" t="s">
        <v>42</v>
      </c>
      <c r="D8" s="15" t="s">
        <v>7956</v>
      </c>
      <c r="E8" s="14">
        <v>54</v>
      </c>
      <c r="F8" s="14">
        <v>310</v>
      </c>
      <c r="G8" s="14">
        <f t="shared" si="0"/>
        <v>16740</v>
      </c>
      <c r="H8" s="14" t="s">
        <v>7948</v>
      </c>
    </row>
    <row r="9" s="2" customFormat="1" ht="72" customHeight="1" spans="1:8">
      <c r="A9" s="14">
        <v>6</v>
      </c>
      <c r="B9" s="14" t="s">
        <v>7957</v>
      </c>
      <c r="C9" s="14" t="s">
        <v>65</v>
      </c>
      <c r="D9" s="15" t="s">
        <v>7958</v>
      </c>
      <c r="E9" s="14">
        <v>54</v>
      </c>
      <c r="F9" s="14">
        <v>320</v>
      </c>
      <c r="G9" s="14">
        <f t="shared" si="0"/>
        <v>17280</v>
      </c>
      <c r="H9" s="14"/>
    </row>
    <row r="10" s="2" customFormat="1" ht="150" customHeight="1" spans="1:8">
      <c r="A10" s="14">
        <v>7</v>
      </c>
      <c r="B10" s="44" t="s">
        <v>7959</v>
      </c>
      <c r="C10" s="44" t="s">
        <v>59</v>
      </c>
      <c r="D10" s="45" t="s">
        <v>7960</v>
      </c>
      <c r="E10" s="44">
        <v>20</v>
      </c>
      <c r="F10" s="44">
        <v>1549</v>
      </c>
      <c r="G10" s="14">
        <f t="shared" si="0"/>
        <v>30980</v>
      </c>
      <c r="H10" s="44"/>
    </row>
    <row r="11" ht="34" customHeight="1" spans="1:8">
      <c r="A11" s="46" t="s">
        <v>60</v>
      </c>
      <c r="B11" s="47"/>
      <c r="C11" s="47"/>
      <c r="D11" s="47"/>
      <c r="E11" s="47"/>
      <c r="F11" s="47"/>
      <c r="G11" s="47"/>
      <c r="H11" s="47"/>
    </row>
  </sheetData>
  <mergeCells count="3">
    <mergeCell ref="A1:H1"/>
    <mergeCell ref="A3:F3"/>
    <mergeCell ref="A11:H11"/>
  </mergeCells>
  <pageMargins left="0.25" right="0.25" top="0.75" bottom="0.75" header="0.298611111111111" footer="0.298611111111111"/>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zoomScale="85" zoomScaleNormal="85" workbookViewId="0">
      <selection activeCell="D5" sqref="D5"/>
    </sheetView>
  </sheetViews>
  <sheetFormatPr defaultColWidth="8.25" defaultRowHeight="13.5" outlineLevelCol="7"/>
  <cols>
    <col min="1" max="1" width="8.25" style="18"/>
    <col min="2" max="2" width="18.5666666666667" style="18" customWidth="1"/>
    <col min="3" max="3" width="8.25" style="18"/>
    <col min="4" max="4" width="53.3833333333333" style="19" customWidth="1"/>
    <col min="5" max="5" width="8.94166666666667" style="18" customWidth="1"/>
    <col min="6" max="6" width="7.46666666666667" style="18" customWidth="1"/>
    <col min="7" max="7" width="10.3333333333333" style="18" customWidth="1"/>
    <col min="8" max="8" width="14.3333333333333" style="18" customWidth="1"/>
    <col min="9" max="9" width="10.2" style="18" customWidth="1"/>
    <col min="10" max="10" width="8.38333333333333" style="18"/>
    <col min="11" max="16384" width="8.25" style="18"/>
  </cols>
  <sheetData>
    <row r="1" s="16" customFormat="1" ht="30" customHeight="1" spans="1:8">
      <c r="A1" s="20" t="s">
        <v>7961</v>
      </c>
      <c r="B1" s="21"/>
      <c r="C1" s="21"/>
      <c r="D1" s="21"/>
      <c r="E1" s="21"/>
      <c r="F1" s="21"/>
      <c r="G1" s="21"/>
      <c r="H1" s="22"/>
    </row>
    <row r="2" s="17" customFormat="1" ht="30" customHeight="1" spans="1:8">
      <c r="A2" s="23" t="s">
        <v>1</v>
      </c>
      <c r="B2" s="23" t="s">
        <v>7920</v>
      </c>
      <c r="C2" s="23" t="s">
        <v>34</v>
      </c>
      <c r="D2" s="24" t="s">
        <v>7921</v>
      </c>
      <c r="E2" s="23" t="s">
        <v>7922</v>
      </c>
      <c r="F2" s="24" t="s">
        <v>7923</v>
      </c>
      <c r="G2" s="24" t="s">
        <v>7924</v>
      </c>
      <c r="H2" s="23" t="s">
        <v>38</v>
      </c>
    </row>
    <row r="3" s="18" customFormat="1" ht="30" customHeight="1" spans="1:8">
      <c r="A3" s="25" t="s">
        <v>4</v>
      </c>
      <c r="B3" s="26"/>
      <c r="C3" s="26"/>
      <c r="D3" s="26"/>
      <c r="E3" s="26"/>
      <c r="F3" s="27"/>
      <c r="G3" s="28">
        <f>SUM(G4:G35)</f>
        <v>593062</v>
      </c>
      <c r="H3" s="29"/>
    </row>
    <row r="4" s="18" customFormat="1" ht="30" customHeight="1" spans="1:8">
      <c r="A4" s="29">
        <v>1</v>
      </c>
      <c r="B4" s="29" t="s">
        <v>7962</v>
      </c>
      <c r="C4" s="29" t="s">
        <v>59</v>
      </c>
      <c r="D4" s="28" t="s">
        <v>7963</v>
      </c>
      <c r="E4" s="29">
        <v>3</v>
      </c>
      <c r="F4" s="29">
        <v>13600</v>
      </c>
      <c r="G4" s="29">
        <f t="shared" ref="G4:G35" si="0">F4*E4</f>
        <v>40800</v>
      </c>
      <c r="H4" s="29"/>
    </row>
    <row r="5" s="18" customFormat="1" ht="107" customHeight="1" spans="1:8">
      <c r="A5" s="29">
        <v>2</v>
      </c>
      <c r="B5" s="29" t="s">
        <v>7964</v>
      </c>
      <c r="C5" s="29" t="s">
        <v>59</v>
      </c>
      <c r="D5" s="28" t="s">
        <v>7965</v>
      </c>
      <c r="E5" s="29">
        <v>1</v>
      </c>
      <c r="F5" s="29">
        <v>8500</v>
      </c>
      <c r="G5" s="29">
        <f t="shared" si="0"/>
        <v>8500</v>
      </c>
      <c r="H5" s="29"/>
    </row>
    <row r="6" s="18" customFormat="1" ht="30" customHeight="1" spans="1:8">
      <c r="A6" s="29">
        <v>3</v>
      </c>
      <c r="B6" s="29" t="s">
        <v>7966</v>
      </c>
      <c r="C6" s="29" t="s">
        <v>59</v>
      </c>
      <c r="D6" s="28" t="s">
        <v>7967</v>
      </c>
      <c r="E6" s="29">
        <v>1</v>
      </c>
      <c r="F6" s="29">
        <v>3500</v>
      </c>
      <c r="G6" s="29">
        <f t="shared" si="0"/>
        <v>3500</v>
      </c>
      <c r="H6" s="29"/>
    </row>
    <row r="7" s="18" customFormat="1" ht="30" customHeight="1" spans="1:8">
      <c r="A7" s="29">
        <v>4</v>
      </c>
      <c r="B7" s="29" t="s">
        <v>7968</v>
      </c>
      <c r="C7" s="29" t="s">
        <v>59</v>
      </c>
      <c r="D7" s="28" t="s">
        <v>7969</v>
      </c>
      <c r="E7" s="29">
        <v>1</v>
      </c>
      <c r="F7" s="29">
        <v>1350</v>
      </c>
      <c r="G7" s="29">
        <f t="shared" si="0"/>
        <v>1350</v>
      </c>
      <c r="H7" s="29"/>
    </row>
    <row r="8" s="18" customFormat="1" ht="30" customHeight="1" spans="1:8">
      <c r="A8" s="29">
        <v>5</v>
      </c>
      <c r="B8" s="29" t="s">
        <v>7970</v>
      </c>
      <c r="C8" s="29" t="s">
        <v>59</v>
      </c>
      <c r="D8" s="28" t="s">
        <v>7971</v>
      </c>
      <c r="E8" s="29">
        <v>1</v>
      </c>
      <c r="F8" s="29">
        <v>1955</v>
      </c>
      <c r="G8" s="29">
        <f t="shared" si="0"/>
        <v>1955</v>
      </c>
      <c r="H8" s="29"/>
    </row>
    <row r="9" s="18" customFormat="1" ht="30" customHeight="1" spans="1:8">
      <c r="A9" s="29">
        <v>6</v>
      </c>
      <c r="B9" s="28" t="s">
        <v>7972</v>
      </c>
      <c r="C9" s="29" t="s">
        <v>59</v>
      </c>
      <c r="D9" s="28" t="s">
        <v>7973</v>
      </c>
      <c r="E9" s="29">
        <v>5</v>
      </c>
      <c r="F9" s="29">
        <v>600</v>
      </c>
      <c r="G9" s="29">
        <f t="shared" si="0"/>
        <v>3000</v>
      </c>
      <c r="H9" s="29"/>
    </row>
    <row r="10" s="18" customFormat="1" ht="163" customHeight="1" spans="1:8">
      <c r="A10" s="29">
        <v>7</v>
      </c>
      <c r="B10" s="29" t="s">
        <v>7974</v>
      </c>
      <c r="C10" s="29" t="s">
        <v>59</v>
      </c>
      <c r="D10" s="28" t="s">
        <v>7975</v>
      </c>
      <c r="E10" s="29">
        <v>1</v>
      </c>
      <c r="F10" s="29">
        <v>11654</v>
      </c>
      <c r="G10" s="29">
        <f t="shared" si="0"/>
        <v>11654</v>
      </c>
      <c r="H10" s="29"/>
    </row>
    <row r="11" s="18" customFormat="1" ht="99" customHeight="1" spans="1:8">
      <c r="A11" s="29">
        <v>8</v>
      </c>
      <c r="B11" s="28" t="s">
        <v>7976</v>
      </c>
      <c r="C11" s="29" t="s">
        <v>59</v>
      </c>
      <c r="D11" s="28" t="s">
        <v>7977</v>
      </c>
      <c r="E11" s="29">
        <v>1</v>
      </c>
      <c r="F11" s="29">
        <v>3800</v>
      </c>
      <c r="G11" s="29">
        <f t="shared" si="0"/>
        <v>3800</v>
      </c>
      <c r="H11" s="29"/>
    </row>
    <row r="12" s="18" customFormat="1" ht="30" customHeight="1" spans="1:8">
      <c r="A12" s="29">
        <v>9</v>
      </c>
      <c r="B12" s="29" t="s">
        <v>7978</v>
      </c>
      <c r="C12" s="29" t="s">
        <v>59</v>
      </c>
      <c r="D12" s="28" t="s">
        <v>7979</v>
      </c>
      <c r="E12" s="29">
        <v>1</v>
      </c>
      <c r="F12" s="29">
        <v>4600</v>
      </c>
      <c r="G12" s="29">
        <f t="shared" si="0"/>
        <v>4600</v>
      </c>
      <c r="H12" s="29"/>
    </row>
    <row r="13" s="18" customFormat="1" ht="30" customHeight="1" spans="1:8">
      <c r="A13" s="29">
        <v>10</v>
      </c>
      <c r="B13" s="29" t="s">
        <v>7980</v>
      </c>
      <c r="C13" s="29" t="s">
        <v>59</v>
      </c>
      <c r="D13" s="28" t="s">
        <v>7981</v>
      </c>
      <c r="E13" s="29">
        <v>1</v>
      </c>
      <c r="F13" s="29">
        <v>8700</v>
      </c>
      <c r="G13" s="29">
        <f t="shared" si="0"/>
        <v>8700</v>
      </c>
      <c r="H13" s="29"/>
    </row>
    <row r="14" s="18" customFormat="1" ht="30" customHeight="1" spans="1:8">
      <c r="A14" s="29">
        <v>11</v>
      </c>
      <c r="B14" s="29" t="s">
        <v>248</v>
      </c>
      <c r="C14" s="29" t="s">
        <v>59</v>
      </c>
      <c r="D14" s="28" t="s">
        <v>7982</v>
      </c>
      <c r="E14" s="29">
        <v>1</v>
      </c>
      <c r="F14" s="29">
        <v>11000</v>
      </c>
      <c r="G14" s="29">
        <f t="shared" si="0"/>
        <v>11000</v>
      </c>
      <c r="H14" s="29"/>
    </row>
    <row r="15" s="18" customFormat="1" ht="30" customHeight="1" spans="1:8">
      <c r="A15" s="29">
        <v>12</v>
      </c>
      <c r="B15" s="29" t="s">
        <v>7983</v>
      </c>
      <c r="C15" s="29" t="s">
        <v>59</v>
      </c>
      <c r="D15" s="28" t="s">
        <v>7984</v>
      </c>
      <c r="E15" s="29">
        <v>2</v>
      </c>
      <c r="F15" s="29">
        <v>3000</v>
      </c>
      <c r="G15" s="29">
        <f t="shared" si="0"/>
        <v>6000</v>
      </c>
      <c r="H15" s="29"/>
    </row>
    <row r="16" s="18" customFormat="1" ht="30" customHeight="1" spans="1:8">
      <c r="A16" s="29">
        <v>13</v>
      </c>
      <c r="B16" s="29" t="s">
        <v>7985</v>
      </c>
      <c r="C16" s="29" t="s">
        <v>59</v>
      </c>
      <c r="D16" s="28" t="s">
        <v>7986</v>
      </c>
      <c r="E16" s="29">
        <v>1</v>
      </c>
      <c r="F16" s="29">
        <v>8140</v>
      </c>
      <c r="G16" s="29">
        <f t="shared" si="0"/>
        <v>8140</v>
      </c>
      <c r="H16" s="29"/>
    </row>
    <row r="17" s="18" customFormat="1" ht="30" customHeight="1" spans="1:8">
      <c r="A17" s="29">
        <v>14</v>
      </c>
      <c r="B17" s="29" t="s">
        <v>7987</v>
      </c>
      <c r="C17" s="29" t="s">
        <v>59</v>
      </c>
      <c r="D17" s="28" t="s">
        <v>7988</v>
      </c>
      <c r="E17" s="29">
        <v>1</v>
      </c>
      <c r="F17" s="29">
        <v>6300</v>
      </c>
      <c r="G17" s="29">
        <f t="shared" si="0"/>
        <v>6300</v>
      </c>
      <c r="H17" s="29"/>
    </row>
    <row r="18" s="18" customFormat="1" ht="30" customHeight="1" spans="1:8">
      <c r="A18" s="29">
        <v>15</v>
      </c>
      <c r="B18" s="29" t="s">
        <v>7989</v>
      </c>
      <c r="C18" s="29" t="s">
        <v>65</v>
      </c>
      <c r="D18" s="28" t="s">
        <v>7990</v>
      </c>
      <c r="E18" s="29">
        <v>3</v>
      </c>
      <c r="F18" s="29">
        <v>1900</v>
      </c>
      <c r="G18" s="29">
        <f t="shared" si="0"/>
        <v>5700</v>
      </c>
      <c r="H18" s="29"/>
    </row>
    <row r="19" s="18" customFormat="1" ht="30" customHeight="1" spans="1:8">
      <c r="A19" s="29">
        <v>16</v>
      </c>
      <c r="B19" s="29" t="s">
        <v>7991</v>
      </c>
      <c r="C19" s="29" t="s">
        <v>65</v>
      </c>
      <c r="D19" s="28" t="s">
        <v>7992</v>
      </c>
      <c r="E19" s="29">
        <v>1</v>
      </c>
      <c r="F19" s="29">
        <v>2200</v>
      </c>
      <c r="G19" s="29">
        <f t="shared" si="0"/>
        <v>2200</v>
      </c>
      <c r="H19" s="29"/>
    </row>
    <row r="20" s="18" customFormat="1" ht="30" customHeight="1" spans="1:8">
      <c r="A20" s="29">
        <v>17</v>
      </c>
      <c r="B20" s="29" t="s">
        <v>7993</v>
      </c>
      <c r="C20" s="29" t="s">
        <v>65</v>
      </c>
      <c r="D20" s="28" t="s">
        <v>7994</v>
      </c>
      <c r="E20" s="29">
        <v>4</v>
      </c>
      <c r="F20" s="29">
        <v>950</v>
      </c>
      <c r="G20" s="29">
        <f t="shared" si="0"/>
        <v>3800</v>
      </c>
      <c r="H20" s="29"/>
    </row>
    <row r="21" s="18" customFormat="1" ht="87" customHeight="1" spans="1:8">
      <c r="A21" s="29">
        <v>18</v>
      </c>
      <c r="B21" s="29" t="s">
        <v>7995</v>
      </c>
      <c r="C21" s="29" t="s">
        <v>59</v>
      </c>
      <c r="D21" s="11" t="s">
        <v>7996</v>
      </c>
      <c r="E21" s="30">
        <v>3</v>
      </c>
      <c r="F21" s="29">
        <v>8280</v>
      </c>
      <c r="G21" s="29">
        <f t="shared" si="0"/>
        <v>24840</v>
      </c>
      <c r="H21" s="29"/>
    </row>
    <row r="22" s="18" customFormat="1" ht="30" customHeight="1" spans="1:8">
      <c r="A22" s="29">
        <v>19</v>
      </c>
      <c r="B22" s="29" t="s">
        <v>7997</v>
      </c>
      <c r="C22" s="29" t="s">
        <v>65</v>
      </c>
      <c r="D22" s="28" t="s">
        <v>7998</v>
      </c>
      <c r="E22" s="29">
        <v>10</v>
      </c>
      <c r="F22" s="29">
        <v>357</v>
      </c>
      <c r="G22" s="29">
        <f t="shared" si="0"/>
        <v>3570</v>
      </c>
      <c r="H22" s="29"/>
    </row>
    <row r="23" s="18" customFormat="1" ht="30" customHeight="1" spans="1:8">
      <c r="A23" s="29">
        <v>20</v>
      </c>
      <c r="B23" s="29" t="s">
        <v>7999</v>
      </c>
      <c r="C23" s="29" t="s">
        <v>59</v>
      </c>
      <c r="D23" s="28" t="s">
        <v>8000</v>
      </c>
      <c r="E23" s="29">
        <v>2</v>
      </c>
      <c r="F23" s="29">
        <v>16000</v>
      </c>
      <c r="G23" s="29">
        <f t="shared" si="0"/>
        <v>32000</v>
      </c>
      <c r="H23" s="29"/>
    </row>
    <row r="24" s="18" customFormat="1" ht="30" customHeight="1" spans="1:8">
      <c r="A24" s="29">
        <v>21</v>
      </c>
      <c r="B24" s="29" t="s">
        <v>8001</v>
      </c>
      <c r="C24" s="29" t="s">
        <v>42</v>
      </c>
      <c r="D24" s="28" t="s">
        <v>8002</v>
      </c>
      <c r="E24" s="29">
        <v>2</v>
      </c>
      <c r="F24" s="29">
        <v>1600</v>
      </c>
      <c r="G24" s="29">
        <f t="shared" si="0"/>
        <v>3200</v>
      </c>
      <c r="H24" s="29"/>
    </row>
    <row r="25" s="18" customFormat="1" ht="30" customHeight="1" spans="1:8">
      <c r="A25" s="29">
        <v>22</v>
      </c>
      <c r="B25" s="29" t="s">
        <v>8003</v>
      </c>
      <c r="C25" s="29" t="s">
        <v>42</v>
      </c>
      <c r="D25" s="28" t="s">
        <v>8004</v>
      </c>
      <c r="E25" s="29">
        <v>2</v>
      </c>
      <c r="F25" s="29">
        <v>2900</v>
      </c>
      <c r="G25" s="29">
        <f t="shared" si="0"/>
        <v>5800</v>
      </c>
      <c r="H25" s="29"/>
    </row>
    <row r="26" s="18" customFormat="1" ht="30" customHeight="1" spans="1:8">
      <c r="A26" s="29">
        <v>23</v>
      </c>
      <c r="B26" s="29" t="s">
        <v>8005</v>
      </c>
      <c r="C26" s="29" t="s">
        <v>59</v>
      </c>
      <c r="D26" s="28" t="s">
        <v>8006</v>
      </c>
      <c r="E26" s="29">
        <v>1</v>
      </c>
      <c r="F26" s="29">
        <v>16600</v>
      </c>
      <c r="G26" s="29">
        <f t="shared" si="0"/>
        <v>16600</v>
      </c>
      <c r="H26" s="29"/>
    </row>
    <row r="27" s="18" customFormat="1" ht="30" customHeight="1" spans="1:8">
      <c r="A27" s="29">
        <v>24</v>
      </c>
      <c r="B27" s="29" t="s">
        <v>8007</v>
      </c>
      <c r="C27" s="29" t="s">
        <v>65</v>
      </c>
      <c r="D27" s="28" t="s">
        <v>8008</v>
      </c>
      <c r="E27" s="29">
        <v>1</v>
      </c>
      <c r="F27" s="29">
        <v>3750</v>
      </c>
      <c r="G27" s="29">
        <f t="shared" si="0"/>
        <v>3750</v>
      </c>
      <c r="H27" s="29"/>
    </row>
    <row r="28" s="18" customFormat="1" ht="30" customHeight="1" spans="1:8">
      <c r="A28" s="29">
        <v>25</v>
      </c>
      <c r="B28" s="29" t="s">
        <v>8009</v>
      </c>
      <c r="C28" s="29" t="s">
        <v>699</v>
      </c>
      <c r="D28" s="28" t="s">
        <v>8010</v>
      </c>
      <c r="E28" s="29">
        <v>4</v>
      </c>
      <c r="F28" s="29">
        <v>2300</v>
      </c>
      <c r="G28" s="29">
        <f t="shared" si="0"/>
        <v>9200</v>
      </c>
      <c r="H28" s="29"/>
    </row>
    <row r="29" s="18" customFormat="1" ht="30" customHeight="1" spans="1:8">
      <c r="A29" s="29">
        <v>26</v>
      </c>
      <c r="B29" s="29" t="s">
        <v>8011</v>
      </c>
      <c r="C29" s="29" t="s">
        <v>59</v>
      </c>
      <c r="D29" s="28" t="s">
        <v>8012</v>
      </c>
      <c r="E29" s="29">
        <v>1</v>
      </c>
      <c r="F29" s="29">
        <v>3400</v>
      </c>
      <c r="G29" s="29">
        <f t="shared" si="0"/>
        <v>3400</v>
      </c>
      <c r="H29" s="29"/>
    </row>
    <row r="30" s="18" customFormat="1" ht="30" customHeight="1" spans="1:8">
      <c r="A30" s="29">
        <v>27</v>
      </c>
      <c r="B30" s="29" t="s">
        <v>8013</v>
      </c>
      <c r="C30" s="29" t="s">
        <v>65</v>
      </c>
      <c r="D30" s="28" t="s">
        <v>8014</v>
      </c>
      <c r="E30" s="29">
        <v>2</v>
      </c>
      <c r="F30" s="29">
        <v>1500</v>
      </c>
      <c r="G30" s="29">
        <f t="shared" si="0"/>
        <v>3000</v>
      </c>
      <c r="H30" s="29"/>
    </row>
    <row r="31" s="18" customFormat="1" ht="84" customHeight="1" spans="1:8">
      <c r="A31" s="29">
        <v>28</v>
      </c>
      <c r="B31" s="29" t="s">
        <v>8015</v>
      </c>
      <c r="C31" s="29" t="s">
        <v>65</v>
      </c>
      <c r="D31" s="28" t="s">
        <v>8016</v>
      </c>
      <c r="E31" s="29">
        <v>3</v>
      </c>
      <c r="F31" s="29">
        <v>1800</v>
      </c>
      <c r="G31" s="29">
        <f t="shared" si="0"/>
        <v>5400</v>
      </c>
      <c r="H31" s="29"/>
    </row>
    <row r="32" s="18" customFormat="1" ht="84" customHeight="1" spans="1:8">
      <c r="A32" s="29">
        <v>29</v>
      </c>
      <c r="B32" s="29" t="s">
        <v>8017</v>
      </c>
      <c r="C32" s="29" t="s">
        <v>65</v>
      </c>
      <c r="D32" s="28" t="s">
        <v>8018</v>
      </c>
      <c r="E32" s="29">
        <v>2</v>
      </c>
      <c r="F32" s="29">
        <v>2829</v>
      </c>
      <c r="G32" s="29">
        <f t="shared" si="0"/>
        <v>5658</v>
      </c>
      <c r="H32" s="29"/>
    </row>
    <row r="33" s="18" customFormat="1" ht="159" customHeight="1" spans="1:8">
      <c r="A33" s="29">
        <v>30</v>
      </c>
      <c r="B33" s="29" t="s">
        <v>8019</v>
      </c>
      <c r="C33" s="29" t="s">
        <v>59</v>
      </c>
      <c r="D33" s="28" t="s">
        <v>8020</v>
      </c>
      <c r="E33" s="29">
        <v>1</v>
      </c>
      <c r="F33" s="29">
        <v>7045</v>
      </c>
      <c r="G33" s="29">
        <f t="shared" si="0"/>
        <v>7045</v>
      </c>
      <c r="H33" s="29"/>
    </row>
    <row r="34" s="18" customFormat="1" ht="409" customHeight="1" spans="1:8">
      <c r="A34" s="29">
        <v>31</v>
      </c>
      <c r="B34" s="29" t="s">
        <v>8021</v>
      </c>
      <c r="C34" s="29" t="s">
        <v>42</v>
      </c>
      <c r="D34" s="31" t="s">
        <v>8022</v>
      </c>
      <c r="E34" s="29">
        <v>1</v>
      </c>
      <c r="F34" s="29">
        <v>154600</v>
      </c>
      <c r="G34" s="29">
        <f t="shared" si="0"/>
        <v>154600</v>
      </c>
      <c r="H34" s="29" t="s">
        <v>8023</v>
      </c>
    </row>
    <row r="35" s="18" customFormat="1" ht="409" customHeight="1" spans="1:8">
      <c r="A35" s="29">
        <v>32</v>
      </c>
      <c r="B35" s="29" t="s">
        <v>8024</v>
      </c>
      <c r="C35" s="29" t="s">
        <v>42</v>
      </c>
      <c r="D35" s="31" t="s">
        <v>8025</v>
      </c>
      <c r="E35" s="29">
        <v>1</v>
      </c>
      <c r="F35" s="29">
        <v>184000</v>
      </c>
      <c r="G35" s="29">
        <f t="shared" si="0"/>
        <v>184000</v>
      </c>
      <c r="H35" s="29" t="s">
        <v>8026</v>
      </c>
    </row>
    <row r="36" ht="36" customHeight="1" spans="1:8">
      <c r="A36" s="32" t="s">
        <v>60</v>
      </c>
      <c r="B36" s="33"/>
      <c r="C36" s="33"/>
      <c r="D36" s="33"/>
      <c r="E36" s="33"/>
      <c r="F36" s="33"/>
      <c r="G36" s="33"/>
      <c r="H36" s="33"/>
    </row>
  </sheetData>
  <mergeCells count="3">
    <mergeCell ref="A1:H1"/>
    <mergeCell ref="A3:F3"/>
    <mergeCell ref="A36:H36"/>
  </mergeCells>
  <pageMargins left="0.251388888888889" right="0.251388888888889" top="0.751388888888889" bottom="0.751388888888889" header="0.298611111111111" footer="0.298611111111111"/>
  <pageSetup paperSize="9" orientation="landscape" horizontalDpi="600"/>
  <headerFooter>
    <oddHeader>&amp;C&amp;18幼儿园食堂</oddHeader>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zoomScale="85" zoomScaleNormal="85" workbookViewId="0">
      <selection activeCell="B12" sqref="B12"/>
    </sheetView>
  </sheetViews>
  <sheetFormatPr defaultColWidth="8.25" defaultRowHeight="30" customHeight="1" outlineLevelCol="5"/>
  <cols>
    <col min="1" max="1" width="7" style="2" customWidth="1"/>
    <col min="2" max="2" width="85.6333333333333" style="2" customWidth="1"/>
    <col min="3" max="4" width="8.25" style="2"/>
    <col min="5" max="6" width="11.75" style="2"/>
    <col min="7" max="16384" width="8.25" style="2"/>
  </cols>
  <sheetData>
    <row r="1" s="1" customFormat="1" customHeight="1" spans="1:6">
      <c r="A1" s="3" t="s">
        <v>7961</v>
      </c>
      <c r="B1" s="4"/>
      <c r="C1" s="4"/>
      <c r="D1" s="4"/>
      <c r="E1" s="4"/>
      <c r="F1" s="5"/>
    </row>
    <row r="2" s="2" customFormat="1" customHeight="1" spans="1:6">
      <c r="A2" s="6" t="s">
        <v>1</v>
      </c>
      <c r="B2" s="6" t="s">
        <v>61</v>
      </c>
      <c r="C2" s="6" t="s">
        <v>35</v>
      </c>
      <c r="D2" s="6" t="s">
        <v>34</v>
      </c>
      <c r="E2" s="6" t="s">
        <v>36</v>
      </c>
      <c r="F2" s="6" t="s">
        <v>3</v>
      </c>
    </row>
    <row r="3" s="2" customFormat="1" customHeight="1" spans="1:6">
      <c r="A3" s="7" t="s">
        <v>4</v>
      </c>
      <c r="B3" s="8"/>
      <c r="C3" s="8"/>
      <c r="D3" s="8"/>
      <c r="E3" s="9"/>
      <c r="F3" s="10">
        <f>SUM(F4:F24)</f>
        <v>18788</v>
      </c>
    </row>
    <row r="4" s="2" customFormat="1" ht="46" customHeight="1" spans="1:6">
      <c r="A4" s="11">
        <v>1</v>
      </c>
      <c r="B4" s="11" t="s">
        <v>1096</v>
      </c>
      <c r="C4" s="11">
        <v>5</v>
      </c>
      <c r="D4" s="11" t="s">
        <v>65</v>
      </c>
      <c r="E4" s="11">
        <v>205</v>
      </c>
      <c r="F4" s="11">
        <f t="shared" ref="F4:F24" si="0">E4*C4</f>
        <v>1025</v>
      </c>
    </row>
    <row r="5" s="2" customFormat="1" ht="46" customHeight="1" spans="1:6">
      <c r="A5" s="11">
        <v>2</v>
      </c>
      <c r="B5" s="11" t="s">
        <v>1097</v>
      </c>
      <c r="C5" s="11">
        <v>5</v>
      </c>
      <c r="D5" s="11" t="s">
        <v>65</v>
      </c>
      <c r="E5" s="11">
        <v>185</v>
      </c>
      <c r="F5" s="11">
        <f t="shared" si="0"/>
        <v>925</v>
      </c>
    </row>
    <row r="6" s="2" customFormat="1" ht="46" customHeight="1" spans="1:6">
      <c r="A6" s="11">
        <v>3</v>
      </c>
      <c r="B6" s="11" t="s">
        <v>1098</v>
      </c>
      <c r="C6" s="11">
        <v>5</v>
      </c>
      <c r="D6" s="11" t="s">
        <v>65</v>
      </c>
      <c r="E6" s="11">
        <v>122</v>
      </c>
      <c r="F6" s="11">
        <f t="shared" si="0"/>
        <v>610</v>
      </c>
    </row>
    <row r="7" s="2" customFormat="1" ht="46" customHeight="1" spans="1:6">
      <c r="A7" s="11">
        <v>4</v>
      </c>
      <c r="B7" s="11" t="s">
        <v>1099</v>
      </c>
      <c r="C7" s="11">
        <v>5</v>
      </c>
      <c r="D7" s="11" t="s">
        <v>65</v>
      </c>
      <c r="E7" s="11">
        <v>93</v>
      </c>
      <c r="F7" s="11">
        <f t="shared" si="0"/>
        <v>465</v>
      </c>
    </row>
    <row r="8" s="2" customFormat="1" ht="46" customHeight="1" spans="1:6">
      <c r="A8" s="11">
        <v>5</v>
      </c>
      <c r="B8" s="11" t="s">
        <v>1100</v>
      </c>
      <c r="C8" s="11">
        <v>5</v>
      </c>
      <c r="D8" s="11" t="s">
        <v>65</v>
      </c>
      <c r="E8" s="11">
        <v>93</v>
      </c>
      <c r="F8" s="11">
        <f t="shared" si="0"/>
        <v>465</v>
      </c>
    </row>
    <row r="9" s="2" customFormat="1" ht="46" customHeight="1" spans="1:6">
      <c r="A9" s="11">
        <v>6</v>
      </c>
      <c r="B9" s="11" t="s">
        <v>1101</v>
      </c>
      <c r="C9" s="11">
        <v>5</v>
      </c>
      <c r="D9" s="11" t="s">
        <v>1102</v>
      </c>
      <c r="E9" s="11">
        <v>175</v>
      </c>
      <c r="F9" s="11">
        <f t="shared" si="0"/>
        <v>875</v>
      </c>
    </row>
    <row r="10" s="2" customFormat="1" ht="46" customHeight="1" spans="1:6">
      <c r="A10" s="11">
        <v>7</v>
      </c>
      <c r="B10" s="11" t="s">
        <v>1103</v>
      </c>
      <c r="C10" s="11">
        <v>1</v>
      </c>
      <c r="D10" s="11" t="s">
        <v>65</v>
      </c>
      <c r="E10" s="11">
        <v>228</v>
      </c>
      <c r="F10" s="11">
        <f t="shared" si="0"/>
        <v>228</v>
      </c>
    </row>
    <row r="11" s="2" customFormat="1" ht="46" customHeight="1" spans="1:6">
      <c r="A11" s="11">
        <v>8</v>
      </c>
      <c r="B11" s="11" t="s">
        <v>1104</v>
      </c>
      <c r="C11" s="11">
        <v>5</v>
      </c>
      <c r="D11" s="11" t="s">
        <v>65</v>
      </c>
      <c r="E11" s="11">
        <v>135</v>
      </c>
      <c r="F11" s="11">
        <f t="shared" si="0"/>
        <v>675</v>
      </c>
    </row>
    <row r="12" s="2" customFormat="1" ht="46" customHeight="1" spans="1:6">
      <c r="A12" s="11">
        <v>9</v>
      </c>
      <c r="B12" s="11" t="s">
        <v>1105</v>
      </c>
      <c r="C12" s="11">
        <v>5</v>
      </c>
      <c r="D12" s="11" t="s">
        <v>65</v>
      </c>
      <c r="E12" s="11">
        <v>258</v>
      </c>
      <c r="F12" s="11">
        <f t="shared" si="0"/>
        <v>1290</v>
      </c>
    </row>
    <row r="13" s="2" customFormat="1" ht="46" customHeight="1" spans="1:6">
      <c r="A13" s="11">
        <v>10</v>
      </c>
      <c r="B13" s="11" t="s">
        <v>1106</v>
      </c>
      <c r="C13" s="11">
        <v>2</v>
      </c>
      <c r="D13" s="11" t="s">
        <v>65</v>
      </c>
      <c r="E13" s="11">
        <v>164</v>
      </c>
      <c r="F13" s="11">
        <f t="shared" si="0"/>
        <v>328</v>
      </c>
    </row>
    <row r="14" s="2" customFormat="1" ht="46" customHeight="1" spans="1:6">
      <c r="A14" s="11">
        <v>11</v>
      </c>
      <c r="B14" s="11" t="s">
        <v>1107</v>
      </c>
      <c r="C14" s="11">
        <v>2</v>
      </c>
      <c r="D14" s="11" t="s">
        <v>65</v>
      </c>
      <c r="E14" s="11">
        <v>838</v>
      </c>
      <c r="F14" s="11">
        <f t="shared" si="0"/>
        <v>1676</v>
      </c>
    </row>
    <row r="15" s="2" customFormat="1" ht="46" customHeight="1" spans="1:6">
      <c r="A15" s="11">
        <v>12</v>
      </c>
      <c r="B15" s="11" t="s">
        <v>1108</v>
      </c>
      <c r="C15" s="11">
        <v>5</v>
      </c>
      <c r="D15" s="11" t="s">
        <v>48</v>
      </c>
      <c r="E15" s="11">
        <v>83</v>
      </c>
      <c r="F15" s="11">
        <f t="shared" si="0"/>
        <v>415</v>
      </c>
    </row>
    <row r="16" s="2" customFormat="1" ht="46" customHeight="1" spans="1:6">
      <c r="A16" s="11">
        <v>13</v>
      </c>
      <c r="B16" s="11" t="s">
        <v>1109</v>
      </c>
      <c r="C16" s="11">
        <v>3</v>
      </c>
      <c r="D16" s="11" t="s">
        <v>48</v>
      </c>
      <c r="E16" s="11">
        <v>63</v>
      </c>
      <c r="F16" s="11">
        <f t="shared" si="0"/>
        <v>189</v>
      </c>
    </row>
    <row r="17" s="2" customFormat="1" ht="46" customHeight="1" spans="1:6">
      <c r="A17" s="11">
        <v>14</v>
      </c>
      <c r="B17" s="11" t="s">
        <v>1110</v>
      </c>
      <c r="C17" s="11">
        <v>2</v>
      </c>
      <c r="D17" s="11" t="s">
        <v>48</v>
      </c>
      <c r="E17" s="11">
        <v>64</v>
      </c>
      <c r="F17" s="11">
        <f t="shared" si="0"/>
        <v>128</v>
      </c>
    </row>
    <row r="18" s="2" customFormat="1" ht="46" customHeight="1" spans="1:6">
      <c r="A18" s="11">
        <v>15</v>
      </c>
      <c r="B18" s="12" t="s">
        <v>1111</v>
      </c>
      <c r="C18" s="11">
        <v>6</v>
      </c>
      <c r="D18" s="11" t="s">
        <v>48</v>
      </c>
      <c r="E18" s="11">
        <v>73</v>
      </c>
      <c r="F18" s="11">
        <f t="shared" si="0"/>
        <v>438</v>
      </c>
    </row>
    <row r="19" s="2" customFormat="1" ht="46" customHeight="1" spans="1:6">
      <c r="A19" s="11">
        <v>16</v>
      </c>
      <c r="B19" s="12" t="s">
        <v>1112</v>
      </c>
      <c r="C19" s="11">
        <v>2</v>
      </c>
      <c r="D19" s="11" t="s">
        <v>70</v>
      </c>
      <c r="E19" s="11">
        <v>722</v>
      </c>
      <c r="F19" s="11">
        <f t="shared" si="0"/>
        <v>1444</v>
      </c>
    </row>
    <row r="20" s="2" customFormat="1" ht="46" customHeight="1" spans="1:6">
      <c r="A20" s="11">
        <v>17</v>
      </c>
      <c r="B20" s="12" t="s">
        <v>1113</v>
      </c>
      <c r="C20" s="11">
        <v>3</v>
      </c>
      <c r="D20" s="11" t="s">
        <v>65</v>
      </c>
      <c r="E20" s="11">
        <v>175</v>
      </c>
      <c r="F20" s="11">
        <f t="shared" si="0"/>
        <v>525</v>
      </c>
    </row>
    <row r="21" s="2" customFormat="1" ht="46" customHeight="1" spans="1:6">
      <c r="A21" s="11">
        <v>18</v>
      </c>
      <c r="B21" s="11" t="s">
        <v>1114</v>
      </c>
      <c r="C21" s="11">
        <v>2</v>
      </c>
      <c r="D21" s="11" t="s">
        <v>65</v>
      </c>
      <c r="E21" s="11">
        <v>720</v>
      </c>
      <c r="F21" s="11">
        <f t="shared" si="0"/>
        <v>1440</v>
      </c>
    </row>
    <row r="22" s="2" customFormat="1" ht="78" customHeight="1" spans="1:6">
      <c r="A22" s="11">
        <v>19</v>
      </c>
      <c r="B22" s="11" t="s">
        <v>1115</v>
      </c>
      <c r="C22" s="13">
        <v>1</v>
      </c>
      <c r="D22" s="13" t="s">
        <v>59</v>
      </c>
      <c r="E22" s="13">
        <v>2547</v>
      </c>
      <c r="F22" s="11">
        <f t="shared" si="0"/>
        <v>2547</v>
      </c>
    </row>
    <row r="23" s="2" customFormat="1" ht="46" customHeight="1" spans="1:6">
      <c r="A23" s="11">
        <v>20</v>
      </c>
      <c r="B23" s="11" t="s">
        <v>8027</v>
      </c>
      <c r="C23" s="14">
        <v>100</v>
      </c>
      <c r="D23" s="14" t="s">
        <v>65</v>
      </c>
      <c r="E23" s="14">
        <v>13</v>
      </c>
      <c r="F23" s="11">
        <f t="shared" si="0"/>
        <v>1300</v>
      </c>
    </row>
    <row r="24" s="2" customFormat="1" ht="46" customHeight="1" spans="1:6">
      <c r="A24" s="11">
        <v>21</v>
      </c>
      <c r="B24" s="11" t="s">
        <v>8028</v>
      </c>
      <c r="C24" s="14">
        <v>100</v>
      </c>
      <c r="D24" s="14" t="s">
        <v>65</v>
      </c>
      <c r="E24" s="14">
        <v>18</v>
      </c>
      <c r="F24" s="11">
        <f t="shared" si="0"/>
        <v>1800</v>
      </c>
    </row>
    <row r="25" ht="46" customHeight="1" spans="1:6">
      <c r="A25" s="15" t="s">
        <v>60</v>
      </c>
      <c r="B25" s="14"/>
      <c r="C25" s="14"/>
      <c r="D25" s="14"/>
      <c r="E25" s="14"/>
      <c r="F25" s="14"/>
    </row>
  </sheetData>
  <mergeCells count="3">
    <mergeCell ref="A1:F1"/>
    <mergeCell ref="A3:E3"/>
    <mergeCell ref="A25:F25"/>
  </mergeCells>
  <pageMargins left="0.251388888888889" right="0.251388888888889" top="0.751388888888889" bottom="0.751388888888889" header="0.298611111111111" footer="0.298611111111111"/>
  <pageSetup paperSize="9" orientation="landscape" horizontalDpi="600"/>
  <headerFooter>
    <oddHeader>&amp;C&amp;18厨房刀具餐具</oddHead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7"/>
  <sheetViews>
    <sheetView zoomScale="85" zoomScaleNormal="85" workbookViewId="0">
      <pane ySplit="1" topLeftCell="A5" activePane="bottomLeft" state="frozen"/>
      <selection/>
      <selection pane="bottomLeft" activeCell="C10" sqref="C10"/>
    </sheetView>
  </sheetViews>
  <sheetFormatPr defaultColWidth="9" defaultRowHeight="45" customHeight="1" outlineLevelCol="7"/>
  <cols>
    <col min="1" max="1" width="6.08333333333333" style="283" customWidth="1"/>
    <col min="2" max="2" width="11.4166666666667" style="283" customWidth="1"/>
    <col min="3" max="3" width="73.8833333333333" style="283" customWidth="1"/>
    <col min="4" max="4" width="5.5" style="283" customWidth="1"/>
    <col min="5" max="5" width="6.16666666666667" style="283" customWidth="1"/>
    <col min="6" max="6" width="7.16666666666667" style="284" customWidth="1"/>
    <col min="7" max="7" width="10.75" style="284" customWidth="1"/>
    <col min="8" max="8" width="10.5" style="283" customWidth="1"/>
    <col min="9" max="16384" width="9" style="283"/>
  </cols>
  <sheetData>
    <row r="1" s="282" customFormat="1" customHeight="1" spans="1:8">
      <c r="A1" s="109" t="s">
        <v>6</v>
      </c>
      <c r="B1" s="285"/>
      <c r="C1" s="285"/>
      <c r="D1" s="285"/>
      <c r="E1" s="285"/>
      <c r="F1" s="285"/>
      <c r="G1" s="285"/>
      <c r="H1" s="285"/>
    </row>
    <row r="2" customHeight="1" spans="1:8">
      <c r="A2" s="110" t="s">
        <v>1</v>
      </c>
      <c r="B2" s="110" t="s">
        <v>61</v>
      </c>
      <c r="C2" s="10" t="s">
        <v>33</v>
      </c>
      <c r="D2" s="110" t="s">
        <v>35</v>
      </c>
      <c r="E2" s="110" t="s">
        <v>34</v>
      </c>
      <c r="F2" s="110" t="s">
        <v>62</v>
      </c>
      <c r="G2" s="110" t="s">
        <v>37</v>
      </c>
      <c r="H2" s="110" t="s">
        <v>38</v>
      </c>
    </row>
    <row r="3" customHeight="1" spans="1:8">
      <c r="A3" s="264" t="s">
        <v>4</v>
      </c>
      <c r="B3" s="265"/>
      <c r="C3" s="266"/>
      <c r="D3" s="110"/>
      <c r="E3" s="110"/>
      <c r="F3" s="286"/>
      <c r="G3" s="286">
        <f>G4+G5+G6+G7+G8+G9+G10+G11+G12+G13+G14+G15+G16+G17+G18+G19+G20+G21+G23+G24+G25+G26+G27+G28+G29+G30+G31+G32+G33+G34+G35+G36+G37+G38+G39+G40+G43+G44+G45+G46+G47+G48+G49+G50+G51+G52+G53+G54+G55+G56</f>
        <v>87662.8</v>
      </c>
      <c r="H3" s="110"/>
    </row>
    <row r="4" ht="151" customHeight="1" spans="1:8">
      <c r="A4" s="44">
        <v>1</v>
      </c>
      <c r="B4" s="45" t="s">
        <v>63</v>
      </c>
      <c r="C4" s="45" t="s">
        <v>64</v>
      </c>
      <c r="D4" s="45">
        <v>1</v>
      </c>
      <c r="E4" s="45" t="s">
        <v>65</v>
      </c>
      <c r="F4" s="287">
        <v>1325</v>
      </c>
      <c r="G4" s="288">
        <f>F4*D4</f>
        <v>1325</v>
      </c>
      <c r="H4" s="289"/>
    </row>
    <row r="5" ht="93" customHeight="1" spans="1:8">
      <c r="A5" s="44">
        <v>2</v>
      </c>
      <c r="B5" s="45" t="s">
        <v>66</v>
      </c>
      <c r="C5" s="45" t="s">
        <v>67</v>
      </c>
      <c r="D5" s="45">
        <v>1</v>
      </c>
      <c r="E5" s="45" t="s">
        <v>45</v>
      </c>
      <c r="F5" s="287">
        <v>158</v>
      </c>
      <c r="G5" s="288">
        <f t="shared" ref="G4:G21" si="0">D5*F5</f>
        <v>158</v>
      </c>
      <c r="H5" s="289"/>
    </row>
    <row r="6" ht="88" customHeight="1" spans="1:8">
      <c r="A6" s="44">
        <v>3</v>
      </c>
      <c r="B6" s="45" t="s">
        <v>68</v>
      </c>
      <c r="C6" s="45" t="s">
        <v>69</v>
      </c>
      <c r="D6" s="45">
        <v>1</v>
      </c>
      <c r="E6" s="45" t="s">
        <v>70</v>
      </c>
      <c r="F6" s="287">
        <v>55</v>
      </c>
      <c r="G6" s="288">
        <f t="shared" si="0"/>
        <v>55</v>
      </c>
      <c r="H6" s="289"/>
    </row>
    <row r="7" ht="66" customHeight="1" spans="1:8">
      <c r="A7" s="44">
        <v>4</v>
      </c>
      <c r="B7" s="45" t="s">
        <v>71</v>
      </c>
      <c r="C7" s="45" t="s">
        <v>72</v>
      </c>
      <c r="D7" s="45">
        <v>1</v>
      </c>
      <c r="E7" s="45" t="s">
        <v>65</v>
      </c>
      <c r="F7" s="287">
        <v>120</v>
      </c>
      <c r="G7" s="288">
        <f t="shared" si="0"/>
        <v>120</v>
      </c>
      <c r="H7" s="289"/>
    </row>
    <row r="8" ht="70" customHeight="1" spans="1:8">
      <c r="A8" s="44">
        <v>5</v>
      </c>
      <c r="B8" s="45" t="s">
        <v>73</v>
      </c>
      <c r="C8" s="45" t="s">
        <v>74</v>
      </c>
      <c r="D8" s="45">
        <v>1</v>
      </c>
      <c r="E8" s="45" t="s">
        <v>59</v>
      </c>
      <c r="F8" s="287">
        <v>686</v>
      </c>
      <c r="G8" s="288">
        <f t="shared" si="0"/>
        <v>686</v>
      </c>
      <c r="H8" s="289"/>
    </row>
    <row r="9" ht="96" customHeight="1" spans="1:8">
      <c r="A9" s="44">
        <v>6</v>
      </c>
      <c r="B9" s="45" t="s">
        <v>75</v>
      </c>
      <c r="C9" s="45" t="s">
        <v>76</v>
      </c>
      <c r="D9" s="45">
        <v>1</v>
      </c>
      <c r="E9" s="45" t="s">
        <v>42</v>
      </c>
      <c r="F9" s="287">
        <v>130</v>
      </c>
      <c r="G9" s="288">
        <f t="shared" si="0"/>
        <v>130</v>
      </c>
      <c r="H9" s="289"/>
    </row>
    <row r="10" ht="180" customHeight="1" spans="1:8">
      <c r="A10" s="44">
        <v>7</v>
      </c>
      <c r="B10" s="45" t="s">
        <v>77</v>
      </c>
      <c r="C10" s="45" t="s">
        <v>78</v>
      </c>
      <c r="D10" s="45">
        <v>1</v>
      </c>
      <c r="E10" s="45" t="s">
        <v>42</v>
      </c>
      <c r="F10" s="287">
        <v>393</v>
      </c>
      <c r="G10" s="288">
        <f t="shared" si="0"/>
        <v>393</v>
      </c>
      <c r="H10" s="289"/>
    </row>
    <row r="11" ht="100" customHeight="1" spans="1:8">
      <c r="A11" s="44">
        <v>8</v>
      </c>
      <c r="B11" s="45" t="s">
        <v>79</v>
      </c>
      <c r="C11" s="45" t="s">
        <v>80</v>
      </c>
      <c r="D11" s="45">
        <v>1</v>
      </c>
      <c r="E11" s="45" t="s">
        <v>42</v>
      </c>
      <c r="F11" s="287">
        <v>66</v>
      </c>
      <c r="G11" s="288">
        <f t="shared" si="0"/>
        <v>66</v>
      </c>
      <c r="H11" s="289"/>
    </row>
    <row r="12" ht="69" customHeight="1" spans="1:8">
      <c r="A12" s="44">
        <v>9</v>
      </c>
      <c r="B12" s="45" t="s">
        <v>81</v>
      </c>
      <c r="C12" s="45" t="s">
        <v>82</v>
      </c>
      <c r="D12" s="45">
        <v>1</v>
      </c>
      <c r="E12" s="45" t="s">
        <v>42</v>
      </c>
      <c r="F12" s="287">
        <v>66</v>
      </c>
      <c r="G12" s="288">
        <f t="shared" si="0"/>
        <v>66</v>
      </c>
      <c r="H12" s="289"/>
    </row>
    <row r="13" ht="66" customHeight="1" spans="1:8">
      <c r="A13" s="44">
        <v>10</v>
      </c>
      <c r="B13" s="45" t="s">
        <v>83</v>
      </c>
      <c r="C13" s="45" t="s">
        <v>84</v>
      </c>
      <c r="D13" s="45">
        <v>1</v>
      </c>
      <c r="E13" s="45" t="s">
        <v>42</v>
      </c>
      <c r="F13" s="287">
        <v>100</v>
      </c>
      <c r="G13" s="288">
        <f t="shared" si="0"/>
        <v>100</v>
      </c>
      <c r="H13" s="289"/>
    </row>
    <row r="14" ht="141" customHeight="1" spans="1:8">
      <c r="A14" s="44">
        <v>11</v>
      </c>
      <c r="B14" s="45" t="s">
        <v>85</v>
      </c>
      <c r="C14" s="281" t="s">
        <v>86</v>
      </c>
      <c r="D14" s="45">
        <v>1</v>
      </c>
      <c r="E14" s="45" t="s">
        <v>42</v>
      </c>
      <c r="F14" s="287">
        <v>70</v>
      </c>
      <c r="G14" s="288">
        <f t="shared" si="0"/>
        <v>70</v>
      </c>
      <c r="H14" s="289"/>
    </row>
    <row r="15" ht="126" customHeight="1" spans="1:8">
      <c r="A15" s="44">
        <v>12</v>
      </c>
      <c r="B15" s="44" t="s">
        <v>87</v>
      </c>
      <c r="C15" s="281" t="s">
        <v>88</v>
      </c>
      <c r="D15" s="44">
        <v>1</v>
      </c>
      <c r="E15" s="45" t="s">
        <v>42</v>
      </c>
      <c r="F15" s="287">
        <v>33</v>
      </c>
      <c r="G15" s="288">
        <f t="shared" si="0"/>
        <v>33</v>
      </c>
      <c r="H15" s="289"/>
    </row>
    <row r="16" ht="117" customHeight="1" spans="1:8">
      <c r="A16" s="44">
        <v>13</v>
      </c>
      <c r="B16" s="45" t="s">
        <v>89</v>
      </c>
      <c r="C16" s="45" t="s">
        <v>90</v>
      </c>
      <c r="D16" s="44">
        <v>1</v>
      </c>
      <c r="E16" s="44" t="s">
        <v>65</v>
      </c>
      <c r="F16" s="290">
        <v>21</v>
      </c>
      <c r="G16" s="288">
        <f t="shared" si="0"/>
        <v>21</v>
      </c>
      <c r="H16" s="289"/>
    </row>
    <row r="17" ht="42" customHeight="1" spans="1:8">
      <c r="A17" s="44">
        <v>14</v>
      </c>
      <c r="B17" s="45" t="s">
        <v>91</v>
      </c>
      <c r="C17" s="45" t="s">
        <v>92</v>
      </c>
      <c r="D17" s="45">
        <v>1</v>
      </c>
      <c r="E17" s="45" t="s">
        <v>65</v>
      </c>
      <c r="F17" s="287">
        <v>29.8</v>
      </c>
      <c r="G17" s="288">
        <f t="shared" si="0"/>
        <v>29.8</v>
      </c>
      <c r="H17" s="289"/>
    </row>
    <row r="18" ht="46" customHeight="1" spans="1:8">
      <c r="A18" s="44">
        <v>15</v>
      </c>
      <c r="B18" s="45" t="s">
        <v>93</v>
      </c>
      <c r="C18" s="45" t="s">
        <v>94</v>
      </c>
      <c r="D18" s="45">
        <v>1</v>
      </c>
      <c r="E18" s="45" t="s">
        <v>42</v>
      </c>
      <c r="F18" s="287">
        <v>46</v>
      </c>
      <c r="G18" s="288">
        <f t="shared" si="0"/>
        <v>46</v>
      </c>
      <c r="H18" s="289"/>
    </row>
    <row r="19" customHeight="1" spans="1:8">
      <c r="A19" s="44">
        <v>16</v>
      </c>
      <c r="B19" s="45" t="s">
        <v>95</v>
      </c>
      <c r="C19" s="45" t="s">
        <v>96</v>
      </c>
      <c r="D19" s="44">
        <v>1</v>
      </c>
      <c r="E19" s="45" t="s">
        <v>42</v>
      </c>
      <c r="F19" s="287">
        <v>330</v>
      </c>
      <c r="G19" s="288">
        <f t="shared" si="0"/>
        <v>330</v>
      </c>
      <c r="H19" s="289"/>
    </row>
    <row r="20" customHeight="1" spans="1:8">
      <c r="A20" s="44">
        <v>17</v>
      </c>
      <c r="B20" s="45" t="s">
        <v>97</v>
      </c>
      <c r="C20" s="45" t="s">
        <v>98</v>
      </c>
      <c r="D20" s="44">
        <v>1</v>
      </c>
      <c r="E20" s="45" t="s">
        <v>65</v>
      </c>
      <c r="F20" s="287">
        <v>14</v>
      </c>
      <c r="G20" s="288">
        <f t="shared" si="0"/>
        <v>14</v>
      </c>
      <c r="H20" s="289"/>
    </row>
    <row r="21" customHeight="1" spans="1:8">
      <c r="A21" s="44">
        <v>18</v>
      </c>
      <c r="B21" s="45" t="s">
        <v>99</v>
      </c>
      <c r="C21" s="45" t="s">
        <v>100</v>
      </c>
      <c r="D21" s="44">
        <v>1</v>
      </c>
      <c r="E21" s="45" t="s">
        <v>65</v>
      </c>
      <c r="F21" s="287">
        <v>7</v>
      </c>
      <c r="G21" s="288">
        <f t="shared" si="0"/>
        <v>7</v>
      </c>
      <c r="H21" s="289"/>
    </row>
    <row r="22" customHeight="1" spans="1:8">
      <c r="A22" s="264" t="s">
        <v>101</v>
      </c>
      <c r="B22" s="265"/>
      <c r="C22" s="265"/>
      <c r="D22" s="265"/>
      <c r="E22" s="265"/>
      <c r="F22" s="265"/>
      <c r="G22" s="265"/>
      <c r="H22" s="266"/>
    </row>
    <row r="23" ht="102" customHeight="1" spans="1:8">
      <c r="A23" s="45">
        <v>1</v>
      </c>
      <c r="B23" s="45" t="s">
        <v>102</v>
      </c>
      <c r="C23" s="45" t="s">
        <v>103</v>
      </c>
      <c r="D23" s="45">
        <v>45</v>
      </c>
      <c r="E23" s="45" t="s">
        <v>65</v>
      </c>
      <c r="F23" s="289">
        <v>258</v>
      </c>
      <c r="G23" s="288">
        <f t="shared" ref="G22:G41" si="1">D23*F23</f>
        <v>11610</v>
      </c>
      <c r="H23" s="289"/>
    </row>
    <row r="24" ht="94" customHeight="1" spans="1:8">
      <c r="A24" s="45">
        <v>2</v>
      </c>
      <c r="B24" s="45" t="s">
        <v>104</v>
      </c>
      <c r="C24" s="45" t="s">
        <v>105</v>
      </c>
      <c r="D24" s="45">
        <v>45</v>
      </c>
      <c r="E24" s="45" t="s">
        <v>70</v>
      </c>
      <c r="F24" s="289">
        <v>32</v>
      </c>
      <c r="G24" s="288">
        <f t="shared" si="1"/>
        <v>1440</v>
      </c>
      <c r="H24" s="289"/>
    </row>
    <row r="25" ht="80" customHeight="1" spans="1:8">
      <c r="A25" s="45">
        <v>3</v>
      </c>
      <c r="B25" s="45" t="s">
        <v>106</v>
      </c>
      <c r="C25" s="45" t="s">
        <v>107</v>
      </c>
      <c r="D25" s="45">
        <v>45</v>
      </c>
      <c r="E25" s="45" t="s">
        <v>65</v>
      </c>
      <c r="F25" s="289">
        <v>238</v>
      </c>
      <c r="G25" s="288">
        <f t="shared" si="1"/>
        <v>10710</v>
      </c>
      <c r="H25" s="289"/>
    </row>
    <row r="26" ht="87" customHeight="1" spans="1:8">
      <c r="A26" s="45">
        <v>4</v>
      </c>
      <c r="B26" s="45" t="s">
        <v>79</v>
      </c>
      <c r="C26" s="45" t="s">
        <v>108</v>
      </c>
      <c r="D26" s="45">
        <v>45</v>
      </c>
      <c r="E26" s="45" t="s">
        <v>42</v>
      </c>
      <c r="F26" s="289">
        <v>66</v>
      </c>
      <c r="G26" s="288">
        <f t="shared" si="1"/>
        <v>2970</v>
      </c>
      <c r="H26" s="289"/>
    </row>
    <row r="27" ht="132" customHeight="1" spans="1:8">
      <c r="A27" s="45">
        <v>5</v>
      </c>
      <c r="B27" s="45" t="s">
        <v>81</v>
      </c>
      <c r="C27" s="45" t="s">
        <v>109</v>
      </c>
      <c r="D27" s="45">
        <v>45</v>
      </c>
      <c r="E27" s="45" t="s">
        <v>42</v>
      </c>
      <c r="F27" s="289">
        <v>126</v>
      </c>
      <c r="G27" s="288">
        <f t="shared" si="1"/>
        <v>5670</v>
      </c>
      <c r="H27" s="289"/>
    </row>
    <row r="28" ht="91" customHeight="1" spans="1:8">
      <c r="A28" s="45">
        <v>6</v>
      </c>
      <c r="B28" s="45" t="s">
        <v>83</v>
      </c>
      <c r="C28" s="45" t="s">
        <v>110</v>
      </c>
      <c r="D28" s="45">
        <v>40</v>
      </c>
      <c r="E28" s="45" t="s">
        <v>42</v>
      </c>
      <c r="F28" s="289">
        <v>105</v>
      </c>
      <c r="G28" s="288">
        <f t="shared" si="1"/>
        <v>4200</v>
      </c>
      <c r="H28" s="289"/>
    </row>
    <row r="29" ht="88" customHeight="1" spans="1:8">
      <c r="A29" s="45">
        <v>7</v>
      </c>
      <c r="B29" s="45" t="s">
        <v>85</v>
      </c>
      <c r="C29" s="45" t="s">
        <v>86</v>
      </c>
      <c r="D29" s="45">
        <v>40</v>
      </c>
      <c r="E29" s="45" t="s">
        <v>42</v>
      </c>
      <c r="F29" s="289">
        <v>70</v>
      </c>
      <c r="G29" s="288">
        <f t="shared" si="1"/>
        <v>2800</v>
      </c>
      <c r="H29" s="289"/>
    </row>
    <row r="30" ht="62" customHeight="1" spans="1:8">
      <c r="A30" s="45">
        <v>8</v>
      </c>
      <c r="B30" s="45" t="s">
        <v>87</v>
      </c>
      <c r="C30" s="45" t="s">
        <v>111</v>
      </c>
      <c r="D30" s="45">
        <v>40</v>
      </c>
      <c r="E30" s="45" t="s">
        <v>42</v>
      </c>
      <c r="F30" s="289">
        <v>33</v>
      </c>
      <c r="G30" s="288">
        <f t="shared" si="1"/>
        <v>1320</v>
      </c>
      <c r="H30" s="289"/>
    </row>
    <row r="31" ht="93" customHeight="1" spans="1:8">
      <c r="A31" s="45">
        <v>9</v>
      </c>
      <c r="B31" s="45" t="s">
        <v>112</v>
      </c>
      <c r="C31" s="45" t="s">
        <v>113</v>
      </c>
      <c r="D31" s="45">
        <v>40</v>
      </c>
      <c r="E31" s="45" t="s">
        <v>42</v>
      </c>
      <c r="F31" s="289">
        <v>84</v>
      </c>
      <c r="G31" s="288">
        <f t="shared" si="1"/>
        <v>3360</v>
      </c>
      <c r="H31" s="289"/>
    </row>
    <row r="32" ht="162" customHeight="1" spans="1:8">
      <c r="A32" s="45">
        <v>10</v>
      </c>
      <c r="B32" s="45" t="s">
        <v>114</v>
      </c>
      <c r="C32" s="45" t="s">
        <v>115</v>
      </c>
      <c r="D32" s="45">
        <v>40</v>
      </c>
      <c r="E32" s="45" t="s">
        <v>42</v>
      </c>
      <c r="F32" s="289">
        <v>62</v>
      </c>
      <c r="G32" s="288">
        <f t="shared" si="1"/>
        <v>2480</v>
      </c>
      <c r="H32" s="289"/>
    </row>
    <row r="33" ht="85" customHeight="1" spans="1:8">
      <c r="A33" s="45">
        <v>11</v>
      </c>
      <c r="B33" s="45" t="s">
        <v>116</v>
      </c>
      <c r="C33" s="45" t="s">
        <v>117</v>
      </c>
      <c r="D33" s="45">
        <v>40</v>
      </c>
      <c r="E33" s="45" t="s">
        <v>42</v>
      </c>
      <c r="F33" s="289">
        <v>22</v>
      </c>
      <c r="G33" s="288">
        <f t="shared" si="1"/>
        <v>880</v>
      </c>
      <c r="H33" s="289"/>
    </row>
    <row r="34" ht="79" customHeight="1" spans="1:8">
      <c r="A34" s="45">
        <v>12</v>
      </c>
      <c r="B34" s="45" t="s">
        <v>118</v>
      </c>
      <c r="C34" s="45" t="s">
        <v>119</v>
      </c>
      <c r="D34" s="45">
        <v>40</v>
      </c>
      <c r="E34" s="45" t="s">
        <v>42</v>
      </c>
      <c r="F34" s="289">
        <v>92</v>
      </c>
      <c r="G34" s="288">
        <f t="shared" si="1"/>
        <v>3680</v>
      </c>
      <c r="H34" s="289"/>
    </row>
    <row r="35" customHeight="1" spans="1:8">
      <c r="A35" s="45">
        <v>13</v>
      </c>
      <c r="B35" s="45" t="s">
        <v>116</v>
      </c>
      <c r="C35" s="45" t="s">
        <v>120</v>
      </c>
      <c r="D35" s="45">
        <v>40</v>
      </c>
      <c r="E35" s="45" t="s">
        <v>42</v>
      </c>
      <c r="F35" s="289">
        <v>18</v>
      </c>
      <c r="G35" s="288">
        <f t="shared" si="1"/>
        <v>720</v>
      </c>
      <c r="H35" s="289"/>
    </row>
    <row r="36" customHeight="1" spans="1:8">
      <c r="A36" s="45">
        <v>14</v>
      </c>
      <c r="B36" s="45" t="s">
        <v>118</v>
      </c>
      <c r="C36" s="45" t="s">
        <v>121</v>
      </c>
      <c r="D36" s="45">
        <v>40</v>
      </c>
      <c r="E36" s="45" t="s">
        <v>42</v>
      </c>
      <c r="F36" s="289">
        <v>44</v>
      </c>
      <c r="G36" s="288">
        <f t="shared" si="1"/>
        <v>1760</v>
      </c>
      <c r="H36" s="289"/>
    </row>
    <row r="37" customHeight="1" spans="1:8">
      <c r="A37" s="45">
        <v>15</v>
      </c>
      <c r="B37" s="45" t="s">
        <v>93</v>
      </c>
      <c r="C37" s="45" t="s">
        <v>94</v>
      </c>
      <c r="D37" s="45">
        <v>40</v>
      </c>
      <c r="E37" s="45" t="s">
        <v>42</v>
      </c>
      <c r="F37" s="289">
        <v>30</v>
      </c>
      <c r="G37" s="288">
        <f t="shared" si="1"/>
        <v>1200</v>
      </c>
      <c r="H37" s="289"/>
    </row>
    <row r="38" customHeight="1" spans="1:8">
      <c r="A38" s="45">
        <v>16</v>
      </c>
      <c r="B38" s="45" t="s">
        <v>95</v>
      </c>
      <c r="C38" s="45" t="s">
        <v>96</v>
      </c>
      <c r="D38" s="45">
        <v>40</v>
      </c>
      <c r="E38" s="45" t="s">
        <v>42</v>
      </c>
      <c r="F38" s="289">
        <v>330</v>
      </c>
      <c r="G38" s="288">
        <f t="shared" si="1"/>
        <v>13200</v>
      </c>
      <c r="H38" s="289"/>
    </row>
    <row r="39" customHeight="1" spans="1:8">
      <c r="A39" s="45">
        <v>17</v>
      </c>
      <c r="B39" s="45" t="s">
        <v>97</v>
      </c>
      <c r="C39" s="45" t="s">
        <v>98</v>
      </c>
      <c r="D39" s="45">
        <v>40</v>
      </c>
      <c r="E39" s="45" t="s">
        <v>65</v>
      </c>
      <c r="F39" s="289">
        <v>14</v>
      </c>
      <c r="G39" s="288">
        <f t="shared" si="1"/>
        <v>560</v>
      </c>
      <c r="H39" s="289"/>
    </row>
    <row r="40" customHeight="1" spans="1:8">
      <c r="A40" s="45">
        <v>18</v>
      </c>
      <c r="B40" s="45" t="s">
        <v>99</v>
      </c>
      <c r="C40" s="45" t="s">
        <v>100</v>
      </c>
      <c r="D40" s="45">
        <v>40</v>
      </c>
      <c r="E40" s="45" t="s">
        <v>65</v>
      </c>
      <c r="F40" s="289">
        <v>7</v>
      </c>
      <c r="G40" s="288">
        <f t="shared" si="1"/>
        <v>280</v>
      </c>
      <c r="H40" s="289"/>
    </row>
    <row r="41" customHeight="1" spans="1:8">
      <c r="A41" s="268"/>
      <c r="B41" s="269"/>
      <c r="C41" s="269"/>
      <c r="D41" s="269"/>
      <c r="E41" s="269"/>
      <c r="F41" s="291"/>
      <c r="G41" s="292"/>
      <c r="H41" s="293"/>
    </row>
    <row r="42" customHeight="1" spans="1:8">
      <c r="A42" s="264" t="s">
        <v>122</v>
      </c>
      <c r="B42" s="265"/>
      <c r="C42" s="265"/>
      <c r="D42" s="265"/>
      <c r="E42" s="265"/>
      <c r="F42" s="265"/>
      <c r="G42" s="265"/>
      <c r="H42" s="266"/>
    </row>
    <row r="43" ht="108" customHeight="1" spans="1:8">
      <c r="A43" s="45">
        <v>1</v>
      </c>
      <c r="B43" s="45" t="s">
        <v>123</v>
      </c>
      <c r="C43" s="110" t="s">
        <v>124</v>
      </c>
      <c r="D43" s="45">
        <v>4</v>
      </c>
      <c r="E43" s="45" t="s">
        <v>59</v>
      </c>
      <c r="F43" s="287">
        <v>196</v>
      </c>
      <c r="G43" s="288">
        <f t="shared" ref="G43:G56" si="2">D43*F43</f>
        <v>784</v>
      </c>
      <c r="H43" s="289"/>
    </row>
    <row r="44" ht="92" customHeight="1" spans="1:8">
      <c r="A44" s="45">
        <v>2</v>
      </c>
      <c r="B44" s="45" t="s">
        <v>125</v>
      </c>
      <c r="C44" s="45" t="s">
        <v>126</v>
      </c>
      <c r="D44" s="45">
        <v>2</v>
      </c>
      <c r="E44" s="45" t="s">
        <v>65</v>
      </c>
      <c r="F44" s="287">
        <v>243</v>
      </c>
      <c r="G44" s="288">
        <f t="shared" si="2"/>
        <v>486</v>
      </c>
      <c r="H44" s="289"/>
    </row>
    <row r="45" ht="79" customHeight="1" spans="1:8">
      <c r="A45" s="45">
        <v>3</v>
      </c>
      <c r="B45" s="45" t="s">
        <v>127</v>
      </c>
      <c r="C45" s="45" t="s">
        <v>128</v>
      </c>
      <c r="D45" s="45">
        <v>6</v>
      </c>
      <c r="E45" s="45" t="s">
        <v>45</v>
      </c>
      <c r="F45" s="287">
        <v>1069</v>
      </c>
      <c r="G45" s="288">
        <f t="shared" si="2"/>
        <v>6414</v>
      </c>
      <c r="H45" s="289"/>
    </row>
    <row r="46" customHeight="1" spans="1:8">
      <c r="A46" s="45">
        <v>4</v>
      </c>
      <c r="B46" s="45" t="s">
        <v>129</v>
      </c>
      <c r="C46" s="45" t="s">
        <v>130</v>
      </c>
      <c r="D46" s="45">
        <v>2</v>
      </c>
      <c r="E46" s="45" t="s">
        <v>65</v>
      </c>
      <c r="F46" s="287">
        <v>78</v>
      </c>
      <c r="G46" s="288">
        <f t="shared" si="2"/>
        <v>156</v>
      </c>
      <c r="H46" s="289"/>
    </row>
    <row r="47" customHeight="1" spans="1:8">
      <c r="A47" s="45">
        <v>5</v>
      </c>
      <c r="B47" s="45" t="s">
        <v>131</v>
      </c>
      <c r="C47" s="45" t="s">
        <v>132</v>
      </c>
      <c r="D47" s="45">
        <v>1</v>
      </c>
      <c r="E47" s="45" t="s">
        <v>70</v>
      </c>
      <c r="F47" s="287">
        <v>310</v>
      </c>
      <c r="G47" s="288">
        <f t="shared" si="2"/>
        <v>310</v>
      </c>
      <c r="H47" s="289"/>
    </row>
    <row r="48" customHeight="1" spans="1:8">
      <c r="A48" s="45">
        <v>6</v>
      </c>
      <c r="B48" s="45" t="s">
        <v>133</v>
      </c>
      <c r="C48" s="45" t="s">
        <v>134</v>
      </c>
      <c r="D48" s="45">
        <v>5</v>
      </c>
      <c r="E48" s="45" t="s">
        <v>42</v>
      </c>
      <c r="F48" s="287">
        <v>104</v>
      </c>
      <c r="G48" s="288">
        <f t="shared" si="2"/>
        <v>520</v>
      </c>
      <c r="H48" s="289"/>
    </row>
    <row r="49" customHeight="1" spans="1:8">
      <c r="A49" s="45">
        <v>7</v>
      </c>
      <c r="B49" s="45" t="s">
        <v>135</v>
      </c>
      <c r="C49" s="45" t="s">
        <v>136</v>
      </c>
      <c r="D49" s="45">
        <v>1</v>
      </c>
      <c r="E49" s="45" t="s">
        <v>42</v>
      </c>
      <c r="F49" s="287">
        <v>155</v>
      </c>
      <c r="G49" s="288">
        <f t="shared" si="2"/>
        <v>155</v>
      </c>
      <c r="H49" s="289"/>
    </row>
    <row r="50" ht="63" customHeight="1" spans="1:8">
      <c r="A50" s="45">
        <v>8</v>
      </c>
      <c r="B50" s="45" t="s">
        <v>137</v>
      </c>
      <c r="C50" s="45" t="s">
        <v>138</v>
      </c>
      <c r="D50" s="45">
        <v>1</v>
      </c>
      <c r="E50" s="45" t="s">
        <v>42</v>
      </c>
      <c r="F50" s="287">
        <v>44</v>
      </c>
      <c r="G50" s="288">
        <f t="shared" si="2"/>
        <v>44</v>
      </c>
      <c r="H50" s="289"/>
    </row>
    <row r="51" ht="133" customHeight="1" spans="1:8">
      <c r="A51" s="45">
        <v>9</v>
      </c>
      <c r="B51" s="45" t="s">
        <v>139</v>
      </c>
      <c r="C51" s="45" t="s">
        <v>140</v>
      </c>
      <c r="D51" s="45">
        <v>1</v>
      </c>
      <c r="E51" s="45" t="s">
        <v>42</v>
      </c>
      <c r="F51" s="287">
        <v>420</v>
      </c>
      <c r="G51" s="288">
        <f t="shared" si="2"/>
        <v>420</v>
      </c>
      <c r="H51" s="289"/>
    </row>
    <row r="52" ht="74" customHeight="1" spans="1:8">
      <c r="A52" s="45">
        <v>10</v>
      </c>
      <c r="B52" s="45" t="s">
        <v>141</v>
      </c>
      <c r="C52" s="45" t="s">
        <v>142</v>
      </c>
      <c r="D52" s="45">
        <v>1</v>
      </c>
      <c r="E52" s="45" t="s">
        <v>42</v>
      </c>
      <c r="F52" s="287">
        <v>310</v>
      </c>
      <c r="G52" s="288">
        <f t="shared" si="2"/>
        <v>310</v>
      </c>
      <c r="H52" s="289"/>
    </row>
    <row r="53" ht="74" customHeight="1" spans="1:8">
      <c r="A53" s="45">
        <v>11</v>
      </c>
      <c r="B53" s="45" t="s">
        <v>143</v>
      </c>
      <c r="C53" s="45" t="s">
        <v>144</v>
      </c>
      <c r="D53" s="45">
        <v>1</v>
      </c>
      <c r="E53" s="45" t="s">
        <v>42</v>
      </c>
      <c r="F53" s="287">
        <v>132</v>
      </c>
      <c r="G53" s="288">
        <f t="shared" si="2"/>
        <v>132</v>
      </c>
      <c r="H53" s="289"/>
    </row>
    <row r="54" ht="74" customHeight="1" spans="1:8">
      <c r="A54" s="45">
        <v>12</v>
      </c>
      <c r="B54" s="45" t="s">
        <v>145</v>
      </c>
      <c r="C54" s="45" t="s">
        <v>146</v>
      </c>
      <c r="D54" s="45">
        <v>2</v>
      </c>
      <c r="E54" s="45" t="s">
        <v>65</v>
      </c>
      <c r="F54" s="287">
        <v>990</v>
      </c>
      <c r="G54" s="288">
        <f t="shared" si="2"/>
        <v>1980</v>
      </c>
      <c r="H54" s="289"/>
    </row>
    <row r="55" ht="74" customHeight="1" spans="1:8">
      <c r="A55" s="45">
        <v>13</v>
      </c>
      <c r="B55" s="45" t="s">
        <v>147</v>
      </c>
      <c r="C55" s="45" t="s">
        <v>148</v>
      </c>
      <c r="D55" s="45">
        <v>1</v>
      </c>
      <c r="E55" s="45" t="s">
        <v>70</v>
      </c>
      <c r="F55" s="287">
        <v>770</v>
      </c>
      <c r="G55" s="288">
        <f t="shared" si="2"/>
        <v>770</v>
      </c>
      <c r="H55" s="289"/>
    </row>
    <row r="56" ht="74" customHeight="1" spans="1:8">
      <c r="A56" s="45">
        <v>14</v>
      </c>
      <c r="B56" s="45" t="s">
        <v>149</v>
      </c>
      <c r="C56" s="45" t="s">
        <v>150</v>
      </c>
      <c r="D56" s="45">
        <v>2</v>
      </c>
      <c r="E56" s="45" t="s">
        <v>65</v>
      </c>
      <c r="F56" s="287">
        <v>1346</v>
      </c>
      <c r="G56" s="288">
        <f t="shared" si="2"/>
        <v>2692</v>
      </c>
      <c r="H56" s="289"/>
    </row>
    <row r="57" ht="56" customHeight="1" spans="1:8">
      <c r="A57" s="294" t="s">
        <v>60</v>
      </c>
      <c r="B57" s="294"/>
      <c r="C57" s="294"/>
      <c r="D57" s="294"/>
      <c r="E57" s="294"/>
      <c r="F57" s="294"/>
      <c r="G57" s="294"/>
      <c r="H57" s="294"/>
    </row>
  </sheetData>
  <mergeCells count="5">
    <mergeCell ref="A1:H1"/>
    <mergeCell ref="A3:C3"/>
    <mergeCell ref="A22:H22"/>
    <mergeCell ref="A42:H42"/>
    <mergeCell ref="A57:H57"/>
  </mergeCells>
  <printOptions horizontalCentered="1"/>
  <pageMargins left="0.25" right="0.25" top="0.75" bottom="0.75" header="0.298611111111111" footer="0.298611111111111"/>
  <pageSetup paperSize="9" orientation="landscape"/>
  <headerFooter alignWithMargins="0" scaleWithDoc="0">
    <oddFooter>&amp;L美术绘画室&amp;C第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8"/>
  <sheetViews>
    <sheetView zoomScale="85" zoomScaleNormal="85" workbookViewId="0">
      <pane ySplit="2" topLeftCell="A10" activePane="bottomLeft" state="frozen"/>
      <selection/>
      <selection pane="bottomLeft" activeCell="C14" sqref="C14"/>
    </sheetView>
  </sheetViews>
  <sheetFormatPr defaultColWidth="9.91666666666667" defaultRowHeight="45" customHeight="1" outlineLevelCol="7"/>
  <cols>
    <col min="1" max="1" width="5.83333333333333" style="280" customWidth="1"/>
    <col min="2" max="2" width="11.0833333333333" style="108" customWidth="1"/>
    <col min="3" max="3" width="76.5" style="280" customWidth="1"/>
    <col min="4" max="4" width="5.75" style="280" customWidth="1"/>
    <col min="5" max="5" width="5.33333333333333" style="280" customWidth="1"/>
    <col min="6" max="6" width="8.75" style="108" customWidth="1"/>
    <col min="7" max="7" width="7.08333333333333" style="108" customWidth="1"/>
    <col min="8" max="8" width="6.25" style="280" customWidth="1"/>
    <col min="9" max="25" width="9.91666666666667" style="280" customWidth="1"/>
    <col min="26" max="16345" width="68.4166666666667" style="280" customWidth="1"/>
    <col min="16346" max="16376" width="9.91666666666667" style="280" customWidth="1"/>
    <col min="16377" max="16384" width="9.91666666666667" style="280"/>
  </cols>
  <sheetData>
    <row r="1" s="279" customFormat="1" customHeight="1" spans="1:8">
      <c r="A1" s="185" t="s">
        <v>151</v>
      </c>
      <c r="B1" s="185"/>
      <c r="C1" s="185"/>
      <c r="D1" s="185"/>
      <c r="E1" s="185"/>
      <c r="F1" s="185"/>
      <c r="G1" s="185"/>
      <c r="H1" s="185"/>
    </row>
    <row r="2" customHeight="1" spans="1:8">
      <c r="A2" s="110" t="s">
        <v>1</v>
      </c>
      <c r="B2" s="110" t="s">
        <v>61</v>
      </c>
      <c r="C2" s="10" t="s">
        <v>33</v>
      </c>
      <c r="D2" s="110" t="s">
        <v>35</v>
      </c>
      <c r="E2" s="110" t="s">
        <v>34</v>
      </c>
      <c r="F2" s="110" t="s">
        <v>36</v>
      </c>
      <c r="G2" s="110" t="s">
        <v>37</v>
      </c>
      <c r="H2" s="110" t="s">
        <v>38</v>
      </c>
    </row>
    <row r="3" customHeight="1" spans="1:8">
      <c r="A3" s="110"/>
      <c r="B3" s="110"/>
      <c r="C3" s="110" t="s">
        <v>4</v>
      </c>
      <c r="D3" s="110"/>
      <c r="E3" s="110"/>
      <c r="F3" s="110"/>
      <c r="G3" s="53">
        <f>SUM(G4:G19)</f>
        <v>35860</v>
      </c>
      <c r="H3" s="110"/>
    </row>
    <row r="4" ht="51" customHeight="1" spans="1:8">
      <c r="A4" s="45">
        <v>1</v>
      </c>
      <c r="B4" s="45" t="s">
        <v>152</v>
      </c>
      <c r="C4" s="45" t="s">
        <v>153</v>
      </c>
      <c r="D4" s="44" t="s">
        <v>45</v>
      </c>
      <c r="E4" s="44">
        <v>1</v>
      </c>
      <c r="F4" s="44">
        <v>1400</v>
      </c>
      <c r="G4" s="53">
        <f>E4*F4</f>
        <v>1400</v>
      </c>
      <c r="H4" s="53"/>
    </row>
    <row r="5" ht="114" customHeight="1" spans="1:8">
      <c r="A5" s="45">
        <v>2</v>
      </c>
      <c r="B5" s="45" t="s">
        <v>154</v>
      </c>
      <c r="C5" s="45" t="s">
        <v>155</v>
      </c>
      <c r="D5" s="45" t="s">
        <v>45</v>
      </c>
      <c r="E5" s="45">
        <v>1</v>
      </c>
      <c r="F5" s="44">
        <v>320</v>
      </c>
      <c r="G5" s="53">
        <f t="shared" ref="G5:G19" si="0">E5*F5</f>
        <v>320</v>
      </c>
      <c r="H5" s="53"/>
    </row>
    <row r="6" ht="284" customHeight="1" spans="1:8">
      <c r="A6" s="45">
        <v>3</v>
      </c>
      <c r="B6" s="45" t="s">
        <v>156</v>
      </c>
      <c r="C6" s="276" t="s">
        <v>157</v>
      </c>
      <c r="D6" s="45" t="s">
        <v>45</v>
      </c>
      <c r="E6" s="45">
        <v>40</v>
      </c>
      <c r="F6" s="44">
        <v>500</v>
      </c>
      <c r="G6" s="53">
        <f t="shared" si="0"/>
        <v>20000</v>
      </c>
      <c r="H6" s="53"/>
    </row>
    <row r="7" ht="83" customHeight="1" spans="1:8">
      <c r="A7" s="45">
        <v>4</v>
      </c>
      <c r="B7" s="45" t="s">
        <v>125</v>
      </c>
      <c r="C7" s="45" t="s">
        <v>158</v>
      </c>
      <c r="D7" s="45" t="s">
        <v>65</v>
      </c>
      <c r="E7" s="45">
        <v>2</v>
      </c>
      <c r="F7" s="44">
        <v>200</v>
      </c>
      <c r="G7" s="53">
        <f t="shared" si="0"/>
        <v>400</v>
      </c>
      <c r="H7" s="53"/>
    </row>
    <row r="8" ht="83" customHeight="1" spans="1:8">
      <c r="A8" s="45">
        <v>5</v>
      </c>
      <c r="B8" s="45" t="s">
        <v>159</v>
      </c>
      <c r="C8" s="45" t="s">
        <v>160</v>
      </c>
      <c r="D8" s="45" t="s">
        <v>65</v>
      </c>
      <c r="E8" s="45">
        <v>2</v>
      </c>
      <c r="F8" s="44">
        <v>800</v>
      </c>
      <c r="G8" s="53">
        <f t="shared" si="0"/>
        <v>1600</v>
      </c>
      <c r="H8" s="53"/>
    </row>
    <row r="9" ht="83" customHeight="1" spans="1:8">
      <c r="A9" s="45">
        <v>6</v>
      </c>
      <c r="B9" s="45" t="s">
        <v>161</v>
      </c>
      <c r="C9" s="45" t="s">
        <v>148</v>
      </c>
      <c r="D9" s="45" t="s">
        <v>70</v>
      </c>
      <c r="E9" s="45">
        <v>1</v>
      </c>
      <c r="F9" s="44">
        <v>810</v>
      </c>
      <c r="G9" s="53">
        <f t="shared" si="0"/>
        <v>810</v>
      </c>
      <c r="H9" s="53"/>
    </row>
    <row r="10" ht="81" customHeight="1" spans="1:8">
      <c r="A10" s="45">
        <v>7</v>
      </c>
      <c r="B10" s="45" t="s">
        <v>162</v>
      </c>
      <c r="C10" s="45" t="s">
        <v>163</v>
      </c>
      <c r="D10" s="45" t="s">
        <v>59</v>
      </c>
      <c r="E10" s="45">
        <v>4</v>
      </c>
      <c r="F10" s="44">
        <v>115</v>
      </c>
      <c r="G10" s="53">
        <f t="shared" si="0"/>
        <v>460</v>
      </c>
      <c r="H10" s="53"/>
    </row>
    <row r="11" ht="80" customHeight="1" spans="1:8">
      <c r="A11" s="45">
        <v>8</v>
      </c>
      <c r="B11" s="45" t="s">
        <v>164</v>
      </c>
      <c r="C11" s="45" t="s">
        <v>165</v>
      </c>
      <c r="D11" s="45" t="s">
        <v>42</v>
      </c>
      <c r="E11" s="45">
        <v>40</v>
      </c>
      <c r="F11" s="44">
        <v>60</v>
      </c>
      <c r="G11" s="53">
        <f t="shared" si="0"/>
        <v>2400</v>
      </c>
      <c r="H11" s="53"/>
    </row>
    <row r="12" ht="80" customHeight="1" spans="1:8">
      <c r="A12" s="45">
        <v>9</v>
      </c>
      <c r="B12" s="45" t="s">
        <v>166</v>
      </c>
      <c r="C12" s="45" t="s">
        <v>167</v>
      </c>
      <c r="D12" s="45" t="s">
        <v>42</v>
      </c>
      <c r="E12" s="45">
        <v>40</v>
      </c>
      <c r="F12" s="44">
        <v>50</v>
      </c>
      <c r="G12" s="53">
        <f t="shared" si="0"/>
        <v>2000</v>
      </c>
      <c r="H12" s="53"/>
    </row>
    <row r="13" ht="80" customHeight="1" spans="1:8">
      <c r="A13" s="45">
        <v>10</v>
      </c>
      <c r="B13" s="45" t="s">
        <v>168</v>
      </c>
      <c r="C13" s="45" t="s">
        <v>82</v>
      </c>
      <c r="D13" s="45" t="s">
        <v>65</v>
      </c>
      <c r="E13" s="45">
        <v>40</v>
      </c>
      <c r="F13" s="44">
        <v>60</v>
      </c>
      <c r="G13" s="53">
        <f t="shared" si="0"/>
        <v>2400</v>
      </c>
      <c r="H13" s="53"/>
    </row>
    <row r="14" customHeight="1" spans="1:8">
      <c r="A14" s="45">
        <v>11</v>
      </c>
      <c r="B14" s="45" t="s">
        <v>169</v>
      </c>
      <c r="C14" s="45" t="s">
        <v>170</v>
      </c>
      <c r="D14" s="45" t="s">
        <v>42</v>
      </c>
      <c r="E14" s="45">
        <v>40</v>
      </c>
      <c r="F14" s="44">
        <v>10</v>
      </c>
      <c r="G14" s="53">
        <f t="shared" si="0"/>
        <v>400</v>
      </c>
      <c r="H14" s="53"/>
    </row>
    <row r="15" customHeight="1" spans="1:8">
      <c r="A15" s="45">
        <v>12</v>
      </c>
      <c r="B15" s="45" t="s">
        <v>99</v>
      </c>
      <c r="C15" s="45" t="s">
        <v>100</v>
      </c>
      <c r="D15" s="45" t="s">
        <v>65</v>
      </c>
      <c r="E15" s="45">
        <v>40</v>
      </c>
      <c r="F15" s="44">
        <v>4</v>
      </c>
      <c r="G15" s="53">
        <f t="shared" si="0"/>
        <v>160</v>
      </c>
      <c r="H15" s="53"/>
    </row>
    <row r="16" ht="94" customHeight="1" spans="1:8">
      <c r="A16" s="45">
        <v>13</v>
      </c>
      <c r="B16" s="44" t="s">
        <v>171</v>
      </c>
      <c r="C16" s="45" t="s">
        <v>172</v>
      </c>
      <c r="D16" s="45" t="s">
        <v>42</v>
      </c>
      <c r="E16" s="44">
        <v>1</v>
      </c>
      <c r="F16" s="44">
        <v>400</v>
      </c>
      <c r="G16" s="53">
        <f t="shared" si="0"/>
        <v>400</v>
      </c>
      <c r="H16" s="53"/>
    </row>
    <row r="17" ht="94" customHeight="1" spans="1:8">
      <c r="A17" s="45">
        <v>14</v>
      </c>
      <c r="B17" s="45" t="s">
        <v>173</v>
      </c>
      <c r="C17" s="45" t="s">
        <v>174</v>
      </c>
      <c r="D17" s="44" t="s">
        <v>42</v>
      </c>
      <c r="E17" s="44">
        <v>1</v>
      </c>
      <c r="F17" s="44">
        <v>280</v>
      </c>
      <c r="G17" s="53">
        <f t="shared" si="0"/>
        <v>280</v>
      </c>
      <c r="H17" s="53"/>
    </row>
    <row r="18" ht="94" customHeight="1" spans="1:8">
      <c r="A18" s="45">
        <v>15</v>
      </c>
      <c r="B18" s="45" t="s">
        <v>175</v>
      </c>
      <c r="C18" s="45" t="s">
        <v>176</v>
      </c>
      <c r="D18" s="45" t="s">
        <v>42</v>
      </c>
      <c r="E18" s="45">
        <v>1</v>
      </c>
      <c r="F18" s="44">
        <v>110</v>
      </c>
      <c r="G18" s="53">
        <f t="shared" si="0"/>
        <v>110</v>
      </c>
      <c r="H18" s="53"/>
    </row>
    <row r="19" ht="111" customHeight="1" spans="1:8">
      <c r="A19" s="45">
        <v>16</v>
      </c>
      <c r="B19" s="45" t="s">
        <v>177</v>
      </c>
      <c r="C19" s="281" t="s">
        <v>178</v>
      </c>
      <c r="D19" s="45" t="s">
        <v>42</v>
      </c>
      <c r="E19" s="45">
        <v>1</v>
      </c>
      <c r="F19" s="44">
        <v>2720</v>
      </c>
      <c r="G19" s="53">
        <f t="shared" si="0"/>
        <v>2720</v>
      </c>
      <c r="H19" s="53"/>
    </row>
    <row r="20" customHeight="1" spans="1:8">
      <c r="A20" s="12" t="s">
        <v>60</v>
      </c>
      <c r="B20" s="53"/>
      <c r="C20" s="53"/>
      <c r="D20" s="53"/>
      <c r="E20" s="53"/>
      <c r="F20" s="53"/>
      <c r="G20" s="53"/>
      <c r="H20" s="53"/>
    </row>
    <row r="21" customHeight="1" spans="1:8">
      <c r="A21" s="108"/>
      <c r="C21" s="108"/>
      <c r="D21" s="108"/>
      <c r="E21" s="108"/>
      <c r="H21" s="108"/>
    </row>
    <row r="22" customHeight="1" spans="1:8">
      <c r="A22" s="108"/>
      <c r="C22" s="108"/>
      <c r="D22" s="108"/>
      <c r="E22" s="108"/>
      <c r="H22" s="108"/>
    </row>
    <row r="23" customHeight="1" spans="1:8">
      <c r="A23" s="108"/>
      <c r="C23" s="108"/>
      <c r="D23" s="108"/>
      <c r="E23" s="108"/>
      <c r="H23" s="108"/>
    </row>
    <row r="24" customHeight="1" spans="1:8">
      <c r="A24" s="108"/>
      <c r="C24" s="108"/>
      <c r="D24" s="108"/>
      <c r="E24" s="108"/>
      <c r="H24" s="108"/>
    </row>
    <row r="25" customHeight="1" spans="1:8">
      <c r="A25" s="108"/>
      <c r="C25" s="108"/>
      <c r="D25" s="108"/>
      <c r="E25" s="108"/>
      <c r="H25" s="108"/>
    </row>
    <row r="26" customHeight="1" spans="1:8">
      <c r="A26" s="108"/>
      <c r="C26" s="108"/>
      <c r="D26" s="108"/>
      <c r="E26" s="108"/>
      <c r="H26" s="108"/>
    </row>
    <row r="27" customHeight="1" spans="1:8">
      <c r="A27" s="108"/>
      <c r="C27" s="108"/>
      <c r="D27" s="108"/>
      <c r="E27" s="108"/>
      <c r="H27" s="108"/>
    </row>
    <row r="28" customHeight="1" spans="1:8">
      <c r="A28" s="108"/>
      <c r="C28" s="108"/>
      <c r="D28" s="108"/>
      <c r="E28" s="108"/>
      <c r="H28" s="108"/>
    </row>
  </sheetData>
  <mergeCells count="2">
    <mergeCell ref="A1:H1"/>
    <mergeCell ref="A20:H20"/>
  </mergeCells>
  <pageMargins left="0.751388888888889" right="0.751388888888889" top="1" bottom="1" header="0.5" footer="0.5"/>
  <pageSetup paperSize="9" orientation="landscape" horizontalDpi="600"/>
  <headerFooter alignWithMargins="0" scaleWithDoc="0">
    <oddHeader>&amp;C&amp;18美术美工教室（带设备）</oddHead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
  <sheetViews>
    <sheetView zoomScale="85" zoomScaleNormal="85" topLeftCell="A11" workbookViewId="0">
      <selection activeCell="G3" sqref="G3"/>
    </sheetView>
  </sheetViews>
  <sheetFormatPr defaultColWidth="9" defaultRowHeight="45" customHeight="1" outlineLevelCol="7"/>
  <cols>
    <col min="1" max="1" width="4.75" style="51" customWidth="1"/>
    <col min="2" max="2" width="9.83333333333333" style="51" customWidth="1"/>
    <col min="3" max="3" width="74" style="51" customWidth="1"/>
    <col min="4" max="4" width="6.33333333333333" style="51" customWidth="1"/>
    <col min="5" max="5" width="7.16666666666667" style="51" customWidth="1"/>
    <col min="6" max="6" width="7" style="51" customWidth="1"/>
    <col min="7" max="7" width="8.33333333333333" style="51" customWidth="1"/>
    <col min="8" max="16384" width="9" style="51"/>
  </cols>
  <sheetData>
    <row r="1" s="275" customFormat="1" customHeight="1" spans="1:8">
      <c r="A1" s="185" t="s">
        <v>179</v>
      </c>
      <c r="B1" s="185"/>
      <c r="C1" s="185"/>
      <c r="D1" s="185"/>
      <c r="E1" s="185"/>
      <c r="F1" s="185"/>
      <c r="G1" s="185"/>
      <c r="H1" s="185"/>
    </row>
    <row r="2" customHeight="1" spans="1:8">
      <c r="A2" s="239" t="s">
        <v>1</v>
      </c>
      <c r="B2" s="239" t="s">
        <v>61</v>
      </c>
      <c r="C2" s="239" t="s">
        <v>33</v>
      </c>
      <c r="D2" s="239" t="s">
        <v>35</v>
      </c>
      <c r="E2" s="239" t="s">
        <v>34</v>
      </c>
      <c r="F2" s="239" t="s">
        <v>36</v>
      </c>
      <c r="G2" s="239" t="s">
        <v>37</v>
      </c>
      <c r="H2" s="239" t="s">
        <v>38</v>
      </c>
    </row>
    <row r="3" customHeight="1" spans="1:8">
      <c r="A3" s="239"/>
      <c r="B3" s="239"/>
      <c r="C3" s="239" t="s">
        <v>4</v>
      </c>
      <c r="D3" s="239"/>
      <c r="E3" s="239"/>
      <c r="F3" s="239"/>
      <c r="G3" s="239">
        <f>SUM(G4:G18)</f>
        <v>62680</v>
      </c>
      <c r="H3" s="239"/>
    </row>
    <row r="4" ht="149" customHeight="1" spans="1:8">
      <c r="A4" s="12">
        <v>1</v>
      </c>
      <c r="B4" s="12" t="s">
        <v>180</v>
      </c>
      <c r="C4" s="276" t="s">
        <v>181</v>
      </c>
      <c r="D4" s="12">
        <v>1</v>
      </c>
      <c r="E4" s="12" t="s">
        <v>45</v>
      </c>
      <c r="F4" s="53">
        <v>1400</v>
      </c>
      <c r="G4" s="12">
        <f>D4*F4</f>
        <v>1400</v>
      </c>
      <c r="H4" s="53"/>
    </row>
    <row r="5" ht="52" customHeight="1" spans="1:8">
      <c r="A5" s="12">
        <v>2</v>
      </c>
      <c r="B5" s="12" t="s">
        <v>154</v>
      </c>
      <c r="C5" s="12" t="s">
        <v>182</v>
      </c>
      <c r="D5" s="12">
        <v>1</v>
      </c>
      <c r="E5" s="12" t="s">
        <v>65</v>
      </c>
      <c r="F5" s="53">
        <v>1000</v>
      </c>
      <c r="G5" s="12">
        <f>D5*F5</f>
        <v>1000</v>
      </c>
      <c r="H5" s="53"/>
    </row>
    <row r="6" ht="104" customHeight="1" spans="1:8">
      <c r="A6" s="12">
        <v>3</v>
      </c>
      <c r="B6" s="12" t="s">
        <v>183</v>
      </c>
      <c r="C6" s="276" t="s">
        <v>184</v>
      </c>
      <c r="D6" s="12">
        <v>20</v>
      </c>
      <c r="E6" s="12" t="s">
        <v>45</v>
      </c>
      <c r="F6" s="53">
        <v>1250</v>
      </c>
      <c r="G6" s="12">
        <f>D6*F6</f>
        <v>25000</v>
      </c>
      <c r="H6" s="53"/>
    </row>
    <row r="7" ht="132" customHeight="1" spans="1:8">
      <c r="A7" s="12">
        <v>4</v>
      </c>
      <c r="B7" s="12" t="s">
        <v>185</v>
      </c>
      <c r="C7" s="276" t="s">
        <v>186</v>
      </c>
      <c r="D7" s="12">
        <v>40</v>
      </c>
      <c r="E7" s="12" t="s">
        <v>65</v>
      </c>
      <c r="F7" s="53">
        <v>251</v>
      </c>
      <c r="G7" s="12">
        <f>D7*F7</f>
        <v>10040</v>
      </c>
      <c r="H7" s="53"/>
    </row>
    <row r="8" ht="151" customHeight="1" spans="1:8">
      <c r="A8" s="12">
        <v>5</v>
      </c>
      <c r="B8" s="12" t="s">
        <v>187</v>
      </c>
      <c r="C8" s="276" t="s">
        <v>188</v>
      </c>
      <c r="D8" s="12">
        <v>40</v>
      </c>
      <c r="E8" s="12" t="s">
        <v>42</v>
      </c>
      <c r="F8" s="12">
        <v>200</v>
      </c>
      <c r="G8" s="12">
        <f t="shared" ref="G8:G18" si="0">D8*F8</f>
        <v>8000</v>
      </c>
      <c r="H8" s="53"/>
    </row>
    <row r="9" customHeight="1" spans="1:8">
      <c r="A9" s="12">
        <v>6</v>
      </c>
      <c r="B9" s="12" t="s">
        <v>189</v>
      </c>
      <c r="C9" s="12" t="s">
        <v>190</v>
      </c>
      <c r="D9" s="12">
        <v>40</v>
      </c>
      <c r="E9" s="12" t="s">
        <v>65</v>
      </c>
      <c r="F9" s="12">
        <v>45</v>
      </c>
      <c r="G9" s="12">
        <f t="shared" si="0"/>
        <v>1800</v>
      </c>
      <c r="H9" s="53"/>
    </row>
    <row r="10" customHeight="1" spans="1:8">
      <c r="A10" s="12">
        <v>7</v>
      </c>
      <c r="B10" s="12" t="s">
        <v>191</v>
      </c>
      <c r="C10" s="12" t="s">
        <v>192</v>
      </c>
      <c r="D10" s="12">
        <v>40</v>
      </c>
      <c r="E10" s="12" t="s">
        <v>42</v>
      </c>
      <c r="F10" s="12">
        <v>40</v>
      </c>
      <c r="G10" s="12">
        <f t="shared" si="0"/>
        <v>1600</v>
      </c>
      <c r="H10" s="53"/>
    </row>
    <row r="11" customHeight="1" spans="1:8">
      <c r="A11" s="12">
        <v>8</v>
      </c>
      <c r="B11" s="12" t="s">
        <v>193</v>
      </c>
      <c r="C11" s="12" t="s">
        <v>194</v>
      </c>
      <c r="D11" s="12">
        <v>16</v>
      </c>
      <c r="E11" s="12" t="s">
        <v>195</v>
      </c>
      <c r="F11" s="12">
        <v>100</v>
      </c>
      <c r="G11" s="12">
        <f t="shared" si="0"/>
        <v>1600</v>
      </c>
      <c r="H11" s="53"/>
    </row>
    <row r="12" customHeight="1" spans="1:8">
      <c r="A12" s="12">
        <v>9</v>
      </c>
      <c r="B12" s="12" t="s">
        <v>196</v>
      </c>
      <c r="C12" s="12" t="s">
        <v>197</v>
      </c>
      <c r="D12" s="12">
        <v>8</v>
      </c>
      <c r="E12" s="12" t="s">
        <v>65</v>
      </c>
      <c r="F12" s="12">
        <v>180</v>
      </c>
      <c r="G12" s="12">
        <f t="shared" si="0"/>
        <v>1440</v>
      </c>
      <c r="H12" s="53"/>
    </row>
    <row r="13" ht="71" customHeight="1" spans="1:8">
      <c r="A13" s="12">
        <v>10</v>
      </c>
      <c r="B13" s="12" t="s">
        <v>198</v>
      </c>
      <c r="C13" s="276" t="s">
        <v>199</v>
      </c>
      <c r="D13" s="12">
        <v>1</v>
      </c>
      <c r="E13" s="12" t="s">
        <v>45</v>
      </c>
      <c r="F13" s="12">
        <v>1600</v>
      </c>
      <c r="G13" s="12">
        <f t="shared" si="0"/>
        <v>1600</v>
      </c>
      <c r="H13" s="53"/>
    </row>
    <row r="14" customHeight="1" spans="1:8">
      <c r="A14" s="12">
        <v>11</v>
      </c>
      <c r="B14" s="12" t="s">
        <v>200</v>
      </c>
      <c r="C14" s="12" t="s">
        <v>201</v>
      </c>
      <c r="D14" s="12">
        <v>2</v>
      </c>
      <c r="E14" s="12" t="s">
        <v>42</v>
      </c>
      <c r="F14" s="12">
        <v>300</v>
      </c>
      <c r="G14" s="12">
        <f t="shared" si="0"/>
        <v>600</v>
      </c>
      <c r="H14" s="53"/>
    </row>
    <row r="15" customHeight="1" spans="1:8">
      <c r="A15" s="12">
        <v>12</v>
      </c>
      <c r="B15" s="12" t="s">
        <v>202</v>
      </c>
      <c r="C15" s="12" t="s">
        <v>203</v>
      </c>
      <c r="D15" s="12">
        <v>2</v>
      </c>
      <c r="E15" s="12" t="s">
        <v>42</v>
      </c>
      <c r="F15" s="12">
        <v>300</v>
      </c>
      <c r="G15" s="12">
        <f t="shared" si="0"/>
        <v>600</v>
      </c>
      <c r="H15" s="53"/>
    </row>
    <row r="16" customHeight="1" spans="1:8">
      <c r="A16" s="277" t="s">
        <v>204</v>
      </c>
      <c r="B16" s="277"/>
      <c r="C16" s="277"/>
      <c r="D16" s="277"/>
      <c r="E16" s="277"/>
      <c r="F16" s="277"/>
      <c r="G16" s="12"/>
      <c r="H16" s="277"/>
    </row>
    <row r="17" ht="114" customHeight="1" spans="1:8">
      <c r="A17" s="12">
        <v>1</v>
      </c>
      <c r="B17" s="12" t="s">
        <v>205</v>
      </c>
      <c r="C17" s="276" t="s">
        <v>206</v>
      </c>
      <c r="D17" s="12">
        <v>8</v>
      </c>
      <c r="E17" s="12" t="s">
        <v>45</v>
      </c>
      <c r="F17" s="278">
        <v>800</v>
      </c>
      <c r="G17" s="12">
        <f t="shared" si="0"/>
        <v>6400</v>
      </c>
      <c r="H17" s="53"/>
    </row>
    <row r="18" ht="84" customHeight="1" spans="1:8">
      <c r="A18" s="12">
        <v>2</v>
      </c>
      <c r="B18" s="12" t="s">
        <v>207</v>
      </c>
      <c r="C18" s="276" t="s">
        <v>208</v>
      </c>
      <c r="D18" s="12">
        <v>2</v>
      </c>
      <c r="E18" s="12" t="s">
        <v>65</v>
      </c>
      <c r="F18" s="278">
        <v>800</v>
      </c>
      <c r="G18" s="12">
        <f t="shared" si="0"/>
        <v>1600</v>
      </c>
      <c r="H18" s="53"/>
    </row>
    <row r="19" customHeight="1" spans="1:8">
      <c r="A19" s="28" t="s">
        <v>60</v>
      </c>
      <c r="B19" s="29"/>
      <c r="C19" s="29"/>
      <c r="D19" s="29"/>
      <c r="E19" s="29"/>
      <c r="F19" s="29"/>
      <c r="G19" s="29"/>
      <c r="H19" s="29"/>
    </row>
  </sheetData>
  <mergeCells count="3">
    <mergeCell ref="A1:H1"/>
    <mergeCell ref="A16:E16"/>
    <mergeCell ref="A19:H19"/>
  </mergeCells>
  <pageMargins left="0.751388888888889" right="0.751388888888889" top="1" bottom="1" header="0.5" footer="0.5"/>
  <pageSetup paperSize="9" orientation="landscape" horizontalDpi="600"/>
  <headerFooter alignWithMargins="0" scaleWithDoc="0">
    <oddHeader>&amp;C&amp;18书法室配套设备</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9"/>
  <sheetViews>
    <sheetView zoomScale="85" zoomScaleNormal="85" workbookViewId="0">
      <selection activeCell="K20" sqref="K20"/>
    </sheetView>
  </sheetViews>
  <sheetFormatPr defaultColWidth="14.5833333333333" defaultRowHeight="20" customHeight="1"/>
  <cols>
    <col min="1" max="1" width="5.75" style="261" customWidth="1"/>
    <col min="2" max="3" width="19.3833333333333" style="261" customWidth="1"/>
    <col min="4" max="4" width="27.5" style="261" customWidth="1"/>
    <col min="5" max="5" width="9.75" style="261" customWidth="1"/>
    <col min="6" max="6" width="9" style="261" customWidth="1"/>
    <col min="7" max="7" width="10.5" style="261" customWidth="1"/>
    <col min="8" max="8" width="12.8333333333333" style="261" customWidth="1"/>
    <col min="9" max="16384" width="14.5833333333333" style="261"/>
  </cols>
  <sheetData>
    <row r="1" s="260" customFormat="1" ht="41" customHeight="1" spans="1:9">
      <c r="A1" s="262" t="s">
        <v>209</v>
      </c>
      <c r="B1" s="263"/>
      <c r="C1" s="263"/>
      <c r="D1" s="263"/>
      <c r="E1" s="263"/>
      <c r="F1" s="263"/>
      <c r="G1" s="263"/>
      <c r="H1" s="263"/>
      <c r="I1" s="263"/>
    </row>
    <row r="2" customHeight="1" spans="1:9">
      <c r="A2" s="110" t="s">
        <v>210</v>
      </c>
      <c r="B2" s="110" t="s">
        <v>211</v>
      </c>
      <c r="C2" s="110" t="s">
        <v>212</v>
      </c>
      <c r="D2" s="110"/>
      <c r="E2" s="110" t="s">
        <v>34</v>
      </c>
      <c r="F2" s="110" t="s">
        <v>35</v>
      </c>
      <c r="G2" s="110" t="s">
        <v>36</v>
      </c>
      <c r="H2" s="110" t="s">
        <v>37</v>
      </c>
      <c r="I2" s="110" t="s">
        <v>38</v>
      </c>
    </row>
    <row r="3" customHeight="1" spans="1:9">
      <c r="A3" s="264" t="s">
        <v>4</v>
      </c>
      <c r="B3" s="265"/>
      <c r="C3" s="265"/>
      <c r="D3" s="266"/>
      <c r="E3" s="110"/>
      <c r="F3" s="110"/>
      <c r="G3" s="110"/>
      <c r="H3" s="110">
        <f>SUM(H5:H238)</f>
        <v>68827.5</v>
      </c>
      <c r="I3" s="110"/>
    </row>
    <row r="4" customHeight="1" spans="1:9">
      <c r="A4" s="45">
        <v>1</v>
      </c>
      <c r="B4" s="45" t="s">
        <v>213</v>
      </c>
      <c r="C4" s="45"/>
      <c r="D4" s="45"/>
      <c r="E4" s="45"/>
      <c r="F4" s="45"/>
      <c r="G4" s="44"/>
      <c r="H4" s="267"/>
      <c r="I4" s="267"/>
    </row>
    <row r="5" customHeight="1" spans="1:9">
      <c r="A5" s="45">
        <v>2</v>
      </c>
      <c r="B5" s="45" t="s">
        <v>214</v>
      </c>
      <c r="C5" s="45" t="s">
        <v>215</v>
      </c>
      <c r="D5" s="45" t="s">
        <v>216</v>
      </c>
      <c r="E5" s="45" t="s">
        <v>65</v>
      </c>
      <c r="F5" s="45">
        <v>23</v>
      </c>
      <c r="G5" s="44">
        <v>19</v>
      </c>
      <c r="H5" s="267">
        <f>G5*F5</f>
        <v>437</v>
      </c>
      <c r="I5" s="267"/>
    </row>
    <row r="6" customHeight="1" spans="1:9">
      <c r="A6" s="45">
        <v>3</v>
      </c>
      <c r="B6" s="45" t="s">
        <v>217</v>
      </c>
      <c r="C6" s="45"/>
      <c r="D6" s="45"/>
      <c r="E6" s="45"/>
      <c r="F6" s="45"/>
      <c r="G6" s="44"/>
      <c r="H6" s="267">
        <f t="shared" ref="H6:H69" si="0">G6*F6</f>
        <v>0</v>
      </c>
      <c r="I6" s="267"/>
    </row>
    <row r="7" customHeight="1" spans="1:9">
      <c r="A7" s="45">
        <v>4</v>
      </c>
      <c r="B7" s="45" t="s">
        <v>218</v>
      </c>
      <c r="C7" s="45" t="s">
        <v>219</v>
      </c>
      <c r="D7" s="45" t="s">
        <v>219</v>
      </c>
      <c r="E7" s="45" t="s">
        <v>42</v>
      </c>
      <c r="F7" s="45">
        <v>2</v>
      </c>
      <c r="G7" s="44">
        <v>11</v>
      </c>
      <c r="H7" s="267">
        <f t="shared" si="0"/>
        <v>22</v>
      </c>
      <c r="I7" s="267"/>
    </row>
    <row r="8" customHeight="1" spans="1:9">
      <c r="A8" s="45">
        <v>5</v>
      </c>
      <c r="B8" s="45" t="s">
        <v>220</v>
      </c>
      <c r="C8" s="45" t="s">
        <v>221</v>
      </c>
      <c r="D8" s="45" t="s">
        <v>221</v>
      </c>
      <c r="E8" s="45" t="s">
        <v>65</v>
      </c>
      <c r="F8" s="45">
        <v>12</v>
      </c>
      <c r="G8" s="44">
        <v>22</v>
      </c>
      <c r="H8" s="267">
        <f t="shared" si="0"/>
        <v>264</v>
      </c>
      <c r="I8" s="267"/>
    </row>
    <row r="9" ht="32" customHeight="1" spans="1:9">
      <c r="A9" s="45">
        <v>6</v>
      </c>
      <c r="B9" s="45" t="s">
        <v>222</v>
      </c>
      <c r="C9" s="45" t="s">
        <v>223</v>
      </c>
      <c r="D9" s="45" t="s">
        <v>224</v>
      </c>
      <c r="E9" s="45" t="s">
        <v>225</v>
      </c>
      <c r="F9" s="45">
        <v>2</v>
      </c>
      <c r="G9" s="44">
        <v>300</v>
      </c>
      <c r="H9" s="267">
        <f t="shared" si="0"/>
        <v>600</v>
      </c>
      <c r="I9" s="267"/>
    </row>
    <row r="10" customHeight="1" spans="1:9">
      <c r="A10" s="45">
        <v>7</v>
      </c>
      <c r="B10" s="45" t="s">
        <v>226</v>
      </c>
      <c r="C10" s="45" t="s">
        <v>227</v>
      </c>
      <c r="D10" s="45" t="s">
        <v>227</v>
      </c>
      <c r="E10" s="45" t="s">
        <v>59</v>
      </c>
      <c r="F10" s="45">
        <v>1</v>
      </c>
      <c r="G10" s="44">
        <v>550</v>
      </c>
      <c r="H10" s="267">
        <f t="shared" si="0"/>
        <v>550</v>
      </c>
      <c r="I10" s="267"/>
    </row>
    <row r="11" customHeight="1" spans="1:9">
      <c r="A11" s="268" t="s">
        <v>228</v>
      </c>
      <c r="B11" s="269"/>
      <c r="C11" s="269"/>
      <c r="D11" s="269"/>
      <c r="E11" s="269"/>
      <c r="F11" s="270"/>
      <c r="G11" s="44"/>
      <c r="H11" s="267"/>
      <c r="I11" s="267"/>
    </row>
    <row r="12" customHeight="1" spans="1:9">
      <c r="A12" s="45">
        <v>1</v>
      </c>
      <c r="B12" s="45" t="s">
        <v>229</v>
      </c>
      <c r="C12" s="45" t="s">
        <v>230</v>
      </c>
      <c r="D12" s="45" t="s">
        <v>230</v>
      </c>
      <c r="E12" s="45" t="s">
        <v>42</v>
      </c>
      <c r="F12" s="45">
        <v>1</v>
      </c>
      <c r="G12" s="44">
        <v>300</v>
      </c>
      <c r="H12" s="267">
        <f t="shared" si="0"/>
        <v>300</v>
      </c>
      <c r="I12" s="267"/>
    </row>
    <row r="13" customHeight="1" spans="1:9">
      <c r="A13" s="45">
        <v>2</v>
      </c>
      <c r="B13" s="45" t="s">
        <v>231</v>
      </c>
      <c r="C13" s="45" t="s">
        <v>232</v>
      </c>
      <c r="D13" s="45" t="s">
        <v>233</v>
      </c>
      <c r="E13" s="45" t="s">
        <v>59</v>
      </c>
      <c r="F13" s="45">
        <v>12</v>
      </c>
      <c r="G13" s="44">
        <v>200</v>
      </c>
      <c r="H13" s="267">
        <f t="shared" si="0"/>
        <v>2400</v>
      </c>
      <c r="I13" s="267"/>
    </row>
    <row r="14" customHeight="1" spans="1:9">
      <c r="A14" s="45">
        <v>3</v>
      </c>
      <c r="B14" s="45" t="s">
        <v>234</v>
      </c>
      <c r="C14" s="45" t="s">
        <v>235</v>
      </c>
      <c r="D14" s="45" t="s">
        <v>236</v>
      </c>
      <c r="E14" s="45" t="s">
        <v>65</v>
      </c>
      <c r="F14" s="45">
        <v>23</v>
      </c>
      <c r="G14" s="44">
        <v>2</v>
      </c>
      <c r="H14" s="267">
        <f t="shared" si="0"/>
        <v>46</v>
      </c>
      <c r="I14" s="267"/>
    </row>
    <row r="15" customHeight="1" spans="1:9">
      <c r="A15" s="45">
        <v>4</v>
      </c>
      <c r="B15" s="45" t="s">
        <v>234</v>
      </c>
      <c r="C15" s="45" t="s">
        <v>237</v>
      </c>
      <c r="D15" s="45" t="s">
        <v>238</v>
      </c>
      <c r="E15" s="45" t="s">
        <v>65</v>
      </c>
      <c r="F15" s="45">
        <v>23</v>
      </c>
      <c r="G15" s="44">
        <v>2</v>
      </c>
      <c r="H15" s="267">
        <f t="shared" si="0"/>
        <v>46</v>
      </c>
      <c r="I15" s="267"/>
    </row>
    <row r="16" customHeight="1" spans="1:9">
      <c r="A16" s="45">
        <v>5</v>
      </c>
      <c r="B16" s="45" t="s">
        <v>239</v>
      </c>
      <c r="C16" s="45" t="s">
        <v>240</v>
      </c>
      <c r="D16" s="45" t="s">
        <v>241</v>
      </c>
      <c r="E16" s="45" t="s">
        <v>42</v>
      </c>
      <c r="F16" s="45">
        <v>1</v>
      </c>
      <c r="G16" s="44">
        <v>310</v>
      </c>
      <c r="H16" s="267">
        <f t="shared" si="0"/>
        <v>310</v>
      </c>
      <c r="I16" s="267"/>
    </row>
    <row r="17" customHeight="1" spans="1:9">
      <c r="A17" s="45">
        <v>6</v>
      </c>
      <c r="B17" s="45" t="s">
        <v>242</v>
      </c>
      <c r="C17" s="45" t="s">
        <v>243</v>
      </c>
      <c r="D17" s="45" t="s">
        <v>243</v>
      </c>
      <c r="E17" s="45" t="s">
        <v>65</v>
      </c>
      <c r="F17" s="45">
        <v>1</v>
      </c>
      <c r="G17" s="44">
        <v>95</v>
      </c>
      <c r="H17" s="267">
        <f t="shared" si="0"/>
        <v>95</v>
      </c>
      <c r="I17" s="267"/>
    </row>
    <row r="18" customHeight="1" spans="1:9">
      <c r="A18" s="45">
        <v>7</v>
      </c>
      <c r="B18" s="45" t="s">
        <v>244</v>
      </c>
      <c r="C18" s="45" t="s">
        <v>245</v>
      </c>
      <c r="D18" s="45" t="s">
        <v>245</v>
      </c>
      <c r="E18" s="45" t="s">
        <v>59</v>
      </c>
      <c r="F18" s="45">
        <v>1</v>
      </c>
      <c r="G18" s="44">
        <v>95</v>
      </c>
      <c r="H18" s="267">
        <f t="shared" si="0"/>
        <v>95</v>
      </c>
      <c r="I18" s="267"/>
    </row>
    <row r="19" customHeight="1" spans="1:9">
      <c r="A19" s="45">
        <v>8</v>
      </c>
      <c r="B19" s="45" t="s">
        <v>246</v>
      </c>
      <c r="C19" s="45" t="s">
        <v>247</v>
      </c>
      <c r="D19" s="45" t="s">
        <v>247</v>
      </c>
      <c r="E19" s="45" t="s">
        <v>59</v>
      </c>
      <c r="F19" s="45">
        <v>1</v>
      </c>
      <c r="G19" s="44">
        <v>3100</v>
      </c>
      <c r="H19" s="267">
        <f t="shared" si="0"/>
        <v>3100</v>
      </c>
      <c r="I19" s="267"/>
    </row>
    <row r="20" customHeight="1" spans="1:9">
      <c r="A20" s="45">
        <v>9</v>
      </c>
      <c r="B20" s="45" t="s">
        <v>248</v>
      </c>
      <c r="C20" s="45" t="s">
        <v>249</v>
      </c>
      <c r="D20" s="45" t="s">
        <v>249</v>
      </c>
      <c r="E20" s="45" t="s">
        <v>59</v>
      </c>
      <c r="F20" s="45">
        <v>1</v>
      </c>
      <c r="G20" s="44">
        <v>290</v>
      </c>
      <c r="H20" s="267">
        <f t="shared" si="0"/>
        <v>290</v>
      </c>
      <c r="I20" s="267"/>
    </row>
    <row r="21" customHeight="1" spans="1:9">
      <c r="A21" s="45">
        <v>10</v>
      </c>
      <c r="B21" s="45" t="s">
        <v>250</v>
      </c>
      <c r="C21" s="45" t="s">
        <v>251</v>
      </c>
      <c r="D21" s="45" t="s">
        <v>251</v>
      </c>
      <c r="E21" s="45" t="s">
        <v>59</v>
      </c>
      <c r="F21" s="45">
        <v>1</v>
      </c>
      <c r="G21" s="44">
        <v>350</v>
      </c>
      <c r="H21" s="267">
        <f t="shared" si="0"/>
        <v>350</v>
      </c>
      <c r="I21" s="267"/>
    </row>
    <row r="22" customHeight="1" spans="1:9">
      <c r="A22" s="45">
        <v>11</v>
      </c>
      <c r="B22" s="45" t="s">
        <v>252</v>
      </c>
      <c r="C22" s="45" t="s">
        <v>253</v>
      </c>
      <c r="D22" s="45" t="s">
        <v>253</v>
      </c>
      <c r="E22" s="45" t="s">
        <v>65</v>
      </c>
      <c r="F22" s="45">
        <v>12</v>
      </c>
      <c r="G22" s="44">
        <v>30</v>
      </c>
      <c r="H22" s="267">
        <f t="shared" si="0"/>
        <v>360</v>
      </c>
      <c r="I22" s="267"/>
    </row>
    <row r="23" customHeight="1" spans="1:9">
      <c r="A23" s="45">
        <v>12</v>
      </c>
      <c r="B23" s="45" t="s">
        <v>254</v>
      </c>
      <c r="C23" s="45" t="s">
        <v>255</v>
      </c>
      <c r="D23" s="45" t="s">
        <v>255</v>
      </c>
      <c r="E23" s="45" t="s">
        <v>42</v>
      </c>
      <c r="F23" s="45">
        <v>8</v>
      </c>
      <c r="G23" s="44">
        <v>410</v>
      </c>
      <c r="H23" s="267">
        <f t="shared" si="0"/>
        <v>3280</v>
      </c>
      <c r="I23" s="267"/>
    </row>
    <row r="24" customHeight="1" spans="1:9">
      <c r="A24" s="45">
        <v>13</v>
      </c>
      <c r="B24" s="45" t="s">
        <v>256</v>
      </c>
      <c r="C24" s="45" t="s">
        <v>257</v>
      </c>
      <c r="D24" s="45" t="s">
        <v>257</v>
      </c>
      <c r="E24" s="45" t="s">
        <v>258</v>
      </c>
      <c r="F24" s="45">
        <v>12</v>
      </c>
      <c r="G24" s="44">
        <v>70</v>
      </c>
      <c r="H24" s="267">
        <f t="shared" si="0"/>
        <v>840</v>
      </c>
      <c r="I24" s="267"/>
    </row>
    <row r="25" customHeight="1" spans="1:9">
      <c r="A25" s="45">
        <v>14</v>
      </c>
      <c r="B25" s="45" t="s">
        <v>259</v>
      </c>
      <c r="C25" s="45" t="s">
        <v>260</v>
      </c>
      <c r="D25" s="45" t="s">
        <v>260</v>
      </c>
      <c r="E25" s="45" t="s">
        <v>65</v>
      </c>
      <c r="F25" s="45">
        <v>23</v>
      </c>
      <c r="G25" s="44">
        <v>19</v>
      </c>
      <c r="H25" s="267">
        <f t="shared" si="0"/>
        <v>437</v>
      </c>
      <c r="I25" s="267"/>
    </row>
    <row r="26" customHeight="1" spans="1:9">
      <c r="A26" s="268" t="s">
        <v>261</v>
      </c>
      <c r="B26" s="269"/>
      <c r="C26" s="269"/>
      <c r="D26" s="269"/>
      <c r="E26" s="269"/>
      <c r="F26" s="270"/>
      <c r="G26" s="44"/>
      <c r="H26" s="267"/>
      <c r="I26" s="267"/>
    </row>
    <row r="27" customHeight="1" spans="1:9">
      <c r="A27" s="45">
        <v>1</v>
      </c>
      <c r="B27" s="45" t="s">
        <v>262</v>
      </c>
      <c r="C27" s="45" t="s">
        <v>263</v>
      </c>
      <c r="D27" s="45" t="s">
        <v>264</v>
      </c>
      <c r="E27" s="45" t="s">
        <v>42</v>
      </c>
      <c r="F27" s="45">
        <v>23</v>
      </c>
      <c r="G27" s="44">
        <v>55</v>
      </c>
      <c r="H27" s="267">
        <f t="shared" si="0"/>
        <v>1265</v>
      </c>
      <c r="I27" s="267"/>
    </row>
    <row r="28" customHeight="1" spans="1:9">
      <c r="A28" s="45">
        <v>2</v>
      </c>
      <c r="B28" s="45" t="s">
        <v>265</v>
      </c>
      <c r="C28" s="45" t="s">
        <v>264</v>
      </c>
      <c r="D28" s="45" t="s">
        <v>264</v>
      </c>
      <c r="E28" s="45" t="s">
        <v>65</v>
      </c>
      <c r="F28" s="45">
        <v>23</v>
      </c>
      <c r="G28" s="44">
        <v>8</v>
      </c>
      <c r="H28" s="267">
        <f t="shared" si="0"/>
        <v>184</v>
      </c>
      <c r="I28" s="267"/>
    </row>
    <row r="29" customHeight="1" spans="1:9">
      <c r="A29" s="45">
        <v>3</v>
      </c>
      <c r="B29" s="45" t="s">
        <v>266</v>
      </c>
      <c r="C29" s="45" t="s">
        <v>267</v>
      </c>
      <c r="D29" s="45" t="s">
        <v>267</v>
      </c>
      <c r="E29" s="45" t="s">
        <v>65</v>
      </c>
      <c r="F29" s="45">
        <v>23</v>
      </c>
      <c r="G29" s="44">
        <v>13</v>
      </c>
      <c r="H29" s="267">
        <f t="shared" si="0"/>
        <v>299</v>
      </c>
      <c r="I29" s="267"/>
    </row>
    <row r="30" customHeight="1" spans="1:9">
      <c r="A30" s="45">
        <v>4</v>
      </c>
      <c r="B30" s="45" t="s">
        <v>268</v>
      </c>
      <c r="C30" s="45" t="s">
        <v>269</v>
      </c>
      <c r="D30" s="45" t="s">
        <v>269</v>
      </c>
      <c r="E30" s="45" t="s">
        <v>42</v>
      </c>
      <c r="F30" s="45">
        <v>23</v>
      </c>
      <c r="G30" s="44">
        <v>8</v>
      </c>
      <c r="H30" s="267">
        <f t="shared" si="0"/>
        <v>184</v>
      </c>
      <c r="I30" s="267"/>
    </row>
    <row r="31" customHeight="1" spans="1:9">
      <c r="A31" s="45">
        <v>5</v>
      </c>
      <c r="B31" s="45" t="s">
        <v>270</v>
      </c>
      <c r="C31" s="45" t="s">
        <v>271</v>
      </c>
      <c r="D31" s="45" t="s">
        <v>264</v>
      </c>
      <c r="E31" s="45" t="s">
        <v>65</v>
      </c>
      <c r="F31" s="45">
        <v>1</v>
      </c>
      <c r="G31" s="44">
        <v>210</v>
      </c>
      <c r="H31" s="267">
        <f t="shared" si="0"/>
        <v>210</v>
      </c>
      <c r="I31" s="267"/>
    </row>
    <row r="32" customHeight="1" spans="1:9">
      <c r="A32" s="45">
        <v>6</v>
      </c>
      <c r="B32" s="45" t="s">
        <v>272</v>
      </c>
      <c r="C32" s="45" t="s">
        <v>273</v>
      </c>
      <c r="D32" s="45" t="s">
        <v>273</v>
      </c>
      <c r="E32" s="45" t="s">
        <v>65</v>
      </c>
      <c r="F32" s="45">
        <v>1</v>
      </c>
      <c r="G32" s="44">
        <v>400</v>
      </c>
      <c r="H32" s="267">
        <f t="shared" si="0"/>
        <v>400</v>
      </c>
      <c r="I32" s="267"/>
    </row>
    <row r="33" customHeight="1" spans="1:9">
      <c r="A33" s="268" t="s">
        <v>274</v>
      </c>
      <c r="B33" s="269"/>
      <c r="C33" s="269"/>
      <c r="D33" s="269"/>
      <c r="E33" s="269"/>
      <c r="F33" s="270"/>
      <c r="G33" s="44"/>
      <c r="H33" s="267"/>
      <c r="I33" s="267"/>
    </row>
    <row r="34" ht="54" customHeight="1" spans="1:9">
      <c r="A34" s="45">
        <v>1</v>
      </c>
      <c r="B34" s="45" t="s">
        <v>275</v>
      </c>
      <c r="C34" s="45" t="s">
        <v>276</v>
      </c>
      <c r="D34" s="45" t="s">
        <v>277</v>
      </c>
      <c r="E34" s="45" t="s">
        <v>65</v>
      </c>
      <c r="F34" s="45">
        <v>12</v>
      </c>
      <c r="G34" s="44">
        <v>110</v>
      </c>
      <c r="H34" s="267">
        <f t="shared" si="0"/>
        <v>1320</v>
      </c>
      <c r="I34" s="267"/>
    </row>
    <row r="35" ht="73" customHeight="1" spans="1:9">
      <c r="A35" s="45">
        <v>2</v>
      </c>
      <c r="B35" s="45" t="s">
        <v>278</v>
      </c>
      <c r="C35" s="45" t="s">
        <v>279</v>
      </c>
      <c r="D35" s="45" t="s">
        <v>280</v>
      </c>
      <c r="E35" s="45" t="s">
        <v>59</v>
      </c>
      <c r="F35" s="45">
        <v>1</v>
      </c>
      <c r="G35" s="44">
        <v>289</v>
      </c>
      <c r="H35" s="267">
        <f t="shared" si="0"/>
        <v>289</v>
      </c>
      <c r="I35" s="267"/>
    </row>
    <row r="36" customHeight="1" spans="1:9">
      <c r="A36" s="45">
        <v>3</v>
      </c>
      <c r="B36" s="45" t="s">
        <v>281</v>
      </c>
      <c r="C36" s="45" t="s">
        <v>282</v>
      </c>
      <c r="D36" s="45" t="s">
        <v>282</v>
      </c>
      <c r="E36" s="45" t="s">
        <v>65</v>
      </c>
      <c r="F36" s="45">
        <v>46</v>
      </c>
      <c r="G36" s="44">
        <v>3</v>
      </c>
      <c r="H36" s="267">
        <f t="shared" si="0"/>
        <v>138</v>
      </c>
      <c r="I36" s="267"/>
    </row>
    <row r="37" customHeight="1" spans="1:9">
      <c r="A37" s="268" t="s">
        <v>283</v>
      </c>
      <c r="B37" s="269"/>
      <c r="C37" s="269"/>
      <c r="D37" s="269"/>
      <c r="E37" s="269"/>
      <c r="F37" s="270"/>
      <c r="G37" s="44"/>
      <c r="H37" s="267"/>
      <c r="I37" s="267"/>
    </row>
    <row r="38" customHeight="1" spans="1:9">
      <c r="A38" s="45">
        <v>1</v>
      </c>
      <c r="B38" s="45" t="s">
        <v>284</v>
      </c>
      <c r="C38" s="45" t="s">
        <v>285</v>
      </c>
      <c r="D38" s="45" t="s">
        <v>285</v>
      </c>
      <c r="E38" s="45" t="s">
        <v>286</v>
      </c>
      <c r="F38" s="45">
        <v>23</v>
      </c>
      <c r="G38" s="44">
        <v>8</v>
      </c>
      <c r="H38" s="267">
        <f t="shared" si="0"/>
        <v>184</v>
      </c>
      <c r="I38" s="267"/>
    </row>
    <row r="39" customHeight="1" spans="1:9">
      <c r="A39" s="45">
        <v>2</v>
      </c>
      <c r="B39" s="45" t="s">
        <v>287</v>
      </c>
      <c r="C39" s="45" t="s">
        <v>288</v>
      </c>
      <c r="D39" s="45" t="s">
        <v>288</v>
      </c>
      <c r="E39" s="45" t="s">
        <v>65</v>
      </c>
      <c r="F39" s="45">
        <v>23</v>
      </c>
      <c r="G39" s="44">
        <v>1.6</v>
      </c>
      <c r="H39" s="267">
        <f t="shared" si="0"/>
        <v>36.8</v>
      </c>
      <c r="I39" s="267"/>
    </row>
    <row r="40" customHeight="1" spans="1:9">
      <c r="A40" s="268" t="s">
        <v>289</v>
      </c>
      <c r="B40" s="269"/>
      <c r="C40" s="269"/>
      <c r="D40" s="269"/>
      <c r="E40" s="269"/>
      <c r="F40" s="270"/>
      <c r="G40" s="44"/>
      <c r="H40" s="267"/>
      <c r="I40" s="267"/>
    </row>
    <row r="41" customHeight="1" spans="1:9">
      <c r="A41" s="45">
        <v>1</v>
      </c>
      <c r="B41" s="45" t="s">
        <v>290</v>
      </c>
      <c r="C41" s="45" t="s">
        <v>291</v>
      </c>
      <c r="D41" s="45" t="s">
        <v>291</v>
      </c>
      <c r="E41" s="45" t="s">
        <v>59</v>
      </c>
      <c r="F41" s="45">
        <v>12</v>
      </c>
      <c r="G41" s="44">
        <v>96</v>
      </c>
      <c r="H41" s="267">
        <f t="shared" si="0"/>
        <v>1152</v>
      </c>
      <c r="I41" s="267"/>
    </row>
    <row r="42" customHeight="1" spans="1:9">
      <c r="A42" s="45">
        <v>2</v>
      </c>
      <c r="B42" s="45" t="s">
        <v>292</v>
      </c>
      <c r="C42" s="45" t="s">
        <v>293</v>
      </c>
      <c r="D42" s="45" t="s">
        <v>293</v>
      </c>
      <c r="E42" s="45" t="s">
        <v>42</v>
      </c>
      <c r="F42" s="45">
        <v>23</v>
      </c>
      <c r="G42" s="44">
        <v>21</v>
      </c>
      <c r="H42" s="267">
        <f t="shared" si="0"/>
        <v>483</v>
      </c>
      <c r="I42" s="267"/>
    </row>
    <row r="43" customHeight="1" spans="1:9">
      <c r="A43" s="45">
        <v>3</v>
      </c>
      <c r="B43" s="45" t="s">
        <v>294</v>
      </c>
      <c r="C43" s="45" t="s">
        <v>295</v>
      </c>
      <c r="D43" s="45" t="s">
        <v>295</v>
      </c>
      <c r="E43" s="45" t="s">
        <v>59</v>
      </c>
      <c r="F43" s="45">
        <v>12</v>
      </c>
      <c r="G43" s="44">
        <v>500</v>
      </c>
      <c r="H43" s="267">
        <f t="shared" si="0"/>
        <v>6000</v>
      </c>
      <c r="I43" s="267"/>
    </row>
    <row r="44" customHeight="1" spans="1:9">
      <c r="A44" s="268" t="s">
        <v>296</v>
      </c>
      <c r="B44" s="269"/>
      <c r="C44" s="269"/>
      <c r="D44" s="269"/>
      <c r="E44" s="269"/>
      <c r="F44" s="270"/>
      <c r="G44" s="44"/>
      <c r="H44" s="267"/>
      <c r="I44" s="267"/>
    </row>
    <row r="45" customHeight="1" spans="1:9">
      <c r="A45" s="45">
        <v>1</v>
      </c>
      <c r="B45" s="45" t="s">
        <v>297</v>
      </c>
      <c r="C45" s="45" t="s">
        <v>298</v>
      </c>
      <c r="D45" s="45" t="s">
        <v>298</v>
      </c>
      <c r="E45" s="45" t="s">
        <v>70</v>
      </c>
      <c r="F45" s="45">
        <v>23</v>
      </c>
      <c r="G45" s="44">
        <v>21</v>
      </c>
      <c r="H45" s="267">
        <f t="shared" si="0"/>
        <v>483</v>
      </c>
      <c r="I45" s="267"/>
    </row>
    <row r="46" customHeight="1" spans="1:9">
      <c r="A46" s="268" t="s">
        <v>299</v>
      </c>
      <c r="B46" s="269"/>
      <c r="C46" s="269"/>
      <c r="D46" s="269"/>
      <c r="E46" s="269"/>
      <c r="F46" s="270"/>
      <c r="G46" s="44"/>
      <c r="H46" s="267"/>
      <c r="I46" s="267"/>
    </row>
    <row r="47" customHeight="1" spans="1:9">
      <c r="A47" s="45">
        <v>1</v>
      </c>
      <c r="B47" s="45" t="s">
        <v>300</v>
      </c>
      <c r="C47" s="45" t="s">
        <v>301</v>
      </c>
      <c r="D47" s="45" t="s">
        <v>301</v>
      </c>
      <c r="E47" s="45" t="s">
        <v>258</v>
      </c>
      <c r="F47" s="45">
        <v>24</v>
      </c>
      <c r="G47" s="44">
        <v>3.5</v>
      </c>
      <c r="H47" s="267">
        <f t="shared" si="0"/>
        <v>84</v>
      </c>
      <c r="I47" s="267"/>
    </row>
    <row r="48" ht="30" customHeight="1" spans="1:9">
      <c r="A48" s="45">
        <v>2</v>
      </c>
      <c r="B48" s="45" t="s">
        <v>300</v>
      </c>
      <c r="C48" s="45" t="s">
        <v>302</v>
      </c>
      <c r="D48" s="45" t="s">
        <v>302</v>
      </c>
      <c r="E48" s="45" t="s">
        <v>258</v>
      </c>
      <c r="F48" s="45">
        <v>1</v>
      </c>
      <c r="G48" s="44">
        <v>5.5</v>
      </c>
      <c r="H48" s="267">
        <f t="shared" si="0"/>
        <v>5.5</v>
      </c>
      <c r="I48" s="267"/>
    </row>
    <row r="49" customHeight="1" spans="1:9">
      <c r="A49" s="45">
        <v>3</v>
      </c>
      <c r="B49" s="45" t="s">
        <v>303</v>
      </c>
      <c r="C49" s="45" t="s">
        <v>304</v>
      </c>
      <c r="D49" s="45" t="s">
        <v>304</v>
      </c>
      <c r="E49" s="45" t="s">
        <v>258</v>
      </c>
      <c r="F49" s="45">
        <v>23</v>
      </c>
      <c r="G49" s="44">
        <v>5.5</v>
      </c>
      <c r="H49" s="267">
        <f t="shared" si="0"/>
        <v>126.5</v>
      </c>
      <c r="I49" s="267"/>
    </row>
    <row r="50" customHeight="1" spans="1:9">
      <c r="A50" s="45">
        <v>4</v>
      </c>
      <c r="B50" s="45" t="s">
        <v>305</v>
      </c>
      <c r="C50" s="45" t="s">
        <v>306</v>
      </c>
      <c r="D50" s="45" t="s">
        <v>306</v>
      </c>
      <c r="E50" s="45" t="s">
        <v>258</v>
      </c>
      <c r="F50" s="45">
        <v>23</v>
      </c>
      <c r="G50" s="44">
        <v>6.5</v>
      </c>
      <c r="H50" s="267">
        <f t="shared" si="0"/>
        <v>149.5</v>
      </c>
      <c r="I50" s="267"/>
    </row>
    <row r="51" customHeight="1" spans="1:9">
      <c r="A51" s="45">
        <v>5</v>
      </c>
      <c r="B51" s="45" t="s">
        <v>307</v>
      </c>
      <c r="C51" s="45" t="s">
        <v>308</v>
      </c>
      <c r="D51" s="45" t="s">
        <v>308</v>
      </c>
      <c r="E51" s="45" t="s">
        <v>258</v>
      </c>
      <c r="F51" s="45">
        <v>1</v>
      </c>
      <c r="G51" s="44">
        <v>17</v>
      </c>
      <c r="H51" s="267">
        <f t="shared" si="0"/>
        <v>17</v>
      </c>
      <c r="I51" s="267"/>
    </row>
    <row r="52" customHeight="1" spans="1:9">
      <c r="A52" s="45">
        <v>6</v>
      </c>
      <c r="B52" s="45" t="s">
        <v>309</v>
      </c>
      <c r="C52" s="45" t="s">
        <v>310</v>
      </c>
      <c r="D52" s="45" t="s">
        <v>310</v>
      </c>
      <c r="E52" s="45" t="s">
        <v>258</v>
      </c>
      <c r="F52" s="45">
        <v>1</v>
      </c>
      <c r="G52" s="44">
        <v>9.5</v>
      </c>
      <c r="H52" s="267">
        <f t="shared" si="0"/>
        <v>9.5</v>
      </c>
      <c r="I52" s="267"/>
    </row>
    <row r="53" customHeight="1" spans="1:9">
      <c r="A53" s="268" t="s">
        <v>311</v>
      </c>
      <c r="B53" s="269"/>
      <c r="C53" s="269"/>
      <c r="D53" s="269"/>
      <c r="E53" s="269"/>
      <c r="F53" s="270"/>
      <c r="G53" s="44"/>
      <c r="H53" s="267"/>
      <c r="I53" s="267"/>
    </row>
    <row r="54" customHeight="1" spans="1:9">
      <c r="A54" s="45">
        <v>1</v>
      </c>
      <c r="B54" s="45" t="s">
        <v>312</v>
      </c>
      <c r="C54" s="45" t="s">
        <v>313</v>
      </c>
      <c r="D54" s="45" t="s">
        <v>313</v>
      </c>
      <c r="E54" s="45" t="s">
        <v>65</v>
      </c>
      <c r="F54" s="45">
        <v>23</v>
      </c>
      <c r="G54" s="44">
        <v>6</v>
      </c>
      <c r="H54" s="267">
        <f t="shared" si="0"/>
        <v>138</v>
      </c>
      <c r="I54" s="267"/>
    </row>
    <row r="55" customHeight="1" spans="1:9">
      <c r="A55" s="45">
        <v>2</v>
      </c>
      <c r="B55" s="45" t="s">
        <v>312</v>
      </c>
      <c r="C55" s="45" t="s">
        <v>314</v>
      </c>
      <c r="D55" s="45" t="s">
        <v>314</v>
      </c>
      <c r="E55" s="45" t="s">
        <v>65</v>
      </c>
      <c r="F55" s="45">
        <v>23</v>
      </c>
      <c r="G55" s="44">
        <v>6</v>
      </c>
      <c r="H55" s="267">
        <f t="shared" si="0"/>
        <v>138</v>
      </c>
      <c r="I55" s="267"/>
    </row>
    <row r="56" customHeight="1" spans="1:9">
      <c r="A56" s="45">
        <v>3</v>
      </c>
      <c r="B56" s="45" t="s">
        <v>312</v>
      </c>
      <c r="C56" s="45" t="s">
        <v>315</v>
      </c>
      <c r="D56" s="45" t="s">
        <v>315</v>
      </c>
      <c r="E56" s="45" t="s">
        <v>65</v>
      </c>
      <c r="F56" s="45">
        <v>23</v>
      </c>
      <c r="G56" s="44">
        <v>6</v>
      </c>
      <c r="H56" s="267">
        <f t="shared" si="0"/>
        <v>138</v>
      </c>
      <c r="I56" s="267"/>
    </row>
    <row r="57" customHeight="1" spans="1:9">
      <c r="A57" s="268" t="s">
        <v>316</v>
      </c>
      <c r="B57" s="269"/>
      <c r="C57" s="269"/>
      <c r="D57" s="269"/>
      <c r="E57" s="269"/>
      <c r="F57" s="270"/>
      <c r="G57" s="44"/>
      <c r="H57" s="267"/>
      <c r="I57" s="267"/>
    </row>
    <row r="58" customHeight="1" spans="1:9">
      <c r="A58" s="45">
        <v>1</v>
      </c>
      <c r="B58" s="45" t="s">
        <v>317</v>
      </c>
      <c r="C58" s="45" t="s">
        <v>318</v>
      </c>
      <c r="D58" s="45" t="s">
        <v>318</v>
      </c>
      <c r="E58" s="45" t="s">
        <v>65</v>
      </c>
      <c r="F58" s="45">
        <v>1</v>
      </c>
      <c r="G58" s="44">
        <v>296</v>
      </c>
      <c r="H58" s="267">
        <f t="shared" si="0"/>
        <v>296</v>
      </c>
      <c r="I58" s="267"/>
    </row>
    <row r="59" customHeight="1" spans="1:9">
      <c r="A59" s="268" t="s">
        <v>319</v>
      </c>
      <c r="B59" s="269"/>
      <c r="C59" s="269"/>
      <c r="D59" s="269"/>
      <c r="E59" s="269"/>
      <c r="F59" s="270"/>
      <c r="G59" s="44"/>
      <c r="H59" s="267"/>
      <c r="I59" s="267"/>
    </row>
    <row r="60" customHeight="1" spans="1:9">
      <c r="A60" s="45">
        <v>1</v>
      </c>
      <c r="B60" s="45" t="s">
        <v>320</v>
      </c>
      <c r="C60" s="45" t="s">
        <v>321</v>
      </c>
      <c r="D60" s="45" t="s">
        <v>321</v>
      </c>
      <c r="E60" s="45" t="s">
        <v>65</v>
      </c>
      <c r="F60" s="45">
        <v>1</v>
      </c>
      <c r="G60" s="44">
        <v>27</v>
      </c>
      <c r="H60" s="267">
        <f t="shared" si="0"/>
        <v>27</v>
      </c>
      <c r="I60" s="267"/>
    </row>
    <row r="61" customHeight="1" spans="1:9">
      <c r="A61" s="45">
        <v>2</v>
      </c>
      <c r="B61" s="45" t="s">
        <v>322</v>
      </c>
      <c r="C61" s="45" t="s">
        <v>323</v>
      </c>
      <c r="D61" s="45" t="s">
        <v>323</v>
      </c>
      <c r="E61" s="45" t="s">
        <v>65</v>
      </c>
      <c r="F61" s="45">
        <v>23</v>
      </c>
      <c r="G61" s="44">
        <v>3</v>
      </c>
      <c r="H61" s="267">
        <f t="shared" si="0"/>
        <v>69</v>
      </c>
      <c r="I61" s="267"/>
    </row>
    <row r="62" customHeight="1" spans="1:9">
      <c r="A62" s="45">
        <v>3</v>
      </c>
      <c r="B62" s="45" t="s">
        <v>324</v>
      </c>
      <c r="C62" s="45" t="s">
        <v>325</v>
      </c>
      <c r="D62" s="45" t="s">
        <v>325</v>
      </c>
      <c r="E62" s="45" t="s">
        <v>59</v>
      </c>
      <c r="F62" s="45">
        <v>8</v>
      </c>
      <c r="G62" s="44">
        <v>86</v>
      </c>
      <c r="H62" s="267">
        <f t="shared" si="0"/>
        <v>688</v>
      </c>
      <c r="I62" s="267"/>
    </row>
    <row r="63" ht="61" customHeight="1" spans="1:9">
      <c r="A63" s="45">
        <v>4</v>
      </c>
      <c r="B63" s="45" t="s">
        <v>326</v>
      </c>
      <c r="C63" s="45" t="s">
        <v>263</v>
      </c>
      <c r="D63" s="45" t="s">
        <v>327</v>
      </c>
      <c r="E63" s="45" t="s">
        <v>42</v>
      </c>
      <c r="F63" s="45">
        <v>1</v>
      </c>
      <c r="G63" s="44">
        <v>35</v>
      </c>
      <c r="H63" s="267">
        <f t="shared" si="0"/>
        <v>35</v>
      </c>
      <c r="I63" s="267"/>
    </row>
    <row r="64" customHeight="1" spans="1:9">
      <c r="A64" s="45">
        <v>5</v>
      </c>
      <c r="B64" s="45" t="s">
        <v>328</v>
      </c>
      <c r="C64" s="45" t="s">
        <v>329</v>
      </c>
      <c r="D64" s="45" t="s">
        <v>329</v>
      </c>
      <c r="E64" s="45" t="s">
        <v>42</v>
      </c>
      <c r="F64" s="45">
        <v>8</v>
      </c>
      <c r="G64" s="44">
        <v>120</v>
      </c>
      <c r="H64" s="267">
        <f t="shared" si="0"/>
        <v>960</v>
      </c>
      <c r="I64" s="267"/>
    </row>
    <row r="65" customHeight="1" spans="1:9">
      <c r="A65" s="268" t="s">
        <v>330</v>
      </c>
      <c r="B65" s="269"/>
      <c r="C65" s="269"/>
      <c r="D65" s="269"/>
      <c r="E65" s="269"/>
      <c r="F65" s="270"/>
      <c r="G65" s="44"/>
      <c r="H65" s="267"/>
      <c r="I65" s="267"/>
    </row>
    <row r="66" customHeight="1" spans="1:9">
      <c r="A66" s="268" t="s">
        <v>331</v>
      </c>
      <c r="B66" s="269"/>
      <c r="C66" s="269"/>
      <c r="D66" s="269"/>
      <c r="E66" s="269"/>
      <c r="F66" s="270"/>
      <c r="G66" s="44"/>
      <c r="H66" s="267"/>
      <c r="I66" s="267"/>
    </row>
    <row r="67" ht="41" customHeight="1" spans="1:9">
      <c r="A67" s="45">
        <v>1</v>
      </c>
      <c r="B67" s="45" t="s">
        <v>332</v>
      </c>
      <c r="C67" s="45" t="s">
        <v>333</v>
      </c>
      <c r="D67" s="45" t="s">
        <v>334</v>
      </c>
      <c r="E67" s="45" t="s">
        <v>65</v>
      </c>
      <c r="F67" s="45">
        <v>23</v>
      </c>
      <c r="G67" s="44">
        <v>21</v>
      </c>
      <c r="H67" s="267">
        <f t="shared" si="0"/>
        <v>483</v>
      </c>
      <c r="I67" s="267"/>
    </row>
    <row r="68" customHeight="1" spans="1:9">
      <c r="A68" s="45">
        <v>2</v>
      </c>
      <c r="B68" s="45" t="s">
        <v>335</v>
      </c>
      <c r="C68" s="45" t="s">
        <v>336</v>
      </c>
      <c r="D68" s="45" t="s">
        <v>336</v>
      </c>
      <c r="E68" s="45" t="s">
        <v>42</v>
      </c>
      <c r="F68" s="45">
        <v>23</v>
      </c>
      <c r="G68" s="44">
        <v>3.5</v>
      </c>
      <c r="H68" s="267">
        <f t="shared" si="0"/>
        <v>80.5</v>
      </c>
      <c r="I68" s="267"/>
    </row>
    <row r="69" customHeight="1" spans="1:9">
      <c r="A69" s="45">
        <v>3</v>
      </c>
      <c r="B69" s="45" t="s">
        <v>337</v>
      </c>
      <c r="C69" s="45" t="s">
        <v>338</v>
      </c>
      <c r="D69" s="45" t="s">
        <v>338</v>
      </c>
      <c r="E69" s="45" t="s">
        <v>42</v>
      </c>
      <c r="F69" s="45">
        <v>23</v>
      </c>
      <c r="G69" s="44">
        <v>3.5</v>
      </c>
      <c r="H69" s="267">
        <f t="shared" si="0"/>
        <v>80.5</v>
      </c>
      <c r="I69" s="267"/>
    </row>
    <row r="70" ht="46" customHeight="1" spans="1:9">
      <c r="A70" s="45">
        <v>4</v>
      </c>
      <c r="B70" s="45" t="s">
        <v>339</v>
      </c>
      <c r="C70" s="45" t="s">
        <v>340</v>
      </c>
      <c r="D70" s="45" t="s">
        <v>341</v>
      </c>
      <c r="E70" s="45" t="s">
        <v>42</v>
      </c>
      <c r="F70" s="45">
        <v>23</v>
      </c>
      <c r="G70" s="44">
        <v>12</v>
      </c>
      <c r="H70" s="267">
        <f t="shared" ref="H70:H87" si="1">G70*F70</f>
        <v>276</v>
      </c>
      <c r="I70" s="267"/>
    </row>
    <row r="71" ht="51" customHeight="1" spans="1:9">
      <c r="A71" s="45">
        <v>5</v>
      </c>
      <c r="B71" s="45" t="s">
        <v>342</v>
      </c>
      <c r="C71" s="45" t="s">
        <v>263</v>
      </c>
      <c r="D71" s="45" t="s">
        <v>343</v>
      </c>
      <c r="E71" s="45" t="s">
        <v>65</v>
      </c>
      <c r="F71" s="45">
        <v>23</v>
      </c>
      <c r="G71" s="44">
        <v>16</v>
      </c>
      <c r="H71" s="267">
        <f t="shared" si="1"/>
        <v>368</v>
      </c>
      <c r="I71" s="267"/>
    </row>
    <row r="72" customHeight="1" spans="1:9">
      <c r="A72" s="45">
        <v>6</v>
      </c>
      <c r="B72" s="45" t="s">
        <v>344</v>
      </c>
      <c r="C72" s="45" t="s">
        <v>345</v>
      </c>
      <c r="D72" s="45" t="s">
        <v>346</v>
      </c>
      <c r="E72" s="45" t="s">
        <v>42</v>
      </c>
      <c r="F72" s="45">
        <v>23</v>
      </c>
      <c r="G72" s="44">
        <v>13</v>
      </c>
      <c r="H72" s="267">
        <f t="shared" si="1"/>
        <v>299</v>
      </c>
      <c r="I72" s="267"/>
    </row>
    <row r="73" ht="75" customHeight="1" spans="1:9">
      <c r="A73" s="45">
        <v>7</v>
      </c>
      <c r="B73" s="45" t="s">
        <v>347</v>
      </c>
      <c r="C73" s="45" t="s">
        <v>345</v>
      </c>
      <c r="D73" s="45" t="s">
        <v>348</v>
      </c>
      <c r="E73" s="45" t="s">
        <v>42</v>
      </c>
      <c r="F73" s="45">
        <v>23</v>
      </c>
      <c r="G73" s="44">
        <v>12</v>
      </c>
      <c r="H73" s="267">
        <f t="shared" si="1"/>
        <v>276</v>
      </c>
      <c r="I73" s="267"/>
    </row>
    <row r="74" ht="51" customHeight="1" spans="1:9">
      <c r="A74" s="45">
        <v>8</v>
      </c>
      <c r="B74" s="45" t="s">
        <v>349</v>
      </c>
      <c r="C74" s="45" t="s">
        <v>263</v>
      </c>
      <c r="D74" s="45" t="s">
        <v>350</v>
      </c>
      <c r="E74" s="45" t="s">
        <v>42</v>
      </c>
      <c r="F74" s="45">
        <v>23</v>
      </c>
      <c r="G74" s="44">
        <v>12</v>
      </c>
      <c r="H74" s="267">
        <f t="shared" si="1"/>
        <v>276</v>
      </c>
      <c r="I74" s="267"/>
    </row>
    <row r="75" customHeight="1" spans="1:9">
      <c r="A75" s="45">
        <v>9</v>
      </c>
      <c r="B75" s="45" t="s">
        <v>351</v>
      </c>
      <c r="C75" s="45" t="s">
        <v>352</v>
      </c>
      <c r="D75" s="45" t="s">
        <v>352</v>
      </c>
      <c r="E75" s="45" t="s">
        <v>42</v>
      </c>
      <c r="F75" s="45">
        <v>23</v>
      </c>
      <c r="G75" s="44">
        <v>3</v>
      </c>
      <c r="H75" s="267">
        <f t="shared" si="1"/>
        <v>69</v>
      </c>
      <c r="I75" s="267"/>
    </row>
    <row r="76" customHeight="1" spans="1:9">
      <c r="A76" s="45">
        <v>10</v>
      </c>
      <c r="B76" s="45" t="s">
        <v>353</v>
      </c>
      <c r="C76" s="45" t="s">
        <v>354</v>
      </c>
      <c r="D76" s="45" t="s">
        <v>354</v>
      </c>
      <c r="E76" s="45" t="s">
        <v>65</v>
      </c>
      <c r="F76" s="45">
        <v>45</v>
      </c>
      <c r="G76" s="44">
        <v>13</v>
      </c>
      <c r="H76" s="267">
        <f t="shared" si="1"/>
        <v>585</v>
      </c>
      <c r="I76" s="267"/>
    </row>
    <row r="77" customHeight="1" spans="1:9">
      <c r="A77" s="45">
        <v>11</v>
      </c>
      <c r="B77" s="45" t="s">
        <v>355</v>
      </c>
      <c r="C77" s="45" t="s">
        <v>356</v>
      </c>
      <c r="D77" s="45" t="s">
        <v>356</v>
      </c>
      <c r="E77" s="45" t="s">
        <v>59</v>
      </c>
      <c r="F77" s="45">
        <v>1</v>
      </c>
      <c r="G77" s="44">
        <v>146</v>
      </c>
      <c r="H77" s="267">
        <f t="shared" si="1"/>
        <v>146</v>
      </c>
      <c r="I77" s="267"/>
    </row>
    <row r="78" customHeight="1" spans="1:9">
      <c r="A78" s="268" t="s">
        <v>357</v>
      </c>
      <c r="B78" s="269"/>
      <c r="C78" s="269"/>
      <c r="D78" s="269"/>
      <c r="E78" s="269"/>
      <c r="F78" s="270"/>
      <c r="G78" s="44"/>
      <c r="H78" s="267"/>
      <c r="I78" s="267"/>
    </row>
    <row r="79" ht="69" customHeight="1" spans="1:9">
      <c r="A79" s="45">
        <v>1</v>
      </c>
      <c r="B79" s="45" t="s">
        <v>358</v>
      </c>
      <c r="C79" s="45" t="s">
        <v>356</v>
      </c>
      <c r="D79" s="45" t="s">
        <v>359</v>
      </c>
      <c r="E79" s="45" t="s">
        <v>65</v>
      </c>
      <c r="F79" s="45">
        <v>23</v>
      </c>
      <c r="G79" s="44">
        <v>10</v>
      </c>
      <c r="H79" s="267">
        <f t="shared" si="1"/>
        <v>230</v>
      </c>
      <c r="I79" s="267"/>
    </row>
    <row r="80" ht="65" customHeight="1" spans="1:9">
      <c r="A80" s="45">
        <v>2</v>
      </c>
      <c r="B80" s="45" t="s">
        <v>360</v>
      </c>
      <c r="C80" s="45" t="s">
        <v>361</v>
      </c>
      <c r="D80" s="45" t="s">
        <v>362</v>
      </c>
      <c r="E80" s="45" t="s">
        <v>42</v>
      </c>
      <c r="F80" s="45">
        <v>23</v>
      </c>
      <c r="G80" s="44">
        <v>14.5</v>
      </c>
      <c r="H80" s="267">
        <f t="shared" si="1"/>
        <v>333.5</v>
      </c>
      <c r="I80" s="267"/>
    </row>
    <row r="81" customHeight="1" spans="1:9">
      <c r="A81" s="268" t="s">
        <v>363</v>
      </c>
      <c r="B81" s="269"/>
      <c r="C81" s="269"/>
      <c r="D81" s="269"/>
      <c r="E81" s="269"/>
      <c r="F81" s="270"/>
      <c r="G81" s="44"/>
      <c r="H81" s="267"/>
      <c r="I81" s="267"/>
    </row>
    <row r="82" ht="36" customHeight="1" spans="1:9">
      <c r="A82" s="45">
        <v>1</v>
      </c>
      <c r="B82" s="45" t="s">
        <v>364</v>
      </c>
      <c r="C82" s="45" t="s">
        <v>263</v>
      </c>
      <c r="D82" s="45" t="s">
        <v>365</v>
      </c>
      <c r="E82" s="45" t="s">
        <v>42</v>
      </c>
      <c r="F82" s="45">
        <v>23</v>
      </c>
      <c r="G82" s="44">
        <v>2</v>
      </c>
      <c r="H82" s="267">
        <f t="shared" si="1"/>
        <v>46</v>
      </c>
      <c r="I82" s="267"/>
    </row>
    <row r="83" ht="33" customHeight="1" spans="1:9">
      <c r="A83" s="45">
        <v>2</v>
      </c>
      <c r="B83" s="45" t="s">
        <v>366</v>
      </c>
      <c r="C83" s="45" t="s">
        <v>263</v>
      </c>
      <c r="D83" s="45" t="s">
        <v>367</v>
      </c>
      <c r="E83" s="45" t="s">
        <v>42</v>
      </c>
      <c r="F83" s="45">
        <v>23</v>
      </c>
      <c r="G83" s="44">
        <v>6</v>
      </c>
      <c r="H83" s="267">
        <f t="shared" si="1"/>
        <v>138</v>
      </c>
      <c r="I83" s="267"/>
    </row>
    <row r="84" ht="39" customHeight="1" spans="1:9">
      <c r="A84" s="45">
        <v>3</v>
      </c>
      <c r="B84" s="45" t="s">
        <v>368</v>
      </c>
      <c r="C84" s="45" t="s">
        <v>263</v>
      </c>
      <c r="D84" s="45" t="s">
        <v>369</v>
      </c>
      <c r="E84" s="45" t="s">
        <v>42</v>
      </c>
      <c r="F84" s="45">
        <v>23</v>
      </c>
      <c r="G84" s="44">
        <v>21</v>
      </c>
      <c r="H84" s="267">
        <f t="shared" si="1"/>
        <v>483</v>
      </c>
      <c r="I84" s="267"/>
    </row>
    <row r="85" ht="36" customHeight="1" spans="1:9">
      <c r="A85" s="45">
        <v>4</v>
      </c>
      <c r="B85" s="45" t="s">
        <v>370</v>
      </c>
      <c r="C85" s="45" t="s">
        <v>371</v>
      </c>
      <c r="D85" s="45" t="s">
        <v>372</v>
      </c>
      <c r="E85" s="45" t="s">
        <v>258</v>
      </c>
      <c r="F85" s="45">
        <v>23</v>
      </c>
      <c r="G85" s="44">
        <v>39</v>
      </c>
      <c r="H85" s="267">
        <f t="shared" si="1"/>
        <v>897</v>
      </c>
      <c r="I85" s="267"/>
    </row>
    <row r="86" customHeight="1" spans="1:9">
      <c r="A86" s="45">
        <v>5</v>
      </c>
      <c r="B86" s="45" t="s">
        <v>373</v>
      </c>
      <c r="C86" s="45" t="s">
        <v>374</v>
      </c>
      <c r="D86" s="45" t="s">
        <v>374</v>
      </c>
      <c r="E86" s="45" t="s">
        <v>65</v>
      </c>
      <c r="F86" s="45">
        <v>23</v>
      </c>
      <c r="G86" s="44">
        <v>12</v>
      </c>
      <c r="H86" s="267">
        <f t="shared" si="1"/>
        <v>276</v>
      </c>
      <c r="I86" s="267"/>
    </row>
    <row r="87" ht="33" customHeight="1" spans="1:9">
      <c r="A87" s="45">
        <v>6</v>
      </c>
      <c r="B87" s="45" t="s">
        <v>375</v>
      </c>
      <c r="C87" s="45" t="s">
        <v>376</v>
      </c>
      <c r="D87" s="45" t="s">
        <v>377</v>
      </c>
      <c r="E87" s="45" t="s">
        <v>42</v>
      </c>
      <c r="F87" s="45">
        <v>23</v>
      </c>
      <c r="G87" s="44">
        <v>2</v>
      </c>
      <c r="H87" s="267">
        <f t="shared" si="1"/>
        <v>46</v>
      </c>
      <c r="I87" s="267"/>
    </row>
    <row r="88" ht="55" customHeight="1" spans="1:9">
      <c r="A88" s="45">
        <v>7</v>
      </c>
      <c r="B88" s="45" t="s">
        <v>378</v>
      </c>
      <c r="C88" s="45" t="s">
        <v>379</v>
      </c>
      <c r="D88" s="45" t="s">
        <v>380</v>
      </c>
      <c r="E88" s="45" t="s">
        <v>42</v>
      </c>
      <c r="F88" s="45">
        <v>23</v>
      </c>
      <c r="G88" s="44">
        <v>9</v>
      </c>
      <c r="H88" s="267">
        <f t="shared" ref="H88:H151" si="2">G88*F88</f>
        <v>207</v>
      </c>
      <c r="I88" s="267"/>
    </row>
    <row r="89" ht="45" customHeight="1" spans="1:9">
      <c r="A89" s="45">
        <v>8</v>
      </c>
      <c r="B89" s="45" t="s">
        <v>381</v>
      </c>
      <c r="C89" s="45" t="s">
        <v>382</v>
      </c>
      <c r="D89" s="45" t="s">
        <v>383</v>
      </c>
      <c r="E89" s="45" t="s">
        <v>42</v>
      </c>
      <c r="F89" s="45">
        <v>23</v>
      </c>
      <c r="G89" s="44">
        <v>14.5</v>
      </c>
      <c r="H89" s="267">
        <f t="shared" si="2"/>
        <v>333.5</v>
      </c>
      <c r="I89" s="267"/>
    </row>
    <row r="90" customHeight="1" spans="1:9">
      <c r="A90" s="45">
        <v>9</v>
      </c>
      <c r="B90" s="45" t="s">
        <v>384</v>
      </c>
      <c r="C90" s="45" t="s">
        <v>385</v>
      </c>
      <c r="D90" s="45" t="s">
        <v>385</v>
      </c>
      <c r="E90" s="45" t="s">
        <v>65</v>
      </c>
      <c r="F90" s="45">
        <v>45</v>
      </c>
      <c r="G90" s="44">
        <v>2.6</v>
      </c>
      <c r="H90" s="267">
        <f t="shared" si="2"/>
        <v>117</v>
      </c>
      <c r="I90" s="267"/>
    </row>
    <row r="91" customHeight="1" spans="1:9">
      <c r="A91" s="45">
        <v>10</v>
      </c>
      <c r="B91" s="45" t="s">
        <v>386</v>
      </c>
      <c r="C91" s="45" t="s">
        <v>385</v>
      </c>
      <c r="D91" s="45" t="s">
        <v>385</v>
      </c>
      <c r="E91" s="45" t="s">
        <v>65</v>
      </c>
      <c r="F91" s="45">
        <v>45</v>
      </c>
      <c r="G91" s="44">
        <v>2.6</v>
      </c>
      <c r="H91" s="267">
        <f t="shared" si="2"/>
        <v>117</v>
      </c>
      <c r="I91" s="267"/>
    </row>
    <row r="92" customHeight="1" spans="1:9">
      <c r="A92" s="45">
        <v>11</v>
      </c>
      <c r="B92" s="45" t="s">
        <v>387</v>
      </c>
      <c r="C92" s="45" t="s">
        <v>388</v>
      </c>
      <c r="D92" s="45" t="s">
        <v>388</v>
      </c>
      <c r="E92" s="45" t="s">
        <v>42</v>
      </c>
      <c r="F92" s="45">
        <v>23</v>
      </c>
      <c r="G92" s="44">
        <v>11</v>
      </c>
      <c r="H92" s="267">
        <f t="shared" si="2"/>
        <v>253</v>
      </c>
      <c r="I92" s="267"/>
    </row>
    <row r="93" customHeight="1" spans="1:9">
      <c r="A93" s="45">
        <v>12</v>
      </c>
      <c r="B93" s="45" t="s">
        <v>389</v>
      </c>
      <c r="C93" s="45" t="s">
        <v>390</v>
      </c>
      <c r="D93" s="45" t="s">
        <v>390</v>
      </c>
      <c r="E93" s="45" t="s">
        <v>42</v>
      </c>
      <c r="F93" s="45">
        <v>1</v>
      </c>
      <c r="G93" s="44">
        <v>15.6</v>
      </c>
      <c r="H93" s="267">
        <f t="shared" si="2"/>
        <v>15.6</v>
      </c>
      <c r="I93" s="267"/>
    </row>
    <row r="94" customHeight="1" spans="1:9">
      <c r="A94" s="45">
        <v>13</v>
      </c>
      <c r="B94" s="45" t="s">
        <v>389</v>
      </c>
      <c r="C94" s="45" t="s">
        <v>276</v>
      </c>
      <c r="D94" s="45" t="s">
        <v>276</v>
      </c>
      <c r="E94" s="45" t="s">
        <v>42</v>
      </c>
      <c r="F94" s="45">
        <v>23</v>
      </c>
      <c r="G94" s="44">
        <v>2</v>
      </c>
      <c r="H94" s="267">
        <f t="shared" si="2"/>
        <v>46</v>
      </c>
      <c r="I94" s="267"/>
    </row>
    <row r="95" customHeight="1" spans="1:9">
      <c r="A95" s="45">
        <v>14</v>
      </c>
      <c r="B95" s="45" t="s">
        <v>391</v>
      </c>
      <c r="C95" s="45" t="s">
        <v>390</v>
      </c>
      <c r="D95" s="45" t="s">
        <v>390</v>
      </c>
      <c r="E95" s="45" t="s">
        <v>42</v>
      </c>
      <c r="F95" s="45">
        <v>1</v>
      </c>
      <c r="G95" s="44">
        <v>12</v>
      </c>
      <c r="H95" s="267">
        <f t="shared" si="2"/>
        <v>12</v>
      </c>
      <c r="I95" s="267"/>
    </row>
    <row r="96" customHeight="1" spans="1:9">
      <c r="A96" s="45">
        <v>15</v>
      </c>
      <c r="B96" s="45" t="s">
        <v>391</v>
      </c>
      <c r="C96" s="45" t="s">
        <v>276</v>
      </c>
      <c r="D96" s="45" t="s">
        <v>276</v>
      </c>
      <c r="E96" s="45" t="s">
        <v>42</v>
      </c>
      <c r="F96" s="45">
        <v>23</v>
      </c>
      <c r="G96" s="44">
        <v>2</v>
      </c>
      <c r="H96" s="267">
        <f t="shared" si="2"/>
        <v>46</v>
      </c>
      <c r="I96" s="267"/>
    </row>
    <row r="97" customHeight="1" spans="1:9">
      <c r="A97" s="45">
        <v>16</v>
      </c>
      <c r="B97" s="45" t="s">
        <v>392</v>
      </c>
      <c r="C97" s="45" t="s">
        <v>393</v>
      </c>
      <c r="D97" s="45" t="s">
        <v>393</v>
      </c>
      <c r="E97" s="45" t="s">
        <v>42</v>
      </c>
      <c r="F97" s="45">
        <v>23</v>
      </c>
      <c r="G97" s="44">
        <v>5</v>
      </c>
      <c r="H97" s="267">
        <f t="shared" si="2"/>
        <v>115</v>
      </c>
      <c r="I97" s="267"/>
    </row>
    <row r="98" customHeight="1" spans="1:9">
      <c r="A98" s="45">
        <v>17</v>
      </c>
      <c r="B98" s="45" t="s">
        <v>394</v>
      </c>
      <c r="C98" s="45" t="s">
        <v>395</v>
      </c>
      <c r="D98" s="45" t="s">
        <v>395</v>
      </c>
      <c r="E98" s="45" t="s">
        <v>42</v>
      </c>
      <c r="F98" s="45">
        <v>23</v>
      </c>
      <c r="G98" s="44">
        <v>3</v>
      </c>
      <c r="H98" s="267">
        <f t="shared" si="2"/>
        <v>69</v>
      </c>
      <c r="I98" s="267"/>
    </row>
    <row r="99" customHeight="1" spans="1:9">
      <c r="A99" s="45">
        <v>18</v>
      </c>
      <c r="B99" s="45" t="s">
        <v>396</v>
      </c>
      <c r="C99" s="45" t="s">
        <v>263</v>
      </c>
      <c r="D99" s="45" t="s">
        <v>263</v>
      </c>
      <c r="E99" s="45" t="s">
        <v>42</v>
      </c>
      <c r="F99" s="45">
        <v>23</v>
      </c>
      <c r="G99" s="44">
        <v>6.5</v>
      </c>
      <c r="H99" s="267">
        <f t="shared" si="2"/>
        <v>149.5</v>
      </c>
      <c r="I99" s="267"/>
    </row>
    <row r="100" customHeight="1" spans="1:9">
      <c r="A100" s="45">
        <v>19</v>
      </c>
      <c r="B100" s="45" t="s">
        <v>397</v>
      </c>
      <c r="C100" s="45" t="s">
        <v>390</v>
      </c>
      <c r="D100" s="45" t="s">
        <v>390</v>
      </c>
      <c r="E100" s="45" t="s">
        <v>42</v>
      </c>
      <c r="F100" s="45">
        <v>1</v>
      </c>
      <c r="G100" s="44">
        <v>29</v>
      </c>
      <c r="H100" s="267">
        <f t="shared" si="2"/>
        <v>29</v>
      </c>
      <c r="I100" s="267"/>
    </row>
    <row r="101" customHeight="1" spans="1:9">
      <c r="A101" s="45">
        <v>20</v>
      </c>
      <c r="B101" s="45" t="s">
        <v>398</v>
      </c>
      <c r="C101" s="45" t="s">
        <v>399</v>
      </c>
      <c r="D101" s="45" t="s">
        <v>399</v>
      </c>
      <c r="E101" s="45" t="s">
        <v>65</v>
      </c>
      <c r="F101" s="45">
        <v>23</v>
      </c>
      <c r="G101" s="44">
        <v>34</v>
      </c>
      <c r="H101" s="267">
        <f t="shared" si="2"/>
        <v>782</v>
      </c>
      <c r="I101" s="267"/>
    </row>
    <row r="102" customHeight="1" spans="1:9">
      <c r="A102" s="45">
        <v>21</v>
      </c>
      <c r="B102" s="45" t="s">
        <v>400</v>
      </c>
      <c r="C102" s="45" t="s">
        <v>401</v>
      </c>
      <c r="D102" s="45" t="s">
        <v>401</v>
      </c>
      <c r="E102" s="45" t="s">
        <v>65</v>
      </c>
      <c r="F102" s="45">
        <v>23</v>
      </c>
      <c r="G102" s="44">
        <v>5</v>
      </c>
      <c r="H102" s="267">
        <f t="shared" si="2"/>
        <v>115</v>
      </c>
      <c r="I102" s="267"/>
    </row>
    <row r="103" ht="53" customHeight="1" spans="1:9">
      <c r="A103" s="45">
        <v>22</v>
      </c>
      <c r="B103" s="45" t="s">
        <v>402</v>
      </c>
      <c r="C103" s="45" t="s">
        <v>263</v>
      </c>
      <c r="D103" s="45" t="s">
        <v>403</v>
      </c>
      <c r="E103" s="45" t="s">
        <v>42</v>
      </c>
      <c r="F103" s="45">
        <v>23</v>
      </c>
      <c r="G103" s="44">
        <v>7.5</v>
      </c>
      <c r="H103" s="267">
        <f t="shared" si="2"/>
        <v>172.5</v>
      </c>
      <c r="I103" s="267"/>
    </row>
    <row r="104" customHeight="1" spans="1:9">
      <c r="A104" s="45">
        <v>23</v>
      </c>
      <c r="B104" s="45" t="s">
        <v>404</v>
      </c>
      <c r="C104" s="45" t="s">
        <v>263</v>
      </c>
      <c r="D104" s="45" t="s">
        <v>263</v>
      </c>
      <c r="E104" s="45" t="s">
        <v>42</v>
      </c>
      <c r="F104" s="45">
        <v>23</v>
      </c>
      <c r="G104" s="44">
        <v>6.5</v>
      </c>
      <c r="H104" s="267">
        <f t="shared" si="2"/>
        <v>149.5</v>
      </c>
      <c r="I104" s="267"/>
    </row>
    <row r="105" ht="31" customHeight="1" spans="1:9">
      <c r="A105" s="45">
        <v>24</v>
      </c>
      <c r="B105" s="45" t="s">
        <v>405</v>
      </c>
      <c r="C105" s="45" t="s">
        <v>263</v>
      </c>
      <c r="D105" s="45" t="s">
        <v>406</v>
      </c>
      <c r="E105" s="45" t="s">
        <v>42</v>
      </c>
      <c r="F105" s="45">
        <v>23</v>
      </c>
      <c r="G105" s="44">
        <v>10.4</v>
      </c>
      <c r="H105" s="267">
        <f t="shared" si="2"/>
        <v>239.2</v>
      </c>
      <c r="I105" s="267"/>
    </row>
    <row r="106" customHeight="1" spans="1:9">
      <c r="A106" s="45">
        <v>25</v>
      </c>
      <c r="B106" s="45" t="s">
        <v>407</v>
      </c>
      <c r="C106" s="45" t="s">
        <v>263</v>
      </c>
      <c r="D106" s="45" t="s">
        <v>408</v>
      </c>
      <c r="E106" s="45" t="s">
        <v>42</v>
      </c>
      <c r="F106" s="45">
        <v>23</v>
      </c>
      <c r="G106" s="44">
        <v>16</v>
      </c>
      <c r="H106" s="267">
        <f t="shared" si="2"/>
        <v>368</v>
      </c>
      <c r="I106" s="267"/>
    </row>
    <row r="107" customHeight="1" spans="1:9">
      <c r="A107" s="45">
        <v>26</v>
      </c>
      <c r="B107" s="45" t="s">
        <v>409</v>
      </c>
      <c r="C107" s="45" t="s">
        <v>263</v>
      </c>
      <c r="D107" s="45" t="s">
        <v>263</v>
      </c>
      <c r="E107" s="45" t="s">
        <v>42</v>
      </c>
      <c r="F107" s="45">
        <v>23</v>
      </c>
      <c r="G107" s="44">
        <v>6.5</v>
      </c>
      <c r="H107" s="267">
        <f t="shared" si="2"/>
        <v>149.5</v>
      </c>
      <c r="I107" s="267"/>
    </row>
    <row r="108" ht="35" customHeight="1" spans="1:9">
      <c r="A108" s="45">
        <v>27</v>
      </c>
      <c r="B108" s="45" t="s">
        <v>410</v>
      </c>
      <c r="C108" s="45" t="s">
        <v>411</v>
      </c>
      <c r="D108" s="45" t="s">
        <v>412</v>
      </c>
      <c r="E108" s="45" t="s">
        <v>65</v>
      </c>
      <c r="F108" s="45">
        <v>45</v>
      </c>
      <c r="G108" s="44">
        <v>7</v>
      </c>
      <c r="H108" s="267">
        <f t="shared" si="2"/>
        <v>315</v>
      </c>
      <c r="I108" s="267"/>
    </row>
    <row r="109" customHeight="1" spans="1:9">
      <c r="A109" s="45">
        <v>28</v>
      </c>
      <c r="B109" s="45" t="s">
        <v>413</v>
      </c>
      <c r="C109" s="45" t="s">
        <v>414</v>
      </c>
      <c r="D109" s="45" t="s">
        <v>414</v>
      </c>
      <c r="E109" s="45" t="s">
        <v>65</v>
      </c>
      <c r="F109" s="45">
        <v>8</v>
      </c>
      <c r="G109" s="44">
        <v>29</v>
      </c>
      <c r="H109" s="267">
        <f t="shared" si="2"/>
        <v>232</v>
      </c>
      <c r="I109" s="267"/>
    </row>
    <row r="110" customHeight="1" spans="1:9">
      <c r="A110" s="45">
        <v>29</v>
      </c>
      <c r="B110" s="45" t="s">
        <v>415</v>
      </c>
      <c r="C110" s="45" t="s">
        <v>416</v>
      </c>
      <c r="D110" s="45" t="s">
        <v>416</v>
      </c>
      <c r="E110" s="45" t="s">
        <v>65</v>
      </c>
      <c r="F110" s="45">
        <v>45</v>
      </c>
      <c r="G110" s="44">
        <v>4</v>
      </c>
      <c r="H110" s="267">
        <f t="shared" si="2"/>
        <v>180</v>
      </c>
      <c r="I110" s="267"/>
    </row>
    <row r="111" customHeight="1" spans="1:9">
      <c r="A111" s="45">
        <v>30</v>
      </c>
      <c r="B111" s="45" t="s">
        <v>417</v>
      </c>
      <c r="C111" s="45" t="s">
        <v>418</v>
      </c>
      <c r="D111" s="45" t="s">
        <v>418</v>
      </c>
      <c r="E111" s="45" t="s">
        <v>42</v>
      </c>
      <c r="F111" s="45">
        <v>23</v>
      </c>
      <c r="G111" s="44">
        <v>5.5</v>
      </c>
      <c r="H111" s="267">
        <f t="shared" si="2"/>
        <v>126.5</v>
      </c>
      <c r="I111" s="267"/>
    </row>
    <row r="112" customHeight="1" spans="1:9">
      <c r="A112" s="268" t="s">
        <v>419</v>
      </c>
      <c r="B112" s="269"/>
      <c r="C112" s="269"/>
      <c r="D112" s="269"/>
      <c r="E112" s="269"/>
      <c r="F112" s="270"/>
      <c r="G112" s="44"/>
      <c r="H112" s="267"/>
      <c r="I112" s="267"/>
    </row>
    <row r="113" ht="39" customHeight="1" spans="1:9">
      <c r="A113" s="45">
        <v>1</v>
      </c>
      <c r="B113" s="45" t="s">
        <v>420</v>
      </c>
      <c r="C113" s="45" t="s">
        <v>421</v>
      </c>
      <c r="D113" s="45" t="s">
        <v>421</v>
      </c>
      <c r="E113" s="45" t="s">
        <v>42</v>
      </c>
      <c r="F113" s="45">
        <v>12</v>
      </c>
      <c r="G113" s="44">
        <v>31</v>
      </c>
      <c r="H113" s="267">
        <f t="shared" si="2"/>
        <v>372</v>
      </c>
      <c r="I113" s="267"/>
    </row>
    <row r="114" ht="39" customHeight="1" spans="1:9">
      <c r="A114" s="45">
        <v>2</v>
      </c>
      <c r="B114" s="45" t="s">
        <v>422</v>
      </c>
      <c r="C114" s="45" t="s">
        <v>423</v>
      </c>
      <c r="D114" s="45" t="s">
        <v>423</v>
      </c>
      <c r="E114" s="45" t="s">
        <v>59</v>
      </c>
      <c r="F114" s="45">
        <v>8</v>
      </c>
      <c r="G114" s="44">
        <v>200</v>
      </c>
      <c r="H114" s="267">
        <f t="shared" si="2"/>
        <v>1600</v>
      </c>
      <c r="I114" s="267"/>
    </row>
    <row r="115" ht="39" customHeight="1" spans="1:9">
      <c r="A115" s="45">
        <v>3</v>
      </c>
      <c r="B115" s="45" t="s">
        <v>424</v>
      </c>
      <c r="C115" s="45" t="s">
        <v>425</v>
      </c>
      <c r="D115" s="45" t="s">
        <v>425</v>
      </c>
      <c r="E115" s="45" t="s">
        <v>59</v>
      </c>
      <c r="F115" s="45">
        <v>8</v>
      </c>
      <c r="G115" s="44">
        <v>85</v>
      </c>
      <c r="H115" s="267">
        <f t="shared" si="2"/>
        <v>680</v>
      </c>
      <c r="I115" s="267"/>
    </row>
    <row r="116" ht="39" customHeight="1" spans="1:9">
      <c r="A116" s="45">
        <v>4</v>
      </c>
      <c r="B116" s="45" t="s">
        <v>426</v>
      </c>
      <c r="C116" s="45" t="s">
        <v>427</v>
      </c>
      <c r="D116" s="45" t="s">
        <v>427</v>
      </c>
      <c r="E116" s="45" t="s">
        <v>59</v>
      </c>
      <c r="F116" s="45">
        <v>1</v>
      </c>
      <c r="G116" s="44">
        <v>365</v>
      </c>
      <c r="H116" s="267">
        <f t="shared" si="2"/>
        <v>365</v>
      </c>
      <c r="I116" s="267"/>
    </row>
    <row r="117" ht="39" customHeight="1" spans="1:9">
      <c r="A117" s="45">
        <v>5</v>
      </c>
      <c r="B117" s="45" t="s">
        <v>428</v>
      </c>
      <c r="C117" s="45" t="s">
        <v>429</v>
      </c>
      <c r="D117" s="45" t="s">
        <v>429</v>
      </c>
      <c r="E117" s="45" t="s">
        <v>59</v>
      </c>
      <c r="F117" s="45">
        <v>1</v>
      </c>
      <c r="G117" s="44">
        <v>120</v>
      </c>
      <c r="H117" s="267">
        <f t="shared" si="2"/>
        <v>120</v>
      </c>
      <c r="I117" s="267"/>
    </row>
    <row r="118" ht="39" customHeight="1" spans="1:9">
      <c r="A118" s="45">
        <v>6</v>
      </c>
      <c r="B118" s="45" t="s">
        <v>430</v>
      </c>
      <c r="C118" s="45" t="s">
        <v>431</v>
      </c>
      <c r="D118" s="45" t="s">
        <v>432</v>
      </c>
      <c r="E118" s="45" t="s">
        <v>433</v>
      </c>
      <c r="F118" s="45">
        <v>1</v>
      </c>
      <c r="G118" s="44">
        <v>30</v>
      </c>
      <c r="H118" s="267">
        <f t="shared" si="2"/>
        <v>30</v>
      </c>
      <c r="I118" s="267"/>
    </row>
    <row r="119" ht="39" customHeight="1" spans="1:9">
      <c r="A119" s="45">
        <v>7</v>
      </c>
      <c r="B119" s="45" t="s">
        <v>434</v>
      </c>
      <c r="C119" s="45" t="s">
        <v>431</v>
      </c>
      <c r="D119" s="45" t="s">
        <v>432</v>
      </c>
      <c r="E119" s="45" t="s">
        <v>433</v>
      </c>
      <c r="F119" s="45">
        <v>1</v>
      </c>
      <c r="G119" s="44">
        <v>36</v>
      </c>
      <c r="H119" s="267">
        <f t="shared" si="2"/>
        <v>36</v>
      </c>
      <c r="I119" s="267"/>
    </row>
    <row r="120" ht="39" customHeight="1" spans="1:9">
      <c r="A120" s="45">
        <v>8</v>
      </c>
      <c r="B120" s="45" t="s">
        <v>435</v>
      </c>
      <c r="C120" s="45" t="s">
        <v>436</v>
      </c>
      <c r="D120" s="45" t="s">
        <v>437</v>
      </c>
      <c r="E120" s="45" t="s">
        <v>65</v>
      </c>
      <c r="F120" s="45">
        <v>1</v>
      </c>
      <c r="G120" s="44">
        <v>125</v>
      </c>
      <c r="H120" s="267">
        <f t="shared" si="2"/>
        <v>125</v>
      </c>
      <c r="I120" s="267"/>
    </row>
    <row r="121" ht="39" customHeight="1" spans="1:9">
      <c r="A121" s="45">
        <v>9</v>
      </c>
      <c r="B121" s="45" t="s">
        <v>438</v>
      </c>
      <c r="C121" s="45" t="s">
        <v>436</v>
      </c>
      <c r="D121" s="45" t="s">
        <v>439</v>
      </c>
      <c r="E121" s="45" t="s">
        <v>65</v>
      </c>
      <c r="F121" s="45">
        <v>6</v>
      </c>
      <c r="G121" s="44">
        <v>125</v>
      </c>
      <c r="H121" s="267">
        <f t="shared" si="2"/>
        <v>750</v>
      </c>
      <c r="I121" s="267"/>
    </row>
    <row r="122" ht="52" customHeight="1" spans="1:9">
      <c r="A122" s="45">
        <v>10</v>
      </c>
      <c r="B122" s="45" t="s">
        <v>440</v>
      </c>
      <c r="C122" s="45" t="s">
        <v>441</v>
      </c>
      <c r="D122" s="45" t="s">
        <v>442</v>
      </c>
      <c r="E122" s="45" t="s">
        <v>59</v>
      </c>
      <c r="F122" s="45">
        <v>1</v>
      </c>
      <c r="G122" s="44">
        <v>500</v>
      </c>
      <c r="H122" s="267">
        <f t="shared" si="2"/>
        <v>500</v>
      </c>
      <c r="I122" s="267"/>
    </row>
    <row r="123" customHeight="1" spans="1:9">
      <c r="A123" s="45">
        <v>11</v>
      </c>
      <c r="B123" s="45" t="s">
        <v>443</v>
      </c>
      <c r="C123" s="45" t="s">
        <v>436</v>
      </c>
      <c r="D123" s="45" t="s">
        <v>444</v>
      </c>
      <c r="E123" s="45" t="s">
        <v>433</v>
      </c>
      <c r="F123" s="45">
        <v>6</v>
      </c>
      <c r="G123" s="44">
        <v>235</v>
      </c>
      <c r="H123" s="267">
        <f t="shared" si="2"/>
        <v>1410</v>
      </c>
      <c r="I123" s="267"/>
    </row>
    <row r="124" ht="42" customHeight="1" spans="1:9">
      <c r="A124" s="45">
        <v>12</v>
      </c>
      <c r="B124" s="45" t="s">
        <v>445</v>
      </c>
      <c r="C124" s="45" t="s">
        <v>446</v>
      </c>
      <c r="D124" s="45" t="s">
        <v>447</v>
      </c>
      <c r="E124" s="45" t="s">
        <v>59</v>
      </c>
      <c r="F124" s="45">
        <v>1</v>
      </c>
      <c r="G124" s="44">
        <v>52</v>
      </c>
      <c r="H124" s="267">
        <f t="shared" si="2"/>
        <v>52</v>
      </c>
      <c r="I124" s="267"/>
    </row>
    <row r="125" ht="43" customHeight="1" spans="1:9">
      <c r="A125" s="45">
        <v>13</v>
      </c>
      <c r="B125" s="45" t="s">
        <v>448</v>
      </c>
      <c r="C125" s="45" t="s">
        <v>449</v>
      </c>
      <c r="D125" s="45" t="s">
        <v>450</v>
      </c>
      <c r="E125" s="45" t="s">
        <v>433</v>
      </c>
      <c r="F125" s="45">
        <v>1</v>
      </c>
      <c r="G125" s="44">
        <v>195</v>
      </c>
      <c r="H125" s="267">
        <f t="shared" si="2"/>
        <v>195</v>
      </c>
      <c r="I125" s="267"/>
    </row>
    <row r="126" customHeight="1" spans="1:9">
      <c r="A126" s="268" t="s">
        <v>451</v>
      </c>
      <c r="B126" s="269"/>
      <c r="C126" s="269"/>
      <c r="D126" s="269"/>
      <c r="E126" s="269"/>
      <c r="F126" s="270"/>
      <c r="G126" s="44"/>
      <c r="H126" s="267"/>
      <c r="I126" s="267"/>
    </row>
    <row r="127" customHeight="1" spans="1:9">
      <c r="A127" s="45">
        <v>1</v>
      </c>
      <c r="B127" s="45" t="s">
        <v>452</v>
      </c>
      <c r="C127" s="45" t="s">
        <v>453</v>
      </c>
      <c r="D127" s="45" t="s">
        <v>454</v>
      </c>
      <c r="E127" s="45" t="s">
        <v>455</v>
      </c>
      <c r="F127" s="45">
        <v>12</v>
      </c>
      <c r="G127" s="44">
        <v>31</v>
      </c>
      <c r="H127" s="267">
        <f t="shared" si="2"/>
        <v>372</v>
      </c>
      <c r="I127" s="267"/>
    </row>
    <row r="128" customHeight="1" spans="1:9">
      <c r="A128" s="45">
        <v>2</v>
      </c>
      <c r="B128" s="45" t="s">
        <v>456</v>
      </c>
      <c r="C128" s="45" t="s">
        <v>453</v>
      </c>
      <c r="D128" s="45" t="s">
        <v>457</v>
      </c>
      <c r="E128" s="45" t="s">
        <v>455</v>
      </c>
      <c r="F128" s="45">
        <v>12</v>
      </c>
      <c r="G128" s="44">
        <v>31</v>
      </c>
      <c r="H128" s="267">
        <f t="shared" si="2"/>
        <v>372</v>
      </c>
      <c r="I128" s="267"/>
    </row>
    <row r="129" customHeight="1" spans="1:9">
      <c r="A129" s="45">
        <v>3</v>
      </c>
      <c r="B129" s="45" t="s">
        <v>458</v>
      </c>
      <c r="C129" s="45" t="s">
        <v>453</v>
      </c>
      <c r="D129" s="45" t="s">
        <v>459</v>
      </c>
      <c r="E129" s="45" t="s">
        <v>455</v>
      </c>
      <c r="F129" s="45">
        <v>12</v>
      </c>
      <c r="G129" s="44">
        <v>26</v>
      </c>
      <c r="H129" s="267">
        <f t="shared" si="2"/>
        <v>312</v>
      </c>
      <c r="I129" s="267"/>
    </row>
    <row r="130" ht="42" customHeight="1" spans="1:9">
      <c r="A130" s="45">
        <v>4</v>
      </c>
      <c r="B130" s="45" t="s">
        <v>460</v>
      </c>
      <c r="C130" s="45" t="s">
        <v>453</v>
      </c>
      <c r="D130" s="45" t="s">
        <v>461</v>
      </c>
      <c r="E130" s="45" t="s">
        <v>455</v>
      </c>
      <c r="F130" s="45">
        <v>12</v>
      </c>
      <c r="G130" s="44">
        <v>42</v>
      </c>
      <c r="H130" s="267">
        <f t="shared" si="2"/>
        <v>504</v>
      </c>
      <c r="I130" s="267"/>
    </row>
    <row r="131" ht="39" customHeight="1" spans="1:9">
      <c r="A131" s="45">
        <v>5</v>
      </c>
      <c r="B131" s="45" t="s">
        <v>462</v>
      </c>
      <c r="C131" s="45" t="s">
        <v>463</v>
      </c>
      <c r="D131" s="45" t="s">
        <v>464</v>
      </c>
      <c r="E131" s="45" t="s">
        <v>42</v>
      </c>
      <c r="F131" s="45">
        <v>12</v>
      </c>
      <c r="G131" s="44">
        <v>52</v>
      </c>
      <c r="H131" s="267">
        <f t="shared" si="2"/>
        <v>624</v>
      </c>
      <c r="I131" s="267"/>
    </row>
    <row r="132" ht="36" customHeight="1" spans="1:9">
      <c r="A132" s="45">
        <v>6</v>
      </c>
      <c r="B132" s="45" t="s">
        <v>465</v>
      </c>
      <c r="C132" s="45" t="s">
        <v>463</v>
      </c>
      <c r="D132" s="45" t="s">
        <v>466</v>
      </c>
      <c r="E132" s="45" t="s">
        <v>42</v>
      </c>
      <c r="F132" s="45">
        <v>12</v>
      </c>
      <c r="G132" s="44">
        <v>26</v>
      </c>
      <c r="H132" s="267">
        <f t="shared" si="2"/>
        <v>312</v>
      </c>
      <c r="I132" s="267"/>
    </row>
    <row r="133" ht="24" customHeight="1" spans="1:9">
      <c r="A133" s="45">
        <v>7</v>
      </c>
      <c r="B133" s="45" t="s">
        <v>467</v>
      </c>
      <c r="C133" s="45" t="s">
        <v>468</v>
      </c>
      <c r="D133" s="45" t="s">
        <v>469</v>
      </c>
      <c r="E133" s="45" t="s">
        <v>433</v>
      </c>
      <c r="F133" s="45">
        <v>12</v>
      </c>
      <c r="G133" s="44">
        <v>40</v>
      </c>
      <c r="H133" s="267">
        <f t="shared" si="2"/>
        <v>480</v>
      </c>
      <c r="I133" s="267"/>
    </row>
    <row r="134" ht="59" customHeight="1" spans="1:9">
      <c r="A134" s="45">
        <v>8</v>
      </c>
      <c r="B134" s="45" t="s">
        <v>470</v>
      </c>
      <c r="C134" s="45" t="s">
        <v>463</v>
      </c>
      <c r="D134" s="45" t="s">
        <v>471</v>
      </c>
      <c r="E134" s="45" t="s">
        <v>472</v>
      </c>
      <c r="F134" s="45">
        <v>12</v>
      </c>
      <c r="G134" s="44">
        <v>21</v>
      </c>
      <c r="H134" s="267">
        <f t="shared" si="2"/>
        <v>252</v>
      </c>
      <c r="I134" s="267"/>
    </row>
    <row r="135" ht="48" customHeight="1" spans="1:9">
      <c r="A135" s="45">
        <v>9</v>
      </c>
      <c r="B135" s="45" t="s">
        <v>473</v>
      </c>
      <c r="C135" s="45" t="s">
        <v>463</v>
      </c>
      <c r="D135" s="45" t="s">
        <v>474</v>
      </c>
      <c r="E135" s="45" t="s">
        <v>42</v>
      </c>
      <c r="F135" s="45">
        <v>8</v>
      </c>
      <c r="G135" s="44">
        <v>21</v>
      </c>
      <c r="H135" s="267">
        <f t="shared" si="2"/>
        <v>168</v>
      </c>
      <c r="I135" s="267"/>
    </row>
    <row r="136" ht="52" customHeight="1" spans="1:9">
      <c r="A136" s="45">
        <v>10</v>
      </c>
      <c r="B136" s="45" t="s">
        <v>475</v>
      </c>
      <c r="C136" s="45" t="s">
        <v>463</v>
      </c>
      <c r="D136" s="45" t="s">
        <v>476</v>
      </c>
      <c r="E136" s="45" t="s">
        <v>42</v>
      </c>
      <c r="F136" s="45">
        <v>8</v>
      </c>
      <c r="G136" s="44">
        <v>21</v>
      </c>
      <c r="H136" s="267">
        <f t="shared" si="2"/>
        <v>168</v>
      </c>
      <c r="I136" s="267"/>
    </row>
    <row r="137" ht="36" customHeight="1" spans="1:9">
      <c r="A137" s="45">
        <v>11</v>
      </c>
      <c r="B137" s="45" t="s">
        <v>477</v>
      </c>
      <c r="C137" s="45" t="s">
        <v>463</v>
      </c>
      <c r="D137" s="45" t="s">
        <v>478</v>
      </c>
      <c r="E137" s="45" t="s">
        <v>42</v>
      </c>
      <c r="F137" s="45">
        <v>8</v>
      </c>
      <c r="G137" s="44">
        <v>21</v>
      </c>
      <c r="H137" s="267">
        <f t="shared" si="2"/>
        <v>168</v>
      </c>
      <c r="I137" s="267"/>
    </row>
    <row r="138" ht="39" customHeight="1" spans="1:9">
      <c r="A138" s="45">
        <v>12</v>
      </c>
      <c r="B138" s="45" t="s">
        <v>479</v>
      </c>
      <c r="C138" s="45" t="s">
        <v>463</v>
      </c>
      <c r="D138" s="45" t="s">
        <v>480</v>
      </c>
      <c r="E138" s="45" t="s">
        <v>42</v>
      </c>
      <c r="F138" s="45">
        <v>8</v>
      </c>
      <c r="G138" s="44">
        <v>21</v>
      </c>
      <c r="H138" s="267">
        <f t="shared" si="2"/>
        <v>168</v>
      </c>
      <c r="I138" s="267"/>
    </row>
    <row r="139" ht="47" customHeight="1" spans="1:9">
      <c r="A139" s="45">
        <v>13</v>
      </c>
      <c r="B139" s="45" t="s">
        <v>481</v>
      </c>
      <c r="C139" s="45" t="s">
        <v>482</v>
      </c>
      <c r="D139" s="45" t="s">
        <v>483</v>
      </c>
      <c r="E139" s="45" t="s">
        <v>42</v>
      </c>
      <c r="F139" s="45">
        <v>12</v>
      </c>
      <c r="G139" s="44">
        <v>21</v>
      </c>
      <c r="H139" s="267">
        <f t="shared" si="2"/>
        <v>252</v>
      </c>
      <c r="I139" s="267"/>
    </row>
    <row r="140" ht="35" customHeight="1" spans="1:9">
      <c r="A140" s="45">
        <v>14</v>
      </c>
      <c r="B140" s="45" t="s">
        <v>484</v>
      </c>
      <c r="C140" s="45" t="s">
        <v>485</v>
      </c>
      <c r="D140" s="45" t="s">
        <v>486</v>
      </c>
      <c r="E140" s="45" t="s">
        <v>42</v>
      </c>
      <c r="F140" s="45">
        <v>12</v>
      </c>
      <c r="G140" s="44">
        <v>21</v>
      </c>
      <c r="H140" s="267">
        <f t="shared" si="2"/>
        <v>252</v>
      </c>
      <c r="I140" s="267"/>
    </row>
    <row r="141" ht="31" customHeight="1" spans="1:9">
      <c r="A141" s="45">
        <v>15</v>
      </c>
      <c r="B141" s="45" t="s">
        <v>487</v>
      </c>
      <c r="C141" s="45" t="s">
        <v>488</v>
      </c>
      <c r="D141" s="45" t="s">
        <v>489</v>
      </c>
      <c r="E141" s="45" t="s">
        <v>42</v>
      </c>
      <c r="F141" s="45">
        <v>12</v>
      </c>
      <c r="G141" s="44">
        <v>21</v>
      </c>
      <c r="H141" s="267">
        <f t="shared" si="2"/>
        <v>252</v>
      </c>
      <c r="I141" s="267"/>
    </row>
    <row r="142" ht="37" customHeight="1" spans="1:9">
      <c r="A142" s="45">
        <v>16</v>
      </c>
      <c r="B142" s="45" t="s">
        <v>490</v>
      </c>
      <c r="C142" s="45" t="s">
        <v>485</v>
      </c>
      <c r="D142" s="45" t="s">
        <v>491</v>
      </c>
      <c r="E142" s="45" t="s">
        <v>42</v>
      </c>
      <c r="F142" s="45">
        <v>12</v>
      </c>
      <c r="G142" s="44">
        <v>21</v>
      </c>
      <c r="H142" s="267">
        <f t="shared" si="2"/>
        <v>252</v>
      </c>
      <c r="I142" s="267"/>
    </row>
    <row r="143" customHeight="1" spans="1:9">
      <c r="A143" s="45">
        <v>17</v>
      </c>
      <c r="B143" s="45" t="s">
        <v>492</v>
      </c>
      <c r="C143" s="45" t="s">
        <v>485</v>
      </c>
      <c r="D143" s="45" t="s">
        <v>493</v>
      </c>
      <c r="E143" s="45" t="s">
        <v>42</v>
      </c>
      <c r="F143" s="45">
        <v>12</v>
      </c>
      <c r="G143" s="44">
        <v>21</v>
      </c>
      <c r="H143" s="267">
        <f t="shared" si="2"/>
        <v>252</v>
      </c>
      <c r="I143" s="267"/>
    </row>
    <row r="144" customHeight="1" spans="1:9">
      <c r="A144" s="45"/>
      <c r="B144" s="45" t="s">
        <v>494</v>
      </c>
      <c r="C144" s="45"/>
      <c r="D144" s="45"/>
      <c r="E144" s="45"/>
      <c r="F144" s="45"/>
      <c r="G144" s="44"/>
      <c r="H144" s="267"/>
      <c r="I144" s="267"/>
    </row>
    <row r="145" customHeight="1" spans="1:9">
      <c r="A145" s="45">
        <v>1</v>
      </c>
      <c r="B145" s="45" t="s">
        <v>495</v>
      </c>
      <c r="C145" s="45" t="s">
        <v>496</v>
      </c>
      <c r="D145" s="45" t="s">
        <v>497</v>
      </c>
      <c r="E145" s="45" t="s">
        <v>498</v>
      </c>
      <c r="F145" s="45">
        <v>13</v>
      </c>
      <c r="G145" s="44">
        <v>1.8</v>
      </c>
      <c r="H145" s="267">
        <f t="shared" si="2"/>
        <v>23.4</v>
      </c>
      <c r="I145" s="267"/>
    </row>
    <row r="146" ht="36" customHeight="1" spans="1:9">
      <c r="A146" s="45">
        <v>2</v>
      </c>
      <c r="B146" s="45" t="s">
        <v>499</v>
      </c>
      <c r="C146" s="45" t="s">
        <v>496</v>
      </c>
      <c r="D146" s="45" t="s">
        <v>497</v>
      </c>
      <c r="E146" s="45" t="s">
        <v>498</v>
      </c>
      <c r="F146" s="45">
        <v>13</v>
      </c>
      <c r="G146" s="44">
        <v>1.8</v>
      </c>
      <c r="H146" s="267">
        <f t="shared" si="2"/>
        <v>23.4</v>
      </c>
      <c r="I146" s="267"/>
    </row>
    <row r="147" customHeight="1" spans="1:9">
      <c r="A147" s="45">
        <v>3</v>
      </c>
      <c r="B147" s="45" t="s">
        <v>500</v>
      </c>
      <c r="C147" s="45" t="s">
        <v>496</v>
      </c>
      <c r="D147" s="45" t="s">
        <v>497</v>
      </c>
      <c r="E147" s="45" t="s">
        <v>498</v>
      </c>
      <c r="F147" s="45">
        <v>13</v>
      </c>
      <c r="G147" s="44">
        <v>1.8</v>
      </c>
      <c r="H147" s="267">
        <f t="shared" si="2"/>
        <v>23.4</v>
      </c>
      <c r="I147" s="267"/>
    </row>
    <row r="148" customHeight="1" spans="1:9">
      <c r="A148" s="45">
        <v>4</v>
      </c>
      <c r="B148" s="45" t="s">
        <v>501</v>
      </c>
      <c r="C148" s="45" t="s">
        <v>496</v>
      </c>
      <c r="D148" s="45" t="s">
        <v>497</v>
      </c>
      <c r="E148" s="45" t="s">
        <v>498</v>
      </c>
      <c r="F148" s="45">
        <v>13</v>
      </c>
      <c r="G148" s="44">
        <v>1.8</v>
      </c>
      <c r="H148" s="267">
        <f t="shared" si="2"/>
        <v>23.4</v>
      </c>
      <c r="I148" s="267"/>
    </row>
    <row r="149" customHeight="1" spans="1:9">
      <c r="A149" s="45">
        <v>5</v>
      </c>
      <c r="B149" s="45" t="s">
        <v>502</v>
      </c>
      <c r="C149" s="45" t="s">
        <v>496</v>
      </c>
      <c r="D149" s="45" t="s">
        <v>497</v>
      </c>
      <c r="E149" s="45" t="s">
        <v>498</v>
      </c>
      <c r="F149" s="45">
        <v>13</v>
      </c>
      <c r="G149" s="44">
        <v>1.8</v>
      </c>
      <c r="H149" s="267">
        <f t="shared" si="2"/>
        <v>23.4</v>
      </c>
      <c r="I149" s="267"/>
    </row>
    <row r="150" customHeight="1" spans="1:9">
      <c r="A150" s="45">
        <v>6</v>
      </c>
      <c r="B150" s="45" t="s">
        <v>503</v>
      </c>
      <c r="C150" s="45" t="s">
        <v>496</v>
      </c>
      <c r="D150" s="45" t="s">
        <v>497</v>
      </c>
      <c r="E150" s="45" t="s">
        <v>498</v>
      </c>
      <c r="F150" s="45">
        <v>13</v>
      </c>
      <c r="G150" s="44">
        <v>1.8</v>
      </c>
      <c r="H150" s="267">
        <f t="shared" si="2"/>
        <v>23.4</v>
      </c>
      <c r="I150" s="267"/>
    </row>
    <row r="151" customHeight="1" spans="1:9">
      <c r="A151" s="45">
        <v>7</v>
      </c>
      <c r="B151" s="45" t="s">
        <v>504</v>
      </c>
      <c r="C151" s="45" t="s">
        <v>496</v>
      </c>
      <c r="D151" s="45" t="s">
        <v>497</v>
      </c>
      <c r="E151" s="45" t="s">
        <v>498</v>
      </c>
      <c r="F151" s="45">
        <v>13</v>
      </c>
      <c r="G151" s="44">
        <v>1.8</v>
      </c>
      <c r="H151" s="267">
        <f t="shared" si="2"/>
        <v>23.4</v>
      </c>
      <c r="I151" s="267"/>
    </row>
    <row r="152" customHeight="1" spans="1:9">
      <c r="A152" s="45">
        <v>8</v>
      </c>
      <c r="B152" s="45" t="s">
        <v>505</v>
      </c>
      <c r="C152" s="45" t="s">
        <v>496</v>
      </c>
      <c r="D152" s="45" t="s">
        <v>497</v>
      </c>
      <c r="E152" s="45" t="s">
        <v>498</v>
      </c>
      <c r="F152" s="45">
        <v>13</v>
      </c>
      <c r="G152" s="44">
        <v>1.8</v>
      </c>
      <c r="H152" s="267">
        <f t="shared" ref="H152:H166" si="3">G152*F152</f>
        <v>23.4</v>
      </c>
      <c r="I152" s="267"/>
    </row>
    <row r="153" customHeight="1" spans="1:9">
      <c r="A153" s="45">
        <v>9</v>
      </c>
      <c r="B153" s="45" t="s">
        <v>506</v>
      </c>
      <c r="C153" s="45" t="s">
        <v>496</v>
      </c>
      <c r="D153" s="45" t="s">
        <v>497</v>
      </c>
      <c r="E153" s="45" t="s">
        <v>498</v>
      </c>
      <c r="F153" s="45">
        <v>13</v>
      </c>
      <c r="G153" s="44">
        <v>1.8</v>
      </c>
      <c r="H153" s="267">
        <f t="shared" si="3"/>
        <v>23.4</v>
      </c>
      <c r="I153" s="267"/>
    </row>
    <row r="154" customHeight="1" spans="1:9">
      <c r="A154" s="45">
        <v>10</v>
      </c>
      <c r="B154" s="45" t="s">
        <v>507</v>
      </c>
      <c r="C154" s="45" t="s">
        <v>496</v>
      </c>
      <c r="D154" s="45" t="s">
        <v>497</v>
      </c>
      <c r="E154" s="45" t="s">
        <v>498</v>
      </c>
      <c r="F154" s="45">
        <v>13</v>
      </c>
      <c r="G154" s="44">
        <v>1.8</v>
      </c>
      <c r="H154" s="267">
        <f t="shared" si="3"/>
        <v>23.4</v>
      </c>
      <c r="I154" s="267"/>
    </row>
    <row r="155" customHeight="1" spans="1:9">
      <c r="A155" s="45">
        <v>11</v>
      </c>
      <c r="B155" s="45" t="s">
        <v>508</v>
      </c>
      <c r="C155" s="45" t="s">
        <v>496</v>
      </c>
      <c r="D155" s="45" t="s">
        <v>497</v>
      </c>
      <c r="E155" s="45" t="s">
        <v>498</v>
      </c>
      <c r="F155" s="45">
        <v>13</v>
      </c>
      <c r="G155" s="44">
        <v>1.8</v>
      </c>
      <c r="H155" s="267">
        <f t="shared" si="3"/>
        <v>23.4</v>
      </c>
      <c r="I155" s="267"/>
    </row>
    <row r="156" ht="33" customHeight="1" spans="1:9">
      <c r="A156" s="268" t="s">
        <v>509</v>
      </c>
      <c r="B156" s="269"/>
      <c r="C156" s="269"/>
      <c r="D156" s="269"/>
      <c r="E156" s="269"/>
      <c r="F156" s="270"/>
      <c r="G156" s="44"/>
      <c r="H156" s="267"/>
      <c r="I156" s="267"/>
    </row>
    <row r="157" ht="45" customHeight="1" spans="1:9">
      <c r="A157" s="45">
        <v>1</v>
      </c>
      <c r="B157" s="45" t="s">
        <v>510</v>
      </c>
      <c r="C157" s="45" t="s">
        <v>511</v>
      </c>
      <c r="D157" s="45" t="s">
        <v>512</v>
      </c>
      <c r="E157" s="45" t="s">
        <v>45</v>
      </c>
      <c r="F157" s="45">
        <v>1</v>
      </c>
      <c r="G157" s="44">
        <v>12</v>
      </c>
      <c r="H157" s="267">
        <f t="shared" si="3"/>
        <v>12</v>
      </c>
      <c r="I157" s="267"/>
    </row>
    <row r="158" ht="46" customHeight="1" spans="1:9">
      <c r="A158" s="45">
        <v>2</v>
      </c>
      <c r="B158" s="45" t="s">
        <v>513</v>
      </c>
      <c r="C158" s="45" t="s">
        <v>514</v>
      </c>
      <c r="D158" s="45" t="s">
        <v>515</v>
      </c>
      <c r="E158" s="45" t="s">
        <v>45</v>
      </c>
      <c r="F158" s="45">
        <v>1</v>
      </c>
      <c r="G158" s="44">
        <v>12</v>
      </c>
      <c r="H158" s="267">
        <f t="shared" si="3"/>
        <v>12</v>
      </c>
      <c r="I158" s="267"/>
    </row>
    <row r="159" ht="54" customHeight="1" spans="1:9">
      <c r="A159" s="45">
        <v>3</v>
      </c>
      <c r="B159" s="45" t="s">
        <v>516</v>
      </c>
      <c r="C159" s="45" t="s">
        <v>517</v>
      </c>
      <c r="D159" s="45" t="s">
        <v>518</v>
      </c>
      <c r="E159" s="45" t="s">
        <v>42</v>
      </c>
      <c r="F159" s="45">
        <v>1</v>
      </c>
      <c r="G159" s="44">
        <v>48</v>
      </c>
      <c r="H159" s="267">
        <f t="shared" si="3"/>
        <v>48</v>
      </c>
      <c r="I159" s="267"/>
    </row>
    <row r="160" ht="50" customHeight="1" spans="1:9">
      <c r="A160" s="45">
        <v>4</v>
      </c>
      <c r="B160" s="45" t="s">
        <v>519</v>
      </c>
      <c r="C160" s="45" t="s">
        <v>520</v>
      </c>
      <c r="D160" s="45" t="s">
        <v>521</v>
      </c>
      <c r="E160" s="45" t="s">
        <v>42</v>
      </c>
      <c r="F160" s="45">
        <v>1</v>
      </c>
      <c r="G160" s="44">
        <v>48</v>
      </c>
      <c r="H160" s="267">
        <f t="shared" si="3"/>
        <v>48</v>
      </c>
      <c r="I160" s="267"/>
    </row>
    <row r="161" ht="38" customHeight="1" spans="1:9">
      <c r="A161" s="45">
        <v>5</v>
      </c>
      <c r="B161" s="45" t="s">
        <v>522</v>
      </c>
      <c r="C161" s="45" t="s">
        <v>523</v>
      </c>
      <c r="D161" s="45" t="s">
        <v>524</v>
      </c>
      <c r="E161" s="45" t="s">
        <v>42</v>
      </c>
      <c r="F161" s="45">
        <v>1</v>
      </c>
      <c r="G161" s="44">
        <v>40</v>
      </c>
      <c r="H161" s="267">
        <f t="shared" si="3"/>
        <v>40</v>
      </c>
      <c r="I161" s="267"/>
    </row>
    <row r="162" ht="39" customHeight="1" spans="1:9">
      <c r="A162" s="45">
        <v>6</v>
      </c>
      <c r="B162" s="45" t="s">
        <v>525</v>
      </c>
      <c r="C162" s="45" t="s">
        <v>526</v>
      </c>
      <c r="D162" s="45" t="s">
        <v>526</v>
      </c>
      <c r="E162" s="45" t="s">
        <v>42</v>
      </c>
      <c r="F162" s="45">
        <v>1</v>
      </c>
      <c r="G162" s="44">
        <v>55</v>
      </c>
      <c r="H162" s="267">
        <f t="shared" si="3"/>
        <v>55</v>
      </c>
      <c r="I162" s="267"/>
    </row>
    <row r="163" ht="30" customHeight="1" spans="1:9">
      <c r="A163" s="45">
        <v>7</v>
      </c>
      <c r="B163" s="45" t="s">
        <v>527</v>
      </c>
      <c r="C163" s="45" t="s">
        <v>528</v>
      </c>
      <c r="D163" s="45" t="s">
        <v>529</v>
      </c>
      <c r="E163" s="45" t="s">
        <v>42</v>
      </c>
      <c r="F163" s="45">
        <v>1</v>
      </c>
      <c r="G163" s="44">
        <v>58</v>
      </c>
      <c r="H163" s="267">
        <f t="shared" si="3"/>
        <v>58</v>
      </c>
      <c r="I163" s="267"/>
    </row>
    <row r="164" ht="30" customHeight="1" spans="1:9">
      <c r="A164" s="45">
        <v>8</v>
      </c>
      <c r="B164" s="45" t="s">
        <v>530</v>
      </c>
      <c r="C164" s="45" t="s">
        <v>531</v>
      </c>
      <c r="D164" s="45" t="s">
        <v>531</v>
      </c>
      <c r="E164" s="45" t="s">
        <v>42</v>
      </c>
      <c r="F164" s="45">
        <v>12</v>
      </c>
      <c r="G164" s="44">
        <v>18.5</v>
      </c>
      <c r="H164" s="267">
        <f t="shared" si="3"/>
        <v>222</v>
      </c>
      <c r="I164" s="267"/>
    </row>
    <row r="165" ht="30" customHeight="1" spans="1:9">
      <c r="A165" s="45">
        <v>9</v>
      </c>
      <c r="B165" s="45" t="s">
        <v>532</v>
      </c>
      <c r="C165" s="45" t="s">
        <v>531</v>
      </c>
      <c r="D165" s="45" t="s">
        <v>531</v>
      </c>
      <c r="E165" s="45" t="s">
        <v>42</v>
      </c>
      <c r="F165" s="45">
        <v>12</v>
      </c>
      <c r="G165" s="44">
        <v>18.5</v>
      </c>
      <c r="H165" s="267">
        <f t="shared" si="3"/>
        <v>222</v>
      </c>
      <c r="I165" s="267"/>
    </row>
    <row r="166" ht="32" customHeight="1" spans="1:9">
      <c r="A166" s="268" t="s">
        <v>533</v>
      </c>
      <c r="B166" s="269"/>
      <c r="C166" s="269"/>
      <c r="D166" s="269"/>
      <c r="E166" s="269"/>
      <c r="F166" s="270"/>
      <c r="G166" s="44"/>
      <c r="H166" s="267"/>
      <c r="I166" s="267"/>
    </row>
    <row r="167" ht="31" customHeight="1" spans="1:9">
      <c r="A167" s="45">
        <v>1</v>
      </c>
      <c r="B167" s="45" t="s">
        <v>534</v>
      </c>
      <c r="C167" s="45" t="s">
        <v>535</v>
      </c>
      <c r="D167" s="45" t="s">
        <v>535</v>
      </c>
      <c r="E167" s="45" t="s">
        <v>42</v>
      </c>
      <c r="F167" s="45">
        <v>1</v>
      </c>
      <c r="G167" s="44">
        <v>160</v>
      </c>
      <c r="H167" s="267">
        <f t="shared" ref="H167:H186" si="4">G167*F167</f>
        <v>160</v>
      </c>
      <c r="I167" s="267"/>
    </row>
    <row r="168" ht="42" customHeight="1" spans="1:9">
      <c r="A168" s="45">
        <v>2</v>
      </c>
      <c r="B168" s="45" t="s">
        <v>536</v>
      </c>
      <c r="C168" s="45" t="s">
        <v>535</v>
      </c>
      <c r="D168" s="45" t="s">
        <v>535</v>
      </c>
      <c r="E168" s="45" t="s">
        <v>42</v>
      </c>
      <c r="F168" s="45">
        <v>1</v>
      </c>
      <c r="G168" s="44">
        <v>195</v>
      </c>
      <c r="H168" s="267">
        <f t="shared" si="4"/>
        <v>195</v>
      </c>
      <c r="I168" s="267"/>
    </row>
    <row r="169" ht="48" customHeight="1" spans="1:9">
      <c r="A169" s="45">
        <v>3</v>
      </c>
      <c r="B169" s="45" t="s">
        <v>537</v>
      </c>
      <c r="C169" s="45" t="s">
        <v>535</v>
      </c>
      <c r="D169" s="45" t="s">
        <v>535</v>
      </c>
      <c r="E169" s="45" t="s">
        <v>42</v>
      </c>
      <c r="F169" s="45">
        <v>1</v>
      </c>
      <c r="G169" s="44">
        <v>160</v>
      </c>
      <c r="H169" s="267">
        <f t="shared" si="4"/>
        <v>160</v>
      </c>
      <c r="I169" s="267"/>
    </row>
    <row r="170" customHeight="1" spans="1:9">
      <c r="A170" s="268" t="s">
        <v>538</v>
      </c>
      <c r="B170" s="269"/>
      <c r="C170" s="269"/>
      <c r="D170" s="269"/>
      <c r="E170" s="269"/>
      <c r="F170" s="270"/>
      <c r="G170" s="44"/>
      <c r="H170" s="267"/>
      <c r="I170" s="267"/>
    </row>
    <row r="171" ht="36" customHeight="1" spans="1:9">
      <c r="A171" s="45">
        <v>1</v>
      </c>
      <c r="B171" s="45" t="s">
        <v>539</v>
      </c>
      <c r="C171" s="45" t="s">
        <v>540</v>
      </c>
      <c r="D171" s="45" t="s">
        <v>540</v>
      </c>
      <c r="E171" s="45" t="s">
        <v>42</v>
      </c>
      <c r="F171" s="45">
        <v>1</v>
      </c>
      <c r="G171" s="44">
        <v>160</v>
      </c>
      <c r="H171" s="267">
        <f t="shared" si="4"/>
        <v>160</v>
      </c>
      <c r="I171" s="267"/>
    </row>
    <row r="172" customHeight="1" spans="1:9">
      <c r="A172" s="268" t="s">
        <v>541</v>
      </c>
      <c r="B172" s="269"/>
      <c r="C172" s="269"/>
      <c r="D172" s="269"/>
      <c r="E172" s="269"/>
      <c r="F172" s="270"/>
      <c r="G172" s="44"/>
      <c r="H172" s="267"/>
      <c r="I172" s="267"/>
    </row>
    <row r="173" ht="41" customHeight="1" spans="1:9">
      <c r="A173" s="45">
        <v>1</v>
      </c>
      <c r="B173" s="45" t="s">
        <v>542</v>
      </c>
      <c r="C173" s="45" t="s">
        <v>543</v>
      </c>
      <c r="D173" s="45" t="s">
        <v>543</v>
      </c>
      <c r="E173" s="45" t="s">
        <v>42</v>
      </c>
      <c r="F173" s="45">
        <v>1</v>
      </c>
      <c r="G173" s="44">
        <v>52</v>
      </c>
      <c r="H173" s="267">
        <f t="shared" si="4"/>
        <v>52</v>
      </c>
      <c r="I173" s="267"/>
    </row>
    <row r="174" ht="42" customHeight="1" spans="1:9">
      <c r="A174" s="45">
        <v>2</v>
      </c>
      <c r="B174" s="45" t="s">
        <v>544</v>
      </c>
      <c r="C174" s="45" t="s">
        <v>543</v>
      </c>
      <c r="D174" s="45" t="s">
        <v>543</v>
      </c>
      <c r="E174" s="45" t="s">
        <v>42</v>
      </c>
      <c r="F174" s="45">
        <v>1</v>
      </c>
      <c r="G174" s="44">
        <v>52</v>
      </c>
      <c r="H174" s="267">
        <f t="shared" si="4"/>
        <v>52</v>
      </c>
      <c r="I174" s="267"/>
    </row>
    <row r="175" customHeight="1" spans="1:9">
      <c r="A175" s="268" t="s">
        <v>545</v>
      </c>
      <c r="B175" s="269"/>
      <c r="C175" s="269"/>
      <c r="D175" s="269"/>
      <c r="E175" s="269"/>
      <c r="F175" s="270"/>
      <c r="G175" s="44"/>
      <c r="H175" s="267"/>
      <c r="I175" s="267"/>
    </row>
    <row r="176" customHeight="1" spans="1:9">
      <c r="A176" s="45">
        <v>1</v>
      </c>
      <c r="B176" s="45" t="s">
        <v>546</v>
      </c>
      <c r="C176" s="45" t="s">
        <v>547</v>
      </c>
      <c r="D176" s="45" t="s">
        <v>547</v>
      </c>
      <c r="E176" s="45" t="s">
        <v>65</v>
      </c>
      <c r="F176" s="45">
        <v>23</v>
      </c>
      <c r="G176" s="44">
        <v>10</v>
      </c>
      <c r="H176" s="267">
        <f t="shared" si="4"/>
        <v>230</v>
      </c>
      <c r="I176" s="267"/>
    </row>
    <row r="177" customHeight="1" spans="1:9">
      <c r="A177" s="45">
        <v>2</v>
      </c>
      <c r="B177" s="45" t="s">
        <v>548</v>
      </c>
      <c r="C177" s="45" t="s">
        <v>547</v>
      </c>
      <c r="D177" s="45" t="s">
        <v>547</v>
      </c>
      <c r="E177" s="45" t="s">
        <v>65</v>
      </c>
      <c r="F177" s="45">
        <v>23</v>
      </c>
      <c r="G177" s="44">
        <v>10</v>
      </c>
      <c r="H177" s="267">
        <f t="shared" si="4"/>
        <v>230</v>
      </c>
      <c r="I177" s="267"/>
    </row>
    <row r="178" customHeight="1" spans="1:9">
      <c r="A178" s="45">
        <v>3</v>
      </c>
      <c r="B178" s="45" t="s">
        <v>549</v>
      </c>
      <c r="C178" s="45" t="s">
        <v>550</v>
      </c>
      <c r="D178" s="45" t="s">
        <v>550</v>
      </c>
      <c r="E178" s="45" t="s">
        <v>65</v>
      </c>
      <c r="F178" s="45">
        <v>23</v>
      </c>
      <c r="G178" s="44">
        <v>10</v>
      </c>
      <c r="H178" s="267">
        <f t="shared" si="4"/>
        <v>230</v>
      </c>
      <c r="I178" s="267"/>
    </row>
    <row r="179" customHeight="1" spans="1:9">
      <c r="A179" s="45">
        <v>4</v>
      </c>
      <c r="B179" s="45" t="s">
        <v>551</v>
      </c>
      <c r="C179" s="45" t="s">
        <v>416</v>
      </c>
      <c r="D179" s="45" t="s">
        <v>416</v>
      </c>
      <c r="E179" s="45" t="s">
        <v>65</v>
      </c>
      <c r="F179" s="45">
        <v>23</v>
      </c>
      <c r="G179" s="44">
        <v>12</v>
      </c>
      <c r="H179" s="267">
        <f t="shared" si="4"/>
        <v>276</v>
      </c>
      <c r="I179" s="267"/>
    </row>
    <row r="180" customHeight="1" spans="1:9">
      <c r="A180" s="45">
        <v>5</v>
      </c>
      <c r="B180" s="45" t="s">
        <v>552</v>
      </c>
      <c r="C180" s="45" t="s">
        <v>553</v>
      </c>
      <c r="D180" s="45" t="s">
        <v>553</v>
      </c>
      <c r="E180" s="45" t="s">
        <v>258</v>
      </c>
      <c r="F180" s="45">
        <v>92</v>
      </c>
      <c r="G180" s="44">
        <v>1.6</v>
      </c>
      <c r="H180" s="267">
        <f t="shared" si="4"/>
        <v>147.2</v>
      </c>
      <c r="I180" s="267"/>
    </row>
    <row r="181" customHeight="1" spans="1:9">
      <c r="A181" s="45">
        <v>6</v>
      </c>
      <c r="B181" s="45" t="s">
        <v>552</v>
      </c>
      <c r="C181" s="45" t="s">
        <v>554</v>
      </c>
      <c r="D181" s="45" t="s">
        <v>554</v>
      </c>
      <c r="E181" s="45" t="s">
        <v>258</v>
      </c>
      <c r="F181" s="45">
        <v>45</v>
      </c>
      <c r="G181" s="44">
        <v>2.5</v>
      </c>
      <c r="H181" s="267">
        <f t="shared" si="4"/>
        <v>112.5</v>
      </c>
      <c r="I181" s="267"/>
    </row>
    <row r="182" customHeight="1" spans="1:9">
      <c r="A182" s="45">
        <v>7</v>
      </c>
      <c r="B182" s="45" t="s">
        <v>555</v>
      </c>
      <c r="C182" s="45" t="s">
        <v>556</v>
      </c>
      <c r="D182" s="45" t="s">
        <v>556</v>
      </c>
      <c r="E182" s="45" t="s">
        <v>65</v>
      </c>
      <c r="F182" s="45">
        <v>45</v>
      </c>
      <c r="G182" s="44">
        <v>3.5</v>
      </c>
      <c r="H182" s="267">
        <f t="shared" si="4"/>
        <v>157.5</v>
      </c>
      <c r="I182" s="267"/>
    </row>
    <row r="183" customHeight="1" spans="1:9">
      <c r="A183" s="45">
        <v>8</v>
      </c>
      <c r="B183" s="45" t="s">
        <v>555</v>
      </c>
      <c r="C183" s="45" t="s">
        <v>557</v>
      </c>
      <c r="D183" s="45" t="s">
        <v>557</v>
      </c>
      <c r="E183" s="45" t="s">
        <v>65</v>
      </c>
      <c r="F183" s="45">
        <v>12</v>
      </c>
      <c r="G183" s="44">
        <v>4.5</v>
      </c>
      <c r="H183" s="267">
        <f t="shared" si="4"/>
        <v>54</v>
      </c>
      <c r="I183" s="267"/>
    </row>
    <row r="184" customHeight="1" spans="1:9">
      <c r="A184" s="45">
        <v>9</v>
      </c>
      <c r="B184" s="45" t="s">
        <v>555</v>
      </c>
      <c r="C184" s="45" t="s">
        <v>550</v>
      </c>
      <c r="D184" s="45" t="s">
        <v>550</v>
      </c>
      <c r="E184" s="45" t="s">
        <v>65</v>
      </c>
      <c r="F184" s="45">
        <v>12</v>
      </c>
      <c r="G184" s="44">
        <v>5</v>
      </c>
      <c r="H184" s="267">
        <f t="shared" si="4"/>
        <v>60</v>
      </c>
      <c r="I184" s="267"/>
    </row>
    <row r="185" customHeight="1" spans="1:9">
      <c r="A185" s="45">
        <v>10</v>
      </c>
      <c r="B185" s="45" t="s">
        <v>555</v>
      </c>
      <c r="C185" s="45" t="s">
        <v>547</v>
      </c>
      <c r="D185" s="45" t="s">
        <v>547</v>
      </c>
      <c r="E185" s="45" t="s">
        <v>65</v>
      </c>
      <c r="F185" s="45">
        <v>12</v>
      </c>
      <c r="G185" s="44">
        <v>7</v>
      </c>
      <c r="H185" s="267">
        <f t="shared" si="4"/>
        <v>84</v>
      </c>
      <c r="I185" s="267"/>
    </row>
    <row r="186" customHeight="1" spans="1:9">
      <c r="A186" s="45">
        <v>11</v>
      </c>
      <c r="B186" s="45" t="s">
        <v>558</v>
      </c>
      <c r="C186" s="45" t="s">
        <v>559</v>
      </c>
      <c r="D186" s="45" t="s">
        <v>559</v>
      </c>
      <c r="E186" s="45" t="s">
        <v>65</v>
      </c>
      <c r="F186" s="45">
        <v>45</v>
      </c>
      <c r="G186" s="44">
        <v>18</v>
      </c>
      <c r="H186" s="267">
        <f t="shared" si="4"/>
        <v>810</v>
      </c>
      <c r="I186" s="267"/>
    </row>
    <row r="187" customHeight="1" spans="1:9">
      <c r="A187" s="45">
        <v>12</v>
      </c>
      <c r="B187" s="45" t="s">
        <v>560</v>
      </c>
      <c r="C187" s="45" t="s">
        <v>557</v>
      </c>
      <c r="D187" s="45" t="s">
        <v>557</v>
      </c>
      <c r="E187" s="45" t="s">
        <v>65</v>
      </c>
      <c r="F187" s="45">
        <v>12</v>
      </c>
      <c r="G187" s="44">
        <v>13.8</v>
      </c>
      <c r="H187" s="267">
        <f t="shared" ref="H187:H213" si="5">G187*F187</f>
        <v>165.6</v>
      </c>
      <c r="I187" s="267"/>
    </row>
    <row r="188" customHeight="1" spans="1:9">
      <c r="A188" s="45">
        <v>13</v>
      </c>
      <c r="B188" s="45" t="s">
        <v>561</v>
      </c>
      <c r="C188" s="45" t="s">
        <v>562</v>
      </c>
      <c r="D188" s="45" t="s">
        <v>562</v>
      </c>
      <c r="E188" s="45" t="s">
        <v>65</v>
      </c>
      <c r="F188" s="45">
        <v>23</v>
      </c>
      <c r="G188" s="44">
        <v>5.5</v>
      </c>
      <c r="H188" s="267">
        <f t="shared" si="5"/>
        <v>126.5</v>
      </c>
      <c r="I188" s="267"/>
    </row>
    <row r="189" customHeight="1" spans="1:9">
      <c r="A189" s="45">
        <v>14</v>
      </c>
      <c r="B189" s="45" t="s">
        <v>563</v>
      </c>
      <c r="C189" s="45" t="s">
        <v>564</v>
      </c>
      <c r="D189" s="45" t="s">
        <v>564</v>
      </c>
      <c r="E189" s="45" t="s">
        <v>65</v>
      </c>
      <c r="F189" s="45">
        <v>45</v>
      </c>
      <c r="G189" s="44">
        <v>3.5</v>
      </c>
      <c r="H189" s="267">
        <f t="shared" si="5"/>
        <v>157.5</v>
      </c>
      <c r="I189" s="267"/>
    </row>
    <row r="190" customHeight="1" spans="1:9">
      <c r="A190" s="45">
        <v>15</v>
      </c>
      <c r="B190" s="45" t="s">
        <v>565</v>
      </c>
      <c r="C190" s="45" t="s">
        <v>566</v>
      </c>
      <c r="D190" s="45" t="s">
        <v>566</v>
      </c>
      <c r="E190" s="45" t="s">
        <v>65</v>
      </c>
      <c r="F190" s="45">
        <v>45</v>
      </c>
      <c r="G190" s="44">
        <v>1.5</v>
      </c>
      <c r="H190" s="267">
        <f t="shared" si="5"/>
        <v>67.5</v>
      </c>
      <c r="I190" s="267"/>
    </row>
    <row r="191" customHeight="1" spans="1:9">
      <c r="A191" s="45">
        <v>16</v>
      </c>
      <c r="B191" s="45" t="s">
        <v>567</v>
      </c>
      <c r="C191" s="45" t="s">
        <v>568</v>
      </c>
      <c r="D191" s="45" t="s">
        <v>568</v>
      </c>
      <c r="E191" s="45" t="s">
        <v>65</v>
      </c>
      <c r="F191" s="45">
        <v>45</v>
      </c>
      <c r="G191" s="44">
        <v>1</v>
      </c>
      <c r="H191" s="267">
        <f t="shared" si="5"/>
        <v>45</v>
      </c>
      <c r="I191" s="267"/>
    </row>
    <row r="192" customHeight="1" spans="1:9">
      <c r="A192" s="45">
        <v>17</v>
      </c>
      <c r="B192" s="45" t="s">
        <v>569</v>
      </c>
      <c r="C192" s="45" t="s">
        <v>570</v>
      </c>
      <c r="D192" s="45" t="s">
        <v>570</v>
      </c>
      <c r="E192" s="45" t="s">
        <v>65</v>
      </c>
      <c r="F192" s="45">
        <v>45</v>
      </c>
      <c r="G192" s="44">
        <v>3.5</v>
      </c>
      <c r="H192" s="267">
        <f t="shared" si="5"/>
        <v>157.5</v>
      </c>
      <c r="I192" s="267"/>
    </row>
    <row r="193" customHeight="1" spans="1:9">
      <c r="A193" s="45">
        <v>18</v>
      </c>
      <c r="B193" s="45" t="s">
        <v>571</v>
      </c>
      <c r="C193" s="45" t="s">
        <v>572</v>
      </c>
      <c r="D193" s="45" t="s">
        <v>572</v>
      </c>
      <c r="E193" s="45" t="s">
        <v>65</v>
      </c>
      <c r="F193" s="45">
        <v>45</v>
      </c>
      <c r="G193" s="44">
        <v>5.5</v>
      </c>
      <c r="H193" s="267">
        <f t="shared" si="5"/>
        <v>247.5</v>
      </c>
      <c r="I193" s="267"/>
    </row>
    <row r="194" customHeight="1" spans="1:9">
      <c r="A194" s="45">
        <v>19</v>
      </c>
      <c r="B194" s="45" t="s">
        <v>573</v>
      </c>
      <c r="C194" s="45" t="s">
        <v>574</v>
      </c>
      <c r="D194" s="45" t="s">
        <v>574</v>
      </c>
      <c r="E194" s="45" t="s">
        <v>65</v>
      </c>
      <c r="F194" s="45">
        <v>23</v>
      </c>
      <c r="G194" s="44">
        <v>4</v>
      </c>
      <c r="H194" s="267">
        <f t="shared" si="5"/>
        <v>92</v>
      </c>
      <c r="I194" s="267"/>
    </row>
    <row r="195" customHeight="1" spans="1:9">
      <c r="A195" s="45">
        <v>20</v>
      </c>
      <c r="B195" s="45" t="s">
        <v>575</v>
      </c>
      <c r="C195" s="45" t="s">
        <v>576</v>
      </c>
      <c r="D195" s="45" t="s">
        <v>576</v>
      </c>
      <c r="E195" s="45" t="s">
        <v>65</v>
      </c>
      <c r="F195" s="45">
        <v>23</v>
      </c>
      <c r="G195" s="44">
        <v>1.5</v>
      </c>
      <c r="H195" s="267">
        <f t="shared" si="5"/>
        <v>34.5</v>
      </c>
      <c r="I195" s="267"/>
    </row>
    <row r="196" customHeight="1" spans="1:9">
      <c r="A196" s="45">
        <v>21</v>
      </c>
      <c r="B196" s="45" t="s">
        <v>577</v>
      </c>
      <c r="C196" s="45" t="s">
        <v>578</v>
      </c>
      <c r="D196" s="45" t="s">
        <v>578</v>
      </c>
      <c r="E196" s="45" t="s">
        <v>65</v>
      </c>
      <c r="F196" s="45">
        <v>23</v>
      </c>
      <c r="G196" s="44">
        <v>1.4</v>
      </c>
      <c r="H196" s="267">
        <f t="shared" si="5"/>
        <v>32.2</v>
      </c>
      <c r="I196" s="267"/>
    </row>
    <row r="197" customHeight="1" spans="1:9">
      <c r="A197" s="45">
        <v>22</v>
      </c>
      <c r="B197" s="45" t="s">
        <v>579</v>
      </c>
      <c r="C197" s="45" t="s">
        <v>580</v>
      </c>
      <c r="D197" s="45" t="s">
        <v>580</v>
      </c>
      <c r="E197" s="45" t="s">
        <v>65</v>
      </c>
      <c r="F197" s="45">
        <v>23</v>
      </c>
      <c r="G197" s="44">
        <v>6</v>
      </c>
      <c r="H197" s="267">
        <f t="shared" si="5"/>
        <v>138</v>
      </c>
      <c r="I197" s="267"/>
    </row>
    <row r="198" customHeight="1" spans="1:9">
      <c r="A198" s="45">
        <v>23</v>
      </c>
      <c r="B198" s="45" t="s">
        <v>581</v>
      </c>
      <c r="C198" s="45" t="s">
        <v>582</v>
      </c>
      <c r="D198" s="45" t="s">
        <v>582</v>
      </c>
      <c r="E198" s="45" t="s">
        <v>583</v>
      </c>
      <c r="F198" s="45">
        <v>5</v>
      </c>
      <c r="G198" s="44">
        <v>31</v>
      </c>
      <c r="H198" s="267">
        <f t="shared" si="5"/>
        <v>155</v>
      </c>
      <c r="I198" s="267"/>
    </row>
    <row r="199" customHeight="1" spans="1:9">
      <c r="A199" s="45">
        <v>24</v>
      </c>
      <c r="B199" s="45" t="s">
        <v>584</v>
      </c>
      <c r="C199" s="45" t="s">
        <v>582</v>
      </c>
      <c r="D199" s="45" t="s">
        <v>582</v>
      </c>
      <c r="E199" s="45" t="s">
        <v>65</v>
      </c>
      <c r="F199" s="45">
        <v>45</v>
      </c>
      <c r="G199" s="44">
        <v>52</v>
      </c>
      <c r="H199" s="267">
        <f t="shared" si="5"/>
        <v>2340</v>
      </c>
      <c r="I199" s="267"/>
    </row>
    <row r="200" customHeight="1" spans="1:9">
      <c r="A200" s="45">
        <v>25</v>
      </c>
      <c r="B200" s="45" t="s">
        <v>585</v>
      </c>
      <c r="C200" s="45" t="s">
        <v>586</v>
      </c>
      <c r="D200" s="45" t="s">
        <v>586</v>
      </c>
      <c r="E200" s="45" t="s">
        <v>583</v>
      </c>
      <c r="F200" s="45">
        <v>5</v>
      </c>
      <c r="G200" s="44">
        <v>60</v>
      </c>
      <c r="H200" s="267">
        <f t="shared" si="5"/>
        <v>300</v>
      </c>
      <c r="I200" s="267"/>
    </row>
    <row r="201" customHeight="1" spans="1:9">
      <c r="A201" s="45">
        <v>26</v>
      </c>
      <c r="B201" s="45" t="s">
        <v>587</v>
      </c>
      <c r="C201" s="45" t="s">
        <v>588</v>
      </c>
      <c r="D201" s="45" t="s">
        <v>588</v>
      </c>
      <c r="E201" s="45" t="s">
        <v>583</v>
      </c>
      <c r="F201" s="45">
        <v>5</v>
      </c>
      <c r="G201" s="44">
        <v>38</v>
      </c>
      <c r="H201" s="267">
        <f t="shared" si="5"/>
        <v>190</v>
      </c>
      <c r="I201" s="267"/>
    </row>
    <row r="202" customHeight="1" spans="1:9">
      <c r="A202" s="45">
        <v>27</v>
      </c>
      <c r="B202" s="45" t="s">
        <v>589</v>
      </c>
      <c r="C202" s="45" t="s">
        <v>588</v>
      </c>
      <c r="D202" s="45" t="s">
        <v>588</v>
      </c>
      <c r="E202" s="45" t="s">
        <v>65</v>
      </c>
      <c r="F202" s="45">
        <v>23</v>
      </c>
      <c r="G202" s="44">
        <v>1.5</v>
      </c>
      <c r="H202" s="267">
        <f t="shared" si="5"/>
        <v>34.5</v>
      </c>
      <c r="I202" s="267"/>
    </row>
    <row r="203" customHeight="1" spans="1:9">
      <c r="A203" s="45">
        <v>28</v>
      </c>
      <c r="B203" s="45" t="s">
        <v>590</v>
      </c>
      <c r="C203" s="45" t="s">
        <v>588</v>
      </c>
      <c r="D203" s="45" t="s">
        <v>588</v>
      </c>
      <c r="E203" s="45" t="s">
        <v>65</v>
      </c>
      <c r="F203" s="45">
        <v>23</v>
      </c>
      <c r="G203" s="44">
        <v>2.5</v>
      </c>
      <c r="H203" s="267">
        <f t="shared" si="5"/>
        <v>57.5</v>
      </c>
      <c r="I203" s="267"/>
    </row>
    <row r="204" customHeight="1" spans="1:9">
      <c r="A204" s="45">
        <v>29</v>
      </c>
      <c r="B204" s="45" t="s">
        <v>591</v>
      </c>
      <c r="C204" s="45" t="s">
        <v>592</v>
      </c>
      <c r="D204" s="45" t="s">
        <v>592</v>
      </c>
      <c r="E204" s="45" t="s">
        <v>65</v>
      </c>
      <c r="F204" s="45">
        <v>45</v>
      </c>
      <c r="G204" s="44">
        <v>10</v>
      </c>
      <c r="H204" s="267">
        <f t="shared" si="5"/>
        <v>450</v>
      </c>
      <c r="I204" s="267"/>
    </row>
    <row r="205" customHeight="1" spans="1:9">
      <c r="A205" s="45">
        <v>30</v>
      </c>
      <c r="B205" s="45" t="s">
        <v>593</v>
      </c>
      <c r="C205" s="45" t="s">
        <v>594</v>
      </c>
      <c r="D205" s="45" t="s">
        <v>594</v>
      </c>
      <c r="E205" s="45" t="s">
        <v>65</v>
      </c>
      <c r="F205" s="45">
        <v>23</v>
      </c>
      <c r="G205" s="44">
        <v>3.2</v>
      </c>
      <c r="H205" s="267">
        <f t="shared" si="5"/>
        <v>73.6</v>
      </c>
      <c r="I205" s="267"/>
    </row>
    <row r="206" customHeight="1" spans="1:9">
      <c r="A206" s="45">
        <v>31</v>
      </c>
      <c r="B206" s="45" t="s">
        <v>595</v>
      </c>
      <c r="C206" s="45" t="s">
        <v>547</v>
      </c>
      <c r="D206" s="45" t="s">
        <v>547</v>
      </c>
      <c r="E206" s="45" t="s">
        <v>65</v>
      </c>
      <c r="F206" s="45">
        <v>23</v>
      </c>
      <c r="G206" s="44">
        <v>4</v>
      </c>
      <c r="H206" s="267">
        <f t="shared" si="5"/>
        <v>92</v>
      </c>
      <c r="I206" s="267"/>
    </row>
    <row r="207" customHeight="1" spans="1:9">
      <c r="A207" s="268" t="s">
        <v>596</v>
      </c>
      <c r="B207" s="269"/>
      <c r="C207" s="269"/>
      <c r="D207" s="269"/>
      <c r="E207" s="269"/>
      <c r="F207" s="270"/>
      <c r="G207" s="44"/>
      <c r="H207" s="267"/>
      <c r="I207" s="267"/>
    </row>
    <row r="208" customHeight="1" spans="1:9">
      <c r="A208" s="45">
        <v>1</v>
      </c>
      <c r="B208" s="45" t="s">
        <v>597</v>
      </c>
      <c r="C208" s="45" t="s">
        <v>598</v>
      </c>
      <c r="D208" s="45" t="s">
        <v>598</v>
      </c>
      <c r="E208" s="45" t="s">
        <v>455</v>
      </c>
      <c r="F208" s="45">
        <v>5</v>
      </c>
      <c r="G208" s="44">
        <v>26</v>
      </c>
      <c r="H208" s="267">
        <f t="shared" si="5"/>
        <v>130</v>
      </c>
      <c r="I208" s="267"/>
    </row>
    <row r="209" customHeight="1" spans="1:9">
      <c r="A209" s="45">
        <v>2</v>
      </c>
      <c r="B209" s="45" t="s">
        <v>599</v>
      </c>
      <c r="C209" s="45" t="s">
        <v>547</v>
      </c>
      <c r="D209" s="45" t="s">
        <v>600</v>
      </c>
      <c r="E209" s="45" t="s">
        <v>455</v>
      </c>
      <c r="F209" s="45">
        <v>5</v>
      </c>
      <c r="G209" s="44">
        <v>39</v>
      </c>
      <c r="H209" s="267">
        <f t="shared" si="5"/>
        <v>195</v>
      </c>
      <c r="I209" s="267"/>
    </row>
    <row r="210" customHeight="1" spans="1:9">
      <c r="A210" s="45">
        <v>3</v>
      </c>
      <c r="B210" s="45" t="s">
        <v>601</v>
      </c>
      <c r="C210" s="45" t="s">
        <v>602</v>
      </c>
      <c r="D210" s="45" t="s">
        <v>602</v>
      </c>
      <c r="E210" s="45" t="s">
        <v>603</v>
      </c>
      <c r="F210" s="45">
        <v>10</v>
      </c>
      <c r="G210" s="44">
        <v>6.5</v>
      </c>
      <c r="H210" s="267">
        <f t="shared" si="5"/>
        <v>65</v>
      </c>
      <c r="I210" s="267"/>
    </row>
    <row r="211" customHeight="1" spans="1:9">
      <c r="A211" s="45">
        <v>4</v>
      </c>
      <c r="B211" s="45" t="s">
        <v>604</v>
      </c>
      <c r="C211" s="45" t="s">
        <v>598</v>
      </c>
      <c r="D211" s="45" t="s">
        <v>598</v>
      </c>
      <c r="E211" s="45" t="s">
        <v>455</v>
      </c>
      <c r="F211" s="45">
        <v>5</v>
      </c>
      <c r="G211" s="44">
        <v>70</v>
      </c>
      <c r="H211" s="267">
        <f t="shared" si="5"/>
        <v>350</v>
      </c>
      <c r="I211" s="267"/>
    </row>
    <row r="212" customHeight="1" spans="1:9">
      <c r="A212" s="45">
        <v>5</v>
      </c>
      <c r="B212" s="45" t="s">
        <v>605</v>
      </c>
      <c r="C212" s="45" t="s">
        <v>547</v>
      </c>
      <c r="D212" s="45" t="s">
        <v>606</v>
      </c>
      <c r="E212" s="45" t="s">
        <v>455</v>
      </c>
      <c r="F212" s="45">
        <v>5</v>
      </c>
      <c r="G212" s="44">
        <v>80</v>
      </c>
      <c r="H212" s="267">
        <f t="shared" si="5"/>
        <v>400</v>
      </c>
      <c r="I212" s="267"/>
    </row>
    <row r="213" customHeight="1" spans="1:9">
      <c r="A213" s="271" t="s">
        <v>607</v>
      </c>
      <c r="B213" s="272"/>
      <c r="C213" s="272"/>
      <c r="D213" s="272"/>
      <c r="E213" s="272"/>
      <c r="F213" s="273"/>
      <c r="G213" s="44"/>
      <c r="H213" s="267"/>
      <c r="I213" s="267"/>
    </row>
    <row r="214" ht="148" customHeight="1" spans="1:9">
      <c r="A214" s="45">
        <v>1</v>
      </c>
      <c r="B214" s="45" t="s">
        <v>608</v>
      </c>
      <c r="C214" s="45" t="s">
        <v>340</v>
      </c>
      <c r="D214" s="45" t="s">
        <v>609</v>
      </c>
      <c r="E214" s="45" t="s">
        <v>42</v>
      </c>
      <c r="F214" s="45">
        <v>23</v>
      </c>
      <c r="G214" s="44">
        <v>35</v>
      </c>
      <c r="H214" s="267">
        <f t="shared" ref="H214:H238" si="6">G214*F214</f>
        <v>805</v>
      </c>
      <c r="I214" s="267"/>
    </row>
    <row r="215" customHeight="1" spans="1:9">
      <c r="A215" s="45">
        <v>2</v>
      </c>
      <c r="B215" s="45" t="s">
        <v>610</v>
      </c>
      <c r="C215" s="45" t="s">
        <v>611</v>
      </c>
      <c r="D215" s="45" t="s">
        <v>611</v>
      </c>
      <c r="E215" s="45" t="s">
        <v>472</v>
      </c>
      <c r="F215" s="45">
        <v>10</v>
      </c>
      <c r="G215" s="44">
        <v>10.5</v>
      </c>
      <c r="H215" s="267">
        <f t="shared" si="6"/>
        <v>105</v>
      </c>
      <c r="I215" s="267"/>
    </row>
    <row r="216" customHeight="1" spans="1:9">
      <c r="A216" s="45">
        <v>3</v>
      </c>
      <c r="B216" s="45" t="s">
        <v>612</v>
      </c>
      <c r="C216" s="45" t="s">
        <v>613</v>
      </c>
      <c r="D216" s="45" t="s">
        <v>613</v>
      </c>
      <c r="E216" s="45" t="s">
        <v>472</v>
      </c>
      <c r="F216" s="45">
        <v>50</v>
      </c>
      <c r="G216" s="44">
        <v>4</v>
      </c>
      <c r="H216" s="267">
        <f t="shared" si="6"/>
        <v>200</v>
      </c>
      <c r="I216" s="267"/>
    </row>
    <row r="217" customHeight="1" spans="1:9">
      <c r="A217" s="268" t="s">
        <v>116</v>
      </c>
      <c r="B217" s="269"/>
      <c r="C217" s="269"/>
      <c r="D217" s="269"/>
      <c r="E217" s="269"/>
      <c r="F217" s="270"/>
      <c r="G217" s="44"/>
      <c r="H217" s="267"/>
      <c r="I217" s="267"/>
    </row>
    <row r="218" customHeight="1" spans="1:9">
      <c r="A218" s="45">
        <v>1</v>
      </c>
      <c r="B218" s="45" t="s">
        <v>614</v>
      </c>
      <c r="C218" s="45" t="s">
        <v>615</v>
      </c>
      <c r="D218" s="45" t="s">
        <v>615</v>
      </c>
      <c r="E218" s="45" t="s">
        <v>65</v>
      </c>
      <c r="F218" s="45">
        <v>23</v>
      </c>
      <c r="G218" s="44">
        <v>8.6</v>
      </c>
      <c r="H218" s="267">
        <f t="shared" si="6"/>
        <v>197.8</v>
      </c>
      <c r="I218" s="267"/>
    </row>
    <row r="219" customHeight="1" spans="1:9">
      <c r="A219" s="45">
        <v>2</v>
      </c>
      <c r="B219" s="45" t="s">
        <v>616</v>
      </c>
      <c r="C219" s="45" t="s">
        <v>617</v>
      </c>
      <c r="D219" s="45" t="s">
        <v>617</v>
      </c>
      <c r="E219" s="45" t="s">
        <v>65</v>
      </c>
      <c r="F219" s="45">
        <v>23</v>
      </c>
      <c r="G219" s="44">
        <v>8.6</v>
      </c>
      <c r="H219" s="267">
        <f t="shared" si="6"/>
        <v>197.8</v>
      </c>
      <c r="I219" s="267"/>
    </row>
    <row r="220" customHeight="1" spans="1:9">
      <c r="A220" s="45">
        <v>3</v>
      </c>
      <c r="B220" s="45" t="s">
        <v>618</v>
      </c>
      <c r="C220" s="45" t="s">
        <v>617</v>
      </c>
      <c r="D220" s="45" t="s">
        <v>617</v>
      </c>
      <c r="E220" s="45" t="s">
        <v>65</v>
      </c>
      <c r="F220" s="45">
        <v>23</v>
      </c>
      <c r="G220" s="44">
        <v>8.6</v>
      </c>
      <c r="H220" s="267">
        <f t="shared" si="6"/>
        <v>197.8</v>
      </c>
      <c r="I220" s="267"/>
    </row>
    <row r="221" customHeight="1" spans="1:9">
      <c r="A221" s="45">
        <v>4</v>
      </c>
      <c r="B221" s="45" t="s">
        <v>619</v>
      </c>
      <c r="C221" s="45" t="s">
        <v>620</v>
      </c>
      <c r="D221" s="45" t="s">
        <v>620</v>
      </c>
      <c r="E221" s="45" t="s">
        <v>65</v>
      </c>
      <c r="F221" s="45">
        <v>12</v>
      </c>
      <c r="G221" s="44">
        <v>23</v>
      </c>
      <c r="H221" s="267">
        <f t="shared" si="6"/>
        <v>276</v>
      </c>
      <c r="I221" s="267"/>
    </row>
    <row r="222" customHeight="1" spans="1:9">
      <c r="A222" s="45">
        <v>5</v>
      </c>
      <c r="B222" s="45" t="s">
        <v>621</v>
      </c>
      <c r="C222" s="45" t="s">
        <v>622</v>
      </c>
      <c r="D222" s="45" t="s">
        <v>622</v>
      </c>
      <c r="E222" s="45" t="s">
        <v>65</v>
      </c>
      <c r="F222" s="45">
        <v>23</v>
      </c>
      <c r="G222" s="44">
        <v>29</v>
      </c>
      <c r="H222" s="267">
        <f t="shared" si="6"/>
        <v>667</v>
      </c>
      <c r="I222" s="267"/>
    </row>
    <row r="223" customHeight="1" spans="1:9">
      <c r="A223" s="45">
        <v>6</v>
      </c>
      <c r="B223" s="45" t="s">
        <v>623</v>
      </c>
      <c r="C223" s="45" t="s">
        <v>624</v>
      </c>
      <c r="D223" s="45" t="s">
        <v>624</v>
      </c>
      <c r="E223" s="45" t="s">
        <v>65</v>
      </c>
      <c r="F223" s="45">
        <v>1</v>
      </c>
      <c r="G223" s="44">
        <v>35</v>
      </c>
      <c r="H223" s="267">
        <f t="shared" si="6"/>
        <v>35</v>
      </c>
      <c r="I223" s="267"/>
    </row>
    <row r="224" customHeight="1" spans="1:9">
      <c r="A224" s="45">
        <v>7</v>
      </c>
      <c r="B224" s="45" t="s">
        <v>625</v>
      </c>
      <c r="C224" s="45" t="s">
        <v>578</v>
      </c>
      <c r="D224" s="45" t="s">
        <v>578</v>
      </c>
      <c r="E224" s="45" t="s">
        <v>65</v>
      </c>
      <c r="F224" s="45">
        <v>23</v>
      </c>
      <c r="G224" s="44">
        <v>35</v>
      </c>
      <c r="H224" s="267">
        <f t="shared" si="6"/>
        <v>805</v>
      </c>
      <c r="I224" s="267"/>
    </row>
    <row r="225" customHeight="1" spans="1:9">
      <c r="A225" s="45">
        <v>8</v>
      </c>
      <c r="B225" s="45" t="s">
        <v>626</v>
      </c>
      <c r="C225" s="45" t="s">
        <v>627</v>
      </c>
      <c r="D225" s="45" t="s">
        <v>627</v>
      </c>
      <c r="E225" s="45" t="s">
        <v>65</v>
      </c>
      <c r="F225" s="45">
        <v>1</v>
      </c>
      <c r="G225" s="44">
        <v>37</v>
      </c>
      <c r="H225" s="267">
        <f t="shared" si="6"/>
        <v>37</v>
      </c>
      <c r="I225" s="267"/>
    </row>
    <row r="226" customHeight="1" spans="1:9">
      <c r="A226" s="45">
        <v>9</v>
      </c>
      <c r="B226" s="45" t="s">
        <v>628</v>
      </c>
      <c r="C226" s="45" t="s">
        <v>574</v>
      </c>
      <c r="D226" s="45" t="s">
        <v>574</v>
      </c>
      <c r="E226" s="45" t="s">
        <v>65</v>
      </c>
      <c r="F226" s="45">
        <v>23</v>
      </c>
      <c r="G226" s="44">
        <v>29</v>
      </c>
      <c r="H226" s="267">
        <f t="shared" si="6"/>
        <v>667</v>
      </c>
      <c r="I226" s="267"/>
    </row>
    <row r="227" customHeight="1" spans="1:9">
      <c r="A227" s="45">
        <v>10</v>
      </c>
      <c r="B227" s="45" t="s">
        <v>629</v>
      </c>
      <c r="C227" s="45" t="s">
        <v>630</v>
      </c>
      <c r="D227" s="45" t="s">
        <v>631</v>
      </c>
      <c r="E227" s="45" t="s">
        <v>258</v>
      </c>
      <c r="F227" s="45">
        <v>2</v>
      </c>
      <c r="G227" s="44">
        <v>140</v>
      </c>
      <c r="H227" s="267">
        <f t="shared" si="6"/>
        <v>280</v>
      </c>
      <c r="I227" s="267"/>
    </row>
    <row r="228" customHeight="1" spans="1:9">
      <c r="A228" s="45">
        <v>11</v>
      </c>
      <c r="B228" s="45" t="s">
        <v>632</v>
      </c>
      <c r="C228" s="45" t="s">
        <v>633</v>
      </c>
      <c r="D228" s="45" t="s">
        <v>633</v>
      </c>
      <c r="E228" s="45" t="s">
        <v>59</v>
      </c>
      <c r="F228" s="45">
        <v>1</v>
      </c>
      <c r="G228" s="44">
        <v>250</v>
      </c>
      <c r="H228" s="267">
        <f t="shared" si="6"/>
        <v>250</v>
      </c>
      <c r="I228" s="267"/>
    </row>
    <row r="229" customHeight="1" spans="1:9">
      <c r="A229" s="45">
        <v>12</v>
      </c>
      <c r="B229" s="45" t="s">
        <v>634</v>
      </c>
      <c r="C229" s="45" t="s">
        <v>635</v>
      </c>
      <c r="D229" s="45" t="s">
        <v>635</v>
      </c>
      <c r="E229" s="45" t="s">
        <v>65</v>
      </c>
      <c r="F229" s="45">
        <v>23</v>
      </c>
      <c r="G229" s="44">
        <v>6.5</v>
      </c>
      <c r="H229" s="267">
        <f t="shared" si="6"/>
        <v>149.5</v>
      </c>
      <c r="I229" s="267"/>
    </row>
    <row r="230" customHeight="1" spans="1:9">
      <c r="A230" s="45">
        <v>13</v>
      </c>
      <c r="B230" s="45" t="s">
        <v>636</v>
      </c>
      <c r="C230" s="45" t="s">
        <v>637</v>
      </c>
      <c r="D230" s="45" t="s">
        <v>637</v>
      </c>
      <c r="E230" s="45" t="s">
        <v>65</v>
      </c>
      <c r="F230" s="45">
        <v>23</v>
      </c>
      <c r="G230" s="44">
        <v>12</v>
      </c>
      <c r="H230" s="267">
        <f t="shared" si="6"/>
        <v>276</v>
      </c>
      <c r="I230" s="267"/>
    </row>
    <row r="231" customHeight="1" spans="1:9">
      <c r="A231" s="45">
        <v>14</v>
      </c>
      <c r="B231" s="45" t="s">
        <v>638</v>
      </c>
      <c r="C231" s="45" t="s">
        <v>639</v>
      </c>
      <c r="D231" s="45" t="s">
        <v>639</v>
      </c>
      <c r="E231" s="45" t="s">
        <v>65</v>
      </c>
      <c r="F231" s="45">
        <v>23</v>
      </c>
      <c r="G231" s="44">
        <v>2</v>
      </c>
      <c r="H231" s="267">
        <f t="shared" si="6"/>
        <v>46</v>
      </c>
      <c r="I231" s="267"/>
    </row>
    <row r="232" customHeight="1" spans="1:9">
      <c r="A232" s="45">
        <v>15</v>
      </c>
      <c r="B232" s="45" t="s">
        <v>640</v>
      </c>
      <c r="C232" s="45" t="s">
        <v>641</v>
      </c>
      <c r="D232" s="45" t="s">
        <v>641</v>
      </c>
      <c r="E232" s="45" t="s">
        <v>65</v>
      </c>
      <c r="F232" s="45">
        <v>23</v>
      </c>
      <c r="G232" s="44">
        <v>6.5</v>
      </c>
      <c r="H232" s="267">
        <f t="shared" si="6"/>
        <v>149.5</v>
      </c>
      <c r="I232" s="267"/>
    </row>
    <row r="233" customHeight="1" spans="1:9">
      <c r="A233" s="45">
        <v>16</v>
      </c>
      <c r="B233" s="45" t="s">
        <v>642</v>
      </c>
      <c r="C233" s="45" t="s">
        <v>257</v>
      </c>
      <c r="D233" s="45" t="s">
        <v>257</v>
      </c>
      <c r="E233" s="45" t="s">
        <v>65</v>
      </c>
      <c r="F233" s="45">
        <v>8</v>
      </c>
      <c r="G233" s="44">
        <v>9</v>
      </c>
      <c r="H233" s="267">
        <f t="shared" si="6"/>
        <v>72</v>
      </c>
      <c r="I233" s="267"/>
    </row>
    <row r="234" customHeight="1" spans="1:9">
      <c r="A234" s="45">
        <v>17</v>
      </c>
      <c r="B234" s="45" t="s">
        <v>643</v>
      </c>
      <c r="C234" s="45" t="s">
        <v>644</v>
      </c>
      <c r="D234" s="45" t="s">
        <v>644</v>
      </c>
      <c r="E234" s="45" t="s">
        <v>65</v>
      </c>
      <c r="F234" s="45">
        <v>23</v>
      </c>
      <c r="G234" s="44">
        <v>9</v>
      </c>
      <c r="H234" s="267">
        <f t="shared" si="6"/>
        <v>207</v>
      </c>
      <c r="I234" s="267"/>
    </row>
    <row r="235" customHeight="1" spans="1:9">
      <c r="A235" s="45">
        <v>18</v>
      </c>
      <c r="B235" s="45" t="s">
        <v>645</v>
      </c>
      <c r="C235" s="45" t="s">
        <v>646</v>
      </c>
      <c r="D235" s="45" t="s">
        <v>646</v>
      </c>
      <c r="E235" s="45" t="s">
        <v>65</v>
      </c>
      <c r="F235" s="45">
        <v>8</v>
      </c>
      <c r="G235" s="44">
        <v>10.5</v>
      </c>
      <c r="H235" s="267">
        <f t="shared" si="6"/>
        <v>84</v>
      </c>
      <c r="I235" s="267"/>
    </row>
    <row r="236" customHeight="1" spans="1:9">
      <c r="A236" s="45">
        <v>19</v>
      </c>
      <c r="B236" s="45" t="s">
        <v>647</v>
      </c>
      <c r="C236" s="45" t="s">
        <v>648</v>
      </c>
      <c r="D236" s="45" t="s">
        <v>648</v>
      </c>
      <c r="E236" s="45" t="s">
        <v>65</v>
      </c>
      <c r="F236" s="45">
        <v>8</v>
      </c>
      <c r="G236" s="44">
        <v>65</v>
      </c>
      <c r="H236" s="267">
        <f t="shared" si="6"/>
        <v>520</v>
      </c>
      <c r="I236" s="267"/>
    </row>
    <row r="237" ht="37" customHeight="1" spans="1:9">
      <c r="A237" s="45">
        <v>20</v>
      </c>
      <c r="B237" s="45" t="s">
        <v>649</v>
      </c>
      <c r="C237" s="45" t="s">
        <v>644</v>
      </c>
      <c r="D237" s="45" t="s">
        <v>650</v>
      </c>
      <c r="E237" s="45" t="s">
        <v>65</v>
      </c>
      <c r="F237" s="45">
        <v>23</v>
      </c>
      <c r="G237" s="44">
        <v>58</v>
      </c>
      <c r="H237" s="267">
        <f t="shared" si="6"/>
        <v>1334</v>
      </c>
      <c r="I237" s="267"/>
    </row>
    <row r="238" customHeight="1" spans="1:9">
      <c r="A238" s="45">
        <v>21</v>
      </c>
      <c r="B238" s="45" t="s">
        <v>651</v>
      </c>
      <c r="C238" s="45" t="s">
        <v>574</v>
      </c>
      <c r="D238" s="45" t="s">
        <v>574</v>
      </c>
      <c r="E238" s="45" t="s">
        <v>65</v>
      </c>
      <c r="F238" s="45">
        <v>23</v>
      </c>
      <c r="G238" s="44">
        <v>25</v>
      </c>
      <c r="H238" s="267">
        <f t="shared" si="6"/>
        <v>575</v>
      </c>
      <c r="I238" s="267"/>
    </row>
    <row r="239" ht="38" customHeight="1" spans="1:9">
      <c r="A239" s="274" t="s">
        <v>60</v>
      </c>
      <c r="B239" s="267"/>
      <c r="C239" s="267"/>
      <c r="D239" s="267"/>
      <c r="E239" s="267"/>
      <c r="F239" s="267"/>
      <c r="G239" s="267"/>
      <c r="H239" s="267"/>
      <c r="I239" s="267"/>
    </row>
  </sheetData>
  <mergeCells count="28">
    <mergeCell ref="A1:I1"/>
    <mergeCell ref="C2:D2"/>
    <mergeCell ref="A3:D3"/>
    <mergeCell ref="A11:F11"/>
    <mergeCell ref="A26:F26"/>
    <mergeCell ref="A33:F33"/>
    <mergeCell ref="A37:F37"/>
    <mergeCell ref="A40:F40"/>
    <mergeCell ref="A44:F44"/>
    <mergeCell ref="A46:F46"/>
    <mergeCell ref="A53:F53"/>
    <mergeCell ref="A57:F57"/>
    <mergeCell ref="A59:F59"/>
    <mergeCell ref="A65:F65"/>
    <mergeCell ref="A66:F66"/>
    <mergeCell ref="A78:F78"/>
    <mergeCell ref="A81:F81"/>
    <mergeCell ref="A112:F112"/>
    <mergeCell ref="A126:F126"/>
    <mergeCell ref="A156:F156"/>
    <mergeCell ref="A166:F166"/>
    <mergeCell ref="A170:F170"/>
    <mergeCell ref="A172:F172"/>
    <mergeCell ref="A175:F175"/>
    <mergeCell ref="A207:F207"/>
    <mergeCell ref="A213:F213"/>
    <mergeCell ref="A217:F217"/>
    <mergeCell ref="A239:I239"/>
  </mergeCells>
  <pageMargins left="0.251388888888889" right="0.251388888888889" top="0.751388888888889" bottom="0.751388888888889" header="0.298611111111111" footer="0.298611111111111"/>
  <pageSetup paperSize="9"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selection activeCell="C24" sqref="C24"/>
    </sheetView>
  </sheetViews>
  <sheetFormatPr defaultColWidth="16.6666666666667" defaultRowHeight="45" customHeight="1" outlineLevelCol="7"/>
  <cols>
    <col min="1" max="1" width="7.33333333333333" style="107" customWidth="1"/>
    <col min="2" max="2" width="15.75" style="107" customWidth="1"/>
    <col min="3" max="3" width="49.25" style="252" customWidth="1"/>
    <col min="4" max="4" width="6.75" style="107" customWidth="1"/>
    <col min="5" max="5" width="7.08333333333333" style="107" customWidth="1"/>
    <col min="6" max="6" width="8.25" style="107" customWidth="1"/>
    <col min="7" max="7" width="13.5" style="107" customWidth="1"/>
    <col min="8" max="8" width="10.8333333333333" style="107" customWidth="1"/>
    <col min="9" max="16384" width="16.6666666666667" style="107"/>
  </cols>
  <sheetData>
    <row r="1" s="106" customFormat="1" customHeight="1" spans="1:8">
      <c r="A1" s="253" t="s">
        <v>10</v>
      </c>
      <c r="B1" s="253"/>
      <c r="C1" s="254"/>
      <c r="D1" s="253"/>
      <c r="E1" s="253"/>
      <c r="F1" s="253"/>
      <c r="G1" s="253"/>
      <c r="H1" s="253"/>
    </row>
    <row r="2" s="251" customFormat="1" customHeight="1" spans="1:8">
      <c r="A2" s="255" t="s">
        <v>1</v>
      </c>
      <c r="B2" s="255" t="s">
        <v>61</v>
      </c>
      <c r="C2" s="256" t="s">
        <v>33</v>
      </c>
      <c r="D2" s="255" t="s">
        <v>35</v>
      </c>
      <c r="E2" s="255" t="s">
        <v>34</v>
      </c>
      <c r="F2" s="255" t="s">
        <v>36</v>
      </c>
      <c r="G2" s="255" t="s">
        <v>3</v>
      </c>
      <c r="H2" s="255" t="s">
        <v>38</v>
      </c>
    </row>
    <row r="3" customHeight="1" spans="1:8">
      <c r="A3" s="44"/>
      <c r="B3" s="44"/>
      <c r="C3" s="110" t="s">
        <v>4</v>
      </c>
      <c r="D3" s="44"/>
      <c r="E3" s="44"/>
      <c r="F3" s="44"/>
      <c r="G3" s="111">
        <f>SUM(G4:G26)</f>
        <v>298154</v>
      </c>
      <c r="H3" s="44"/>
    </row>
    <row r="4" customHeight="1" spans="1:8">
      <c r="A4" s="257">
        <v>1</v>
      </c>
      <c r="B4" s="257" t="s">
        <v>652</v>
      </c>
      <c r="C4" s="258" t="s">
        <v>653</v>
      </c>
      <c r="D4" s="257">
        <v>5</v>
      </c>
      <c r="E4" s="257" t="s">
        <v>48</v>
      </c>
      <c r="F4" s="257">
        <v>2720</v>
      </c>
      <c r="G4" s="257">
        <v>14000</v>
      </c>
      <c r="H4" s="257" t="s">
        <v>654</v>
      </c>
    </row>
    <row r="5" customHeight="1" spans="1:8">
      <c r="A5" s="257">
        <v>2</v>
      </c>
      <c r="B5" s="257" t="s">
        <v>652</v>
      </c>
      <c r="C5" s="258" t="s">
        <v>653</v>
      </c>
      <c r="D5" s="257">
        <v>30</v>
      </c>
      <c r="E5" s="257" t="s">
        <v>48</v>
      </c>
      <c r="F5" s="257">
        <v>1368</v>
      </c>
      <c r="G5" s="257">
        <v>42040</v>
      </c>
      <c r="H5" s="257" t="s">
        <v>655</v>
      </c>
    </row>
    <row r="6" ht="94" customHeight="1" spans="1:8">
      <c r="A6" s="257">
        <v>3</v>
      </c>
      <c r="B6" s="257" t="s">
        <v>656</v>
      </c>
      <c r="C6" s="259" t="s">
        <v>657</v>
      </c>
      <c r="D6" s="257">
        <v>3</v>
      </c>
      <c r="E6" s="257" t="s">
        <v>48</v>
      </c>
      <c r="F6" s="257">
        <v>580</v>
      </c>
      <c r="G6" s="257">
        <f t="shared" ref="G4:G26" si="0">F6*D6</f>
        <v>1740</v>
      </c>
      <c r="H6" s="257" t="s">
        <v>654</v>
      </c>
    </row>
    <row r="7" ht="107" customHeight="1" spans="1:8">
      <c r="A7" s="257">
        <v>4</v>
      </c>
      <c r="B7" s="257" t="s">
        <v>656</v>
      </c>
      <c r="C7" s="258" t="s">
        <v>657</v>
      </c>
      <c r="D7" s="257">
        <v>30</v>
      </c>
      <c r="E7" s="257" t="s">
        <v>48</v>
      </c>
      <c r="F7" s="257">
        <v>540</v>
      </c>
      <c r="G7" s="257">
        <f t="shared" si="0"/>
        <v>16200</v>
      </c>
      <c r="H7" s="257" t="s">
        <v>655</v>
      </c>
    </row>
    <row r="8" ht="86" customHeight="1" spans="1:8">
      <c r="A8" s="257">
        <v>5</v>
      </c>
      <c r="B8" s="257" t="s">
        <v>658</v>
      </c>
      <c r="C8" s="258" t="s">
        <v>659</v>
      </c>
      <c r="D8" s="257">
        <v>3</v>
      </c>
      <c r="E8" s="257" t="s">
        <v>48</v>
      </c>
      <c r="F8" s="257">
        <v>4600</v>
      </c>
      <c r="G8" s="257">
        <f t="shared" si="0"/>
        <v>13800</v>
      </c>
      <c r="H8" s="257" t="s">
        <v>654</v>
      </c>
    </row>
    <row r="9" ht="70" customHeight="1" spans="1:8">
      <c r="A9" s="257">
        <v>6</v>
      </c>
      <c r="B9" s="257" t="s">
        <v>658</v>
      </c>
      <c r="C9" s="258" t="s">
        <v>659</v>
      </c>
      <c r="D9" s="257">
        <v>30</v>
      </c>
      <c r="E9" s="257" t="s">
        <v>48</v>
      </c>
      <c r="F9" s="257">
        <v>2500</v>
      </c>
      <c r="G9" s="257">
        <f t="shared" si="0"/>
        <v>75000</v>
      </c>
      <c r="H9" s="257" t="s">
        <v>655</v>
      </c>
    </row>
    <row r="10" ht="70" customHeight="1" spans="1:8">
      <c r="A10" s="257">
        <v>7</v>
      </c>
      <c r="B10" s="257" t="s">
        <v>660</v>
      </c>
      <c r="C10" s="258" t="s">
        <v>661</v>
      </c>
      <c r="D10" s="257">
        <v>3</v>
      </c>
      <c r="E10" s="257" t="s">
        <v>65</v>
      </c>
      <c r="F10" s="257">
        <v>318</v>
      </c>
      <c r="G10" s="257">
        <f t="shared" si="0"/>
        <v>954</v>
      </c>
      <c r="H10" s="257" t="s">
        <v>654</v>
      </c>
    </row>
    <row r="11" ht="79" customHeight="1" spans="1:8">
      <c r="A11" s="257">
        <v>8</v>
      </c>
      <c r="B11" s="257" t="s">
        <v>660</v>
      </c>
      <c r="C11" s="258" t="s">
        <v>661</v>
      </c>
      <c r="D11" s="257">
        <v>30</v>
      </c>
      <c r="E11" s="257" t="s">
        <v>65</v>
      </c>
      <c r="F11" s="257">
        <v>60</v>
      </c>
      <c r="G11" s="257">
        <f t="shared" si="0"/>
        <v>1800</v>
      </c>
      <c r="H11" s="257" t="s">
        <v>655</v>
      </c>
    </row>
    <row r="12" ht="144" customHeight="1" spans="1:8">
      <c r="A12" s="257">
        <v>9</v>
      </c>
      <c r="B12" s="257" t="s">
        <v>662</v>
      </c>
      <c r="C12" s="258" t="s">
        <v>663</v>
      </c>
      <c r="D12" s="257">
        <v>15</v>
      </c>
      <c r="E12" s="257" t="s">
        <v>59</v>
      </c>
      <c r="F12" s="257">
        <v>3000</v>
      </c>
      <c r="G12" s="257">
        <f t="shared" si="0"/>
        <v>45000</v>
      </c>
      <c r="H12" s="257" t="s">
        <v>655</v>
      </c>
    </row>
    <row r="13" customHeight="1" spans="1:8">
      <c r="A13" s="257">
        <v>10</v>
      </c>
      <c r="B13" s="257" t="s">
        <v>664</v>
      </c>
      <c r="C13" s="258" t="s">
        <v>665</v>
      </c>
      <c r="D13" s="257">
        <v>3</v>
      </c>
      <c r="E13" s="257" t="s">
        <v>48</v>
      </c>
      <c r="F13" s="257">
        <v>1820</v>
      </c>
      <c r="G13" s="257">
        <f t="shared" si="0"/>
        <v>5460</v>
      </c>
      <c r="H13" s="257" t="s">
        <v>654</v>
      </c>
    </row>
    <row r="14" customHeight="1" spans="1:8">
      <c r="A14" s="257">
        <v>11</v>
      </c>
      <c r="B14" s="257" t="s">
        <v>664</v>
      </c>
      <c r="C14" s="258" t="s">
        <v>665</v>
      </c>
      <c r="D14" s="257">
        <v>10</v>
      </c>
      <c r="E14" s="257" t="s">
        <v>48</v>
      </c>
      <c r="F14" s="257">
        <v>1820</v>
      </c>
      <c r="G14" s="257">
        <f t="shared" si="0"/>
        <v>18200</v>
      </c>
      <c r="H14" s="257" t="s">
        <v>655</v>
      </c>
    </row>
    <row r="15" customHeight="1" spans="1:8">
      <c r="A15" s="257">
        <v>12</v>
      </c>
      <c r="B15" s="257" t="s">
        <v>666</v>
      </c>
      <c r="C15" s="258" t="s">
        <v>667</v>
      </c>
      <c r="D15" s="257">
        <v>8</v>
      </c>
      <c r="E15" s="257" t="s">
        <v>59</v>
      </c>
      <c r="F15" s="257">
        <v>3800</v>
      </c>
      <c r="G15" s="257">
        <f t="shared" si="0"/>
        <v>30400</v>
      </c>
      <c r="H15" s="53"/>
    </row>
    <row r="16" customHeight="1" spans="1:8">
      <c r="A16" s="257">
        <v>13</v>
      </c>
      <c r="B16" s="257" t="s">
        <v>666</v>
      </c>
      <c r="C16" s="258" t="s">
        <v>668</v>
      </c>
      <c r="D16" s="257">
        <v>2</v>
      </c>
      <c r="E16" s="257" t="s">
        <v>59</v>
      </c>
      <c r="F16" s="257">
        <v>3780</v>
      </c>
      <c r="G16" s="257">
        <f t="shared" si="0"/>
        <v>7560</v>
      </c>
      <c r="H16" s="53"/>
    </row>
    <row r="17" customHeight="1" spans="1:8">
      <c r="A17" s="257">
        <v>14</v>
      </c>
      <c r="B17" s="257" t="s">
        <v>669</v>
      </c>
      <c r="C17" s="258" t="s">
        <v>670</v>
      </c>
      <c r="D17" s="257">
        <v>1</v>
      </c>
      <c r="E17" s="257" t="s">
        <v>258</v>
      </c>
      <c r="F17" s="257">
        <v>305</v>
      </c>
      <c r="G17" s="257">
        <f t="shared" si="0"/>
        <v>305</v>
      </c>
      <c r="H17" s="257"/>
    </row>
    <row r="18" customHeight="1" spans="1:8">
      <c r="A18" s="257">
        <v>15</v>
      </c>
      <c r="B18" s="257" t="s">
        <v>671</v>
      </c>
      <c r="C18" s="258" t="s">
        <v>672</v>
      </c>
      <c r="D18" s="257">
        <v>30</v>
      </c>
      <c r="E18" s="257" t="s">
        <v>42</v>
      </c>
      <c r="F18" s="257">
        <v>45</v>
      </c>
      <c r="G18" s="257">
        <f t="shared" si="0"/>
        <v>1350</v>
      </c>
      <c r="H18" s="257"/>
    </row>
    <row r="19" customHeight="1" spans="1:8">
      <c r="A19" s="257">
        <v>16</v>
      </c>
      <c r="B19" s="257" t="s">
        <v>673</v>
      </c>
      <c r="C19" s="258" t="s">
        <v>672</v>
      </c>
      <c r="D19" s="257">
        <v>30</v>
      </c>
      <c r="E19" s="257" t="s">
        <v>42</v>
      </c>
      <c r="F19" s="257">
        <v>30</v>
      </c>
      <c r="G19" s="257">
        <f t="shared" si="0"/>
        <v>900</v>
      </c>
      <c r="H19" s="257"/>
    </row>
    <row r="20" customHeight="1" spans="1:8">
      <c r="A20" s="257">
        <v>17</v>
      </c>
      <c r="B20" s="257" t="s">
        <v>674</v>
      </c>
      <c r="C20" s="258" t="s">
        <v>672</v>
      </c>
      <c r="D20" s="257">
        <v>30</v>
      </c>
      <c r="E20" s="257" t="s">
        <v>42</v>
      </c>
      <c r="F20" s="257">
        <v>330</v>
      </c>
      <c r="G20" s="257">
        <f t="shared" si="0"/>
        <v>9900</v>
      </c>
      <c r="H20" s="257"/>
    </row>
    <row r="21" customHeight="1" spans="1:8">
      <c r="A21" s="257">
        <v>18</v>
      </c>
      <c r="B21" s="257" t="s">
        <v>675</v>
      </c>
      <c r="C21" s="258" t="s">
        <v>672</v>
      </c>
      <c r="D21" s="257">
        <v>30</v>
      </c>
      <c r="E21" s="257" t="s">
        <v>42</v>
      </c>
      <c r="F21" s="257">
        <v>25</v>
      </c>
      <c r="G21" s="257">
        <f t="shared" si="0"/>
        <v>750</v>
      </c>
      <c r="H21" s="257"/>
    </row>
    <row r="22" customHeight="1" spans="1:8">
      <c r="A22" s="257">
        <v>19</v>
      </c>
      <c r="B22" s="257" t="s">
        <v>676</v>
      </c>
      <c r="C22" s="258" t="s">
        <v>672</v>
      </c>
      <c r="D22" s="257">
        <v>30</v>
      </c>
      <c r="E22" s="257" t="s">
        <v>42</v>
      </c>
      <c r="F22" s="257">
        <v>45</v>
      </c>
      <c r="G22" s="257">
        <f t="shared" si="0"/>
        <v>1350</v>
      </c>
      <c r="H22" s="257"/>
    </row>
    <row r="23" customHeight="1" spans="1:8">
      <c r="A23" s="257">
        <v>20</v>
      </c>
      <c r="B23" s="257" t="s">
        <v>677</v>
      </c>
      <c r="C23" s="258" t="s">
        <v>672</v>
      </c>
      <c r="D23" s="257">
        <v>30</v>
      </c>
      <c r="E23" s="257" t="s">
        <v>42</v>
      </c>
      <c r="F23" s="257">
        <v>45</v>
      </c>
      <c r="G23" s="257">
        <f t="shared" si="0"/>
        <v>1350</v>
      </c>
      <c r="H23" s="257"/>
    </row>
    <row r="24" customHeight="1" spans="1:8">
      <c r="A24" s="257">
        <v>21</v>
      </c>
      <c r="B24" s="257" t="s">
        <v>678</v>
      </c>
      <c r="C24" s="258" t="s">
        <v>672</v>
      </c>
      <c r="D24" s="257">
        <v>30</v>
      </c>
      <c r="E24" s="257" t="s">
        <v>42</v>
      </c>
      <c r="F24" s="257">
        <v>215</v>
      </c>
      <c r="G24" s="257">
        <f t="shared" si="0"/>
        <v>6450</v>
      </c>
      <c r="H24" s="257"/>
    </row>
    <row r="25" customHeight="1" spans="1:8">
      <c r="A25" s="257">
        <v>22</v>
      </c>
      <c r="B25" s="257" t="s">
        <v>679</v>
      </c>
      <c r="C25" s="258"/>
      <c r="D25" s="257">
        <v>1</v>
      </c>
      <c r="E25" s="257" t="s">
        <v>680</v>
      </c>
      <c r="F25" s="257">
        <v>45</v>
      </c>
      <c r="G25" s="257">
        <f t="shared" si="0"/>
        <v>45</v>
      </c>
      <c r="H25" s="257"/>
    </row>
    <row r="26" customHeight="1" spans="1:8">
      <c r="A26" s="257">
        <v>23</v>
      </c>
      <c r="B26" s="257" t="s">
        <v>681</v>
      </c>
      <c r="C26" s="258" t="s">
        <v>672</v>
      </c>
      <c r="D26" s="257">
        <v>30</v>
      </c>
      <c r="E26" s="257" t="s">
        <v>42</v>
      </c>
      <c r="F26" s="257">
        <v>120</v>
      </c>
      <c r="G26" s="257">
        <f t="shared" si="0"/>
        <v>3600</v>
      </c>
      <c r="H26" s="257"/>
    </row>
    <row r="27" customHeight="1" spans="1:8">
      <c r="A27" s="45" t="s">
        <v>60</v>
      </c>
      <c r="B27" s="44"/>
      <c r="C27" s="44"/>
      <c r="D27" s="44"/>
      <c r="E27" s="44"/>
      <c r="F27" s="44"/>
      <c r="G27" s="44"/>
      <c r="H27" s="44"/>
    </row>
  </sheetData>
  <mergeCells count="2">
    <mergeCell ref="A1:H1"/>
    <mergeCell ref="A27:H27"/>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zoomScale="85" zoomScaleNormal="85" workbookViewId="0">
      <selection activeCell="F5" sqref="F5"/>
    </sheetView>
  </sheetViews>
  <sheetFormatPr defaultColWidth="9" defaultRowHeight="40" customHeight="1" outlineLevelRow="5" outlineLevelCol="7"/>
  <cols>
    <col min="1" max="1" width="9" style="108"/>
    <col min="2" max="2" width="11.9166666666667" style="108" customWidth="1"/>
    <col min="3" max="3" width="59" style="108" customWidth="1"/>
    <col min="4" max="4" width="8.33333333333333" style="108" customWidth="1"/>
    <col min="5" max="5" width="7.5" style="108" customWidth="1"/>
    <col min="6" max="6" width="9.41666666666667" style="108" customWidth="1"/>
    <col min="7" max="7" width="12.3333333333333" style="108" customWidth="1"/>
    <col min="8" max="16384" width="9" style="108"/>
  </cols>
  <sheetData>
    <row r="1" s="184" customFormat="1" customHeight="1" spans="1:8">
      <c r="A1" s="185" t="s">
        <v>682</v>
      </c>
      <c r="B1" s="185"/>
      <c r="C1" s="185"/>
      <c r="D1" s="185"/>
      <c r="E1" s="185"/>
      <c r="F1" s="185"/>
      <c r="G1" s="185"/>
      <c r="H1" s="185"/>
    </row>
    <row r="2" customHeight="1" spans="1:8">
      <c r="A2" s="10" t="s">
        <v>1</v>
      </c>
      <c r="B2" s="10" t="s">
        <v>61</v>
      </c>
      <c r="C2" s="10" t="s">
        <v>33</v>
      </c>
      <c r="D2" s="10" t="s">
        <v>35</v>
      </c>
      <c r="E2" s="10" t="s">
        <v>34</v>
      </c>
      <c r="F2" s="10" t="s">
        <v>36</v>
      </c>
      <c r="G2" s="10" t="s">
        <v>4</v>
      </c>
      <c r="H2" s="10" t="s">
        <v>38</v>
      </c>
    </row>
    <row r="3" customHeight="1" spans="1:8">
      <c r="A3" s="10"/>
      <c r="B3" s="10"/>
      <c r="C3" s="10" t="s">
        <v>4</v>
      </c>
      <c r="D3" s="10"/>
      <c r="E3" s="10"/>
      <c r="F3" s="10"/>
      <c r="G3" s="10">
        <f>SUM(G4:G5)</f>
        <v>86640</v>
      </c>
      <c r="H3" s="10"/>
    </row>
    <row r="4" ht="409" customHeight="1" spans="1:8">
      <c r="A4" s="12">
        <v>1</v>
      </c>
      <c r="B4" s="12" t="s">
        <v>683</v>
      </c>
      <c r="C4" s="250" t="s">
        <v>684</v>
      </c>
      <c r="D4" s="12">
        <v>40</v>
      </c>
      <c r="E4" s="12" t="s">
        <v>59</v>
      </c>
      <c r="F4" s="53">
        <v>2000</v>
      </c>
      <c r="G4" s="53">
        <f>D4*F4</f>
        <v>80000</v>
      </c>
      <c r="H4" s="53"/>
    </row>
    <row r="5" ht="201" customHeight="1" spans="1:8">
      <c r="A5" s="12">
        <v>2</v>
      </c>
      <c r="B5" s="12" t="s">
        <v>685</v>
      </c>
      <c r="C5" s="12" t="s">
        <v>686</v>
      </c>
      <c r="D5" s="12">
        <v>40</v>
      </c>
      <c r="E5" s="12" t="s">
        <v>65</v>
      </c>
      <c r="F5" s="53">
        <v>166</v>
      </c>
      <c r="G5" s="53">
        <f>D5*F5</f>
        <v>6640</v>
      </c>
      <c r="H5" s="53"/>
    </row>
    <row r="6" customHeight="1" spans="1:8">
      <c r="A6" s="12" t="s">
        <v>60</v>
      </c>
      <c r="B6" s="53"/>
      <c r="C6" s="53"/>
      <c r="D6" s="53"/>
      <c r="E6" s="53"/>
      <c r="F6" s="53"/>
      <c r="G6" s="53"/>
      <c r="H6" s="53"/>
    </row>
  </sheetData>
  <mergeCells count="2">
    <mergeCell ref="A1:H1"/>
    <mergeCell ref="A6:H6"/>
  </mergeCells>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opLeftCell="A4" workbookViewId="0">
      <selection activeCell="G3" sqref="G3"/>
    </sheetView>
  </sheetViews>
  <sheetFormatPr defaultColWidth="9" defaultRowHeight="45" customHeight="1" outlineLevelRow="7" outlineLevelCol="7"/>
  <cols>
    <col min="1" max="1" width="9" style="107"/>
    <col min="2" max="2" width="10.75" style="107" customWidth="1"/>
    <col min="3" max="3" width="47.6333333333333" style="107" customWidth="1"/>
    <col min="4" max="5" width="9" style="107"/>
    <col min="6" max="6" width="10.1666666666667" style="107" customWidth="1"/>
    <col min="7" max="7" width="14.5833333333333" style="107" customWidth="1"/>
    <col min="8" max="16384" width="9" style="107"/>
  </cols>
  <sheetData>
    <row r="1" s="106" customFormat="1" customHeight="1" spans="1:8">
      <c r="A1" s="109" t="s">
        <v>687</v>
      </c>
      <c r="B1" s="109"/>
      <c r="C1" s="109"/>
      <c r="D1" s="109"/>
      <c r="E1" s="109"/>
      <c r="F1" s="109"/>
      <c r="G1" s="109"/>
      <c r="H1" s="109"/>
    </row>
    <row r="2" customHeight="1" spans="1:8">
      <c r="A2" s="45" t="s">
        <v>1</v>
      </c>
      <c r="B2" s="45" t="s">
        <v>61</v>
      </c>
      <c r="C2" s="45" t="s">
        <v>33</v>
      </c>
      <c r="D2" s="45" t="s">
        <v>35</v>
      </c>
      <c r="E2" s="45" t="s">
        <v>34</v>
      </c>
      <c r="F2" s="45" t="s">
        <v>36</v>
      </c>
      <c r="G2" s="45" t="s">
        <v>37</v>
      </c>
      <c r="H2" s="45" t="s">
        <v>38</v>
      </c>
    </row>
    <row r="3" customHeight="1" spans="1:8">
      <c r="A3" s="45"/>
      <c r="B3" s="45"/>
      <c r="C3" s="45" t="s">
        <v>4</v>
      </c>
      <c r="D3" s="45"/>
      <c r="E3" s="45"/>
      <c r="F3" s="44"/>
      <c r="G3" s="44">
        <f>SUM(G4:G7)</f>
        <v>4010</v>
      </c>
      <c r="H3" s="44"/>
    </row>
    <row r="4" ht="103" customHeight="1" spans="1:8">
      <c r="A4" s="45">
        <v>1</v>
      </c>
      <c r="B4" s="45" t="s">
        <v>154</v>
      </c>
      <c r="C4" s="45" t="s">
        <v>688</v>
      </c>
      <c r="D4" s="45">
        <v>1</v>
      </c>
      <c r="E4" s="45" t="s">
        <v>45</v>
      </c>
      <c r="F4" s="45">
        <v>347</v>
      </c>
      <c r="G4" s="45">
        <f t="shared" ref="G4:G7" si="0">F4*D4</f>
        <v>347</v>
      </c>
      <c r="H4" s="44"/>
    </row>
    <row r="5" ht="189" customHeight="1" spans="1:8">
      <c r="A5" s="45">
        <v>2</v>
      </c>
      <c r="B5" s="45" t="s">
        <v>689</v>
      </c>
      <c r="C5" s="45" t="s">
        <v>690</v>
      </c>
      <c r="D5" s="45">
        <v>1</v>
      </c>
      <c r="E5" s="45" t="s">
        <v>42</v>
      </c>
      <c r="F5" s="45">
        <v>3030</v>
      </c>
      <c r="G5" s="45">
        <f t="shared" si="0"/>
        <v>3030</v>
      </c>
      <c r="H5" s="44"/>
    </row>
    <row r="6" customHeight="1" spans="1:8">
      <c r="A6" s="45">
        <v>3</v>
      </c>
      <c r="B6" s="45" t="s">
        <v>691</v>
      </c>
      <c r="C6" s="45" t="s">
        <v>692</v>
      </c>
      <c r="D6" s="45">
        <v>1</v>
      </c>
      <c r="E6" s="45" t="s">
        <v>42</v>
      </c>
      <c r="F6" s="45">
        <v>473</v>
      </c>
      <c r="G6" s="45">
        <f t="shared" si="0"/>
        <v>473</v>
      </c>
      <c r="H6" s="44"/>
    </row>
    <row r="7" ht="147" customHeight="1" spans="1:8">
      <c r="A7" s="45">
        <v>4</v>
      </c>
      <c r="B7" s="45" t="s">
        <v>693</v>
      </c>
      <c r="C7" s="45" t="s">
        <v>694</v>
      </c>
      <c r="D7" s="45">
        <v>1</v>
      </c>
      <c r="E7" s="45" t="s">
        <v>42</v>
      </c>
      <c r="F7" s="45">
        <v>160</v>
      </c>
      <c r="G7" s="45">
        <f t="shared" si="0"/>
        <v>160</v>
      </c>
      <c r="H7" s="44"/>
    </row>
    <row r="8" customHeight="1" spans="1:8">
      <c r="A8" s="45" t="s">
        <v>60</v>
      </c>
      <c r="B8" s="44"/>
      <c r="C8" s="44"/>
      <c r="D8" s="44"/>
      <c r="E8" s="44"/>
      <c r="F8" s="44"/>
      <c r="G8" s="44"/>
      <c r="H8" s="44"/>
    </row>
  </sheetData>
  <mergeCells count="2">
    <mergeCell ref="A1:H1"/>
    <mergeCell ref="A8:H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汇总</vt:lpstr>
      <vt:lpstr>普通教室</vt:lpstr>
      <vt:lpstr>美术绘画室</vt:lpstr>
      <vt:lpstr>美工教室</vt:lpstr>
      <vt:lpstr>书法室（函准备室）</vt:lpstr>
      <vt:lpstr>科学设备仪器室</vt:lpstr>
      <vt:lpstr>民族乐器</vt:lpstr>
      <vt:lpstr>电子琴室</vt:lpstr>
      <vt:lpstr>合唱室</vt:lpstr>
      <vt:lpstr>舞蹈室（函准备室）</vt:lpstr>
      <vt:lpstr>教师阅览室设备</vt:lpstr>
      <vt:lpstr>报告厅大中小会议室设备</vt:lpstr>
      <vt:lpstr>卫生保健室</vt:lpstr>
      <vt:lpstr>小学数学仪器</vt:lpstr>
      <vt:lpstr>厨房设备</vt:lpstr>
      <vt:lpstr>体育器材</vt:lpstr>
      <vt:lpstr>教师办公室</vt:lpstr>
      <vt:lpstr>宿舍</vt:lpstr>
      <vt:lpstr>净水设备</vt:lpstr>
      <vt:lpstr>蒙文书单</vt:lpstr>
      <vt:lpstr>汉文书单</vt:lpstr>
      <vt:lpstr>综合布线</vt:lpstr>
      <vt:lpstr>体育场</vt:lpstr>
      <vt:lpstr>周转宿舍</vt:lpstr>
      <vt:lpstr>幼儿园食堂</vt:lpstr>
      <vt:lpstr>厨房刀具餐具</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Windows7</dc:creator>
  <cp:lastModifiedBy>鈊痛鍀感覺</cp:lastModifiedBy>
  <dcterms:created xsi:type="dcterms:W3CDTF">2021-04-04T08:52:00Z</dcterms:created>
  <dcterms:modified xsi:type="dcterms:W3CDTF">2022-07-20T02:31:18Z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32C89EE352A84C708974E9936FBF74C3</vt:lpwstr>
  </property>
  <property fmtid="{D5CDD505-2E9C-101B-9397-08002B2CF9AE}" pid="3" name="KSOProductBuildVer">
    <vt:lpwstr>2052-11.1.0.11830</vt:lpwstr>
  </property>
  <property fmtid="{D5CDD505-2E9C-101B-9397-08002B2CF9AE}" pid="4" name="KSOReadingLayout">
    <vt:bool>true</vt:bool>
  </property>
  <property fmtid="{D5CDD505-2E9C-101B-9397-08002B2CF9AE}" pid="5" name="commondata">
    <vt:lpwstr>eyJoZGlkIjoiNzUzZjk0MWZlZTJmOTFkZDBkOWEyMjEyMjMxNTQyN2MifQ==</vt:lpwstr>
  </property>
</Properties>
</file>