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024" windowHeight="9324"/>
  </bookViews>
  <sheets>
    <sheet name="平台搭建需求" sheetId="1" r:id="rId1"/>
  </sheets>
  <definedNames>
    <definedName name="_xlnm.Print_Area" localSheetId="0">平台搭建需求!$A$1:$I$54</definedName>
  </definedNames>
  <calcPr calcId="144525" concurrentCalc="0"/>
</workbook>
</file>

<file path=xl/sharedStrings.xml><?xml version="1.0" encoding="utf-8"?>
<sst xmlns="http://schemas.openxmlformats.org/spreadsheetml/2006/main" count="247" uniqueCount="157">
  <si>
    <t>十四冬主场馆转摄影摄像平台搭建技术要求</t>
  </si>
  <si>
    <t>场馆</t>
  </si>
  <si>
    <t>序号</t>
  </si>
  <si>
    <t>平台位置</t>
  </si>
  <si>
    <t>占用座席数</t>
  </si>
  <si>
    <t>平台用途</t>
  </si>
  <si>
    <t>平台尺寸（米：长×宽×高）</t>
  </si>
  <si>
    <t>平台需求</t>
  </si>
  <si>
    <t>平台数量</t>
  </si>
  <si>
    <t>备注</t>
  </si>
  <si>
    <t>开幕式</t>
  </si>
  <si>
    <t>OC-01</t>
  </si>
  <si>
    <t>场地中线西侧二层背景板后</t>
  </si>
  <si>
    <t>摄像平台</t>
  </si>
  <si>
    <t>5.x1.3x5.3</t>
  </si>
  <si>
    <t>使用平台左侧）
中柱往两侧各出2米</t>
  </si>
  <si>
    <t>OC-02</t>
  </si>
  <si>
    <t>主席台演讲台正前下方平台</t>
  </si>
  <si>
    <t>2x1.7x2.5</t>
  </si>
  <si>
    <t>距背景板上沿20厘米</t>
  </si>
  <si>
    <t>OC-03</t>
  </si>
  <si>
    <t>主席台居中正前下方平台</t>
  </si>
  <si>
    <t>OC-04</t>
  </si>
  <si>
    <t>主席台正前下方平台</t>
  </si>
  <si>
    <t>2x.17x2.5</t>
  </si>
  <si>
    <t>OC-05</t>
  </si>
  <si>
    <t>2x1x0.5</t>
  </si>
  <si>
    <t>与背景板下台阶齐平</t>
  </si>
  <si>
    <t>OC-06</t>
  </si>
  <si>
    <t>OC-07</t>
  </si>
  <si>
    <t>主席台西南角</t>
  </si>
  <si>
    <t>座席4区15排1-8号座椅区域占8个座席</t>
  </si>
  <si>
    <t>4x1.5x1.8</t>
  </si>
  <si>
    <t>OC-08</t>
  </si>
  <si>
    <t>主席台西北角</t>
  </si>
  <si>
    <t xml:space="preserve">座席7区15排16-22号座椅区域占7个座席 </t>
  </si>
  <si>
    <t>3x1.5x1.8</t>
  </si>
  <si>
    <t>OC-09</t>
  </si>
  <si>
    <t>主席台西北角空调管道平台上</t>
  </si>
  <si>
    <t>2x2x2</t>
  </si>
  <si>
    <t>OC-10</t>
  </si>
  <si>
    <t>场馆西南角玻璃房顶</t>
  </si>
  <si>
    <t>预留</t>
  </si>
  <si>
    <t>OC-11</t>
  </si>
  <si>
    <t>看台东南角平台</t>
  </si>
  <si>
    <t>座席1区第1排16-24，第2，3排16-21 共21个</t>
  </si>
  <si>
    <t>4x2.5x1.2</t>
  </si>
  <si>
    <t>同第三排座椅地板齐平</t>
  </si>
  <si>
    <t>OC-12</t>
  </si>
  <si>
    <t>摄影记者</t>
  </si>
  <si>
    <t>主播建议的摄影记者专用平台</t>
  </si>
  <si>
    <t>占席小计</t>
  </si>
  <si>
    <t>平台小计</t>
  </si>
  <si>
    <t>大道</t>
  </si>
  <si>
    <t>SS-01</t>
  </si>
  <si>
    <t>沿用开幕式OC-11平台</t>
  </si>
  <si>
    <t>SS-02</t>
  </si>
  <si>
    <t>看台主席台正前下方正对颁奖区域</t>
  </si>
  <si>
    <t>沿用开幕式OC-05平台</t>
  </si>
  <si>
    <t>SS-03</t>
  </si>
  <si>
    <t>沿用开幕式OC-10平台</t>
  </si>
  <si>
    <t>SS-04</t>
  </si>
  <si>
    <t>看台B口右侧座席</t>
  </si>
  <si>
    <t>座席3区第9.10排1-18座全拆 36个</t>
  </si>
  <si>
    <t>评论席</t>
  </si>
  <si>
    <t>9x0.75x0.5</t>
  </si>
  <si>
    <t>与第九排座椅地面齐平</t>
  </si>
  <si>
    <t>冰壶</t>
  </si>
  <si>
    <t>C-01</t>
  </si>
  <si>
    <t>北侧大本营正后方第三层独立平台</t>
  </si>
  <si>
    <t>30x2.5x5</t>
  </si>
  <si>
    <t>C-02</t>
  </si>
  <si>
    <t>南侧大本营正后方平台</t>
  </si>
  <si>
    <t>30x2.4x2.5</t>
  </si>
  <si>
    <t>平台下方需留运动员通道</t>
  </si>
  <si>
    <t>C-03</t>
  </si>
  <si>
    <t>北侧三层平台</t>
  </si>
  <si>
    <t>评论席1</t>
  </si>
  <si>
    <t>2x2x0.5</t>
  </si>
  <si>
    <t>C-04</t>
  </si>
  <si>
    <t>评论席2</t>
  </si>
  <si>
    <t>C-05</t>
  </si>
  <si>
    <t>花滑</t>
  </si>
  <si>
    <t>FS-01</t>
  </si>
  <si>
    <t>赛道南侧正对中线平台</t>
  </si>
  <si>
    <t>2x1.8x1.2</t>
  </si>
  <si>
    <t>FS-02</t>
  </si>
  <si>
    <t>赛道南侧中线东侧平台</t>
  </si>
  <si>
    <t>FS-03</t>
  </si>
  <si>
    <t>赛道北侧正中平台</t>
  </si>
  <si>
    <t>2x1.8x0.5</t>
  </si>
  <si>
    <t>FS-04</t>
  </si>
  <si>
    <t>赛道西南侧平台</t>
  </si>
  <si>
    <t>FS-05</t>
  </si>
  <si>
    <t>南侧看台东南角平台</t>
  </si>
  <si>
    <t>座席I区第13、14排24-27共8个</t>
  </si>
  <si>
    <t>2x1.6x1</t>
  </si>
  <si>
    <t>FS-06</t>
  </si>
  <si>
    <t>主席台西侧看台平台1</t>
  </si>
  <si>
    <t>座席B区第1、2排27-30共8个</t>
  </si>
  <si>
    <t>2.1x0.58x0.37</t>
  </si>
  <si>
    <t>FS-07</t>
  </si>
  <si>
    <t>主席台西侧看台平台2</t>
  </si>
  <si>
    <t>座席B区第3、4排27-30共8个</t>
  </si>
  <si>
    <t>2.1x0.83x0.48</t>
  </si>
  <si>
    <t>FS-08</t>
  </si>
  <si>
    <t>南侧看台西南角平台</t>
  </si>
  <si>
    <t>座席C区第5、8-10排1-11共44个</t>
  </si>
  <si>
    <t>出镜平台</t>
  </si>
  <si>
    <t>5x5x1.8</t>
  </si>
  <si>
    <t>5x5x2.25备案2 1-5排1-10</t>
  </si>
  <si>
    <t>短道</t>
  </si>
  <si>
    <t>SSS-01</t>
  </si>
  <si>
    <t>南侧看台中央主席台东侧前段平台</t>
  </si>
  <si>
    <t>座席J区第1-5排1-4共20个</t>
  </si>
  <si>
    <t>2.2x2.1x1.1</t>
  </si>
  <si>
    <t>SSS-02</t>
  </si>
  <si>
    <t>南侧看台中央主席台东侧后段平台</t>
  </si>
  <si>
    <t>1.8x2.1x1.5</t>
  </si>
  <si>
    <t>SSS-03</t>
  </si>
  <si>
    <t>赛道东南角平台1</t>
  </si>
  <si>
    <t>沿用花滑FS-01平台</t>
  </si>
  <si>
    <t>SSS-04</t>
  </si>
  <si>
    <t>赛道东南角平台2</t>
  </si>
  <si>
    <t>沿用花滑FS-02平台</t>
  </si>
  <si>
    <t>SSS-05</t>
  </si>
  <si>
    <t>赛道西北角平台</t>
  </si>
  <si>
    <t>SSS-06</t>
  </si>
  <si>
    <t>赛道西南角平台</t>
  </si>
  <si>
    <t>SSS-07</t>
  </si>
  <si>
    <t>2x2.4x1</t>
  </si>
  <si>
    <t>沿用花滑FS-05平台</t>
  </si>
  <si>
    <t>SSS-08</t>
  </si>
  <si>
    <t>沿用花滑FS-06平台</t>
  </si>
  <si>
    <t>SSS-09</t>
  </si>
  <si>
    <t>沿用花滑FS-07平台</t>
  </si>
  <si>
    <t>SSS-10</t>
  </si>
  <si>
    <t>沿用花滑FS-08平台</t>
  </si>
  <si>
    <t>闭幕式</t>
  </si>
  <si>
    <t>CC-01</t>
  </si>
  <si>
    <t>一层中间最后两排座椅居中位置</t>
  </si>
  <si>
    <t>17、18排中间位置1、2、3、4、5、6、8 共14个</t>
  </si>
  <si>
    <t>5x2x1.2</t>
  </si>
  <si>
    <t>CC-02</t>
  </si>
  <si>
    <t>二楼中间看台最前方台阶处</t>
  </si>
  <si>
    <t>1x0.5x0.25</t>
  </si>
  <si>
    <t>与台阶上沿长宽高相同（对齐）</t>
  </si>
  <si>
    <t>CC-03</t>
  </si>
  <si>
    <t>二楼最左侧看台</t>
  </si>
  <si>
    <t>第1排1，2 第2排1 共3个</t>
  </si>
  <si>
    <t>200×看台前沿到第二节楼梯×与第二节楼梯等高</t>
  </si>
  <si>
    <t>CC-04</t>
  </si>
  <si>
    <t>二楼最右侧看台</t>
  </si>
  <si>
    <t>总计占用座椅</t>
  </si>
  <si>
    <t>总计搭建平台数量</t>
  </si>
  <si>
    <t xml:space="preserve">  其他要求说明:</t>
  </si>
  <si>
    <t xml:space="preserve">  1.平台搭建需在1月20日之前施工完成；搭建过程中主播机构和施工方一起在现场落点。
  2.半米高以上的平台需要楼梯、护栏，平台上方需有踏板、防滑地毯；具体方案后续逐个现场说明，所有的平台必须独立生根，不与任何其他部门共用。
  3.冰上中心需要10名维护工人，从2月4日进场直至2月28日撤场期间，帮助平台位置进行微调，以及相关搬运需求。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</si>
</sst>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1"/>
      <name val="宋体"/>
      <charset val="134"/>
    </font>
    <font>
      <b/>
      <sz val="11"/>
      <name val="宋体"/>
      <charset val="136"/>
    </font>
    <font>
      <b/>
      <sz val="20"/>
      <name val="宋体"/>
      <charset val="134"/>
    </font>
    <font>
      <b/>
      <sz val="14"/>
      <name val="宋体"/>
      <charset val="136"/>
    </font>
    <font>
      <sz val="14"/>
      <name val="宋体"/>
      <charset val="134"/>
    </font>
    <font>
      <b/>
      <sz val="14"/>
      <name val="宋体"/>
      <charset val="134"/>
    </font>
    <font>
      <sz val="24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16" applyNumberFormat="0" applyAlignment="0" applyProtection="0">
      <alignment vertical="center"/>
    </xf>
    <xf numFmtId="0" fontId="17" fillId="8" borderId="17" applyNumberFormat="0" applyAlignment="0" applyProtection="0">
      <alignment vertical="center"/>
    </xf>
    <xf numFmtId="0" fontId="18" fillId="8" borderId="16" applyNumberFormat="0" applyAlignment="0" applyProtection="0">
      <alignment vertical="center"/>
    </xf>
    <xf numFmtId="0" fontId="19" fillId="9" borderId="18" applyNumberFormat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</cellStyleXfs>
  <cellXfs count="65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0" fontId="5" fillId="5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4" fillId="0" borderId="4" xfId="0" applyFont="1" applyFill="1" applyBorder="1" applyAlignment="1">
      <alignment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vertical="center"/>
    </xf>
    <xf numFmtId="0" fontId="1" fillId="4" borderId="4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4" fillId="4" borderId="10" xfId="0" applyFont="1" applyFill="1" applyBorder="1" applyAlignment="1">
      <alignment vertical="center"/>
    </xf>
    <xf numFmtId="0" fontId="5" fillId="5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BC2E7"/>
      <color rgb="0000BBFE"/>
      <color rgb="009BC2E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0"/>
  <sheetViews>
    <sheetView tabSelected="1" view="pageBreakPreview" zoomScale="70" zoomScalePageLayoutView="116" zoomScaleNormal="70" workbookViewId="0">
      <pane ySplit="2" topLeftCell="A41" activePane="bottomLeft" state="frozen"/>
      <selection/>
      <selection pane="bottomLeft" activeCell="A54" sqref="A54:I54"/>
    </sheetView>
  </sheetViews>
  <sheetFormatPr defaultColWidth="8.7962962962963" defaultRowHeight="14.4"/>
  <cols>
    <col min="1" max="1" width="8.7962962962963" style="3"/>
    <col min="2" max="2" width="9" style="4" customWidth="1"/>
    <col min="3" max="3" width="36.1851851851852" style="5" customWidth="1"/>
    <col min="4" max="4" width="42" style="6" customWidth="1"/>
    <col min="5" max="5" width="15.712962962963" style="6" customWidth="1"/>
    <col min="6" max="6" width="35.3888888888889" style="7" customWidth="1"/>
    <col min="7" max="7" width="32" style="7" customWidth="1"/>
    <col min="8" max="8" width="12.0555555555556" style="7" customWidth="1"/>
    <col min="9" max="9" width="32.2222222222222" style="8" customWidth="1"/>
    <col min="10" max="16384" width="8.7962962962963" style="9"/>
  </cols>
  <sheetData>
    <row r="1" s="1" customFormat="1" ht="59" customHeight="1" spans="1:9">
      <c r="A1" s="10" t="s">
        <v>0</v>
      </c>
      <c r="B1" s="11"/>
      <c r="C1" s="11"/>
      <c r="D1" s="11"/>
      <c r="E1" s="11"/>
      <c r="F1" s="11"/>
      <c r="G1" s="11"/>
      <c r="H1" s="11"/>
      <c r="I1" s="52"/>
    </row>
    <row r="2" ht="34.5" customHeight="1" spans="1:9">
      <c r="A2" s="12" t="s">
        <v>1</v>
      </c>
      <c r="B2" s="13" t="s">
        <v>2</v>
      </c>
      <c r="C2" s="14" t="s">
        <v>3</v>
      </c>
      <c r="D2" s="13" t="s">
        <v>4</v>
      </c>
      <c r="E2" s="15" t="s">
        <v>5</v>
      </c>
      <c r="F2" s="16" t="s">
        <v>6</v>
      </c>
      <c r="G2" s="16" t="s">
        <v>7</v>
      </c>
      <c r="H2" s="16" t="s">
        <v>8</v>
      </c>
      <c r="I2" s="53" t="s">
        <v>9</v>
      </c>
    </row>
    <row r="3" ht="45" customHeight="1" spans="1:9">
      <c r="A3" s="17" t="s">
        <v>10</v>
      </c>
      <c r="B3" s="18" t="s">
        <v>11</v>
      </c>
      <c r="C3" s="19" t="s">
        <v>12</v>
      </c>
      <c r="D3" s="20"/>
      <c r="E3" s="20" t="s">
        <v>13</v>
      </c>
      <c r="F3" s="21" t="s">
        <v>14</v>
      </c>
      <c r="G3" s="21" t="s">
        <v>15</v>
      </c>
      <c r="H3" s="21">
        <v>1</v>
      </c>
      <c r="I3" s="54"/>
    </row>
    <row r="4" ht="24" customHeight="1" spans="1:9">
      <c r="A4" s="22"/>
      <c r="B4" s="18" t="s">
        <v>16</v>
      </c>
      <c r="C4" s="19" t="s">
        <v>17</v>
      </c>
      <c r="D4" s="20"/>
      <c r="E4" s="20" t="s">
        <v>13</v>
      </c>
      <c r="F4" s="21" t="s">
        <v>18</v>
      </c>
      <c r="G4" s="20" t="s">
        <v>19</v>
      </c>
      <c r="H4" s="21">
        <v>1</v>
      </c>
      <c r="I4" s="54"/>
    </row>
    <row r="5" ht="24" customHeight="1" spans="1:9">
      <c r="A5" s="22"/>
      <c r="B5" s="18" t="s">
        <v>20</v>
      </c>
      <c r="C5" s="19" t="s">
        <v>21</v>
      </c>
      <c r="D5" s="20"/>
      <c r="E5" s="20" t="s">
        <v>13</v>
      </c>
      <c r="F5" s="21" t="s">
        <v>18</v>
      </c>
      <c r="G5" s="20" t="s">
        <v>19</v>
      </c>
      <c r="H5" s="21">
        <v>1</v>
      </c>
      <c r="I5" s="54"/>
    </row>
    <row r="6" ht="24" customHeight="1" spans="1:9">
      <c r="A6" s="22"/>
      <c r="B6" s="18" t="s">
        <v>22</v>
      </c>
      <c r="C6" s="19" t="s">
        <v>23</v>
      </c>
      <c r="D6" s="20"/>
      <c r="E6" s="20" t="s">
        <v>13</v>
      </c>
      <c r="F6" s="21" t="s">
        <v>24</v>
      </c>
      <c r="G6" s="20" t="s">
        <v>19</v>
      </c>
      <c r="H6" s="21">
        <v>1</v>
      </c>
      <c r="I6" s="54"/>
    </row>
    <row r="7" ht="24" customHeight="1" spans="1:9">
      <c r="A7" s="22"/>
      <c r="B7" s="18" t="s">
        <v>25</v>
      </c>
      <c r="C7" s="19" t="s">
        <v>23</v>
      </c>
      <c r="D7" s="20"/>
      <c r="E7" s="20" t="s">
        <v>13</v>
      </c>
      <c r="F7" s="21" t="s">
        <v>26</v>
      </c>
      <c r="G7" s="20" t="s">
        <v>27</v>
      </c>
      <c r="H7" s="21">
        <v>1</v>
      </c>
      <c r="I7" s="54"/>
    </row>
    <row r="8" ht="24" customHeight="1" spans="1:9">
      <c r="A8" s="22"/>
      <c r="B8" s="18" t="s">
        <v>28</v>
      </c>
      <c r="C8" s="19" t="s">
        <v>23</v>
      </c>
      <c r="D8" s="20"/>
      <c r="E8" s="20" t="s">
        <v>13</v>
      </c>
      <c r="F8" s="21" t="s">
        <v>26</v>
      </c>
      <c r="G8" s="20" t="s">
        <v>27</v>
      </c>
      <c r="H8" s="21">
        <v>1</v>
      </c>
      <c r="I8" s="54"/>
    </row>
    <row r="9" ht="48" customHeight="1" spans="1:9">
      <c r="A9" s="22"/>
      <c r="B9" s="18" t="s">
        <v>29</v>
      </c>
      <c r="C9" s="19" t="s">
        <v>30</v>
      </c>
      <c r="D9" s="21" t="s">
        <v>31</v>
      </c>
      <c r="E9" s="20" t="s">
        <v>13</v>
      </c>
      <c r="F9" s="21" t="s">
        <v>32</v>
      </c>
      <c r="G9" s="20"/>
      <c r="H9" s="21">
        <v>1</v>
      </c>
      <c r="I9" s="54"/>
    </row>
    <row r="10" ht="44" customHeight="1" spans="1:9">
      <c r="A10" s="22"/>
      <c r="B10" s="18" t="s">
        <v>33</v>
      </c>
      <c r="C10" s="19" t="s">
        <v>34</v>
      </c>
      <c r="D10" s="21" t="s">
        <v>35</v>
      </c>
      <c r="E10" s="20" t="s">
        <v>13</v>
      </c>
      <c r="F10" s="21" t="s">
        <v>36</v>
      </c>
      <c r="G10" s="21"/>
      <c r="H10" s="21">
        <v>1</v>
      </c>
      <c r="I10" s="54"/>
    </row>
    <row r="11" ht="24" customHeight="1" spans="1:9">
      <c r="A11" s="22"/>
      <c r="B11" s="18" t="s">
        <v>37</v>
      </c>
      <c r="C11" s="19" t="s">
        <v>38</v>
      </c>
      <c r="D11" s="20"/>
      <c r="E11" s="20" t="s">
        <v>13</v>
      </c>
      <c r="F11" s="21" t="s">
        <v>39</v>
      </c>
      <c r="G11" s="21"/>
      <c r="H11" s="21">
        <v>1</v>
      </c>
      <c r="I11" s="54"/>
    </row>
    <row r="12" ht="24" customHeight="1" spans="1:9">
      <c r="A12" s="22"/>
      <c r="B12" s="18" t="s">
        <v>40</v>
      </c>
      <c r="C12" s="23" t="s">
        <v>41</v>
      </c>
      <c r="D12" s="20"/>
      <c r="E12" s="20"/>
      <c r="F12" s="21" t="s">
        <v>39</v>
      </c>
      <c r="G12" s="21"/>
      <c r="H12" s="21">
        <v>1</v>
      </c>
      <c r="I12" s="54" t="s">
        <v>42</v>
      </c>
    </row>
    <row r="13" ht="34.05" customHeight="1" spans="1:9">
      <c r="A13" s="22"/>
      <c r="B13" s="18" t="s">
        <v>43</v>
      </c>
      <c r="C13" s="19" t="s">
        <v>44</v>
      </c>
      <c r="D13" s="21" t="s">
        <v>45</v>
      </c>
      <c r="E13" s="20" t="s">
        <v>13</v>
      </c>
      <c r="F13" s="21" t="s">
        <v>46</v>
      </c>
      <c r="G13" s="21" t="s">
        <v>47</v>
      </c>
      <c r="H13" s="21">
        <v>1</v>
      </c>
      <c r="I13" s="54"/>
    </row>
    <row r="14" ht="46.05" customHeight="1" spans="1:9">
      <c r="A14" s="22"/>
      <c r="B14" s="18" t="s">
        <v>48</v>
      </c>
      <c r="C14" s="19" t="s">
        <v>23</v>
      </c>
      <c r="D14" s="24"/>
      <c r="E14" s="24" t="s">
        <v>49</v>
      </c>
      <c r="F14" s="25" t="s">
        <v>18</v>
      </c>
      <c r="G14" s="25" t="s">
        <v>19</v>
      </c>
      <c r="H14" s="25">
        <v>1</v>
      </c>
      <c r="I14" s="55" t="s">
        <v>50</v>
      </c>
    </row>
    <row r="15" ht="28.05" customHeight="1" spans="1:9">
      <c r="A15" s="22"/>
      <c r="B15" s="26"/>
      <c r="C15" s="27" t="s">
        <v>51</v>
      </c>
      <c r="D15" s="28">
        <v>36</v>
      </c>
      <c r="E15" s="29"/>
      <c r="F15" s="30" t="s">
        <v>52</v>
      </c>
      <c r="G15" s="29"/>
      <c r="H15" s="28">
        <f>SUM(H3:H14)</f>
        <v>12</v>
      </c>
      <c r="I15" s="56"/>
    </row>
    <row r="16" ht="35" customHeight="1" spans="1:9">
      <c r="A16" s="17" t="s">
        <v>53</v>
      </c>
      <c r="B16" s="18" t="s">
        <v>54</v>
      </c>
      <c r="C16" s="19" t="s">
        <v>44</v>
      </c>
      <c r="D16" s="21" t="s">
        <v>45</v>
      </c>
      <c r="E16" s="20" t="s">
        <v>13</v>
      </c>
      <c r="F16" s="21" t="s">
        <v>46</v>
      </c>
      <c r="G16" s="21" t="s">
        <v>47</v>
      </c>
      <c r="H16" s="21"/>
      <c r="I16" s="54" t="s">
        <v>55</v>
      </c>
    </row>
    <row r="17" ht="24" customHeight="1" spans="1:9">
      <c r="A17" s="22"/>
      <c r="B17" s="18" t="s">
        <v>56</v>
      </c>
      <c r="C17" s="19" t="s">
        <v>57</v>
      </c>
      <c r="D17" s="31"/>
      <c r="E17" s="31" t="s">
        <v>13</v>
      </c>
      <c r="F17" s="32" t="s">
        <v>26</v>
      </c>
      <c r="G17" s="32" t="s">
        <v>27</v>
      </c>
      <c r="H17" s="32"/>
      <c r="I17" s="57" t="s">
        <v>58</v>
      </c>
    </row>
    <row r="18" ht="24" customHeight="1" spans="1:9">
      <c r="A18" s="22"/>
      <c r="B18" s="18" t="s">
        <v>59</v>
      </c>
      <c r="C18" s="23" t="s">
        <v>41</v>
      </c>
      <c r="D18" s="31"/>
      <c r="E18" s="31" t="s">
        <v>13</v>
      </c>
      <c r="F18" s="32" t="s">
        <v>39</v>
      </c>
      <c r="G18" s="32"/>
      <c r="H18" s="32"/>
      <c r="I18" s="57" t="s">
        <v>60</v>
      </c>
    </row>
    <row r="19" ht="24" customHeight="1" spans="1:9">
      <c r="A19" s="22"/>
      <c r="B19" s="18" t="s">
        <v>61</v>
      </c>
      <c r="C19" s="19" t="s">
        <v>62</v>
      </c>
      <c r="D19" s="20" t="s">
        <v>63</v>
      </c>
      <c r="E19" s="20" t="s">
        <v>64</v>
      </c>
      <c r="F19" s="21" t="s">
        <v>65</v>
      </c>
      <c r="G19" s="21" t="s">
        <v>66</v>
      </c>
      <c r="H19" s="21">
        <v>1</v>
      </c>
      <c r="I19" s="54"/>
    </row>
    <row r="20" ht="24" customHeight="1" spans="1:9">
      <c r="A20" s="22"/>
      <c r="B20" s="33"/>
      <c r="C20" s="27" t="s">
        <v>51</v>
      </c>
      <c r="D20" s="28">
        <v>57</v>
      </c>
      <c r="E20" s="29"/>
      <c r="F20" s="30" t="s">
        <v>52</v>
      </c>
      <c r="G20" s="29"/>
      <c r="H20" s="28">
        <f>SUM(H16:H19)</f>
        <v>1</v>
      </c>
      <c r="I20" s="56"/>
    </row>
    <row r="21" ht="33" customHeight="1" spans="1:9">
      <c r="A21" s="17" t="s">
        <v>67</v>
      </c>
      <c r="B21" s="18" t="s">
        <v>68</v>
      </c>
      <c r="C21" s="23" t="s">
        <v>69</v>
      </c>
      <c r="D21" s="20"/>
      <c r="E21" s="20" t="s">
        <v>13</v>
      </c>
      <c r="F21" s="20" t="s">
        <v>70</v>
      </c>
      <c r="G21" s="34"/>
      <c r="H21" s="20">
        <v>1</v>
      </c>
      <c r="I21" s="58"/>
    </row>
    <row r="22" ht="24" customHeight="1" spans="1:9">
      <c r="A22" s="22"/>
      <c r="B22" s="18" t="s">
        <v>71</v>
      </c>
      <c r="C22" s="23" t="s">
        <v>72</v>
      </c>
      <c r="D22" s="20"/>
      <c r="E22" s="20" t="s">
        <v>13</v>
      </c>
      <c r="F22" s="20" t="s">
        <v>73</v>
      </c>
      <c r="G22" s="34"/>
      <c r="H22" s="20">
        <v>1</v>
      </c>
      <c r="I22" s="58" t="s">
        <v>74</v>
      </c>
    </row>
    <row r="23" ht="24" customHeight="1" spans="1:9">
      <c r="A23" s="22"/>
      <c r="B23" s="18" t="s">
        <v>75</v>
      </c>
      <c r="C23" s="23" t="s">
        <v>76</v>
      </c>
      <c r="D23" s="20"/>
      <c r="E23" s="20" t="s">
        <v>77</v>
      </c>
      <c r="F23" s="20" t="s">
        <v>78</v>
      </c>
      <c r="G23" s="34"/>
      <c r="H23" s="20">
        <v>1</v>
      </c>
      <c r="I23" s="58"/>
    </row>
    <row r="24" ht="24" customHeight="1" spans="1:9">
      <c r="A24" s="22"/>
      <c r="B24" s="18" t="s">
        <v>79</v>
      </c>
      <c r="C24" s="23" t="s">
        <v>76</v>
      </c>
      <c r="D24" s="20"/>
      <c r="E24" s="20" t="s">
        <v>80</v>
      </c>
      <c r="F24" s="20" t="s">
        <v>78</v>
      </c>
      <c r="G24" s="34"/>
      <c r="H24" s="20">
        <v>1</v>
      </c>
      <c r="I24" s="58"/>
    </row>
    <row r="25" ht="24" customHeight="1" spans="1:9">
      <c r="A25" s="22"/>
      <c r="B25" s="18" t="s">
        <v>81</v>
      </c>
      <c r="C25" s="23" t="s">
        <v>76</v>
      </c>
      <c r="D25" s="20"/>
      <c r="E25" s="20" t="s">
        <v>13</v>
      </c>
      <c r="F25" s="20" t="s">
        <v>78</v>
      </c>
      <c r="G25" s="34"/>
      <c r="H25" s="20">
        <v>1</v>
      </c>
      <c r="I25" s="58"/>
    </row>
    <row r="26" ht="24" customHeight="1" spans="1:9">
      <c r="A26" s="22"/>
      <c r="B26" s="35"/>
      <c r="C26" s="27" t="s">
        <v>51</v>
      </c>
      <c r="D26" s="36">
        <v>0</v>
      </c>
      <c r="E26" s="37"/>
      <c r="F26" s="30" t="s">
        <v>52</v>
      </c>
      <c r="G26" s="38"/>
      <c r="H26" s="36">
        <f>SUM(H21:H25)</f>
        <v>5</v>
      </c>
      <c r="I26" s="59"/>
    </row>
    <row r="27" ht="24" customHeight="1" spans="1:9">
      <c r="A27" s="17" t="s">
        <v>82</v>
      </c>
      <c r="B27" s="18" t="s">
        <v>83</v>
      </c>
      <c r="C27" s="23" t="s">
        <v>84</v>
      </c>
      <c r="D27" s="20"/>
      <c r="E27" s="20" t="s">
        <v>13</v>
      </c>
      <c r="F27" s="20" t="s">
        <v>85</v>
      </c>
      <c r="G27" s="20"/>
      <c r="H27" s="20">
        <v>1</v>
      </c>
      <c r="I27" s="58"/>
    </row>
    <row r="28" ht="24" customHeight="1" spans="1:9">
      <c r="A28" s="22"/>
      <c r="B28" s="18" t="s">
        <v>86</v>
      </c>
      <c r="C28" s="23" t="s">
        <v>87</v>
      </c>
      <c r="D28" s="20"/>
      <c r="E28" s="20" t="s">
        <v>13</v>
      </c>
      <c r="F28" s="20" t="s">
        <v>85</v>
      </c>
      <c r="G28" s="20"/>
      <c r="H28" s="20">
        <v>1</v>
      </c>
      <c r="I28" s="58"/>
    </row>
    <row r="29" ht="24" customHeight="1" spans="1:9">
      <c r="A29" s="22"/>
      <c r="B29" s="18" t="s">
        <v>88</v>
      </c>
      <c r="C29" s="23" t="s">
        <v>89</v>
      </c>
      <c r="D29" s="20"/>
      <c r="E29" s="20" t="s">
        <v>13</v>
      </c>
      <c r="F29" s="20" t="s">
        <v>90</v>
      </c>
      <c r="G29" s="20"/>
      <c r="H29" s="20">
        <v>1</v>
      </c>
      <c r="I29" s="58"/>
    </row>
    <row r="30" ht="24" customHeight="1" spans="1:9">
      <c r="A30" s="22"/>
      <c r="B30" s="18" t="s">
        <v>91</v>
      </c>
      <c r="C30" s="23" t="s">
        <v>92</v>
      </c>
      <c r="D30" s="20"/>
      <c r="E30" s="20" t="s">
        <v>13</v>
      </c>
      <c r="F30" s="20" t="s">
        <v>90</v>
      </c>
      <c r="G30" s="20"/>
      <c r="H30" s="20">
        <v>1</v>
      </c>
      <c r="I30" s="58"/>
    </row>
    <row r="31" ht="24" customHeight="1" spans="1:9">
      <c r="A31" s="22"/>
      <c r="B31" s="18" t="s">
        <v>93</v>
      </c>
      <c r="C31" s="23" t="s">
        <v>94</v>
      </c>
      <c r="D31" s="20" t="s">
        <v>95</v>
      </c>
      <c r="E31" s="20" t="s">
        <v>13</v>
      </c>
      <c r="F31" s="20" t="s">
        <v>96</v>
      </c>
      <c r="G31" s="20"/>
      <c r="H31" s="20">
        <v>1</v>
      </c>
      <c r="I31" s="58"/>
    </row>
    <row r="32" ht="24" customHeight="1" spans="1:9">
      <c r="A32" s="22"/>
      <c r="B32" s="18" t="s">
        <v>97</v>
      </c>
      <c r="C32" s="23" t="s">
        <v>98</v>
      </c>
      <c r="D32" s="20" t="s">
        <v>99</v>
      </c>
      <c r="E32" s="20" t="s">
        <v>64</v>
      </c>
      <c r="F32" s="20" t="s">
        <v>100</v>
      </c>
      <c r="G32" s="20"/>
      <c r="H32" s="20">
        <v>1</v>
      </c>
      <c r="I32" s="58"/>
    </row>
    <row r="33" ht="24" customHeight="1" spans="1:9">
      <c r="A33" s="22"/>
      <c r="B33" s="18" t="s">
        <v>101</v>
      </c>
      <c r="C33" s="23" t="s">
        <v>102</v>
      </c>
      <c r="D33" s="20" t="s">
        <v>103</v>
      </c>
      <c r="E33" s="20" t="s">
        <v>64</v>
      </c>
      <c r="F33" s="20" t="s">
        <v>104</v>
      </c>
      <c r="G33" s="20"/>
      <c r="H33" s="20">
        <v>1</v>
      </c>
      <c r="I33" s="58"/>
    </row>
    <row r="34" ht="43.05" customHeight="1" spans="1:9">
      <c r="A34" s="22"/>
      <c r="B34" s="18" t="s">
        <v>105</v>
      </c>
      <c r="C34" s="23" t="s">
        <v>106</v>
      </c>
      <c r="D34" s="20" t="s">
        <v>107</v>
      </c>
      <c r="E34" s="20" t="s">
        <v>108</v>
      </c>
      <c r="F34" s="21" t="s">
        <v>109</v>
      </c>
      <c r="G34" s="21"/>
      <c r="H34" s="21">
        <v>1</v>
      </c>
      <c r="I34" s="54" t="s">
        <v>110</v>
      </c>
    </row>
    <row r="35" ht="24" customHeight="1" spans="1:9">
      <c r="A35" s="22"/>
      <c r="B35" s="26"/>
      <c r="C35" s="27" t="s">
        <v>51</v>
      </c>
      <c r="D35" s="28">
        <v>68</v>
      </c>
      <c r="E35" s="29"/>
      <c r="F35" s="30" t="s">
        <v>52</v>
      </c>
      <c r="G35" s="29"/>
      <c r="H35" s="28">
        <f>SUM(H27:H34)</f>
        <v>8</v>
      </c>
      <c r="I35" s="56"/>
    </row>
    <row r="36" ht="24" customHeight="1" spans="1:9">
      <c r="A36" s="17" t="s">
        <v>111</v>
      </c>
      <c r="B36" s="18" t="s">
        <v>112</v>
      </c>
      <c r="C36" s="23" t="s">
        <v>113</v>
      </c>
      <c r="D36" s="20" t="s">
        <v>114</v>
      </c>
      <c r="E36" s="20" t="s">
        <v>13</v>
      </c>
      <c r="F36" s="20" t="s">
        <v>115</v>
      </c>
      <c r="G36" s="20"/>
      <c r="H36" s="20">
        <v>1</v>
      </c>
      <c r="I36" s="58"/>
    </row>
    <row r="37" ht="24" customHeight="1" spans="1:9">
      <c r="A37" s="22"/>
      <c r="B37" s="18" t="s">
        <v>116</v>
      </c>
      <c r="C37" s="23" t="s">
        <v>117</v>
      </c>
      <c r="D37" s="20"/>
      <c r="E37" s="20" t="s">
        <v>13</v>
      </c>
      <c r="F37" s="20" t="s">
        <v>118</v>
      </c>
      <c r="G37" s="20"/>
      <c r="H37" s="20">
        <v>1</v>
      </c>
      <c r="I37" s="58"/>
    </row>
    <row r="38" ht="24" customHeight="1" spans="1:9">
      <c r="A38" s="22"/>
      <c r="B38" s="18" t="s">
        <v>119</v>
      </c>
      <c r="C38" s="23" t="s">
        <v>120</v>
      </c>
      <c r="D38" s="31"/>
      <c r="E38" s="31" t="s">
        <v>13</v>
      </c>
      <c r="F38" s="31" t="s">
        <v>85</v>
      </c>
      <c r="G38" s="31"/>
      <c r="H38" s="31"/>
      <c r="I38" s="57" t="s">
        <v>121</v>
      </c>
    </row>
    <row r="39" ht="24" customHeight="1" spans="1:9">
      <c r="A39" s="22"/>
      <c r="B39" s="18" t="s">
        <v>122</v>
      </c>
      <c r="C39" s="23" t="s">
        <v>123</v>
      </c>
      <c r="D39" s="31"/>
      <c r="E39" s="31" t="s">
        <v>13</v>
      </c>
      <c r="F39" s="31" t="s">
        <v>85</v>
      </c>
      <c r="G39" s="31"/>
      <c r="H39" s="31"/>
      <c r="I39" s="57" t="s">
        <v>124</v>
      </c>
    </row>
    <row r="40" ht="24" customHeight="1" spans="1:9">
      <c r="A40" s="22"/>
      <c r="B40" s="18" t="s">
        <v>125</v>
      </c>
      <c r="C40" s="23" t="s">
        <v>126</v>
      </c>
      <c r="D40" s="31"/>
      <c r="E40" s="31" t="s">
        <v>13</v>
      </c>
      <c r="F40" s="31" t="s">
        <v>85</v>
      </c>
      <c r="G40" s="31"/>
      <c r="H40" s="31">
        <v>1</v>
      </c>
      <c r="I40" s="60"/>
    </row>
    <row r="41" ht="24" customHeight="1" spans="1:9">
      <c r="A41" s="22"/>
      <c r="B41" s="18" t="s">
        <v>127</v>
      </c>
      <c r="C41" s="23" t="s">
        <v>128</v>
      </c>
      <c r="D41" s="31"/>
      <c r="E41" s="31" t="s">
        <v>13</v>
      </c>
      <c r="F41" s="31" t="s">
        <v>85</v>
      </c>
      <c r="G41" s="31"/>
      <c r="H41" s="31">
        <v>1</v>
      </c>
      <c r="I41" s="60"/>
    </row>
    <row r="42" ht="24" customHeight="1" spans="1:9">
      <c r="A42" s="22"/>
      <c r="B42" s="18" t="s">
        <v>129</v>
      </c>
      <c r="C42" s="23" t="s">
        <v>94</v>
      </c>
      <c r="D42" s="20" t="s">
        <v>95</v>
      </c>
      <c r="E42" s="31" t="s">
        <v>13</v>
      </c>
      <c r="F42" s="31" t="s">
        <v>130</v>
      </c>
      <c r="G42" s="31"/>
      <c r="H42" s="31"/>
      <c r="I42" s="57" t="s">
        <v>131</v>
      </c>
    </row>
    <row r="43" ht="24" customHeight="1" spans="1:9">
      <c r="A43" s="22"/>
      <c r="B43" s="18" t="s">
        <v>132</v>
      </c>
      <c r="C43" s="23" t="s">
        <v>98</v>
      </c>
      <c r="D43" s="20" t="s">
        <v>99</v>
      </c>
      <c r="E43" s="31" t="s">
        <v>64</v>
      </c>
      <c r="F43" s="20" t="s">
        <v>100</v>
      </c>
      <c r="G43" s="31"/>
      <c r="H43" s="31"/>
      <c r="I43" s="57" t="s">
        <v>133</v>
      </c>
    </row>
    <row r="44" ht="24" customHeight="1" spans="1:9">
      <c r="A44" s="22"/>
      <c r="B44" s="18" t="s">
        <v>134</v>
      </c>
      <c r="C44" s="23" t="s">
        <v>102</v>
      </c>
      <c r="D44" s="20" t="s">
        <v>103</v>
      </c>
      <c r="E44" s="31" t="s">
        <v>64</v>
      </c>
      <c r="F44" s="20" t="s">
        <v>104</v>
      </c>
      <c r="G44" s="31"/>
      <c r="H44" s="31"/>
      <c r="I44" s="57" t="s">
        <v>135</v>
      </c>
    </row>
    <row r="45" ht="24" customHeight="1" spans="1:9">
      <c r="A45" s="22"/>
      <c r="B45" s="18" t="s">
        <v>136</v>
      </c>
      <c r="C45" s="23" t="s">
        <v>106</v>
      </c>
      <c r="D45" s="20" t="s">
        <v>107</v>
      </c>
      <c r="E45" s="31" t="s">
        <v>108</v>
      </c>
      <c r="F45" s="32" t="s">
        <v>109</v>
      </c>
      <c r="G45" s="32"/>
      <c r="H45" s="32"/>
      <c r="I45" s="57" t="s">
        <v>137</v>
      </c>
    </row>
    <row r="46" ht="24" customHeight="1" spans="1:9">
      <c r="A46" s="22"/>
      <c r="B46" s="26"/>
      <c r="C46" s="27" t="s">
        <v>51</v>
      </c>
      <c r="D46" s="28">
        <v>88</v>
      </c>
      <c r="E46" s="29"/>
      <c r="F46" s="30" t="s">
        <v>52</v>
      </c>
      <c r="G46" s="30"/>
      <c r="H46" s="28">
        <f>SUM(H36:H45)</f>
        <v>4</v>
      </c>
      <c r="I46" s="56"/>
    </row>
    <row r="47" ht="41" customHeight="1" spans="1:9">
      <c r="A47" s="17" t="s">
        <v>138</v>
      </c>
      <c r="B47" s="18" t="s">
        <v>139</v>
      </c>
      <c r="C47" s="19" t="s">
        <v>140</v>
      </c>
      <c r="D47" s="21" t="s">
        <v>141</v>
      </c>
      <c r="E47" s="20" t="s">
        <v>13</v>
      </c>
      <c r="F47" s="20" t="s">
        <v>142</v>
      </c>
      <c r="G47" s="39"/>
      <c r="H47" s="20">
        <v>1</v>
      </c>
      <c r="I47" s="58"/>
    </row>
    <row r="48" ht="35.55" customHeight="1" spans="1:9">
      <c r="A48" s="22"/>
      <c r="B48" s="18" t="s">
        <v>143</v>
      </c>
      <c r="C48" s="23" t="s">
        <v>144</v>
      </c>
      <c r="D48" s="20"/>
      <c r="E48" s="20" t="s">
        <v>13</v>
      </c>
      <c r="F48" s="20" t="s">
        <v>145</v>
      </c>
      <c r="G48" s="21" t="s">
        <v>146</v>
      </c>
      <c r="H48" s="20">
        <v>1</v>
      </c>
      <c r="I48" s="58"/>
    </row>
    <row r="49" ht="41" customHeight="1" spans="1:9">
      <c r="A49" s="22"/>
      <c r="B49" s="18" t="s">
        <v>147</v>
      </c>
      <c r="C49" s="23" t="s">
        <v>148</v>
      </c>
      <c r="D49" s="20" t="s">
        <v>149</v>
      </c>
      <c r="E49" s="20" t="s">
        <v>13</v>
      </c>
      <c r="F49" s="21" t="s">
        <v>26</v>
      </c>
      <c r="G49" s="21" t="s">
        <v>150</v>
      </c>
      <c r="H49" s="21">
        <v>1</v>
      </c>
      <c r="I49" s="58"/>
    </row>
    <row r="50" ht="36" customHeight="1" spans="1:9">
      <c r="A50" s="22"/>
      <c r="B50" s="18" t="s">
        <v>151</v>
      </c>
      <c r="C50" s="23" t="s">
        <v>152</v>
      </c>
      <c r="D50" s="20" t="s">
        <v>149</v>
      </c>
      <c r="E50" s="20" t="s">
        <v>13</v>
      </c>
      <c r="F50" s="21" t="s">
        <v>26</v>
      </c>
      <c r="G50" s="21" t="s">
        <v>150</v>
      </c>
      <c r="H50" s="21">
        <v>1</v>
      </c>
      <c r="I50" s="58"/>
    </row>
    <row r="51" s="2" customFormat="1" ht="24" customHeight="1" spans="1:9">
      <c r="A51" s="22"/>
      <c r="B51" s="26"/>
      <c r="C51" s="27" t="s">
        <v>51</v>
      </c>
      <c r="D51" s="28">
        <v>20</v>
      </c>
      <c r="E51" s="29"/>
      <c r="F51" s="30" t="s">
        <v>52</v>
      </c>
      <c r="G51" s="30"/>
      <c r="H51" s="28">
        <f>SUM(H47:H50)</f>
        <v>4</v>
      </c>
      <c r="I51" s="56"/>
    </row>
    <row r="52" ht="30.6" spans="1:9">
      <c r="A52" s="40"/>
      <c r="B52" s="41"/>
      <c r="C52" s="42" t="s">
        <v>153</v>
      </c>
      <c r="D52" s="43">
        <f>D51+D46+D35+D26+D20+D15</f>
        <v>269</v>
      </c>
      <c r="E52" s="44"/>
      <c r="F52" s="44" t="s">
        <v>154</v>
      </c>
      <c r="G52" s="45"/>
      <c r="H52" s="43">
        <f>SUM(H15,H20,H26,H35,H46,H51)</f>
        <v>34</v>
      </c>
      <c r="I52" s="61"/>
    </row>
    <row r="53" ht="28" customHeight="1" spans="1:9">
      <c r="A53" s="46" t="s">
        <v>155</v>
      </c>
      <c r="B53" s="47"/>
      <c r="C53" s="47"/>
      <c r="D53" s="47"/>
      <c r="E53" s="47"/>
      <c r="F53" s="47"/>
      <c r="G53" s="47"/>
      <c r="H53" s="47"/>
      <c r="I53" s="62"/>
    </row>
    <row r="54" ht="72" customHeight="1" spans="1:9">
      <c r="A54" s="48" t="s">
        <v>156</v>
      </c>
      <c r="B54" s="49"/>
      <c r="C54" s="49"/>
      <c r="D54" s="50"/>
      <c r="E54" s="50"/>
      <c r="F54" s="50"/>
      <c r="G54" s="50"/>
      <c r="H54" s="50"/>
      <c r="I54" s="63"/>
    </row>
    <row r="55" spans="1:9">
      <c r="A55" s="51"/>
      <c r="B55" s="51"/>
      <c r="C55" s="51"/>
      <c r="D55" s="9"/>
      <c r="E55" s="9"/>
      <c r="F55" s="9"/>
      <c r="G55" s="9"/>
      <c r="H55" s="9"/>
      <c r="I55" s="64"/>
    </row>
    <row r="56" spans="1:9">
      <c r="A56" s="51"/>
      <c r="B56" s="51"/>
      <c r="C56" s="51"/>
      <c r="D56" s="9"/>
      <c r="E56" s="9"/>
      <c r="F56" s="9"/>
      <c r="G56" s="9"/>
      <c r="H56" s="9"/>
      <c r="I56" s="64"/>
    </row>
    <row r="57" spans="1:9">
      <c r="A57" s="51"/>
      <c r="B57" s="51"/>
      <c r="C57" s="51"/>
      <c r="D57" s="9"/>
      <c r="E57" s="9"/>
      <c r="F57" s="9"/>
      <c r="G57" s="9"/>
      <c r="H57" s="9"/>
      <c r="I57" s="64"/>
    </row>
    <row r="58" spans="1:9">
      <c r="A58" s="51"/>
      <c r="B58" s="51"/>
      <c r="C58" s="51"/>
      <c r="D58" s="9"/>
      <c r="E58" s="9"/>
      <c r="F58" s="9"/>
      <c r="G58" s="9"/>
      <c r="H58" s="9"/>
      <c r="I58" s="64"/>
    </row>
    <row r="59" spans="1:9">
      <c r="A59" s="51"/>
      <c r="B59" s="51"/>
      <c r="C59" s="51"/>
      <c r="D59" s="9"/>
      <c r="E59" s="9"/>
      <c r="F59" s="9"/>
      <c r="G59" s="9"/>
      <c r="H59" s="9"/>
      <c r="I59" s="64"/>
    </row>
    <row r="60" spans="1:9">
      <c r="A60" s="51"/>
      <c r="B60" s="51"/>
      <c r="C60" s="51"/>
      <c r="D60" s="9"/>
      <c r="E60" s="9"/>
      <c r="F60" s="9"/>
      <c r="G60" s="9"/>
      <c r="H60" s="9"/>
      <c r="I60" s="64"/>
    </row>
  </sheetData>
  <mergeCells count="10">
    <mergeCell ref="A1:I1"/>
    <mergeCell ref="A53:I53"/>
    <mergeCell ref="A54:I54"/>
    <mergeCell ref="A3:A15"/>
    <mergeCell ref="A16:A20"/>
    <mergeCell ref="A21:A26"/>
    <mergeCell ref="A27:A35"/>
    <mergeCell ref="A36:A46"/>
    <mergeCell ref="A47:A51"/>
    <mergeCell ref="D36:D37"/>
  </mergeCells>
  <pageMargins left="0.7" right="0.7" top="0.75" bottom="0.75" header="0.3" footer="0.3"/>
  <pageSetup paperSize="9" scale="3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平台搭建需求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</dc:creator>
  <cp:lastModifiedBy>ZhangHW</cp:lastModifiedBy>
  <dcterms:created xsi:type="dcterms:W3CDTF">2015-06-05T18:19:00Z</dcterms:created>
  <cp:lastPrinted>2019-12-11T08:11:00Z</cp:lastPrinted>
  <dcterms:modified xsi:type="dcterms:W3CDTF">2023-11-22T03:19:09Z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A1255EEA9CEA4AFB8503AD24C2D47963_13</vt:lpwstr>
  </property>
  <property fmtid="{D5CDD505-2E9C-101B-9397-08002B2CF9AE}" pid="3" name="KSOProductBuildVer">
    <vt:lpwstr>2052-12.1.0.15712</vt:lpwstr>
  </property>
</Properties>
</file>