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<sst xmlns="http://schemas.openxmlformats.org/spreadsheetml/2006/main" count="43" uniqueCount="33">
  <si>
    <t>免渡河-巴林专用设备采购（通讯指挥系统）参数表</t>
  </si>
  <si>
    <t>序号</t>
  </si>
  <si>
    <t>设备名称</t>
  </si>
  <si>
    <t>技术参数</t>
  </si>
  <si>
    <t>数量</t>
  </si>
  <si>
    <t>单位</t>
  </si>
  <si>
    <t>单价
（万元）</t>
  </si>
  <si>
    <t>金额
（万元）</t>
  </si>
  <si>
    <t>二、通讯指挥系统</t>
  </si>
  <si>
    <t>链路站</t>
  </si>
  <si>
    <t>★1.1、符合现有呼伦贝尔市森林草原防火超短波通讯网入网制式及技术要求，具有可扩展性，如中标人不能实现，将取消其中标资格，所有损失由其承担，并追究其相关责任                                                                                  
★1.2、FDMA制式  IDAS数字 LTRＴＭ常规、数字多模式中继台                    
★1.3、频率范围：VHF:136-174MHz   
★1.4、信号数：≥32信道  
★1.5、信道间隔：6.25KHz   
  1.6、电源：13.6V DC   
  1.7、发射功率：≥25W       
  1.8、2U一体化设计，整体集成。</t>
  </si>
  <si>
    <t>套</t>
  </si>
  <si>
    <t>链路站附属
设备</t>
  </si>
  <si>
    <t>★2.1、频率范围：VHF:136-174MHz；
★2.2、内嵌链路控制系统软件；
  2.3、内存 1G DDR3 Memory 8G SD Micro SD，Max 128G</t>
  </si>
  <si>
    <t>自组网基站</t>
  </si>
  <si>
    <t>★3.1、符合现有呼伦贝尔市森林草原防火超短波通讯网入网制式及技术要求，具有可扩展性，可直接接入呼伦贝尔市各旗县局现有防火通讯网，如中标人不能实现，将取消其中标资格，所有损失由其承担，并追究其相关责任。
★FDMA制式  IDAS数字 LTRＴＭ常规、数字多模式中继；频率范围：VHF:136-174MHz                                                                                           3.2、信道数：≥32信道；
★3.3、信道间隔：6.25KHz  ；
  3.4、电源：13.6V DC ；
  3.5、发射功率：≥25W
  3.6、标配附加接口(D-sub 25针)；</t>
  </si>
  <si>
    <t>自组网基站附属设备</t>
  </si>
  <si>
    <t>★4.1、支持连接中继台控制器或其他外接设备 ； 
★4.2、内置大容量锂电池并提供多种供电方式；
★4.3、频率范围：VHF:136-174MHz；
  4.4、内嵌链路控制系统软件；
  4.5、内存 1G DDR3 Memory 8G SD Micro SD，Max 128G</t>
  </si>
  <si>
    <t>专用太阳能
供电</t>
  </si>
  <si>
    <t xml:space="preserve">  5.1、光伏：≥720W；
  5.2、充电电压DC12V；
  5.3、通讯设备专用胶体免维电瓶组单块容量：≥195Ah；
  5.4、工业级50A控制器；</t>
  </si>
  <si>
    <t>大功率电池组</t>
  </si>
  <si>
    <t xml:space="preserve">★6.1、提供符合现有呼伦贝尔市森林草原防火超短波通讯网入网制式及技术要求的对讲机专用电池；
★6.2、对讲机专用电池容量3000mAh，配有TYPE-C充电口；
  6.3、锂离子电芯，输出5V、12V；
  6.4、电芯容量：≥10000mAh；
  6.5、充电温度：5~35度；
  6.6、工作温度：-10~40度；
★6.7、提供TYPE-C专用对讲机电池充电接口；
★6.8、专配充电接口线
</t>
  </si>
  <si>
    <t>野外便携充电箱</t>
  </si>
  <si>
    <t xml:space="preserve">
★7.1、提供可容纳6台符合现有呼伦贝尔市森林草原防火超短波通讯网入网制式及技术要求的对讲机及天线仓位；
★7.2、支持12个专用电池充电位；
  7.3、提供电压电量显示；
  7.4、提供5V USB充电口
</t>
  </si>
  <si>
    <t>对讲机耳机</t>
  </si>
  <si>
    <t>8.1、PE软胶传音导管；                                                                                                  8.2、线控PTT按键 ；                                                                                                      8.3、专用接口</t>
  </si>
  <si>
    <t>数字车载台</t>
  </si>
  <si>
    <t xml:space="preserve">★9.1、符合现有呼伦贝尔市森林草原防火超短波通讯网入网制式及技术要求，具有可扩展性，如中标人不能实现，将取消其中标资格，所有损失由其承担，并追究其相关责任。 
★9.2、支持DMR和NXDN通讯协议、FDMA 制式 IDAS数字，LTR™常规、数字多模式
  9.3、频率范围：136–174  MHz   
★9.4、频道间隔：12.5/25,15/30，6.25kHz   
  9.5、射频输出功率：≥25W   
  9.6、显示：数字显示屏
  9.7、可选配北斗/GPS定位模块，常规和集群下都可以实现北斗/GPS定位数据的传输 
  9.8、订制7db吸盘天线
</t>
  </si>
  <si>
    <t>数字对讲机</t>
  </si>
  <si>
    <t xml:space="preserve">★10.1、符合现有呼伦贝尔市森林草原防火超短波通讯网入网制式及技术要求，具有可扩展性，如中标人不能实现，将取消其中标资格，所有损失由其承担，并追究其相关责任。 
★10.2、支持DMR和NXDN通讯协议、FDMA 制式 IDAS数字、兼容PDT标准，具备自组网技术模式
★10.3、频率范围：VHF:136-174MHz   
  10.4、信号数：128信道/8区域组 
★10.5、频道间隔:12.5kHz/25kHz 频率步进：6.25kHz  
  10.6、电源：7.2V  DC ≥ 2000mAh  
  10.7、发射功率：≥4W  
★10.8、内置北斗/GPS定位模块，常规和集群下都可以实现北斗/GPS定位数据的传输 
  10.9、显示：数字显示屏 
</t>
  </si>
  <si>
    <t>数字基地台</t>
  </si>
  <si>
    <t>★11.1、符合现有呼伦贝尔市森林草原防火超短波通讯网入网制式及技术要求，具有可扩展性，如中标人不能实现，将取消其中标资格，所有损失由其承担，并追究其相关责任。
★11.2、支持DMR和NXDN通讯协议、FDMA 制式 IDAS数字，LTR™常规、数字多模式
  11.3、频率范围：136–174 MHz
★11.4、频道间隔：12.5/25,15/30，6.25kHz
  11.5、射频输出功率：≥ 25W 
  11.6、显示：数字显示屏 
  11.7、可选配北斗/GPS定位模块，常规和集群下都可以实现北斗/GPS定位数据的传输 
  11.8、12V输出内置适配电源                                                                                                              
  11.9、一体化外观设计                                                                                                   
  11.10、10米加长订制天线</t>
  </si>
  <si>
    <t>小计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</si>
</sst>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8"/>
      <name val="宋体"/>
      <charset val="134"/>
    </font>
    <font>
      <sz val="14"/>
      <name val="方正小标宋简体"/>
      <charset val="134"/>
    </font>
    <font>
      <sz val="6"/>
      <name val="黑体"/>
      <charset val="134"/>
    </font>
    <font>
      <sz val="6"/>
      <name val="方正小标宋简体"/>
      <charset val="134"/>
    </font>
    <font>
      <sz val="6"/>
      <name val="宋体"/>
      <charset val="134"/>
    </font>
    <font>
      <sz val="6"/>
      <color rgb="FF000000"/>
      <name val="宋体"/>
      <charset val="134"/>
    </font>
    <font>
      <sz val="6"/>
      <color theme="1"/>
      <name val="宋体"/>
      <charset val="134"/>
    </font>
    <font>
      <sz val="6"/>
      <color rgb="FFFFFF0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xf numFmtId="0" fontId="0" fillId="0" borderId="0"/>
    <xf numFmtId="0" fontId="0" fillId="0" borderId="0"/>
  </cellStyleXfs>
  <cellXfs count="33">
    <xf numFmtId="0" fontId="0" fillId="0" borderId="0" xfId="0"/>
    <xf numFmtId="0" fontId="1" fillId="2" borderId="0" xfId="0" applyFont="1" applyFill="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2"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4" fontId="6"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vertical="center"/>
    </xf>
    <xf numFmtId="0" fontId="5" fillId="2" borderId="2" xfId="0" applyFont="1" applyFill="1" applyBorder="1" applyAlignment="1">
      <alignment vertical="top" wrapText="1"/>
    </xf>
    <xf numFmtId="0" fontId="5"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 fillId="0" borderId="2" xfId="0" applyFont="1" applyBorder="1" applyAlignment="1">
      <alignment horizontal="center" vertical="center"/>
    </xf>
    <xf numFmtId="0" fontId="6" fillId="0" borderId="2"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xf>
    <xf numFmtId="0" fontId="5" fillId="2" borderId="2" xfId="0" applyFont="1" applyFill="1" applyBorder="1" applyAlignment="1">
      <alignment horizontal="center" vertical="center" wrapText="1"/>
    </xf>
    <xf numFmtId="4" fontId="5"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4" fontId="7" fillId="2"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0" xfId="0" applyAlignment="1">
      <alignment horizontal="left" vertical="top"/>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zoomScale="160" zoomScaleNormal="160" topLeftCell="A13" workbookViewId="0">
      <selection activeCell="C6" sqref="C6"/>
    </sheetView>
  </sheetViews>
  <sheetFormatPr defaultColWidth="8.6" defaultRowHeight="14.25"/>
  <cols>
    <col min="1" max="1" width="4" customWidth="1"/>
    <col min="2" max="2" width="7.9" customWidth="1"/>
    <col min="3" max="3" width="78.7" customWidth="1"/>
    <col min="4" max="4" width="5.7" style="2" customWidth="1"/>
    <col min="5" max="5" width="4.9" customWidth="1"/>
    <col min="6" max="6" width="11.7" customWidth="1"/>
    <col min="7" max="7" width="14.1" customWidth="1"/>
  </cols>
  <sheetData>
    <row r="1" ht="36.75" customHeight="1" spans="1:7">
      <c r="A1" s="3" t="s">
        <v>0</v>
      </c>
      <c r="B1" s="3"/>
      <c r="C1" s="3"/>
      <c r="D1" s="3"/>
      <c r="E1" s="3"/>
      <c r="F1" s="3"/>
      <c r="G1" s="3"/>
    </row>
    <row r="2" s="1" customFormat="1" ht="18" spans="1:7">
      <c r="A2" s="4" t="s">
        <v>1</v>
      </c>
      <c r="B2" s="4" t="s">
        <v>2</v>
      </c>
      <c r="C2" s="4" t="s">
        <v>3</v>
      </c>
      <c r="D2" s="4" t="s">
        <v>4</v>
      </c>
      <c r="E2" s="4" t="s">
        <v>5</v>
      </c>
      <c r="F2" s="5" t="s">
        <v>6</v>
      </c>
      <c r="G2" s="5" t="s">
        <v>7</v>
      </c>
    </row>
    <row r="3" spans="1:7">
      <c r="A3" s="6" t="s">
        <v>8</v>
      </c>
      <c r="B3" s="7"/>
      <c r="C3" s="7"/>
      <c r="D3" s="8"/>
      <c r="E3" s="7"/>
      <c r="F3" s="7"/>
      <c r="G3" s="7"/>
    </row>
    <row r="4" ht="75" customHeight="1" spans="1:7">
      <c r="A4" s="9">
        <v>1</v>
      </c>
      <c r="B4" s="10" t="s">
        <v>9</v>
      </c>
      <c r="C4" s="11" t="s">
        <v>10</v>
      </c>
      <c r="D4" s="12">
        <v>15</v>
      </c>
      <c r="E4" s="12" t="s">
        <v>11</v>
      </c>
      <c r="F4" s="13">
        <v>6</v>
      </c>
      <c r="G4" s="13">
        <f>F4*D4</f>
        <v>90</v>
      </c>
    </row>
    <row r="5" ht="30" customHeight="1" spans="1:11">
      <c r="A5" s="9">
        <v>2</v>
      </c>
      <c r="B5" s="14" t="s">
        <v>12</v>
      </c>
      <c r="C5" s="11" t="s">
        <v>13</v>
      </c>
      <c r="D5" s="12">
        <v>15</v>
      </c>
      <c r="E5" s="12" t="s">
        <v>11</v>
      </c>
      <c r="F5" s="13">
        <v>1</v>
      </c>
      <c r="G5" s="13">
        <f t="shared" ref="G5:G14" si="0">F5*D5</f>
        <v>15</v>
      </c>
      <c r="K5" s="32"/>
    </row>
    <row r="6" ht="76" customHeight="1" spans="1:7">
      <c r="A6" s="9">
        <v>3</v>
      </c>
      <c r="B6" s="15" t="s">
        <v>14</v>
      </c>
      <c r="C6" s="16" t="s">
        <v>15</v>
      </c>
      <c r="D6" s="17">
        <v>15</v>
      </c>
      <c r="E6" s="12" t="s">
        <v>11</v>
      </c>
      <c r="F6" s="17">
        <v>6.3</v>
      </c>
      <c r="G6" s="13">
        <f t="shared" si="0"/>
        <v>94.5</v>
      </c>
    </row>
    <row r="7" ht="52" customHeight="1" spans="1:7">
      <c r="A7" s="9">
        <v>4</v>
      </c>
      <c r="B7" s="12" t="s">
        <v>16</v>
      </c>
      <c r="C7" s="18" t="s">
        <v>17</v>
      </c>
      <c r="D7" s="12">
        <v>15</v>
      </c>
      <c r="E7" s="12" t="s">
        <v>11</v>
      </c>
      <c r="F7" s="13">
        <v>1.7</v>
      </c>
      <c r="G7" s="13">
        <f t="shared" si="0"/>
        <v>25.5</v>
      </c>
    </row>
    <row r="8" ht="41" customHeight="1" spans="1:12">
      <c r="A8" s="19">
        <v>5</v>
      </c>
      <c r="B8" s="20" t="s">
        <v>18</v>
      </c>
      <c r="C8" s="21" t="s">
        <v>19</v>
      </c>
      <c r="D8" s="22">
        <v>15</v>
      </c>
      <c r="E8" s="12" t="s">
        <v>11</v>
      </c>
      <c r="F8" s="22">
        <v>3.75</v>
      </c>
      <c r="G8" s="13">
        <f t="shared" si="0"/>
        <v>56.25</v>
      </c>
      <c r="K8" s="2"/>
      <c r="L8" s="32"/>
    </row>
    <row r="9" ht="78" customHeight="1" spans="1:7">
      <c r="A9" s="9">
        <v>6</v>
      </c>
      <c r="B9" s="23" t="s">
        <v>20</v>
      </c>
      <c r="C9" s="14" t="s">
        <v>21</v>
      </c>
      <c r="D9" s="23">
        <v>150</v>
      </c>
      <c r="E9" s="23" t="s">
        <v>11</v>
      </c>
      <c r="F9" s="24">
        <v>0.32</v>
      </c>
      <c r="G9" s="13">
        <f t="shared" si="0"/>
        <v>48</v>
      </c>
    </row>
    <row r="10" ht="53" customHeight="1" spans="1:7">
      <c r="A10" s="9">
        <v>7</v>
      </c>
      <c r="B10" s="25" t="s">
        <v>22</v>
      </c>
      <c r="C10" s="26" t="s">
        <v>23</v>
      </c>
      <c r="D10" s="25">
        <v>20</v>
      </c>
      <c r="E10" s="25" t="s">
        <v>11</v>
      </c>
      <c r="F10" s="27">
        <v>1.5</v>
      </c>
      <c r="G10" s="13">
        <f t="shared" si="0"/>
        <v>30</v>
      </c>
    </row>
    <row r="11" ht="34.05" customHeight="1" spans="1:7">
      <c r="A11" s="9">
        <v>8</v>
      </c>
      <c r="B11" s="12" t="s">
        <v>24</v>
      </c>
      <c r="C11" s="26" t="s">
        <v>25</v>
      </c>
      <c r="D11" s="25">
        <v>800</v>
      </c>
      <c r="E11" s="12" t="s">
        <v>11</v>
      </c>
      <c r="F11" s="27">
        <v>0.01</v>
      </c>
      <c r="G11" s="13">
        <f t="shared" si="0"/>
        <v>8</v>
      </c>
    </row>
    <row r="12" ht="90" customHeight="1" spans="1:7">
      <c r="A12" s="9">
        <v>9</v>
      </c>
      <c r="B12" s="12" t="s">
        <v>26</v>
      </c>
      <c r="C12" s="18" t="s">
        <v>27</v>
      </c>
      <c r="D12" s="12">
        <v>100</v>
      </c>
      <c r="E12" s="12" t="s">
        <v>11</v>
      </c>
      <c r="F12" s="13">
        <v>0.38</v>
      </c>
      <c r="G12" s="13">
        <f t="shared" si="0"/>
        <v>38</v>
      </c>
    </row>
    <row r="13" ht="99" customHeight="1" spans="1:7">
      <c r="A13" s="19">
        <v>10</v>
      </c>
      <c r="B13" s="12" t="s">
        <v>28</v>
      </c>
      <c r="C13" s="18" t="s">
        <v>29</v>
      </c>
      <c r="D13" s="12">
        <v>100</v>
      </c>
      <c r="E13" s="12" t="s">
        <v>11</v>
      </c>
      <c r="F13" s="13">
        <v>0.35</v>
      </c>
      <c r="G13" s="13">
        <f t="shared" si="0"/>
        <v>35</v>
      </c>
    </row>
    <row r="14" ht="102" customHeight="1" spans="1:7">
      <c r="A14" s="9">
        <v>11</v>
      </c>
      <c r="B14" s="12" t="s">
        <v>30</v>
      </c>
      <c r="C14" s="18" t="s">
        <v>31</v>
      </c>
      <c r="D14" s="12">
        <v>50</v>
      </c>
      <c r="E14" s="12" t="s">
        <v>11</v>
      </c>
      <c r="F14" s="13">
        <v>0.6</v>
      </c>
      <c r="G14" s="13">
        <f t="shared" si="0"/>
        <v>30</v>
      </c>
    </row>
    <row r="15" s="1" customFormat="1" ht="26" customHeight="1" spans="1:7">
      <c r="A15" s="19">
        <v>12</v>
      </c>
      <c r="B15" s="9" t="s">
        <v>32</v>
      </c>
      <c r="C15" s="28"/>
      <c r="D15" s="29">
        <f>SUM(G4:G14)</f>
        <v>470.25</v>
      </c>
      <c r="E15" s="30"/>
      <c r="F15" s="30"/>
      <c r="G15" s="31"/>
    </row>
  </sheetData>
  <mergeCells count="3">
    <mergeCell ref="A1:G1"/>
    <mergeCell ref="A3:G3"/>
    <mergeCell ref="D15:G15"/>
  </mergeCells>
  <pageMargins left="0.33" right="0.18" top="0.590551181102362" bottom="0.275590551181102" header="0.511811023622047" footer="0.1574803149606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
    </sheetView>
  </sheetViews>
  <sheetFormatPr defaultColWidth="8.6"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
    </sheetView>
  </sheetViews>
  <sheetFormatPr defaultColWidth="8.6" defaultRowHeight="14.2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叮叮当当</cp:lastModifiedBy>
  <dcterms:created xsi:type="dcterms:W3CDTF">1996-12-17T01:32:00Z</dcterms:created>
  <cp:lastPrinted>2021-01-07T03:55:00Z</cp:lastPrinted>
  <dcterms:modified xsi:type="dcterms:W3CDTF">2023-11-26T02:10:04Z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63AAD92F60C8411EBE52BDC850B01230_13</vt:lpwstr>
  </property>
</Properties>
</file>