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060" tabRatio="909"/>
  </bookViews>
  <sheets>
    <sheet name="111" sheetId="23" r:id="rId1"/>
  </sheets>
  <definedNames>
    <definedName name="_xlnm._FilterDatabase" localSheetId="0" hidden="1">'111'!$A$1:$G$134</definedName>
    <definedName name="_xlnm.Print_Area" localSheetId="0">'111'!$A$1:$G$72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<sst xmlns="http://schemas.openxmlformats.org/spreadsheetml/2006/main" count="372" uniqueCount="243">
  <si>
    <t>序号</t>
  </si>
  <si>
    <t>名称</t>
  </si>
  <si>
    <t>技术参数</t>
  </si>
  <si>
    <t>数量</t>
  </si>
  <si>
    <t>单位</t>
  </si>
  <si>
    <t>单价</t>
  </si>
  <si>
    <t>总价</t>
  </si>
  <si>
    <t>多功能报告厅</t>
  </si>
  <si>
    <t>A、LED显示系统</t>
  </si>
  <si>
    <t>大屏幕</t>
  </si>
  <si>
    <t>像数点间距：≥1.8mm
像素密度：≥288906Dots/㎡
像素构成：≥1R1G1B
灯管封装：≥SMD1515
尺寸(长*宽*厚)：≥320*160*15mm
重量：≥0.37kg±0.01kg
结构特点：灯驱合一
单元板分辨率：≥172*86=14792Dots
输入电压(直流)：≥4.5±0.1V
最大电流≤5A
单元板功率≤23W
驱动方式：1/43恒流驱动
亮度≥450cd/㎡
亮度均匀性＞0.95
屏幕水平视角：140±10度
屏幕垂直视角：130±10度
最佳视距≥1.9m
使用环境：室内
每平方单元板最大功率≤439W/㎡  
配电功率（每平方最大功率÷78%÷85%）≤663W/m2
灰度等级：红、绿、蓝各13-14bits
显示颜色：43980亿种
换帧频率≥60帧/秒
刷新频率：≥3840Hz</t>
  </si>
  <si>
    <t>张</t>
  </si>
  <si>
    <t>电源</t>
  </si>
  <si>
    <t>电压范围：≥180～264VAC
输入电流：230VAC/2.8A
效率≥88%
频率范围：47～63HZ
泄漏电流&lt;3.5mA/240VAC
浪涌电流：冷启动 60A/230VAC
直流电压：≥4.5V
额定电流：≥50A
功 率：≥225W
电压调节范围：±3%
纹波及噪声：≥150mVp-p
启动上升时间：2000ms，50ms/230VAC 负载 100%
保持时间：20ms/230VAC 负载 100%
线性调整率：±0.5%
电磁耐受：设计参考:EN55024 ;EN61000-4-2,3,4,5,6,8,11
谐波电流：设计参考:GB17625.1;EN61000-3-2,-3 限值要求
EMC 指标：设计参考:EN55022，--
安全规范：设计参考:GB4943/UL1012
耐 压：输入—输出 I/P-O/P:1.5KVac/10mA; 输入---机壳 I/P-CASE:1.5KVac/10mA; 输出---机壳
O/P-CASE:0.5KVDC/10mA 每项测试时间为:1min
绝缘阻抗：I/P-O/P: 50M ohms; I/P-Case:50M ohms; O/P-Case:50M ohms</t>
  </si>
  <si>
    <t>台</t>
  </si>
  <si>
    <t>接收卡</t>
  </si>
  <si>
    <t>单卡控制面积：常规:64X1024像素点，PWM:128X102像素点，视芯:81X1024像素点
网口任意交换：不分输入输出，任意使用
灰度等级：≥65536级灰度
芯片支持：常规芯片、PWM芯片、视芯芯片
扫描类型：静态到128 扫描之间的任意扫描类型
模组规格：单组数据可支持13312像素点以内任意走线
排线方向：从左到右、从右到左、从上到下、从下到上级联
数据组数：16组并行RGB全彩数据或32组串行RGB数据，可扩展128 组串行RGB数据，数据组可自由交换
数据打折：常规芯片:水平2~8折，垂直2~4折
PWM和视芯芯片:水平或垂直2~8折
模组抽点、抽行抽列：任意抽点、任意抽行抽列</t>
  </si>
  <si>
    <t>视频拼接控制器</t>
  </si>
  <si>
    <t>其具有 DVI和 HDMI高清数字接口，支持多路信号间无缝切换，支持广播级缩放及多画面显示。具备12个千兆网口，单机≥720万像素点，其带载宽度最宽可达8192像素点≥4096像素点。同时还具备一系列丰富实用的功能，可以实现灵活的屏幕控制和高品质的图像显示，在LED 显示屏工程应用领域具有显著优势。
1路DVI 输入和3路HDMI1.4 输入
≥720万像素点，≥8192点，或≥4096点
单路最大输入分辨率1920X1200@60Hz，支持分辨率任意设置
HDCP1.4协议的高带宽数字内容保护技术
12路千兆网口输出，支持单机或双机冗余备份
视频源任意切换、裁剪，拼接，缩放
3 画面显示，窗口位置、大小可自由调节
亮度、色温调节，支持对比度、色调、饱和度调节
低亮高灰，能有效地保持低亮下灰阶的完整显示
双USB2.0高速通讯接口，用于电脑调试和主控间任意级联
RS232串口协议控制</t>
  </si>
  <si>
    <t>大屏幕控制软件</t>
  </si>
  <si>
    <t>1、远程监控与终端管理
   无需人为干预，可通过后台管理端设定自动开关机时间，调节音量，实时监控终端的运行状态：播放内容监控（文本模式、图形模式），运行日志查看（播放日志、下载日志、下载进度、错误日志），远程控制（立即开机、关机、重启），远程自动升级等。
2、服务器双机热备功能
   实现所有服务、程序、数据的实时备份和瞬间故障自动切换，不需要人工干预，保证系统能持续提供服务，保障服务器不间断工作。
3、网络流量控制及多级文件分发服务器机制
   实现所有节点、链路的网络带宽的灵活配置策略，适合各种网络环境，无需依赖网络设备。多级文件分发服务器是指根据终端的分布范围与点数按一定比例进行搭建，可对网络负载进行有效的分流，减小分发文件的总容量，提高文件下发的速度，缩短文件下发的总时长。
4、强大的系统对接与扩展能力
    完备的数据服务器对接功能，满足各行业所有的数据源对接，如客户业务系统、天气预报网站信息，可进行实时抓取与解析，且具备强大的所见即所得的显示效果配置、编辑功能。
    系统采用模块化、开放式、标准化设计开发，本着以客户为中心的原则，紧随各行业经营网点转型与升级的步伐，可在不重复建设中心系统的前提下进行多方位应用的扩展，进行功能的延伸，保护现有投入。
5、媒体库管理功能
作为一套多媒体联网信息发布系统，媒体管理肯定是必不可少的，对上传媒体文件进行自动转换、分类、管理、审核、记录媒体的详细信息，如：大小、格式、分辨率、上传者等。动态显示上传进度，支持媒体文件的共享和下载，同时根据用户权限控制实现媒体文件分权限管理。
6、终端硬件功能优势
  1）嵌入式设计稳定安全
终端采用Linux嵌入式操作系统，设计专用硬件看门狗，异常时可实现自动恢复；稳定，不死机，安全，抗病毒能力强。文件传输与校验采用MD5算法，保证媒体文件的完整性。配合管理系统实现多级审核才可下载与播放。无噪音、功耗小，环保节能设计。
2）自由设定多画面分割
系统提供丰富、专业、实用的显示样式模板，配合管理系统可实现灵活的自由分屏、按分屏切换播放内容，实现多层叠加、半透/全透、视频/图片背景，播放非视频内容的同时可播放背景音乐。可将视频、图片、文本、实时数据等进行灵活组合同时显示，增强内容的可读性，提高关注度。
 3）终端形态多样化
    提供各种存储介质的终端，也可根据需求提供各种尺寸的横、竖屏一体机。
 4）高清硬解码
高清是视频信息应用发展的必然趋势，现在选择高清系统，才能避免短期内的系统改造以及硬件设备上的重复投资。系统≥支持1080P的全高清格式，采用多媒体硬编解码专用芯片，保证稳定、流畅播放。
5）完善的自我管理功能与低运维成本
   配置简单，采用web管理配置页面，配置项少，易上手。同时也可支持手机APP进行配置，更加便捷、实用；终端设备小巧，安装简单，接口丰富，可适用于各种环境；配合管理系统使用U盘自动更新播放内容，以便终端无法联网时也可及时更新；可通过网络远程进行统一升级，也可通过本地U盘自动升级，后期维护成本低；终端存储自我控制，无需另外管理，并可方便下载相关运行日志，便于后期故障的跟踪与定位；
7、发布软件方面
1）信息时效性管理
    所有显示的内容，根据用户需要可设置时限，对显示屏播放数据源分时段播放。定时内容更新，数据自动定时播放。
2）数据预览
本控制系统具备在线预览工程，不同规格电子屏幕显示在线模拟显示所编排特技效果。方便用户修改，达到预期效果。
3）自动开关机功能
      在屏体前端配有多功能卡,多功能卡配有多路继电器可以控制屏体电源的通断,通过控制前端网络播放器的输出从而达到控制LED屏电源的开关。</t>
  </si>
  <si>
    <t>套</t>
  </si>
  <si>
    <t>大屏幕钢结构及包边</t>
  </si>
  <si>
    <t>1、主框架采用:角铁、方管、槽钢、膨胀螺钉和辅材；
2、主框架为保证安全以及平整度，需要采用焊接方式，牢固焊接制作。</t>
  </si>
  <si>
    <t>㎡</t>
  </si>
  <si>
    <t>86英寸，LCD显示。运行内存≥2GB。内置存储≥16GB，HDMI接口 ：2*HDMI2.1，1×HDMI 2.0、USB接口： 1*USB3.0，1*USB2.0、电源性能： 220V/50Hz、产品功耗： 290W、待机功耗： 0.5W</t>
  </si>
  <si>
    <t>扩声系统</t>
  </si>
  <si>
    <t>主扩音箱</t>
  </si>
  <si>
    <t>1．阻抗≤8Ω
2．频响等同或优于40Hz-20KHz
3．额定功率≥500W
4．灵敏度≥100dB/W/M
5．水平覆盖角≥90°，垂直覆盖角≥80°
6．高音≥1.7"压缩高音单元×1；低音：15"低音×1</t>
  </si>
  <si>
    <t>只</t>
  </si>
  <si>
    <t>辅助音箱</t>
  </si>
  <si>
    <t>1．阻抗≤8Ω
2．频响等同或优于45Hz-20KHz
3．额定功率≥400W
4．灵敏度≥99dB/W/M
5．水平覆盖角≥90°，垂直覆盖角≥80°
6．高音≥1.7"压缩高音单元×1；低音：12"低音×1</t>
  </si>
  <si>
    <t>二通道专业功放</t>
  </si>
  <si>
    <t>1.1U机箱设计，采用D类数字功放设计方案。
2.标准XLR输入接口，和LINK输出口。
3.电源采用开关电源技术，效率高，有效的抑制电源谐波。
4.内置智能削峰限幅器，支持开机软启动，防止开机时向电网吸收大电流，干扰其它用电设备。 
5.具有：过压保护，欠压保护，过流保护，直流保护，输出短路保护，温控风扇等功能。
6.输出功率：立体声@8Ω：≥700W×2；立体声@4Ω：≥1000W×2；桥接@16Ω：≥1400W；桥接@8Ω：≥2000W</t>
  </si>
  <si>
    <t>12路调音台</t>
  </si>
  <si>
    <t>1.支持≥4路Mic输入兼容≥4路线路输入接口，话筒接口幻象电源：≥+48V，≥4组立体线性输入。
2.具有≥1组立体声主输出、≥1组辅助输出、≥1组立体声监听输出、≥1路耳机监听输出、≥1组CD/Tape输出。
3.每路单声道输入通道设有≥3段EQ，设有峰值LED指示灯。
4.内置≥24位DSP效果器，提供≥100种预设效果。</t>
  </si>
  <si>
    <t>音箱处理器</t>
  </si>
  <si>
    <t>1.数字音频处理器支持≥8路平衡式话筒/线路输入通道，采用裸线接口端子，平衡接法；支持≥8路平衡式线路输出，采用裸线接口端子，平衡接法。
2.输入通道支持前级放大、信号发生器、扩展器、压缩器、≥12段参量均衡，≥31段图示均衡、闪避器、AGC自动增益、AM自动混音功能（门限式、增益共享式）、AFC自适应反馈消除、AEC回声消除、ANC噪声消除、音频矩阵。
3.输出通道支持≥12段参量均衡，≥31段图示均衡、延时器、分频器、高低通滤波器、限幅器。
4.高性能专业DSP处理器，支持≥32bit/48kHz的声音，支持输入通道48V幻象供电。
5.具有≥2英寸IPS真彩显示屏，支持显示设备网络信息、实时电平、通道静音状态。
6.支持通过APP软件进行操作控制，面板具备USB接口，支持多媒体存储，可进行播放或存储录播。
7.配置双向RS-232接口，可用于控制外部设备；配置RS-485接口，可实现自动摄像跟踪功能。配置≥8通道可编程GPIO控制接口（可自定义输入输出）。
8.支持断电自动保护记忆功能。支持通道拷贝、粘贴、联控功能。管理控制软件可工作在XP/Windows7、8、10等系统环境下。
9.≥8个场景预设，支持场景信息导入、场景信息导出。</t>
  </si>
  <si>
    <t>反馈抑制器</t>
  </si>
  <si>
    <t>1.高性能DSP处理，≥40-bit DSP处理器（400兆主频），提供≥32-bit/48kHz的声音。
2.采用“陷波”+“移频”双方式进行反馈抑制。陷波器提供12固定点+12动态点。高精度移频，范围等同或优于-10Hz到10Hz。
3.均衡器支持≥31段图示均衡器和8段参量均衡器。
4.支持多种倍频程。
5.具有自动增益功能，声音达到一定峰值自动衰减变小，声音较小则自动增益放大。
6.具有一个IPS真彩显示屏。支持中英文切换显示。
7.具有≥48个陷波器状态LED指示灯实时显示，每通道≥12个静态+≥12个动态陷波器。
8.具有≥双通道直通，一键重置陷波点配置功能。
9.支持≥4个场景切换。
10.支持设备定位功能、断电自动保护记忆功能。
11.输入通道及插座≥2路XLR与TRS多功能座模拟输入；输出通道及插座≥2路XLR公座+≥2路TRS公座模拟输出。
12.支持通过后台管理软件对多台设备进行批量升级。</t>
  </si>
  <si>
    <t>无线话筒附专用连接软件</t>
  </si>
  <si>
    <t>1.具有≥1台接收主机、≥双手持发射机；频率范围等同或优于470-510MHz、540MHz-590MHz、640MHz-690MHz、807MHz-830MHz。
2.接收机具有≥2路平衡输出、≥1路非平衡混音输出。
3.具有自动频率扫描功能，可快速地给麦克风找到清晰的频率。
4.支持混响调节功能，比例调节、延时调节、电平调节≥25个档位。
5.支持麦克风均衡器调节功能，≥高、中、低音三种调节档位。
6.接收机具有显示屏，用户可通过显示屏查看设备发射功率强度、音频加密状态、电池电量、频率数值、智能静音状态、静音标志。
7.具有自动静音功能，麦克风跌落、抛掷时，毫秒级响应自动静音，避免冲击声；产品静置5秒自动静音。
8.麦克风具有长时间静置自动关机功能，设备自动检测工作状态（使用状态、静置状态），静置时间≥8分钟后，设备自动关机。</t>
  </si>
  <si>
    <t>8路智能电源控制器</t>
  </si>
  <si>
    <t>1.支持≥8通道电源时序打开/关闭，每路动作延时时间：≤1秒，支持远程控制（上电+24V直流信号）8通道电源时序打开/关闭—当电源开关处于off位置时有效。支持配置CH1和CH2通道为受控或不受控状态。
2.当远程控制有效时同时控制后板ALARM（报警）端口导通以起到级联控制ALARM（报警）功能。
3.单个通道最大负载功率≥2200W，所有通道负载总功率≥6000W。输出连接器：多用途电源插座。
4.具有一路及以上USB输出接口。</t>
  </si>
  <si>
    <t>线材辅材及其它</t>
  </si>
  <si>
    <t>金银线</t>
  </si>
  <si>
    <t>300芯*2股：4.6mm*9.2mm[(300/0.1mm铜）+（300/0.1mm镀锡铜)]*2F</t>
  </si>
  <si>
    <t>米</t>
  </si>
  <si>
    <t>音箱支架</t>
  </si>
  <si>
    <t>音箱壁挂支架</t>
  </si>
  <si>
    <t>音频跳线</t>
  </si>
  <si>
    <t>类型：XLR头（卡农公对母）
插头：镀镍插针
导线：纯铜线芯，抗氧化
材质：PVC环保材质
屏蔽：金属编织屏蔽
韧性：柔软
线径：6mm
适用；舞台音响，录音频等麦克风线</t>
  </si>
  <si>
    <t>根</t>
  </si>
  <si>
    <t>欧姆头</t>
  </si>
  <si>
    <t>名称：NL4FC接头
工艺：镀金
外壳：PVC材质</t>
  </si>
  <si>
    <t>个</t>
  </si>
  <si>
    <t>机柜</t>
  </si>
  <si>
    <t>1.类型：网络机柜
2.容量：22U
3.标准：符合ANSI/EIA RS-310-D、DIN4149...
4.门及门锁：高密度网孔前门及高密度网孔双开...
5.材料及工艺：全部选用SPCC优质冷轧钢板制作;...
6.高度：1200mm
7.宽度：600mm
8.深度：600mm</t>
  </si>
  <si>
    <t>信号管理系统</t>
  </si>
  <si>
    <t>无缝高清矩阵切换器</t>
  </si>
  <si>
    <t>1.矩阵采用纯硬件标准化机箱设计，支持配置≥8×8路信号切换，支持HDMI、DVI、VGA、SDI、HDBaseT、光纤的任意输入/输出信号卡，其中DVI输入卡兼容CVBS，YUV,VGA信号，VGA输入/输出卡均兼容CVBS，YUV,VGA信号。
2.采用板卡模块化设计，支持接入≥2块输入卡、≥2块输出卡、≥1块控制卡；通过定制配置各类相同或不同的输入输出卡可以组成单一接口类型或多接口类型的矩阵，如HDMI矩阵，DVI矩阵，VGA矩阵，YUV矩阵。
3.支持无缝切换功能，切换过程无黑屏信号。
4.分辨率支持≥4Kx2K。支持断电记忆功能，免除上电重复设置动作。系统内可存储多组预切换指令，调用时可以一键切换。
5.支持模拟音频与HDMI内嵌音频选择输入、支持模拟音频与HDMI内嵌音频同时输出。
6.支持接入≥1块控制板卡，具有≥1路RS-232,≥1路RS-485,≥1路TCP/IP端口（PC软件）
7.HDBaseT输入输出信号支持双向 RS-232 和双向 IR 信号传输，可对RS-232和IR 信号选择随视频信号切换，或分离切换模式，支持扩展POC模块对外设供电。
▲8.机箱前面板带有≥7英寸全彩触摸屏。（提供设备外观图佐证）
9.支持通过前面板触控屏进行通道切换，场景调用、切换、保存操作，支持自定义设置场景名称，支持查看设备IP地址、通道信息、切换状态，可进行IP地址设置、重置，支持通道切换状态显示，支持输出分辨率显示，支持板卡接入状态显示，支持中英文双语切换。
▲10.由于内嵌软件决定着本产品功能的完整性，要求设备内嵌软件具备《计算机软件著作权登记证书》，提供相关证书复印件以及在中国版权保护中心官网的查询结果截图。软件名称要求是“高清无缝混插矩阵切换内嵌软件”或相近的软件。</t>
  </si>
  <si>
    <t>高清无缝混插矩阵切换内嵌软件</t>
  </si>
  <si>
    <t>1.软件内嵌于高清混插矩阵切换系统，实现各类高清晰数字/模拟信号的处理、切换等功能。
2.分辨率支持≥4Kx2K的处理能力。
3.支持信号无缝切换，切换过程无黑屏信号。
4.支持通过专业的PC上位机管理软件控制。
5.通过矩阵切换信号或通过软件切换信号。</t>
  </si>
  <si>
    <t>HDMI无缝高清输入卡</t>
  </si>
  <si>
    <t>1.支持≥4路HDMI-A母接口和3.5mm音频座，支持模拟音频与HDMI内嵌音频选择输入；支持热插拔。
2.支持快速无缝切换，无闪烁，无黑屏。
3.支持断电现场切换记忆保护功能，特有ESD静电保护功能。
4.兼容HDMI1.3a的标准，HDCP1.3协议，DVI1.0协议。支持分辨率≥1920X1200P@60。 
▲5.由于内嵌软件决定着本产品功能的完整性，要求设备内嵌软件具备《计算机软件著作权登记证书》，提供相关证书复印件以及在中国版权保护中心官网的查询结果截图。软件是“高清矩阵输入板卡内嵌软件”或相近的软件。</t>
  </si>
  <si>
    <t>块</t>
  </si>
  <si>
    <t>高清矩阵输入板卡内嵌软件</t>
  </si>
  <si>
    <t>1.软件内嵌于高清矩阵系统板卡设备，实现信号的处理功能。
2.支持分辨率≥1920×1080P@60Hz的处理能力。
3.通过矩阵切换信号或通过软件切换信号。</t>
  </si>
  <si>
    <t>HDMI无缝高清输出卡</t>
  </si>
  <si>
    <t>1.支持≥4路HDMI-A母接口和3.5mm音频座，支持模拟音频与HDMI内嵌音频同时输出。支持热插拔。
2.支持快速无缝切换，无闪烁，无黑屏。
3.支持断电现场切换记忆保护功能，特有ESD静电保护功能。
4.兼容HDMI1.3a的标准，HDCP1.3协议，DVI1.0协议。支持倍线功能，分辨率支持≥1080P。</t>
  </si>
  <si>
    <t>高清矩阵输出板卡内嵌软件</t>
  </si>
  <si>
    <t>集中控制系统(网络型)</t>
  </si>
  <si>
    <t>网络中控主机</t>
  </si>
  <si>
    <t>1.采用SMT全贴片式生产工艺，高度集成处理芯片，系统运行稳定、流畅。内置32位Cortex-A8 ARM架构内嵌式处理器，处理速度高达720MHz。
2.支持红外控制、RS-232、RS-422、RS-485、UDP、TCP、telnet、http、MQTT以及SNMP等多种协议，兼容性强，可对接第三方设备。
3.主机具备≥4.3英寸触摸彩屏、≥8路独立可编程串口、≥8路独立可编程IR红外发射口、≥8路数字I/0控制口、≥8路弱电继电器控制接口、≥1个NET网络控制接口、≥1路TF卡接口。
4.支持状态反馈。操作人员可在控制端查看所有设备开关状态，设备受控情况一目了然，大大减轻操作人员工作强度，使用更加人性化。
5.支持信号预览。用户可通过控制端查看会议摄像机画面并根据会议画面对设备进行调整，同时可查看多路画面。
6.支持双机热备份。当中控主机出现故障时，备用中控主机自动承担服务，从而保证系统在不需要人工干预的情况下能正常运行。
7.支持触发联动。中控主机可根据传感器采集数据和预设数据进行比对，从而自动控制空调或加湿器等设备，使环境维持在舒适的温湿度范围内。
8.支持互联网控制。中控主机在连接互联网的情况下，用户可操作手机或平板等移动端通过互联网实现对中控主机远程控制。
9.支持语音控制。中控主机可搭配语音控制软件或支持对接主机的第三方语音音箱，通过将语音转换成中控指令，实现对周边设备控制或场景调用。
10.支持扫二维码控制。中控主机在连接互联网的情况下会在云平台自动生成二维码，通过微信或者浏览器扫一扫二维码，即可进入控制界面，实现对中控主机控制。支持密码权限设置。
11.支持定时控制。用户可预先设置定时控制任务，到达指定时间后，中控主机自动执行控制任务。
12.支持视频矩阵可视化控制。用户可通过控制端实时预览、拖动并切换矩阵视频信号，支持设置触碰和投放触发切换方式。
13.支持拼接矩阵可视化控制。用户可通过控制端实时预览、放大、缩小、拖动并切换拼接矩阵视频信号，可对输入信号源进行置底、置顶以及一键清屏等操作，支持设置触碰和投放触发切换方式。
14.支持电脑远程控制。当中控主机和电脑在同一局域网情况下，用户可通过控制端APP实时对电脑远程桌面控制并查看电脑工作状态。
15.对接云会务系统。用户通过手机APP或WEB端预约会议室时，可设置情景类型以及开始/结束时间。会议开始前，系统会自动调用场景，场景内所有设备联动启动或切换；会议结束后设备自动关闭。
▲16.由于软件决定着本产品功能的完整性，要求设备软件具备《计算机软件著作权登记证书》，提供相关证书复印件以及在中国版权保护中心官网的查询结果截图。软件是“网络中控系统逻辑处理软件”或相近的软件。
▲17.投标产品具有中国环境标志（Ⅱ型）产品认证证书,提供证书复印件。</t>
  </si>
  <si>
    <t>网络中控系统逻辑处理内嵌软件</t>
  </si>
  <si>
    <t>1.软件内嵌于中央控制系统主机设备，实现系统控制逻辑、处理等功能。
2.主要包括硬件逻辑模块、软件逻辑模块、红外代码管理、编译、下载、监视等。
3.编程软件支持添加与实际工程对应硬件的逻辑模块。
4.实现串口代码数据、IR红外数据、继电器、I/O数据等的代码转发、逻辑算法处理等编程功能。
5.支持界面设计软件实现中控控制界面的制作及编辑，支持互锁模式，支持3D按键等灵活的按键设计模块。</t>
  </si>
  <si>
    <t>平板触摸屏</t>
  </si>
  <si>
    <t>处理器核心：双核心显卡核心：四核心存储设备：系统内存：1GB存储容量：4GB、8GB、16GB、32GB存储扩展：不支持容量扩展屏幕尺寸：9.7英寸屏幕分辨率：2048x1536屏幕描述：电容式触摸屏，多点式触摸屏</t>
  </si>
  <si>
    <t>无线路由器</t>
  </si>
  <si>
    <t>无线传输速度: 450Mbps有线传输率: 10/100Mbps无线传输速率: 450Mbps网络标准: 802.11b 802.11g 802.11n无线网络支持频率: 2.4GUSB接口</t>
  </si>
  <si>
    <t>控制器</t>
  </si>
  <si>
    <t>1.具有≥8路自动、手动电源控制器，内置≥8个20A继电器，负载能力≥4400W/单路；配合中控主机使用，用于控制灯光、电动投影幕、电动窗帘等会议室周边设备。
2.每路继电器都有三连接点的接线柱,具有常开与常闭的功能。
3.具有复位按键，支持恢复到出厂的默认设置。具有1路网络接口，支持通过网络实现远程控制。
4.具有设备运行状态指示灯及≥8个继电器的开关状态指示灯。
5.具有键盘锁（LOCK）功能。
6.机器具备ID识别，通过中控主机网络控制多台时，可通过ID识别。</t>
  </si>
  <si>
    <t>专业音箱</t>
  </si>
  <si>
    <t>1.阻抗≤8Ω
2.频响等同或优于60Hz~20KHz
3.额定功率≥200W
4.灵敏度≥96dB/W/M
5.水平覆盖角≥80°，垂直覆盖角≥60°
6.高音≥1.4"压缩高音单元×1
7.低音≥8"低音×1</t>
  </si>
  <si>
    <t>支架</t>
  </si>
  <si>
    <t>专业功放</t>
  </si>
  <si>
    <t>1.1U机箱设计，采用D类数字功放设计方案。
2.标准XLR输入接口，和LINK输出口。
3.电源采用开关电源技术，效率高，有效的抑制电源谐波。
4.内置智能削峰限幅器，支持开机软启动，防止开机时向电网吸收大电流，干扰其它用电设备。 
5.具有：过压保护，欠压保护，过流保护，直流保护，输出短路保护，温控风扇等功能。
6.输出功率：立体声@8Ω：≥350W×2；立体声@4Ω：≥600W×2。</t>
  </si>
  <si>
    <t>音频处理器</t>
  </si>
  <si>
    <t>1.数字音频处理器支持≥4路平衡式话筒/线路输入通道，采用裸线接口端子，平衡接法；支持≥4路平衡式线路输出，采用裸线接口端子，平衡接法。
▲2.输入通道支持前级放大、信号发生器、扩展器、压缩器、≥12段参量均衡，≥31段图示均衡、闪避器、AGC自动增益、AM自动混音功能（门限式、增益共享式）、AFC自适应反馈消除、AEC回声消除、ANC噪声消除、音频矩阵。（提供设备界面截图佐证）
▲3.输出通道支持≥12段参量均衡，≥31段图示均衡、延时器、分频器、高低通滤波器、限幅器。（提供设备界面截图佐证）
4.高性能专业DSP处理器，支持≥32bit/48kHz的声音，支持输入通道48V幻象供电。
▲5.具有≥2英寸IPS真彩显示屏，支持显示设备网络信息、实时电平、通道静音状态。（提供设备界面截图佐证）
▲6.支持通过APP软件进行操作控制，面板具备USB接口，支持多媒体存储，可进行播放或存储录播。（提供功能界面截图及接口截图佐证）
7.配置双向RS-232接口，可用于控制外部设备；配置RS-485接口，可实现自动摄像跟踪功能。配置≥8通道可编程GPIO控制接口（可自定义输入输出）。
8.支持断电自动保护记忆功能。支持通道拷贝、粘贴、联控功能。管理控制软件可工作在XP/Windows7、8、10等系统环境下。
9.≥8个场景预设，支持场景信息导入、场景信息导出。</t>
  </si>
  <si>
    <t>无线话筒</t>
  </si>
  <si>
    <t>1.具有≥1台接收主机、≥双手持发射机；频率范围等同或优于470-510MHz、540MHz-590MHz、640MHz-690MHz、807MHz-830MHz。
2.接收机具有≥2路平衡输出、≥1路非平衡混音输出。
3.具有自动频率扫描功能，可快速地给麦克风找到清晰的频率。
4.支持混响调节功能，比例调节、延时调节、电平调节≥25个档位。
▲5.支持麦克风均衡器调节功能，≥高、中、低音三种调节档位。（提供软件界面截图证明）
6.接收机具有显示屏，用户可通过显示屏查看设备发射功率强度、音频加密状态、电池电量、频率数值、智能静音状态、静音标志。
▲7.具有自动静音功能，麦克风跌落、抛掷时，毫秒级响应自动静音，避免冲击声；产品静置5秒自动静音。（需提供得到CMA或CNAS认可的检测机构出具的检测报告作为该技术参数证明材料）
8.麦克风具有长时间静置自动关机功能，设备自动检测工作状态（使用状态、静置状态），静置时间≥8分钟后，设备自动关机。</t>
  </si>
  <si>
    <t>电源管理器</t>
  </si>
  <si>
    <t>智慧校园</t>
  </si>
  <si>
    <t>统一身份认证平台</t>
  </si>
  <si>
    <t>1.统一集成信息库：提供学生基础信息、班级基础信息、学校基础信息、学期管理、年级管理、学科设置、教师任务设置、教师分组设置等基础数据设置功能，并为第三方业务提供必备的数据接口。
2.统一应用接入：为第三方应用接入提供标准接口，以实现第三方无缝接入，实现数据同步等。应用系统在实现单点登录的同时，可获取公共服务平台重开放的用户身份信息、群组关系信息，并实现开放信息的订阅，以及使用公共服务平台所提供的信息传播渠道。为实现更好的数据兼容性，各个应用系统的数据都将通过平台API接口进行交互和调用。通过统一的应用接口管理，应用可以遵照平台数据交互标准向任何平台上的其他应用提供数据调用接口，方便数据交互。</t>
  </si>
  <si>
    <t>个人网络空间</t>
  </si>
  <si>
    <t>1.教师个人空间：教师个人空间是专为学校教师打造的集日常办公、教务管理、家校互动、协同备课、在线教学、网络教研、资源共享等业务于一体的个人实名制网络空间，是教育公共服务云平台面向教师提供其权限范围内所有应用系统的一级入口，实现了所有业务系统的统一登录，推进了教育应用的深度融合。系统提供WEB版个人空间、WEBOS版个人空间与手机APP版个人空间，满足不同应用场景下的用户需求。
2.学生个人空间：学生学习空间是专为学生打造的集校园安全、家校互动、在线学习、网络答疑、发展评价、成绩分析、成长档案等业务于一体的个人实名制网络空间，是教育公共服务云平台面向学生提供其权限范围内所有应用系统的一级入口，实现了所有业务系统的统一登录，推进了教育应用的深度融合。学生空间通过注册后自动生成，其内容由学生个人维护。空间集学习、交流、互动为一体，下载优质资源开展自主学习。同时参加教师组织的在线课堂的学习和辅导。学生在自己的空间里可以发布自己的文章、相册、博客。
3.班级空间：班级空间是以班级文化建设为纽带的班级网络学习空间，设有班级介绍、班级文化墙、班级相册、资源分享、作业通知、家校互动等，充分展示班级特色教学与班级文化建设。班主任及任课老师可从教育云空间实时分享教学资源到班级空间，供学生预习、复习；教师和学生可分别从教师空间、学生空间上传学习资源、班级日志、随笔、优秀作文、竞赛作品、周记等内容到班级空间。</t>
  </si>
  <si>
    <t>校园基础信息管理管理</t>
  </si>
  <si>
    <t>基础信息管理平台主要包括教师与学生账号信息、业务关系的设置、系统基础数据与学校基础信息的管理。教育基础信息管理涉及学生、教师、学校资产等基础数据的管理、上报、统计、分析等功能，支持学校各类报表在线上报及自动采集。</t>
  </si>
  <si>
    <t>学生管理</t>
  </si>
  <si>
    <t>1.学生学籍管理：学生管理系统面向学校及教育主管部门，以实现涵盖小学、初中、高中及职教。市、县、区教育主管部门按管理权限设定管理学生信息。包括学生基本信息、学籍变动、学生日常管理、学生信息查询、学生统计等功能。学生管理模块全称维系着每一个学生的学籍变动情况，包括学生从报到注册开始一直到毕业结业的所有变化记录。
2.学生德育管理：学校在学生德育管理系统中通过创建学生日常管理的加分项目和扣分项目，将学生在校期间的日常表现进行记录。系统支持从教师、学生/家长、自我评价等多个角度进行评价。同时学校可以自定义评价维度，创建并组织学生综合素质评价体系，从道德品质、公民素养、学习能力、交流与合作、运动与健康、审美与表现等多个维度对学生进行精准的全方位评价。
3.学生成长报告：学生成长报告主要由学生评价报告和学生成绩组成。学生评价是对学生的道德品质、公民素养、学习能力、合作交流、运动与健康、审美与表现等六个方面进行自评、互评、以及教师评。同时可以记录学生的自我成长感悟和班主任的评价。相关评价和记录内容可以通过批量导入的方式实现。
4.学生成长积分管理：教育云平台结合中小学生的年龄特点和心理特点，积极推行“学生成长积分”评价体系。老师（可以是班主任、任课老师，也可以是任何有权限的老师）通过扫描学生证上的学生二维码，可以随时给学生日常行为进行加分、减分。
5.学生评价系统：学生评价主要是通过学生自己、同学、以及学生任教老师和班主任对学生进行评价打分，管理和记录学生的综合素质评价，包括道德品质、公民素养、学习能力、交流与合作、运动与健康、审美与表现等方面。
6.学生晨检：为保证学生的身心健康，牢固树立“健康第一，安全至上”的思想，预防学校传染性疾病的发生，通过学生晨检系统的使用，极大的方便学校对学生身体情况的统计和上报。</t>
  </si>
  <si>
    <t>教师管理</t>
  </si>
  <si>
    <t>1.教师电子档案：教师档案平台是对教师任课信息、个人信息、教师获奖、论文、进修培训、常规考核、工作总结、教学成果等综合信息的管理，提供学校教科研修、课题管理，工作统计和测评，建立教师的工作档案，动态了解教师全方面的准确数据资料。为学校对人才的培养、使用和综合评估及职称评定提供准确依据。
2.教师任课管理：教师任课信息为教师在校内就职教学的重要工作信息，任课信息的管理与设置有助于学校以学科组为单位管理教职工，进行相关信息沟通、培训教研活动的开展。
3.任课成绩分析：结合教师任课档案，记录教师任课班级科目成绩，形成教师任课科目最低分、最高分、平均分、班级平均分排名等分析曲线，反馈教师科目教学水准。
4.教师专业发展：教师专业发展成果是教师职业工作重要部分，通过教师提交、责任教师审核的方式，可使相关专业成果信息收集渠道更准确，管理更加便捷。
5.教师日常出勤：对教师日常出勤、重点活动/会议考勤记录统计，实现日常出勤管理，同时提供在线请假、代课调课、以及关联的层级审批，形成教师出勤报表，以分析教师的工作绩效。
6.教师综合评价：从同事、学生/家长、自我评价多个角度，从教学、教研、教务多个维度，创建并组织教师综合评价体系，对教师进行全方位工作评价。
7.教师大数据分析：系统完成基础数据的采集，形成数据的可视化和预测性分析；对教师在授课过程中产生的大量数据进行分析，大数据模型以及显示的数据能够为学校管理者提供参考，及时、准确的评估教师的教学状况，发现教师潜在的问题，进行预测教师未来可能的表现。为上级领导做决策提供依据。</t>
  </si>
  <si>
    <t>一网通办</t>
  </si>
  <si>
    <t>1.校务管理：校务管理系统融入先进的协同管理理念，运用领先的信息化、网络化处理技术，切实有效的解决学校日常工作中事务管理，提高学校管理效率。
2.物品和资产管理：根据中小学的实际需求，通过平台的使用，可以对校内资产进行分类管理，准确掌握资产的使用情况。通过手机和平台每个教职工可以准确查询到自己名下的资产信息。扫码资产信息二维码，结合报修系统，及时准确定位资产详细信息。"
3.常规检查：常规检查为辅助学校素质教育管理，提供记录、管理、统计功能。平台可以应对各类检查辅导，提供了便捷的移动化管理模式，数字化规范管理校园晨检、安全、卫生等德育教育内容，灵活生产各类统计报表，为教师有效减轻工作负担，为学校德育教育优化提供有力支撑。
4.网上办公：学校办公管理系统含学校通知公告、个人办公、公文流转、会议管理、行政管理。具备手机客户端功能，实现移动办公的需求。
5.问卷调查：班主任、年级组长和校管可指定班级或者全校发布学生问卷调查。家长、学生及时参与，调查结果便捷导出，数据更加安全。
6.数据采集：校园智慧化管理过程中有管理数据需要采集，包括教师数据、学生数据、家长数据等信息。
7.数据采集流程：新增采集项目-配置自定义采集表单-产生链接和二维码-数据任务发布-数据采集-采集数据批量导出"
8.告家长书：通过网络形式管理员具有给家长发告家长书的功能。</t>
  </si>
  <si>
    <t>校园教学教务</t>
  </si>
  <si>
    <t>1.作业管理：教师通过平台和手机可以向学生布置作业，作业形式可以是图片、文字、语音和视频的方式。并且可以以短信通知的形式，方便家长及时接收。学生和家长可以通过登录平台查看作业，也可以通过手机客户端来进行作业的查看。教师可以把每天课程制作成微视频，推送到学生的个人空间或者手机上，方便家长进行对学生的辅导。
2.智能课表：（1）智能排课
智能排课系统首先进行基础数据录入、教师安排、设置各种排课规则，限制条件和特殊情况，然后进行排课，根据排课结果进行手动微调，直到排课满意为止，可生成各种课表。在后续上课过程中教师根据周课表可以进行调课和代课，对调课和代课结果进行课时统计。
（2）课表展示
主要包括班级课表、教师课表、课程课表、全校课表，来满足学生、老师、教务处、年级主任、校长等不同角色对课表的需求。"
3.考务管理：考务管理主要包含考试新增、考场编排、监考老师安排、学生考号生成等多个环节的工作，通过考务管理系统实现针对考试过程管理的便捷、科学、规范性统一。
4.成绩分析：可以对学生成绩进行横向分析、纵向分析、以个人维度、班级维度进行统计分析。系统根据历次班级学生练习成绩，给出学生成绩动态与班级成绩趋势，呈现：进步、退步和名列前茅的学生名单，教师可以查看每个学生的学习成绩曲线；班级成绩趋势图呈现：历次随堂测试和作业的班级均分分布，同时支持教师选择学生与班级成绩曲线进行比对，以查看每个学生在班级中的成绩情况。统计信息主要包括学科成绩报表、学科统计报表、教师成绩报表、总分统计报表、班级成绩单、学生成绩单、个人成绩跟踪分析、总分历史分析报表、学科历史分析报表、学生历史成绩报表、跨届成绩对比报表、以及面向上级部门上报的特定报表如考试质量分析表等。
5.招生管理：教育云校园招生管理平台面向各学校招生管理部门，提供招生管理服务。招生管理平台基于校园网\互联网，为招生计划的制定、招生专干的安排、招生宣传的部署、录取信息的采集以及录取通知的下载打印，提供先进、实用的网络信息化管理手段。系统提供PC端报名功能和手机客户端报名功能。</t>
  </si>
  <si>
    <t>教学教研</t>
  </si>
  <si>
    <t>1.在线公开课：教师校内公开课为教师评课评学的重点常态化工作项目。公开课开设信息、课件材料、听课笔记、公开课评价是评课工作的一项重难点内容，在线公开课可有效帮助教师了解校内公开课信息，下载相关课件材料，辅助听课教师完成听课笔记，并对评价过程和结果进行科学管理和数据收集，通过精准数据分析反馈教师不同维度能力。
2.教学研训活动：教学研训活动平台一方面通过引入第三方链接形式，实时共享教育管理部门发布的教学研训活动信息；一方面，校内各个教研组可主动创建教研活动，进行教学交流互动。实现线上教研和线下教研活动同步。教学过程、教学资源、教学评价、教学管理及时交流与共享。
1）研训活动引入：由平台主动访问教研教育门户信息，抓取并引入教研活动，便于教师了解教育管理部门发布的教研活动信息。
2）教研活动管理：各教研组均可通过教研管理平台发起教研活动平台，允许设置公开/组内教研活动，组织并管理参与教师信息。
3）教研活动参与：相关教师可通过平台参与并了解教研活动信息。
4）活动讨论&amp;总结：教研活动结束后，教研组可整理本次教研活动材料并上传至平台，供相关教师了解学习。"
3.在线课堂：教师在网上利用系统资源中心、校本资源库以及个人资源库中的资源进行课程的组建和分享，学生在家可以选择需要学习的课程进行在线学习，并完成在线作业、试题等，打破了学习的地域性限制，实现了学习空间人人通。</t>
  </si>
  <si>
    <t>教育资源管理</t>
  </si>
  <si>
    <t>1.资源管理：（1）资源审核
对资源贡献者上传的资源进行审核、过滤，通过有效的资源审核机制促进优质教学资源库的形成，采用区县、学校多级审核机制形成一套完整的中小学教学资源体系。
（2）知识点、课程绑定
根据新课标的要求细化知识点和课题体系，制定出符合本地区各学科知识点和课程标准并与相关资源进行绑定；支持基于对学生的教学分析对目标用户进行针对性的推荐和推送。
（3）标签和目录
对资源多级别、多维度的分类管理；包括根据资源的归属，对区、学校的资源进行管理；以学科、年级进行分类管理；根据资源的类型，对课件、习题、教案、学案、微课、教学反思进行分类管理；对于具体的资源进行标签式管理，便于资源的检索和应用。
（4）资源统计
教育局、学校可根据自身管辖的范围针对用户的资源上传、共享、使用情况进行统计。"
2.个人资源：教师在个人资源库可上传课件、学案、教案、习题、微课、教学反思等教学资源，并绑定知识点、课程等各种标签，同时可选择‘私有’或‘共享’。个人资源库自动存储本人收藏、下载的各类资源。
（1）资源展示
资源以课件、学案、教案、习题、教学反思、备课等类别进行分类展示，帮助老师和学生进行个人资源的管理和搜索，提高资源的利用率。
（2）资源浏览
系统支持视频、PPT、WORD、PDF等多种资源的展示，老师和学生可以对资源进行评价、收藏、分享以及下载。
（3）资源分享
老师可以将优质的资源实时分享给班级的学生，对学生进行个性化的辅导。"
3.校本资源：校本资源展示本校老师共享的资源，涵盖习题、课件、教案、微课、教学反思等类型的教学资源，首页重点展示校本资源库的概况：资源统计情况、老师贡献榜、最新上传的资源等。
4.公共资源：公共资源平台展示老师、学校共享到全站的资源，涵盖中小学、幼儿园各个学段，支持按照资源类型、年级、学科、知识点、课程条件检索，并提供按上传时间、下载量、收藏量等条件进行排序。面向教师提供收藏、评价、下载等功能。</t>
  </si>
  <si>
    <t>学校官网及微门户</t>
  </si>
  <si>
    <t>1.统一门户：给学校定制智慧校园统一门户，其入口放在学校的门户网站，用户点击智慧校园链接即打开统一门户页面，每个用户只需一套账号即可实现智慧校园各应用系统的一站式登录。
2.微门户：微门户是基于移动互联网，以现有网站为基础，整合学校门户资讯的移动互联APP应用，按移动门户的内容标准和展现标准,对现有门户网站的框架、栏目、信息进行整合，提供丰富的微门户模板，并同步到各类移动设备上。通过关注学校微信号，即可以浏览学校的手机微门户，手机微门户根据网站门户自动生成，信息内容和网站门户同步。</t>
  </si>
  <si>
    <t>应用服务设备1</t>
  </si>
  <si>
    <t>(10核20线程,主频2.2G-3.2G)/64G DDR4/480G SSD+2*10T企业级SATA3 HDD/RAID卡（1G缓存）/双千兆网口/1+1冗余550W电源/2U</t>
  </si>
  <si>
    <t>应用服务设备2</t>
  </si>
  <si>
    <t>(10核20线程,主频2.2G-3.2G)/64G DDR4/480G SSD+2T企业级SATA3 HDD/RAID卡（1G缓存）/双千兆网口/1+1冗余550W电源/2U</t>
  </si>
  <si>
    <t>智慧图书</t>
  </si>
  <si>
    <t>小学图书</t>
  </si>
  <si>
    <t>所有图书质量符合《中华人民共和国产品质量法》和新闻出版署《图书质量管理规定》；
印刷技术标准符合中华人民共和国国标GB9851；
书刊印刷质量评价和分级方法依据CYZ－91标准；
图书开本及幅面尺寸符合GB/T788－1999标准。详见图书标准及要求。</t>
  </si>
  <si>
    <t>册</t>
  </si>
  <si>
    <t>图书馆自动化管理系统</t>
  </si>
  <si>
    <t>功能要求：
所有业务功能模块需集成在一个界面上，上方显示、文献编目、读者管理、流通管理、文献典藏、报表分析、系统设置、opac、财务管理等功能子系统。
功能参数：
1.系统需要具有编目批次功能，具有针对馆内不同书商的图书进行书商批次创建，方便图书馆不同批次的图书分批管理
2.系统需要支持多种MARC数据导入，并且可以自定义MARC馆藏字段。
3.系统需支持编目参数设置，设置图书条码位数，登入号自动生成、条码号与财产号一致，分类号小数点截取位数。
4.系统需支持馆藏清单的查询，可以支持按文献类型、馆藏地、条码范围、编目日期、书商、编目批次等条件统计出馆藏清单。
5.系统需支持分类财产账目统计，可以以表格或者图书样式显示。
6.系统需支持馆藏输出，可按文献类型、馆藏地、书商、批次、编目日期、条码范围等条件导出馆藏清单。
7.系统需支持书标打印，具有自定义书标打印模板，书标可选择打印分类号、书次号、卷册号、条码号、登入号、馆藏地、出版年度、排架号等内容。
8.系统支持书次号管理， 可以自定义编辑书次号。
9.系统支持书标打印按条码范围、编目批次、编目日期等方式打印。
10.系统支持编目图片导入，可以选择批量图书图片。
11.系统支持财产号设置，根据不同的操作员设置最小值和最大值的财产号。
12.系统支持分类检查，根据分类号查询相关图书的信息
13.系统支持图书编目扫描书本ISBN快速获取书目信息。
14.系统需要支持读者录入以及批量导入。 
15.系统支持按读者姓名查询超期罚款记录
16.系统支持按不同的读者单位创建单位名称。
17.系统支持读者头像批量导入。
18. 系统支持智能流通功能，扫码读者条码与图书条码即可完成图书借阅与归还操作。（ 须提供相关功能截图并加盖制造商公章）
19、系统支持按读者账号来检索读者预约登记信息
20.系统支持检索预约列表，管理人员可以取消预约以及对过期预约进行清理。
22系统支持临时延期功能。允许限定特定读者或全部读者自定义天数临时延期。（ 须提供相关功能截图并加盖制造商公章）
23. 系统支持按读者条码、读者单位、读者类型、自定义超期天数等条件检索读者超期图书并生产列表。
24 、系统支持按读者条码查找读者借阅历史，预约馆、违章罚款、超期罚款等详细信息。
25、系统支持按ISBN码查找图书的馆藏情况、流通概括、借阅情况、预约情况、预约到馆等详细信息
26 系统支持按读者条码、文献条码、读者单位、读者类型 、日期范围、馆藏地、操作员等方式检索借书、还书、续借等历史记录
27、系统支持按日、月、年统计本馆的借阅趋势并且以线性图展示。
28.系统支持读者类型可定义修改借阅册数、正常借期、最低需要金额、手续费、允许预约、允许荐购、允许续借、馆际互借，最大续借次数等基本信息
29.系统支持新书分配、馆藏庆典、书刊调拨、书刊替旧、书刊状态处理等操作
30.系统支持按馆藏地或者中图分类展示图书分布图
31.系统支持按日、月、年展示馆藏地借阅量分布图
32. 系统支持按日、月、年展示读者借阅排行分布图
33. 系统支持按日、月、年展示图书借阅排行分布图
34  系统支持实时展示读者单位借阅排行分布图
35. 系统支持按读者单位、日期范围检索读者单位借阅趋势分布图
36  系统支持实时展示读者类型借阅排行分布图
37. 系统支持日期范围检索读者类型借阅趋势分布图
38.系统支持按读者类型、读者单位检索中图法分类借阅分布图
39. 系统支持按读者类型、读者单位检索超期罚款统计分布图
40系统支持按读者类型、读者单位检索读者分布图。
41.系统支持按日期来检索图书借阅排行榜生成列表并导出。 
42.系统支持按馆藏地、中图分类法，出版年度等条件检索馆藏分布图
43.系统支持按文献类型、馆藏地、借阅区间来统计文献借阅率生产列表导出。
44. 系统支持按文献类型、馆藏地、借阅区间来统计文献利用率生产列表导出。
45 系统支持还书馆藏地、借阅馆藏地设置。 
46.系统支持设置不同权限的角色， 可以自定义权限分配，使不同的用户显示的界面功能对应权限。 
47、系统具有详细的用户登录、删除图书、还书管理、借书管理、读者录入等的操作记日志。 
48.简单检索，提供单一条件的模糊检索以及全文检索功能，读者可以输入关键词进行检索，检索结果可以查阅书目信息、馆藏信息，并进行进一步的分面检索。
49我的图书馆，读者登录我的图书馆之后，可以查看个人借阅列表、预借列表、荐购记录、违章罚款记录、书评管理、读者日志，可修改个人资料和密码。
50新书同通报，最新图书会显示图书馆最新编目上架的图书列表，读者可以查看图书的详细信息。
51图书排行，热门图书会显示图书馆借阅次数最多的图书列表，读者可以查看图书的详细信息。
52.读者荐购，读者可以推荐图书馆购买读者需要的图书，图书馆馆员对读者荐购的图书进行处理，并通知到读者。
53.馆长推荐：以主题形式展示本馆推荐的不同主题的书单。
54.书目详细信息中，能够查看图书馆藏信息、题名、索书号、条码号、流通状态等，可进行图书预借、导航操作。
55.OPAC图书查询：OPAC图书查询平均响应时间小于1秒。
56.系统支持按日期范围、读者条码、读者单位、读者类型、读者姓名来检索出详细的读者财务分析数据
57. 系统支持按日期范围、读者条码、读者单位、读者类型、作者、文献条码来检索出详细的超期罚罚款记录
58.本馆统计 能直观查看本馆概况包括读者数量、馆藏数量、人均册数、借阅量、读者类型、读者单位、馆藏地、操作员。
59.支持读者排行、读者单位借阅排行、读者单位借阅趋势、读者类型借阅排行、读者类型借阅趋势、中图法分类借阅、超期罚款统计、读者分布的统计并以图表展现，统计结果清晰直观。
60.支持图书借阅排行、馆藏分布、文献借阅率、文献利用率、馆藏地借阅量、中图分类借阅量、馆藏增长趋势的统计，能以图表形式直观显示。 
61.系统支持在典藏管理中批量修改图书排架号，让读者在查找图书时，可以准确的知道图书在那个层架上。</t>
  </si>
  <si>
    <t>图书电子标签</t>
  </si>
  <si>
    <t>1.协议　 ISO1800-6C
2.工作频率　 860-928MHz 3.封装材料　 纸质不干胶/PET 4.工作环境　 -40到+85°C 5.数据有效期　 10年 6.读写次数　 擦写10万次
7.可定做，图片可印刷功能要求：
8.防冲突性：允许工作区间内多个标签的可靠识读；
9.有效识读距离：完全符合自助借还、盘点机、安全门等设备读取要求；标签可以非接触式的读取和写入；
10.标签具有一定的抗冲突性，保证多个标签的同时可靠识；
11.标签具有较高的安全性，防止存储在其中的信息资料被泄露；
12.用户可自定义数据格式和内容，具有良好的数据扩展性；
13.标签为自带不干胶标签, 标签粘贴到位后不易撕毁、脱落，隐蔽性强；</t>
  </si>
  <si>
    <t>枚</t>
  </si>
  <si>
    <t>馆员工作站</t>
  </si>
  <si>
    <t>1.工作频率：13.56Mhz；
2.标准：支持ISO15693、ISO18000-3标准；
3.一体化设计，内嵌读写模块和天线，可对RFID标签非接触式进行阅读，有效读取、改写RFID电子标签；
4.具有快速防碰撞处理算法，读取标签速度高达50张/秒；
5.具有实时系统工作日志功能,查看用户操作日志的创建时间、操作内容等；
6.工作站支持借还书等流通功能，支持给读者办卡、换证、收退费等读者管理功能；
7.具备标签加工功能，可对图书标签、层架标签等进行注册、更换、修改、销毁、进询等操作，转换操作时，条形码号可自动递增或者递减，支持更换馆藏地，以提高管理员转换工作效率,操作列表可显示图书条形码、单价、出版时间、馆藏地址、架位号、状态、RFID标签码、转换状态等基本信息；
8.支持数据查询功能，如借阅统计、办证统计、财务清单、标签转换统计等，统计结果可根据需要导出表格或者打印纸质清单；
9.射频功率：0.25~1.5W（可调）；
10.读写范围：15~41CM（本距离与卡片尺寸有关）；
11.外壳材质：PCB和钣金；
12.规格尺寸：379.5x290x20.7mm；
13.馆员工作站经过静电放电抗扰度试验后，可以正常工作，指示灯显示正常；
14.馆员工作站经过盐雾试验后，外观无异常，结构无损坏，可以正常工作，检验合格；</t>
  </si>
  <si>
    <t>自助借还书机</t>
  </si>
  <si>
    <t>功能要求：
1、设备采用一体式结构。
2、可以非接触式的快速识别粘贴在流通文献上的RFID标签和现有条形码，可进行读者卡密码确认。
3、配备触摸显示屏操作，具有图形化的人机交互友好操作界面，提供简体中文语言的视觉交互提示功能。
4、设备支持自动开关机，无需管理人员开机关机设置。（须提供带有 CNAS标识的第三方检测报告复印件并加盖制造商公章）
5、设备可实时记录读者的操作日志，能够在读者完成借书或还书的同时，对所借还的多本图书进行安全标志位进行改写。
6、保护读者隐私，设置显示读者姓名、图书资料名称、借阅资料条码号等非隐私信息。
7、选配内置热敏式打印机，自动裁纸，借书成功时其打印小票可显示操作时间日期、操作类型、流通资料信息、流通资料归还日期，归还成功时，打印小票可显示流通资料。
8、系统支持图书馆后台管理系统，可通过中间件应用服务器系统与图书馆的图书管理系统进行连接，协调工作。
9、标配读卡器（支持IC卡14443A协议），可根据需求选配多合一读卡器（支持IC卡（14443A协议）、身份证(14443B协议)或社保卡）。
10、系统支持配置（开启/关闭）读者证密码。
11、系统保证在设备区域范围内的图书能够读取，保证读者操作时不会出错。
12、系统集成部件可通过标准串口、USB接口或网络接口连接至计算机设备。
13、采用模块化设计，各部分设备可单独更换，系统可快速恢复使用。
14、系统在网络短暂故障恢复后,自动连接流通系统服务器,并恢复自助服务,无需馆员协助连接或重新启动服务。 
15、为保证系统软件操作更便捷化，系统软件应用功能（凭条打印）需在软件管理员界面可选配（开启或关闭）。
16、无需读者卡可直接使用账号，以应对无读者卡的图书馆实现借还。
17、后置式维护门，维护门在后面可直接打开，从后面即可打开设备进行更换凭条纸，维护设备更简单方便。
18、设备配备一个灯带,显示设备使用正常。
19、为保证系统软件操作更便捷化，系统支持应用功可配置。
20、系统支持多种登录模式验证读者身份，登录模式可在软件后台可配置。
21、系统支持凭管理密码进入馆员后台，进行退出软件系统、关机等操作。
22、支持查询读者个人借阅记录，支持单本或全部续借功能，满足读者个性化需求。
23. 整机内置无线网络模块，无任何外接、转接天线及网卡可实现正常网络连接
24.整机在高低温环境中使用功能正常、读取标签性能稳定（-32℃～78℃），外观无变形损坏，符合相关标准。
25.整机在受静电放电抗扰度干扰时，不影响其读写性能或性能在暂时丧失或降低后，能自行恢复。
26.自助借还书机产品为保证设备稳定性正常使用无故障，且平均无故障时间≥10000 小时。
27.自助借还书机产品为保证耐腐蚀性，通过≥72h 盐雾测试。
28.系统可以支持兼容多种频段读写机具，可根据要求定制加载高频读写器或者超高频读写器。
29、 支持TCP/IP联网协议、SIPII国际标准协议、NCIP协议等接口与图书馆端数据库进行数据交换，确保系统安全。
30、通过射频感应的传导骚扰抗扰：频率1KHZ，调制度80%,扫描频率从0.15MHZ-80MHz能自行恢复工作。
31 自助借还书机的刷卡器，要求具备读者证阅读模块、身份证阅读模块、人脸识别模块、指纹识别模块，支持ISO14443A标准，ISO15693标准、ID卡、身份证、人脸、指纹等方式登入系统。
32、为了保障设备性能稳定，整机通过电磁兼容相关抗扰度性能测试
33、无需读者卡可直接使用账号、密码绑定人脸，以应对无读者卡的图书馆实现借还。
34、可通过人脸识别验证读者身份进行自助借还图书。
技术要求：
1、工作频率：902-928MHz
2、摄像头：红外摄像头（选配）
3、屏幕尺寸：21.5寸（宽屏16：9）
4、灯带：设备配置灯带
5、触摸类型：触摸屏
6、工作温度：-10℃～50℃。
7、储存温度：-20℃～60℃。
8、相对湿度：5%～80%。
9、材    质：钣金，钢化玻璃，亚克力。
10、符合标准：ISO18000-6C
11、主机配置：I5主板
12、内    存：4G
13、储存空间：128G
14、识别图书：多本
15、供电要求：AC220V,50Hz。
16、功    耗：小于100W。
17、标签读取响应时间≥8个标签/秒。
18、阅读范围：300mm范围以内为有效阅读区。</t>
  </si>
  <si>
    <t>扫描枪</t>
  </si>
  <si>
    <t>解码速度：200次/秒±20次
可识别最低对比度：35%的反射差
扫描角度：转角30° 仰角65° 偏角55°
解码类型：EAN-8，EAN-13，UPC-A，UPC-E，Code 39，Code 93，Code 128，EAN128，库德巴码，industrial 2 of 5，Interleave 2 of 5，Matrix 2 of 5，MSI，中国邮政码……
光源类型：波长为650nm8nm的红色激光
接口类型：USB2.0、PS/2、RS-232
扫描提示：蜂鸣器响声提示和红蓝双色灯提示：红灯提示通电，绿灯提示解码成功。
工作温度范围：0-50℃
保存温度范围:-40-60℃
工作湿度范围:5%-92%非凝结状态
保存湿度范围:5%-92%非凝结状态
环境光强度:450烛光
工作电压	5V
工作电流:65mA
静态电流:30mA
提示方式:蜂鸣器</t>
  </si>
  <si>
    <t>支</t>
  </si>
  <si>
    <t>读卡器</t>
  </si>
  <si>
    <t>技术规格参数
电源
DC5V±5%
取电方式
USB取电
电流
不大于300mA
连接线
标准1.8m USB通讯线材
通讯接口
默认标准USB通讯接口，可选 RS232串口通讯
通讯速率
USB：全速12M；
RS232：默认115200bps，可选9600bps~115200bps；
支持卡片类型
符合ISO14443 TypeA&amp;B的非接触CPU卡，S50、S70卡
协议
ISO14443 /1/2/3/4 T=CL协议，支持M1系列
工作频率</t>
  </si>
  <si>
    <t>触摸屏查询机</t>
  </si>
  <si>
    <t xml:space="preserve">尺寸：32英寸                               分辨率：1920*1080
可视角度：89/89/89/89
显示亮度：≥350cd
对比度：3000:1
反应时间：8MS
工作频率：60HZ
光学模式：常黑显示，透射式
触摸方案：电容
触摸点数：最大可支持10点触摸
触摸介质：手指或触摸笔
触摸精度：≦2mm
响应时间：&lt;25ms 
上传帧率 ：&gt;100Hz 
驱动方式：USB免驱                                                                 标配配置：I5主板，4G内存,120G固态硬盘                                            </t>
  </si>
  <si>
    <t>电子图书系统</t>
  </si>
  <si>
    <t>数字图书馆平台系统必需采用J2EE技术方案，要求全部软件产品既能运行于基于windows也能基于linux平台安装，使用MySQL数据库，节省维护开销。
软件平台必须采取步进式智能安装，普通教师点击鼠标即可完成全部安装过程。
软件必需是B/S结构，教师、学生能通过互联网访问和使用。
平台必须有积分制度，阅读排行制度，班级阅读制度、兴趣阅读小组制度，以鼓励教师和学生多阅读。
平台可自行建立书目、能自行扩充书籍，既能单独上传电子书，也能批量导入电子书。
2.数字图书馆
数字图书的编排符合中图法分类；
图书格式多样，需含文本、动画、视频、音频、pdf、网页等各类多媒体书籍；
图书表现形式多样，需有虚拟博物馆、连环画、科普、探索等节目；
图书既能在线阅读，也能登记阅读，教师可以对学生做读书指导、读者能编写读书笔记
能以班级为单位进行阅读评比，做班级读书指导、读书笔记、佳作欣赏，班级留言，好书推荐
班级阅读中对本班登录次数、读书时长、读书次数、读书量、用户藏书、总积分、平均每天读书次数等数据进行统计；
可自行建立兴趣阅读小组，并能对兴趣阅读小组的成员、读书次数、读书时间、读书笔记、佳作欣赏、学生藏书进行统计；
全网读书笔记汇总，心得体会、随笔感悟、阅读难点、说书评书自动记录；
每个用户需有自己个人书房，记录个人读书笔记、档案、心得、藏书、点评等，并可记录个人读书次数、时长、读书量等统计；
所有用户读书统计成xls；
需自动统计每周读书之星，每月读书之星；
需能进行单位管理、学科管理、年级管理、班级管理、学生分班、积分管理、权限管理
需有图书检索功能；
需有图书专题管理功能；</t>
  </si>
  <si>
    <t>图书编目</t>
  </si>
  <si>
    <t>1、严格按照《国图标准CNMARC数据》和《中国图书馆分类法》第五版进行图书编目录入； 
2、张贴条形码：采用进口不干胶条码纸，通过热转印技术打印，应用进口树脂碳带，采用专业条码打印机打印，可直接打印上图书馆的名称或单位名称;字母清晰 ;条码位数7位，要求贴正，不要贴斜。
3、粘贴书标：A4幅面不干胶书标，直角50枚，可用普通激光，色带，喷墨打印机打印。书标内容及格式严格按照规范格式编排，保证尺寸、色彩统一。书标上应打印出分类号、条形码号等信息。书标贴在书脊上，以书脊的底边为底统一粘贴。 
4、为保证书标长期性使用，不掉色、不脱落，所有书标须覆膜。
5、图书芯片贴书本里面，防止被撕毁
6.工作流程：图书分类-芯片粘贴--条码粘贴--数据录入--书标粘贴--覆书标膜-图书定位-上架 </t>
  </si>
  <si>
    <t>本</t>
  </si>
  <si>
    <t>智能终端</t>
  </si>
  <si>
    <t>1.整机采用一体设计，外部无任何可见内部功能模块连接线。边角采用弧形设计，表面无尖锐边缘或凸起,整机背板采用金属材质，有效屏蔽内部电路器件辐射；防潮耐盐雾蚀锈，适应多种教学环境。
2.整机屏幕采用65英寸液晶显示器,显示比例16:9，分辨率3840×2160,整机背光系统支持DC调光方式，多级亮度调节，支持白颜色背景下最暗亮度≤100nit，用于提升显示对比度。
3.▲嵌入式系统版本不低于Android 13，内存≥2GB，存储空间≥8GB。(提供检测报告复印件)
4.▲整机支持提笔书写，在Windows系统下可实现无需点击任意功能入口，当检测到红外笔笔尖接触屏幕时，自动进入书写模式。(提供检测报告复印件)
5.整机具备≤6个前置按键，可实现开关机、调出中控菜单、音量+/-、护眼、录屏操作。
6.前置输入接口具备3路USB接口（包含1路Type-C、2路USB）,前置USB接口支持Android系统、Windows系统读取外接移动存储设备。
7.▲整机系统支持手势上滑调出人工智能画质调节模式（AI-PQ），在安卓通道下可根据屏幕内容自动调节画质参数，当屏幕出现人物、建筑、夜景等元素时，自动调整对比度、饱和度、锐利度、色调色相值、高光/阴影。(提供检测报告复印件)
8.▲整机支持色彩空间可选，包含标准模式和sRGB模式，在sRGB模式下可做到高色准△E≤1。(提供检测报告复印件)
9.▲纸质护眼模式下，显示画面各像素点灰度不规则，减少背景干扰。(提供检测报告复印件)
10.▲整机上边框内置非独立式摄像头，采用一体化集成设计，摄像头数量≥4个,整机内置至少三个摄像头，像素值均大于800 万。(提供检测报告复印件)
11.▲整机上边框内置非独立式广角高清摄像头，视场角≥142度且水平视场角≥121度，支持输出4:3、16:9比例的图片和视频；在清晰度为2592 x 1944分辨率下，支持30帧的视频输出。(提供检测报告复印件)
12.整机上边框内置非独立的广角高清摄像头，在距离整机1.7米情况下，且拍摄范围可以覆盖摄像头垂直法线左右距离大于等于4米，可以实现人脸识别。
13.▲整机上边框内置非独立式3个智能拼接摄像头，支持清晰度TV lines ≥ 1600 lines。视场角≥141度且水平视场角≥139度，可拍摄≥1600万像素的照片，支持输出8192×2048分辨率的照片和视频，支持画面畸变矫正功能 。(提供检测报告复印件)
14.整机摄像头支持人脸识别、清点人数、随机抽人；识别所有学生，显示标记，然后随机抽选，同时显示标记不少于60人。
15.▲整机支持上边框内置非独立摄像头模组，同时输出至少 3 路视频流，同时支持课堂远程巡课、课堂教学数据采集、本地画面预览（拍照或视频录制）及(提供检测报告复印件)
16.整机内置2.2声道扬声器，额定总功率60W。
17.▲整机支持蓝牙Bluetooth 5.4标准，固件版本号HCI13.0/LMP13.0。整机PC端支持主动发现蓝牙外设从而连接（无需整机进入发现模式），支持连接外部蓝牙音箱播放音频。(提供检测报告复印件)
18.▲整机支持发出频率为18kHz-22kHz超声波信号，智能手机通过麦克风接收后，智能手机与整机无需在同一局域网内，可实现配对，一键投屏，用户无需手动输入投屏码或扫码获取投屏码；(提供检测报告复印件)
19.▲整机Wi-Fi制式支持IEEE 802.11 a/b/g/n/ac/ax；支持版本Wi-Fi6,整机内置双WiFi6无线网卡（不接受外接），在Android和Windows系统下，可实现Wi-Fi无线上网连接、AP无线热点发射。(提供检测报告复印件)
二、配套教学软件：
1.为使用方全体教师配备个人账号，形成一体的信息化教学账号体系，支持通过数字账号、微信二维码、硬件密钥方式登录教师个人账号。
2.采用备授课一体化框架设计，教师可根据教学场景自由切换类PPT界面的备课模式与触控交互教学模式，适用于教室、办公室等不同教学环境，便于教师教学使用。
3.▲互动教学课件支持定向精准分享：分享者可将互动课件、课件组精准推送至指定接收方账号云空间，接收方可在云空间接收并打开分享课件。（提供检测报告复印件）
4.▲能够为教师提供可扩展至98TB的云存储空间，教师可在个人云空间中上传存储互动课件、云教案和其他教学资源。 （提供检测报告复印件）
5.支持PPT的原生解析，教师可将pptx课件转化为互动教学课件，支持单份导入和批量文件夹导入两种导入方式，保留pptx原文件中的文字、图片、表格等对象及动画的可编辑性，并可为课件增加互动教学元素。
6.▲支持将互动课件导出为pptx、pdf、H5或web链接，在多终端（包含windows、Macos、安卓）二次编辑。（提供检测报告复印件）
7.▲提供教案模板，方便老师撰写教案，预置模板包含表格式、提纲式、集备式、多课时式、单元设计式等不少于7个。支持校本模板，管理员在教研管理后台设置校本模板后，老师可在云教案模板调用。（提供检测报告复印件）
8.▲云教案与云课件可一对多关联绑定，产生绑定后，在课件页和教案页均支持在同一面板打开关联的云课件或云教案预览，便于老师备课时相互对照。（提供检测报告复印件）
9.内置图片处理功能，无需借助专业图片处理软件即可对课件内的图片进行快速抠图，图片主体处理后边缘无明显毛边，且处理后的图片可直接上传至教师云空间供后续复用。
10.支持课件内所有的元素对象创建超链接，可链接到对象所在课件的相关页面、网页、文档等。
11.▲具有课堂活动智能填写功能，输入文本后可以一键解析，自动将文本内容结构化填充至题干和正确选项，完成课堂活动的制作。（提供检测报告复印件）
12.支持多种格式的试题批量上传，包含.doc、.docx、.png、.jpeg、.jpg等类型，并可自动转换为电子试题，便于老师优质试题的收集使用和作业布置。
13.支持在课件中通过快捷键（Ctrl+F）调用搜索控件，输入文本即可查找课件内文本框、形状、表格中对应的文本匹配项。
14.▲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提供检测报告复印件
15.▲校本资源支持在线预览，支持查看资源文件夹的创建者，资源的上传作者，更新时间、等数据，教师可对本人上传的校本资源进行分类移动，删除或重命名。（提供检测报告复印件）
16.▲为顺应信息化教学场景的普及，软件支持集体备课功能，教师可选择教案、课件等资源上传发起集备研讨，能够设置多重访问权限，支持生成集备报告，报告生成后，参备人可查看具体报告内容和下载集备报告。报告内包含集备信息、数据统计、研讨记录的具体内容。（提供检测报告复印件）
17.▲支持在授课模式中发起授课评价，根据课程和评课表生成二维码，可选择是否分享课件，若选择分享课件，评课人通过扫码即可参与评课并获取课件。（提供检测报告复印件）</t>
  </si>
  <si>
    <t>移动盘点车</t>
  </si>
  <si>
    <t xml:space="preserve">功能要求：
1.可对RFID标签非接触式的进行阅读，快速识别粘贴在文献上的RFID标签，快速识别粘贴在架位上的RFID架标及层标。
2.设备在找到目标图书，定位正确架位。
3.设备配套软件须能实现盘点数据，盘亏数据，盘盈数据，定位数据
4、采用时尚外形设计，静音滚动轮，适合于不同书架通道通行；
5、天线手持式设计，可方便清点高架图书，无需将大批图书下架处理；
6、具有可扩展性和可维护性，系统设备通过简单的硬件转换可以升级，具备可扩充的无线网络连接功能，可与各版本WIFI兼容；
技术要求：
1、显示屏：21.5寸电容触摸屏，分辨率：1920×1080；
2、工业级主机：I5  内存：DDR3 4G、硬盘：SSD 128G；
5、图书容量：≥50册；
6、通讯接口：USB、TCP/IP、蓝牙、WIFI（选配）；
7、电池容量：工作时间≥4小时，待机时间≥12小时；
9、充电接口：AC220±10%；
10、材质：钣金；
11、工作温度：-20℃～60℃；质量要求。
</t>
  </si>
  <si>
    <t>层架标签</t>
  </si>
  <si>
    <t xml:space="preserve">RFID图书层架标签，是为智能图书馆系统中的图书RFID标签识别模块，通过图书标签、图书层架及相应的读写器模块，可读取图书标签信息，包括图书名称、图书编号、图书类型及借阅情况等，可作为系统分拣依据，方便书籍管理。图书层架标签一般粘贴在图书货架上，可统一管理同一货架上的图书情况，通过滴胶处理，美观大方，并且加入了吸波材料，可避免金属货架对标签的影响。                                
1. 符合标准： 兼容RFID标准ISO18000-6C 
2. 工作频率：860～960MHz
3. 有效使用寿命：≥10年
4. 内存容量：≥1024bits
5. 有效擦写次数：≥10万次
6. 环境温度范围： -20℃-75℃摄氏度
7. 受控读写距离：小于等于6CM,大于等于2CM </t>
  </si>
  <si>
    <t>创客教室1</t>
  </si>
  <si>
    <t>百变创意机械套装</t>
  </si>
  <si>
    <t>一、功能描述
配套器材：百变创意机械套装
配套课程：32课时，90分钟/课时的电子课程
 适合参加考试：机器人等级考试一二级考试和人工智能等级考试一级考试
二、教学知识：
平面和立体知识
常见的机械结构
简单机械原理
传动的原理 
特殊的机械结构
力学基础知识
能量与能量转化
电机的正反转
三、硬件功能参数
1)12V积木电机，12V积木电池盒，180+零件种类，950+零件数量。
2)塑胶收纳盒，耐用方便。
3)180+零件种类，950+零件数量，可以搭建32+案例
四、机械零件特点
1)积木为科技件积木，卡扣式铆钉安装，安装与拆卸方便。</t>
  </si>
  <si>
    <t>叮当象AI编程手柄</t>
  </si>
  <si>
    <t>1.一体化人工学设计，免安装，连接即编程，适合大班教学。
2.采用ESP32主控芯片设计，可以图形化编程和Python编程。
3.集成配置不少于语音识别*1、1.3寸TFT屏*1、五向按键*1、单按键*2、复位按键*1、光线传感器*1、RGB灯*3、喇叭*1、拾音器*1、USB接口*1、电源接口*1、扩展接口*1。
4.采用通用的type-c数据下载设计，防反接和耐插拔。
5.带透明外壳保护,可以透过外壳看到电路板上所有电子零件件及电路，方便学生学习电子电路相关知识。
6.支持与图形化编程舞台实现互动，做出丰富的趣味性案例。
7.配套不少于32课时场景化课程，包括：学习海洋和天文相关知识 
1.海底实验室-运动、2.海底实验室-循环、3.潜艇驾驶员、4.百变叮当象、5.穿越海底洋流、6.海底遇险、7.启动防御系统、8.机械兽的魔法、9.亚特兰蒂斯探险上、10.亚特兰蒂斯探险下、11.神器充能、12.生存竞速、13.海底生物采样上、14.海底生物采样下、15.海底宫殿上、16.海底宫殿下 17.太空之旅、18.太阳系八大行星、19.我们的地球、20.潮汐锁定、21.穿越虫洞、22.外星人宝宝（上）、23.外星人宝宝（下）、24.异星交流、25.外星商店（上）、26.外星商店（下）、27.外星怪兽（上）、28.外星怪兽（下）、29.时间加速器（上）、30.时间加速器（下） 、31.飞船上的时钟、32.飞船上的时钟</t>
  </si>
  <si>
    <t>趣味火星探险套件</t>
  </si>
  <si>
    <t>一、硬件功能参数
1)ELF UNO主控板是一块专门开发的Arduino或ESP32系列的开源主控板。工作电压DC 6-10V，宽电压适应。主控上有2个直流电机接口，可以直接用于驱动电机。主控有复位按键1个，电源开关1个，RGB灯2个，3P2510接口8个，4P 2510接口4个，超声波接口1个。
2)专门设计的防反接KF2510端子，即简化了安装难度，又保留了开源性，方便大班教学使用。通过KF2510端子可直接插接20+常用的KF2510端子的开源电子模块。如通过杜邦线插接能兼容更多市面开源电子模块，扩展性强。产品可以进行机器人教学，编程教育
3)套件含有ELF Uno主控板/TT电机/超声波传感器/单路巡线传感器/光线传感器/声音传感器/按键模块/限位开关模块/红色LED模块/绿色LED模块/黄色LED模块/无源蜂鸣器模块。电子模块可接KF2510接口，方便插接，具有防反接功能，即插即用，降低学习门槛。大部分电子模块其均有外壳保护，耐用不易损坏，可以兼容乐高结构进行快速搭建。
4)支持WeeeCode软件图形化编程以及Arduino C语言编程。
二、编程平台参数
1)可以使用纯图形化编程软件进行积木式编程，也可以用Arduino C语言文本代码进行编程；
2)须封装相应电子模块的固件C语言库。
三、机械零件特点
1)主要电子模块带塑胶底座，孔距8mm，可以兼容乐高件也可以安装到8mm孔距标准的铝合金结构件上。
2)小车底座为铝合金材质，经过阳极氧化，美观耐用，其上面设计的安装孔遵循8的倍数关系，方便安装。
四、编程软件
拥有自主知识产权的交互式图形化编程软件，一键转Arduino Ca或Python语言代码；支持中、英文编程及人工智能相关模块，不少于语音识别，手势识别，图像识别，机器学习，智能天气、人脸识别、TensorFlow、无人机、智慧家居等人工智能功能模块。</t>
  </si>
  <si>
    <t>趣味火星探险套件配套课程</t>
  </si>
  <si>
    <t xml:space="preserve">配套专属教学课件PPT，90分钟/课时，可提供不少于32个课时的课程目录并加盖公章
</t>
  </si>
  <si>
    <t>开源机器人套装</t>
  </si>
  <si>
    <t>1) 零件种类≧80+，零件数量≧290+。符合全国青少年机器人技术等级考试——三四级的考试标准要求
2）电子部分至少包括UNO主控板、面包板、uno扩展板（不少于两路电机驱动）、红色LED模块、绿色LED模块、黄色LED模块、交通灯模块、MP3语音模块、无源蜂鸣器模块、声音传感器模块、旋转电位器模块、LM35温度传感器模块、限位开关模块、按键模块、红外接收传感器、光线传感器、单路巡线传感器、四位数码管模块、超声波转接模块、超声波传感器、130风扇模块、数码管、红外遥控器、USB B数据线、电机、一体化橡胶轮、9v锂电池、9伏电池扣线、Micro USB数据线、发光二极管-红色、发光二极管-黄色、发光二极管-蓝色、电阻-1KΩ、电阻-220Ω、电阻-100Ω、电阻-10KΩ、达林顿互补硅功率晶体管、光敏电阻、稳压二极管、直插NPN三极管、直插PNP三极管、轻触开关、旋转电位器、3pin KF2510端子线-20cm 公对公、4pin KF2510端子线-20cm 公对公、4pin KF2510端子线-20cm公头转4pin并杜邦线母头、杜邦线20pin 20cm 母对母、杜邦线20pin 20cm 公对公、舵机、纽扣电池、CR2025电池仓等电子部分；
3）结构部分至少包括1x1十字轴套、1x5带孔臂（厚）、1x7 带孔臂(厚)、1x9 带孔臂(厚)、1x11 带孔臂(厚)、1x15 带孔臂(厚)、1x3带孔摇臂、3#轴 23.5、长两头栓摩擦销 长23.7、1x2摩擦销
长15.6/半十字轴半栓件 摩擦 913、5x7孔臂圈/圈梁、3x5H型孔臂 1002、四栓三孔直角连接件、1X3X11科技面板、钢式万向轮 、半圆头螺钉M4*8、半圆头螺钉M4*14、半圆头螺钉M4*40、六角螺母M4、M4x40双通尼龙柱、尼龙铆钉3090 黑色、十字盘头螺钉M3*30、六角螺母M3、UNO板安装亚克力、工具、魔术贴20*40等结构部分；
4）电子模块接口为KF2510接口，插接方便，耐用不易损坏，而且可以兼容乐高结构进行搭建。
5) 主板支持米思齐的mixly等主流的图形化编程软件及Arduino IDE软件;
6) 标准的传感器尺寸大小统一，兼容乐高尺寸安装，甚至可以添加塑胶保护外壳。
7) 手提式塑胶箱，小巧便携，包装美观大气，方便收纳。
8) 配备详细网上学习课程以及练习和模拟考试题库。</t>
  </si>
  <si>
    <t>开源机器人套装配套电子课程</t>
  </si>
  <si>
    <t>配套电子版PPT课件、在线视频课程、在线模拟题库以及真题
不少于35课时，每课时不少于45分钟，配套不少于35节的课件PPT
1、电荷的定义与物体导电能力的区分；2、搭建简单电路；3、电路中的电流、电压和电阻；4、搭建串并联电路；5、串联电路和并联电路的规律；6、电子元件与数字电路和模拟电路；7、点亮LED灯；8、流水灯与跑马灯；9、呼吸灯；10、数码管计数；11、按键模块；12、蜂鸣器模块；13、声音传感器和光线传感器；14、电位器模块和LM35温度传感器；15、按键和旋转电位器控制灯闪烁和呼吸；16、红绿灯；17、双向红绿灯与按键式红绿灯；18、可调式红绿灯；19、超声波，舵机和红外遥控；20、初识Arduino；21、数字输出；22、串口输出与变量的运算；23、变量进阶与进制转换；24、for循环；25、模拟输出与电机控制；26、数字输入与if语句；27、程序的三种基本结构与逻辑运算符；28、模拟输入与映射函数；29、舵机控制与库函数；30、自定义函数；31、红外遥控；32、红外遥控小车；33、跟随与避障；34、巡线小车；35、限位开关模块和MP3语音模块</t>
  </si>
  <si>
    <t>图形化编程软件平台</t>
  </si>
  <si>
    <t>1、拥有自主知识权的交互式图形化编程软件，全面兼容Arduino代码编程软件；
2、 至少同时支持328P、2560 Arduino主控板、micro bit主控、树霉派Raspberry Pi等多种主控硬件编程；
3、自动识别硬件接入COM端口，提供软件监视器实时监测硬件接入的传感器信息及状态；
4、支持联机、脱机两种编程模式；
5、能实现图形模块与Arduino指令的同步转换，支持S4A协议。
6、集成Arduino代码编程环境。
7、支持Windows、MAC OS、Raspberry Pi等操作系统
8、 软件支持人工智能相关模块，如语音识别，手势识别，图像识别，机器学习，智能天气、人脸识别、TensorFlow、无人机、智慧家居等人工智能功能模块；</t>
  </si>
  <si>
    <t>智能运输器开源主题比赛器材包
白名单竞赛</t>
  </si>
  <si>
    <t>1.主控制板支持插拔式可换主控芯片，可支持ESP32,ATmega328p，ATmega2560等；集成RGB LED、按键、蜂鸣器、4个RJ11接口及10电机接口；可直接连接蓝牙BT4.1模块;并可扩展连接针式红外接收器，光线传感器，声音传感器、温度传感器、RGB灯环等插针式模块；
2.支持6-12V宽幅电压；主控板可最多支持10个RJ11传感器或10个电机同时工作。
3.支持USB供电及DC 5.5-2.1外接供电方式，配置可充电电池及USB充电器;
4.零件数不少于：ELF主控板套装（包含塑胶保护壳）*1、蓝牙2.4G模块*1、Φ4电机轴TT电机*2、25直流电机188RPM*2、18650锂电池电池盒*1、USB B 数据线*1、2.54针转2510-3P模块*1、M1.6-M4多功能扳手*1、H2.5 六角螺丝刀*1、2mm 内六角扳手*1、小十字螺丝刀*1、法兰铜轴承4*8*3.5 *3、侧板包*1、支架 3x3 *3、25电机支架*4、梁 1030-100*1、梁 1030-132*1、4mm传动法兰固定盘*1、滑轨梁0824-32*1、梁 1030-36*1、片 45*1、履带包* 1、主动轮 42x12* 1、轮胎48*14 * 1、蓝牙遥控手柄*1、双路巡线传感器模块*1、连接线*1、直流电机复用驱动模块*1、梁 1030-180*1、40T注塑多功能齿轮-带凸台 *1、40T注塑多功能齿轮*3、MG995舵机包*1、梁 1030-52*3、梁 1030-68*1、梁 1030-212*2、片 3x4*1、MG995舵机铝合金舵盘*1、六角头螺钉M4*6*1、六角头螺钉M4*8包* 1、六角螺母M4包*1、黑色钢珠万向轮*2、TT电机防松螺母M3*4、TT电机螺丝M3 3*25*4、188转电机螺丝M3*6、尼龙垫片4*7*3* 1、六角头螺钉M4*4* 1、锁轮子螺丝* 1、六角头螺钉M4*10*1、六角头螺钉M4*16*1、六角头螺钉M4*20*1、尼龙扎带*1、MG995舵机支架*1、六角头螺钉M4*35*1、无头螺钉4*5 *1、大转大电源线*1</t>
  </si>
  <si>
    <t>智能运输器开源主题场地包</t>
  </si>
  <si>
    <t>1.地图尺寸为4.8m(长度)×2.4m(宽度)，黑色喷绘
2.彩色积木块，尺寸为 30x30mm，重量 20~30 克。数量不少于160个，不少于红色 9 块、黄色 144 块、蓝色 4 块、绿色 4 块、</t>
  </si>
  <si>
    <t>双摇杆机构套件</t>
  </si>
  <si>
    <t>“双摇杆机构”两摇杆均可作主动件，当主动摇杆往复摆动时，通过连杆带动从动摇杆往复摆动。</t>
  </si>
  <si>
    <t>AI互动气象站</t>
  </si>
  <si>
    <t>一、产品描述
AI互动气象站是一款带有语音识别及语音合成功能的AI气象站,套件可实现语音识别并快速语音播报气象信息，可以读取温度、湿度、气压、光线强度、风力强度，PM2.5、PM10等气象数据，并在OLED屏上进行显示出来; 适合用于中小学生学习编程，人工智能，数据处理，数据预测，气象等知识点。该套件适用于展示和教学场景，让学生可以快速学习气象知识，编程知识，数据思维以及提升学生的科学素养，整个套件符合《2022年版信息科技课程标准》要求。
二、硬件功能参数
1.主控是基于ATmega328p或ESP32芯片设计,主频16MHZ,32kFLASH,2KRAM，主控板上板载RGB灯，板载按键，板载蜂鸣器；插接了光线传感器，声音传感器，红外接收器。其上有10个电机接口（其中两个自带了驱动），四个RJ11接口和2个针转外接接口。USB B型接口，方便耐用，不易损坏。电源接口6-12V宽电压使用。
2.配置传感器不少于语音识别模块、语音合成模块、温湿度传感器、OLED显示屏模块、风速传感器、气压传感、PM2.5传感器。
3.电子模块均为RJ11接口，方便插接，不用区分数字和模拟接口，无需对色标，即插即用，降低学习门槛。
4.各传感器和主板PCB使用沉金工艺制作，美观大气；
5.语音识别传感器不用联网，即可实现正确的语音识别，可识别指令50条以上。
6.套件自带塑胶外壳保护的18650锂电池包，不易损坏且电量强劲且持久，可通过电源适配器对锂电池包充电，降低电池更换的成本。
7.电子模块均有外壳保护且外壳全兼容乐高搭建，整机出货，无需再次安装，使用时只需简单拨动切换开关即可。
8. 支持WeeeCode软件及Arduino软件编程。
9.软件至少可以实现语音识别、自由对话、文字转语音、图像识别转文本、图像识别动物、图像识别植物、图像识别物体、人脸识别等高级功能；
10.语音功能无需注册第三方付费云平台，永久免费使用；
三、机械零件特点
1)锂电池组外壳均为透明PC材质，环保耐用，尺寸兼用乐高。
2)大部分电子模块带塑胶底座，底座兼容乐高以及8mm孔距安装，而且电子模块与底座之间拆装方便。
3)铝合金阳极氧化的结构件，搭建方便，连接牢固。工业标准孔距和孔径，以8mm的倍数为基准，兼容大量工业标准件和五金零件；阳极氧化上色，安全环保无毒。
四、编程软件
拥有自主知识产权的交互式图形化编程软件，一键转Arduino/C语言代码；支持中、英文编程及人工智能相关模块，不少于语音识别，手势识别，图像识别，机器学习，智能天气、人脸识别、TensorFlow、无人机、智慧家居等人工智能功能模块。</t>
  </si>
  <si>
    <t>往复摆动机构套件</t>
  </si>
  <si>
    <t>“往复摆动机构”结合曲柄滑块机构与齿条传动机构，将旋转运动转变为往复摆动运动。</t>
  </si>
  <si>
    <t>发电机</t>
  </si>
  <si>
    <t>“发电机”通过齿轮传动机构带动电机反向转动切割磁感线发电，点亮灯泡，完成由电能→机械能→电能的能量转变过程。</t>
  </si>
  <si>
    <t>超声波吉他套件</t>
  </si>
  <si>
    <t>“超声波吉他”使用超声波传感器测距功能，当滑块与超声波传感器距离不同会发出不同的声音，并伴随超声波RGB灯颜色变换。</t>
  </si>
  <si>
    <t>超声波雷达套件</t>
  </si>
  <si>
    <t>超声波雷达”竖直方向电机带动超声波传感器在水平平面180 °范围内转动，若有人进入超声波雷达检测区域内，则超声波会做出响应，并且水平方向电机带动超声波传感器在竖直平面内往复摆动。</t>
  </si>
  <si>
    <t>音乐齿条套件</t>
  </si>
  <si>
    <t>“音乐齿条”使用巡线传感器作为限位开关，让齿轮带动齿条回到初始位置后，齿轮反向转动带动齿条运动并播放音乐，音乐播放完后齿条回到初始位置重复以上运动。</t>
  </si>
  <si>
    <t>科创装贴</t>
  </si>
  <si>
    <t>1.水晶字制作，数量5个，字体厚度5.0mm厚，彩色；
2.墙面贴画为科技创客、发明等图案；</t>
  </si>
  <si>
    <t>六角操作台</t>
  </si>
  <si>
    <t>1.尺寸：D650*W650*H750mm±10mm*6；
2.桌面：材质采用一体成型。
3.桌架：
（1）材质及形状：桌腿圆型钢管。
4.脚垫：
（1）材质：采用优质白色塑料+铁镀蓝锌。
5.材质：ABS+钢管；
6.工艺：面板采用ABS新料一体注塑成型，以便于悬挂，
7.功能：凳子可悬挂于桌子上方便收纳及打扫卫生。</t>
  </si>
  <si>
    <t>操作台</t>
  </si>
  <si>
    <t>1.承重:≥100KG；2.毛重:≥30kg；3.颜色:浅灰；4.尺寸：130cm*80cm*74cm  ；5.风格:简约现代；6.材质:人造板；7.支架：钢架；8.板厚：≥3cm</t>
  </si>
  <si>
    <t>操作柜</t>
  </si>
  <si>
    <t>木质，浅胡桃色  两门矮柜80cm*40cm*80cm</t>
  </si>
  <si>
    <t>展示架</t>
  </si>
  <si>
    <t>铁艺钢木展示架 浅胡桃色  尺寸：180cm*30cm*182cm</t>
  </si>
  <si>
    <t>创客教室2</t>
  </si>
  <si>
    <t>一、人工智能教学主题</t>
  </si>
  <si>
    <t>AI编程机器人套件</t>
  </si>
  <si>
    <t>此套件是一款适用于编程入门的，使用友好的AIxIoT编程机器人，支持遥控控制、语音控制、巡线、避障、物联网功能等。支持Tlink和Blynk物联网平台，实现远程控制。支持APP Inventor，进行APP设计和开发、支持WeeeCode图形化编程和microPython编程。
1)人工智能主控板为ESP32 AI编程手柄。工作电压DC6-12V，宽电压适应。手柄上至少包含1个五向按键，2个普通按键，1个麦克风，1个语音识别芯片模块，5个RGB灯，1个光线传感器，1个1.3英寸彩屏，1个复位按键。1个陀螺仪，1个喇叭以及对应的扩展接口和电源指示灯，复位按键。
2)人工智能编程主控配置不少于连接接口X2；3Pin接口x4(支持舵机，灯条，开源电子模块)；Type C USB接口(充电)1x；RJ11接口x2；超声波接口；套件配置不少于轮子x2；N20编码电机x2；万向轮x1；轮子x2；巡线传感器探头x4；超声波传感器x1；城市主题地图/语音编程组合场景地图共一张，支持充电和电量显示，支持物联网功能。
3)底盘扩展板提供不少于2个编码电机、4个巡线传感器、1个超声波传感器、1个红外接收器、 2个RJ11扩展端口和4个KF2510 3PIN扩展接口，用于连接额外的传感器和智能摄像头模块等。
4）防反接KF2510端子。通过KF2510端子可直接插接20+常用的KF2510端子的开源电子模块。
5)可以扩展接平台体系的RJ11系列电子模块，实现复制的功能，比如RJ11接口的图像识别传感器。
6)可以使用纯图形化编程软件进行积木式编程，也可以用Python语言/ArduinoC文本代码进行编程</t>
  </si>
  <si>
    <t>人工智能编程教育基础套件</t>
  </si>
  <si>
    <t>1.此套件是人工智能主题与编程教育主题相结合的初级入门套件，目的是掌握编程基础知识（包括循环、条件判断、变量、简单算法等知识）、能了解到人工智能领域相关的基础应用（包括视频侦测、语音播报、数学算法等知识），以及智能硬件的项目应用（包括安全监控、天气监测、智能时间助手等应用）。 
2.硬件功能参数
1) 本主控板是基于Arduino Uno 设计，标配ATmega328p,主频16MHZ,32kFLASH,2KRAM，主控板上板载光线传感器，声音传感器，蜂鸣器，红外接收器，两个电机接口，四个RJ11接口,红色和黄色LED灯各1个。USB B型接口。电源接口6-12V宽电压使用，自带充电功能，可直接对锂电池包充电。环保透明的PC外壳保护，上面有兼容乐高的孔位和M4螺钉位，方便安装。
2) 套件至少包括温湿度传感器/人体红外传感器/OLED显示屏模块/130电机风扇模块/MP3模块/滑动变阻器模块/RJ11 Adapter模块/ 1转4 RJ11 adapter模块/9g舵机、电池包等等
3) 电子模块均为4P4C的RJ11接口，方便插接，无需对色标，即插即用，降低学习门槛。电子模块均有外壳保护，耐用不易损坏，而且可以兼容乐高结构进行搭建。
4) 套件自带18650锂电池包，自带保护板，防短路、过充过放功能；电容量大，可通过USB插在主控上，可直接对锂电池包充电。电池包有塑胶外壳保护，使用安全且防短路。
5) 主控外壳和电子模块外壳全兼容乐高，加入一些乐高零件，整机出货，学生无需再次安装，使用时只需简单拨动切换开关即可。
6) 航空铝箱包装，收纳整洁、耐用、方便。
3、软件
1) 图形化编程软件: 拥有自主知识产权的交互式图形化编程软件。兼容Arduino软件; 编程猫的源码编辑器，Mixly软件。可提供兼容编程猫的源码编辑器界面截图；
2) 支持APP控制、PC端在线及离线编程控制；APP支持安卓和IOS系统；PC图形化编程支持Windows、MAC OS、Raspberry Pi等系统
4、课程（可提供课程目录盖章档）；配套不少于16章节的电子课本及课件PPT; 课程主题内容：来自未来的人工智能、Hello，我的AI助手、我的第一条代码、乱跑乱跳的AI、能说会道的AI、需要驯服的AI、教AI数学计算、AI侦测兵、AI的艺术天赋、AI声控开关、时间提示AI助手、AI天气监测员、AI防盗高手、超级播报员、家庭卫士、多变AI助手
5、▲资质：厂家可提供第三方质检报告、至少十项软件著作权。</t>
  </si>
  <si>
    <t>人工智能编程教育基础套件电子教材和课件</t>
  </si>
  <si>
    <t xml:space="preserve">配套电子档教材和源程序代码,可提供不少于16个课时的课程目录并加盖公章
</t>
  </si>
  <si>
    <t>人工智能等级考试一二级套装</t>
  </si>
  <si>
    <t>一、硬件功能参数
1) 零件种类90+，零件数量375+。材料可搭建天平秤；垃圾桶；升降平台；伸缩门；跷跷板；皮筋车； 折叠椅； 风扇；吊车（无电机），吊车（有电机）； 对开门； 雨刮器； 停车杆；旋转座椅； 旋转门； 交通信号灯； 安检机等至少17种形态；
2) 主控尺寸：LxWxH不大于88mmx40mmx24mm；主控芯片ATmega328P，主控外壳全尺寸兼容乐高，安装方便快速；水晶头接口，插接方便；方形USB接口，耐用不易损坏；主板可自动识别接口，任意插接，学习门槛低；带充电及电量显示功能；板载集成至少2个电机驱动，3个传感器，1个蜂鸣器，4个LED灯；
3) 套装包含乐高件，主控，6节带盖AA电池盒，超声波模块（模块上需带RGB灯），单色LED灯模块3个，4位LED按键模块，数码管模块，乐高电机，水晶头数据线，USB数据线。电子模块均为水晶头接口，方便插接，主板可自动识别接口，即插即用，降低学习门槛。电子模块均有全兼容乐高外壳保护，耐用不易损坏，而且可以兼容乐高结构进行搭建。
4) 主板支持Scratch,编程猫源码智造编辑器，米思齐的mixly等主流的图形化编程软件及Arduino IDE软件;
二、机械零件特点
1) 主控外壳均为透明PC材质，环保耐用，尺寸兼容乐高。
2) 标准的传感器外壳均为全兼容乐高外壳，尺寸大小统一。
3) 套件类配备的ABS高精度积木塑胶件，插接一致性好。
4)包装美观大气，方便收纳。
三、软件
1) 图形化编程软件: 基于Scratch3.0 二次开发的图形化编程软件。
2)Arduino IDE: 每个电子模块具有大量方便好用的 c/c++ 库函数，并且库函数标配使用手册，同时每个电子模块需具有编程例子供参考。
3) 软件支持人工智能相关模块，如语音识别，手势识别，图像识别，TensorFlow等。
四、教程
1) 该套装配备电子版的详细安装教程。</t>
  </si>
  <si>
    <t xml:space="preserve">一、产品描述
AI互动气象站是一款带有语音识别及语音合成功能的AI气象站,套件可实现语音识别并快速语音播报气象信息，可以读取温度、湿度、气压、光线强度、风力强度，PM2.5、PM10等气象数据，并在OLED屏上进行显示出来; 适合用于中小学生学习编程，人工智能，数据处理，数据预测，气象等知识点。该套件适用于展示和教学场景，让学生可以快速学习气象知识，编程知识，数据思维以及提升学生的科学素养，整个套件符合《2022年版信息科技课程标准》要求。
二、硬件功能参数
1.主控是基于ATmega328p或ESP32芯片设计,主频16MHZ,32kFLASH,2KRAM，主控板上板载RGB灯，板载按键，板载蜂鸣器；插接了光线传感器，声音传感器，红外接收器。其上有10个电机接口（其中两个自带了驱动），四个RJ11接口和2个针转外接接口。USB B型接口，方便耐用，不易损坏。电源接口6-12V宽电压使用。
2.配置传感器不少于语音识别模块、语音合成模块、温湿度传感器、OLED显示屏模块、风速传感器、气压传感、PM2.5传感器。
3.电子模块均为RJ11接口，方便插接，不用区分数字和模拟接口，无需对色标，即插即用，降低学习门槛。
4.各传感器和主板PCB使用沉金工艺制作，美观大气；
5.语音识别传感器不用联网，即可实现正确的语音识别，可识别指令50条以上。
6.套件自带塑胶外壳保护的18650锂电池包，不易损坏且电量强劲且持久，可通过电源适配器对锂电池包充电，降低电池更换的成本。
7.电子模块均有外壳保护且外壳全兼容乐高搭建，整机出货，无需再次安装，使用时只需简单拨动切换开关即可。
8. 支持图形化软件及Arduino软件编程。
9.软件至少可以实现语音识别、自由对话、文字转语音、图像识别转文本、图像识别动物、图像识别植物、图像识别物体、人脸识别等高级功能；
10.语音功能无需注册第三方付费云平台，永久免费使用；
三、机械零件特点
1)锂电池组外壳均为透明PC材质，环保耐用，尺寸兼用乐高。
2)大部分电子模块带塑胶底座，底座兼容乐高以及8mm孔距安装，而且电子模块与底座之间拆装方便。
3)铝合金阳极氧化的结构件，搭建方便，连接牢固。工业标准孔距和孔径，以8mm的倍数为基准，兼容大量工业标准件和五金零件；阳极氧化上色，安全环保无毒。
四、编程软件
拥有自主知识产权的交互式图形化编程软件，一键转Arduino/C语言代码；支持中、英文编程及人工智能相关模块，不少于语音识别，手势识别，图像识别，机器学习，智能天气、人脸识别、TensorFlow、无人机、智慧家居等人工智能功能模块。
五、配套课程（具有相关的气象AI互动配套课程）
</t>
  </si>
  <si>
    <t>AI互动气象站配套课程</t>
  </si>
  <si>
    <t xml:space="preserve">配套专属教学课件PPT和源程序代码，90分钟/课时，可提供不少于9个课时的课程目录并加盖公章
</t>
  </si>
  <si>
    <t>二、创客机器人教学主题</t>
  </si>
  <si>
    <t>叮当象魔法纸电路</t>
  </si>
  <si>
    <t>1.电子模块采用沉金工艺，连接处不易氧化，环保耐用，模块正反面都有连接点，可以用导电胶带联通，方便搭建各种造型。
2.电池模块采用3V的纽扣电池CR2032；
3.震动马达采用长寿命的3610微型马达；
4.光敏开关采用GT36528高敏度光敏电阻；
5.太阳能模块采用30*25mm太阳能电池小方板；
6.LED灯模块选用1210贴片LED,颜色分为黄色、红色、绿色3种，每个模块都配有限流电阻，保证LED灯使用寿命的同时，不至于光太强而伤害眼睛；
7.蜂鸣器模块采用12*6.5mm的有源蜂鸣器，声音响亮；
8.干簧管模块为磁吸模块，采用贴片塑封干簧管，材料采用环氧树脂，耐温抗振防损。
9.按键模块采用5.8*5.8mm的6脚自锁贴片开关。
10.整套电路具有外观精美、电路制作简单、安全无毒、无无需焊接、无需电脑编程等优点。
11.▲配套16个纸电路任务卡，16个图文并茂的电学科普知识卡。帮助学生在制作中轻松掌握电学知识，在解决问题的中提升创造的能力和培养工程思维和科学思维。
12.▲产品支持自动化控制系统，产品支持CR2032电池供电使用功能，产品包含磁控手环、迷你风扇的功能及配套课程，可提供具有CAM/iLac-MRA/CNAS资质认证标识的第三方检测机构检测报告复印件。</t>
  </si>
  <si>
    <t>一、功能描述
适用学龄段：7-12岁
配套器材：百变创意机械套装
配套课程：32课时，90分钟/课时的电子课程
▲适合参加考试：机器人等级考试一二级考试和人工智能等级考试一级考试
二、教学知识：
平面和立体知识
常见的机械结构
简单机械原理
传动的原理 
特殊的机械结构
力学基础知识
能量与能量转化
电机的正反转
三、硬件功能参数
1)12V积木电机，12V积木电池盒，180+零件种类，950+零件数量。
2)塑胶收纳盒，耐用方便。
3)180+零件种类，950+零件数量，可以搭建32+案例
四、机械零件特点
1)积木为科技件积木，卡扣式铆钉安装，安装与拆卸方便。
2）配备的ABS高精度积木塑胶件，M4孔径、8mm孔距、插接一致性好。</t>
  </si>
  <si>
    <t>智能家居小电子套装</t>
  </si>
  <si>
    <t>1.主控制板：主板尺寸应≤92*42*22mm，内置ATmega328P芯片，PCB采用沉金工艺，主控板可直接连接蓝牙BT4.1模块、并集成红外、蜂鸣器、光线传感器，拔动开关、声音传感器等。
2.支持3-6V宽电压范围；支持不少于4个RJ11模块和2个电机同时工作。
3.主控支持自带充电功能；配置可充电的锂电池，支持外部电源和USB两种供电方式；
4.可搭建不少于7种以上的智能家居案例；包括触摸七彩灯、听话的小闸门、音乐魔术师、智能楼道灯、智能小风扇、气候情报员、自动停车系统。
5.配置不少于：RGB超声波模块、触摸传感器、温湿度传感器、红色LED模块、5V130风扇模块、数码管模块、光线传感器、声音传感器、蜂鸣器、红外摇控器、蓝牙、电池、RJ11连接线，USB线、结构配件包
6.电子模块自带MCU且采用4P4C的RJ11接口,不用色标体系区分接口；使用的是4pin水晶头的RJ11连接线，连接使用方便快捷、电气性能好、寿命长。
7.结构件材质采用高强度2mm航空铝板成型， 结合CNC精密加工，阳极氧化上色，安全环保无毒
8.RGB超声波模块内置不少于6个可编程控制的RGB灯，实现炫酷灯效，测量范围从4 cm 到500 cm。
9.支持红外摇控控制、APP控制、PC端在线及离线编程控制；APP支持安卓和IOS系统；PC图形化编程支持Windows、MAC OS、Raspberry Pi等系统
10.零件孔距是8mm,M4螺丝连接，DIY拼装设计，搭建简单易用，便于大班教学；
11.拥有自主知识产权的交互式图形化编程软件；兼容ArduinoIDE软件编程，兼容编程猫、米思齐等图形化软件编程；可提供编程猫软件编程截图
12.编程平台软件支持中、英文编程及人工智能相关模块，不少于语音识别，手势识别，图像识别，机器学习，智能天气、人脸识别、TensorFlow、无人机等人工智能功能模块
13.课程内容不少于16课时及16节课件PPT；包括详细的搭建说明
14.可提供不少于10项软件著作权、CAM/iLac-MRA/CNAS三方认证检测报告、原厂授权书。</t>
  </si>
  <si>
    <t>智能家居电子套装电子教材</t>
  </si>
  <si>
    <t xml:space="preserve">不少于十六课时，每课时不少于45分钟，配套不少于16节的课件PPT（提供课程目录并加盖公章）
</t>
  </si>
  <si>
    <t>一、硬件功能参数
1)ELF UNO主控板是一块专门开发的Arduino系列的开源主控板。工作电压DC 6-10V，宽电压适应。主控上有2个直流电机接口，可以直接用于驱动电机。主控有复位按键1个，电源开关1个，RGB灯2个，3P2510接口8个，4P 2510接口4个，超声波接口1个。
2)专门设计的防反接KF2510端子，即简化了安装难度，又保留了开源性，方便大班教学使用。通过KF2510端子可直接插接20+常用的KF2510端子的开源电子模块。如通过杜邦线插接能兼容更多市面开源电子模块，扩展性强。产品可以进行机器人教学，编程教育
3)套件含有ELF Uno主控板/TT电机/超声波传感器/单路巡线传感器/光线传感器/声音传感器/按键模块/限位开关模块/红色LED模块/绿色LED模块/黄色LED模块/无源蜂鸣器模块。电子模块可接KF2510接口，方便插接，具有防反接功能，即插即用，降低学习门槛。大部分电子模块其均有外壳保护，耐用不易损坏，可以兼容乐高结构进行快速搭建。
4)支持WeeeCode软件图形化编程以及Arduino C语言编程。
二、编程平台参数
1)可以使用纯图形化编程软件进行积木式编程，也可以用Arduino C语言文本代码进行编程；
2)须封装相应电子模块的固件C语言库。
3)同时提供原厂家针对此项目的授权。
4)提供编程案例源程序，供参考学习。
三、机械零件特点
1)主要电子模块带塑胶底座，孔距8mm，可以兼容乐高件也可以安装到8mm孔距标准的铝合金结构件上。
2)小车底座为铝合金材质，经过阳极氧化，美观耐用，其上面设计的安装孔遵循8的倍数关系，方便安装。
四、编程软件
拥有自主知识产权的交互式图形化编程软件，一键转Arduino C/Python语言代码；支持中、英文编程及人工智能相关模块，不少于语音识别，手势识别，图像识别，机器学习，智能天气、人脸识别、TensorFlow、无人机、智慧家居等人工智能功能模块。</t>
  </si>
  <si>
    <t>我们的绿色世界——Python编程学习套装</t>
  </si>
  <si>
    <t>一、硬件功能参数
1) ELF ESP32主控板是一块专门为学习Python而开发的开源主控板。工作电压DC 6-10V，宽电压适应。主控上有2个直流电机接口，可以直接用于驱动电机。主控有复位按键1个，电源开关1个，蓝色LED灯1个，3PIN-2510接口8个，4-P2510接口5个。
2)专门设计的防反接KF2510端子，即简化了安装难度，又保留了开源性，方便大班教学使用。通过KF2510端子可直接插接20+常用的KF2510端子的开源电子模块。如通过杜邦线插接能兼容更多市面开源电子模块，扩展性强。产品可以进行机器人教学，编程教育
3)套件含有ELF ESP32主控板/光线传感器/声音传感器/按键模块/红色LED模块/绿色LED模块/黄色LED模块/四位数码管模块/无源蜂鸣器模块/单路巡线传感器模块/温湿度传感器/交通灯模块/有源蜂鸣器模块/9g舵机。电子模块可接KF2510接口，方便插接，具有防反接功能，即插即用，降低学习门槛。大部分电子模块其均有外壳保护，耐用不易损坏，可以兼容乐高结构进行快速搭建。
4)支持WeeeCode软件图形化编程以及在线调试及离线控制。支持使用Thonny IDE，Mu Editor等纯代码编程。
二、编程平台参数
1)可以使用纯图形化编程软件进行积木式编程，也可以用Python文本代码进行编程；
2)须封装相应电子模块的固件C语言库。
3)同时提供原厂家针对此项目的授权。
4)提供编程案例源程序，供参考学习。
三、机械零件特点
1)主要电子模块带塑胶底座，孔距8mm，可以兼容乐高件也可以安装到8mm孔距标准的铝合金结构件上。
2)案例结构主要为铝合金材质，经过阳极氧化，美观耐用，其上面设计的安装孔遵循8的倍数关系，方便安装。
四、编程软件
拥有自主知识产权的交互式图形化编程软件，一键转Arduino C/Python语言代码；支持中、英文编程及人工智能相关模块，不少于语音识别，手势识别，图像识别，机器学习，智能天气、人脸识别、TensorFlow、无人机、智慧家居等人工智能功能模块。</t>
  </si>
  <si>
    <t>我们的绿色世界——Python编程学习套装（配套课程）</t>
  </si>
  <si>
    <t>三、机器人作品展示创意区</t>
  </si>
  <si>
    <t>曲柄摇杆机构</t>
  </si>
  <si>
    <t>“曲柄摇杆机构”，曲柄为主动件且等速转动，而摇杆为从动件做变速往返摆动，连杆作平面复合运动。
18650锂电池盒*1、18650电池*2、25电机*1、2424滑轨梁*2、0824滑轨梁*1、25电机支架*2、0208连接片*3、螺丝包*1、线材包*1。</t>
  </si>
  <si>
    <t>“双摇杆机构”两摇杆均可作主动件，当主动摇杆往复摆动时，通过连杆带动从动摇杆往复摆动。
ELF主控*1、MG995舵机*1、Adapter转接模块*1、、18650电池盒*1、18650电池*1、2424滑轨梁*2、0824滑轨梁*1、25电机支架*2、0208连接片*3、螺丝包*1、工具包*1、线材包*1。</t>
  </si>
  <si>
    <t>曲柄滑块机构</t>
  </si>
  <si>
    <t>“曲柄滑块机构”用曲柄和滑块来实现转动和移动相互转移的平面连杆机构。
18650锂电池盒*1、18650电池*2、25电机*1、2424滑轨梁*2、0824滑轨梁*1、25电机支架*2、0208连接片*2、滑车组件包*1、螺丝包*1、线材包*1。</t>
  </si>
  <si>
    <t>啮合型皮带传动套件</t>
  </si>
  <si>
    <t>“啮合型皮带传动机构”，保持皮带传动同步，并使用齿轮的齿数比差异来减小转速和增大转矩。
18650锂电池盒*1、18650电池*2、25电机*1、2424滑轨梁*2、0824滑轨梁*1、25电机支架*2、、3*3支架*2、齿轮包*1、轴承包*1、皮带包*1、螺丝包*1、线材包*1。</t>
  </si>
  <si>
    <t>“往复摆动机构”结合曲柄滑块机构与齿条传动机构，将旋转运动转变为往复摆动运动。
18650锂电池盒*1、18650电池*2、25电机*1、2424滑轨梁*2、1030梁*2、25电机支架*2、0208连接片*1、D68圆盘*1、齿条*2、齿轮包*1、滑车组件包*1、轴承包*1、螺丝包*1、线材包*1。</t>
  </si>
  <si>
    <t>“超声波雷达”竖直方向电机带动超声波传感器在水平平面180 °范围内转动，若有人进入超声波雷达检测区域内，则超声波会做出响应，并且水平方向电机带动超声波传感器在竖直平面内往复摆动。
ELF主控*1、RGB超声波模块、18650锂电池盒*1、18650电池*2、25电机*1、25电机支架*2、2424滑轨梁*2、0824滑轨梁*3、、3*3支架*1、D68圆盘*2、螺丝包*1、线材包*1。</t>
  </si>
  <si>
    <t>“音乐齿条”使用巡线传感器作为限位开关，让齿轮带动齿条回到初始位置后，齿轮反向转动带动齿条运动并播放音乐，音乐播放完后齿条回到初始位置重复以上运动。
ELF主控*1、颜色传感器模块、18650锂电池盒*1、18650电池*2、25电机*1、25电机支架*2、2424滑轨梁*2、0824滑轨梁*3、、3*3支架*1、D68圆盘*2、齿轮包*1、轴承包*1、齿条*2、螺丝包*1、线材包*1</t>
  </si>
  <si>
    <t>机械臂坦克机器人</t>
  </si>
  <si>
    <t>功能描述：一个带履带底盘结构的仿坦克的设计，使用有更大的越野和全地域适用能力，可用摇控器控制它快速的机动，完成坦克的机动任务功能，同时带有机械臂和机械夹装制，可以对物体进行抓取和升降作业，完成物体进行一定距离的越野搬运功能。配有光感巡线，也可以全自动完成自动巡线搬运功能；
ELF主控*1、主板自带：光线传感器、声音传感器、红外接收、RGB灯、按键、嗡鸣器等，红外巡线传感器模块*1、18650锂电池盒*1、18650电池*2、25电机包*1、25电机支架包*1、金属结构件包*3、机械手包、红外摇控器、齿轮包*1、轴承包*1、履带包*1、螺丝包*1、线材包*1</t>
  </si>
  <si>
    <t>行走机器人</t>
  </si>
  <si>
    <t>功能描述：一个可以模拟人前进后退行走的双腿机器人，它头部有超声波传感器用来仿机器人的两只眼睛，眼睛可以编程定义发出不同色彩的全彩光，两眼烔烔有神，同时用于探测障碍物的距离，小于一定距离后，进行转弯或后退，从而避开障碍物；机器人还有聪明的大脑（主控），可以用红外摇控器来指挥机器人行走，也通过自定义编程完成各种更高难度的任务；做一个行动滑稽有趣的智能行走机器人。
ELF主控*1、主板自带：光线传感器、声音传感器、RGB灯、按键、嗡鸣器等，超声波传感器模块*1、18650锂电池盒*1、18650电池*2、25电机*1、25电机支架*1、金属梁*8、齿轮包*1、轴承包*1、、螺丝包*1、线材包*1</t>
  </si>
  <si>
    <t>无人机</t>
  </si>
  <si>
    <t>1、起飞全重 ≥1.5KG
2、拍照像素 ≥1800万及以上
3、配备128G 内存卡、DJI Power 1000户外电源快充
4、续航时间≥ 43分钟
5、空机重量≥ 1.5KG及以下
6、电池容量 ≥5000mAh
7、最大飞行高度≥ 120米以上
8、控制方式 遥控式
9、图传距离 ≥7km
10、有智能避障功能
11、配备166mm长焦相机、70mm中长焦相机、24mm哈苏相机
12、7倍光学变焦，28倍混合变焦，4K/60fps</t>
  </si>
  <si>
    <t>天文望远镜</t>
  </si>
  <si>
    <t>口径：≥203毫米（8英寸） 
焦距：≥2000毫米 
焦比：≥F10 
目镜：≥40毫米（51倍）  
三脚架：≥2寸高度可调不锈钢脚架 
有效倍率：29倍~480倍 
极限星等：≥14 ） 
镜筒长度：≥432毫米 
三脚架高度：1118~1626毫米 
纬度范围：7-77度 
回转速度：9种速度，最快≥4度/秒 
跟踪模式：赤道仪（北半球），赤道仪（南半球） 
通信端口：2个AUX端口，自动导星接口，RS-232端口（手动控制） 
手控器：双行≥16字符的液晶显示屏，≥19个光纤LED背光按钮 
数据库：≥4万以上目标，≥100个用户自定义目标。</t>
  </si>
  <si>
    <t>青少年3D打印创新教育系统</t>
  </si>
  <si>
    <t>一、青少年3D创新设计软件
1.支持导入2D图片建模、文字建模、自定义绘制图形建模等多种建模方式，支持*.jpg、*.png、*.gif、*.bmp等格式。支持通过照片、图片与文字一键生成3D透光浮雕建模技术，实现最新回转体曲面浮雕生成技术。
2.支持单张2D照片自动合成3D人像功能，合成时间≥120秒。支持交互式3D人像变形设计，支持五官、表情、年龄、配饰、角色、发型、肤色等多种交互式快速设计功能。
3.支持单体积木堆叠、连续堆叠、拉伸堆叠、编组和取消编组、素材模型缩放编辑、导入模型按数量进行积木化等功能。
4.支持实体建模方式，至少包含立方体、椎体、六面体、圆环形、直齿轮、冠齿轮、球体、圆柱体、椭球体、螺栓、螺母等二十种以上的基本实体，实现直接拖拽进行便捷快速实体设计，并满足通过参数设定进行精确设计，并满足通过参数设定进行精确设计，在不选择指定命令的情况下，直接用鼠标拖拽移动.
5.支持草图建模方式，通过工作平面上绘制草图设计三维模型，支持拉伸、旋转、扫略等草图建模，支持工作平面定义和还原、以及草图裁剪等功能。
6.支持3D数字雕刻建模，自由塑形，适用于设计3D艺术模型；实现雕刻功能：笔刷、膨胀、扭曲、平滑、抹平、夹捏、皱褶、拖拉以及涂绘等；内置球体、方块、圆柱、圆环等常用雕刻基础模型，也可从外部导入STL/OBJ模型作为雕刻基础模型；涂绘功能可以自由选择颜色。
7.支持SCRATCH、PYTHON两种编程交互方式的3D模型设计；SCRATCH编程建模支持2D图形（内置包含圆、椭圆、矩形、正多边形、2D函数等常用图形）、3D模型（内置包含球体、长方体、圆柱、圆台、圆锥、正棱柱、正棱台、正棱锥、圆环、圆管、齿轮、3D函数等常用模型）、2D/3D文字、2D/3D函数、布尔运算、凸壳处理、平移与缩放、镜像与旋转变换、2D图形的平直与扭曲等多种拉伸造型以及旋转造型、数学运算与函数、逻辑与循环控制、自定义变量和模块等参数化功能。
8.面向小学低龄学生认知水平的启蒙三维设计模块，八款趣味主题式三维设计APP包括“百变陀螺”、“飞行大师”、“趣味ABC”、“指尖陀螺”、“竹蜻蜓”、“花样哨子”、“玩转徽章”与“快速建模”，有效支持体验课、研学课与入门课的开展。
9.支持“标尺”功能，实现类似实际生活中用实物尺进行测量的操作，利于设计精确尺寸模型。
10.实现多种视角导图：具有多种视角，可通过该功能改变任意视角，便于操作和掌握空间感。
11.支持STL编辑功能：针对STL实现编辑功能，并对STL与实体文件及其他STL文件进行布尔运算，生成全新模型文件；实现自动STL破面修补：导入STL时后台自动对破面进行修补，无需勾选。
12.支持软件平台内嵌模型资源库，包含八大主题模型资源，并依据人教版最新教材开发的学科模型资源，涵盖语文、数学、科学、美术、物理、化学、生物、等多个学科。
13.软件平台支持所有WINDOWS系统设备运行，包括电脑、一体机、电子白板、平板等，并可实现鼠标、触屏两种操作方式；可实现通过平台链接云端服务器，方便上传并保存设计作品文件、线上赛事活动参与、课程分享等活动；可实现“分享”功能，将数字模型文件分享到主流的媒体平台，如：微信、微博、QQ等。
二、3D打印创新教育课程资源
1.全新课程内容，与学科紧密联系，课程教案框架实现专业化设置，由“课程目标与重难点分析”、“教学流程”、“教学内容”与“评价建议”4大部分组成。
2.为了满足教学要求，方便老师授课、学生上课学习，须将完善课程体系直接嵌入软件平台，老师、学生只需要在软件平台界面选择相应课程即可开始上课。独立项目制课程系统涵盖美术、自然科学、数学、语文、物理、几何、管理学和人文等多个学科领域，学科知识体系与3D打印结合的创造力培养课件，能够全面覆盖小学或初中或高中、中职阶段。符合STEAM与创客教育的项目制教学课程，每节课程包含讲义、教案与教材、素材等全面材料，全套课程体系包含3D设计课程和3D编程设计课程。
3.3D设计课程小学阶段不少于54个项目制课程，初中阶段不少于36个项目制课程，高中阶段不少于36个项目制课程；3D编程课程不少于18个项目制课程。
三、3D打印创新教育教学管理平台
1.针对创新教育特点而专门开发的校园局域网内的教学管理平台，通过青少年3D设计软件平台直接进入，并能满足学校平时的教学需求，主要包含课程管理、作业管理、学校作品管理、班级管理、学校比赛活动等功能。老师既可以通过平台导入课程资源包，也可以发布自己原创的课程并进行综合管理。
2.老师和学生也可以通过平台进行交互，比如布置作业、修改作业、答疑解惑等；老师可通过平台创新学校班级和学生信息并进行管理操作；老师可通过平台发布校园比赛、活动等，并收集作品进行评比和优秀作品展示。
3.老师通过“评估管理”功能中的自由选择、添加评价标准组成综合能力评估体系，从能力培养的角度对学生的学习情况进行综合评估；也可用“STEAM评估”对学生的跨学科学习情况进行合理评估。学生可在学生端“个人中心”内查看作业详情，参考老师给的评价，认识自己的优劣势，适当调整学习方式；老师可借助班级的整体评估数据合理调整教学内容与模式，实现师生共同成长。
四、软件可生成STL标准格式文件，支持NTZJ等所有品牌3D打印机，设计文件可与市场所有品牌3D打印机切片软件进行快速格式转换。
五、为便于开展教学与学习，所有功能须集成于同一平台中，校园版软件适用于主机安装并授权校园局域网100台电脑使用该软件系统，并配备独立授权管理系统。
六、使用硬加密方式激活并现场演示以上所有软件、课程、教育管理平台各项功能。</t>
  </si>
  <si>
    <t>智能3D打印机</t>
  </si>
  <si>
    <t xml:space="preserve">1、成型方式：熔融沉积成型（FDM）
2、打印成型尺寸：≥300*300*300 毫米(mm);
3、系统智能功能：断电续打技术，可实现断电开启后，回归原来断点继续打印功能，提供相关证明材料复印件加盖公章
4、模型切片软件智能功能：交互式打印支撑编辑系统，可实现打印复杂镂空作品并易于去除支撑，提供相关证明材料复印件加盖公章
5、三维数据输入格式：stl、obj/三维数据输出格式：pcode
6、最快打印速度≥：280mm/秒;
7、最小打印层厚：≥0.05毫米(mm);
8、喷头温度最高为 ≥260度
9、打印材料：PLA(聚乳酸)/ABS;
10、具有加热平台：最高加热平台温度：≥120摄氏度（C°）;
11、控制屏：7寸全彩大触摸屏，具有U盘三维数据预览功能
12、数据传输方式：USB接口
13、该成型系统需具有空气过滤系统
14、特殊功能：打印前自动调平打印平台
</t>
  </si>
  <si>
    <t>四、软件平台</t>
  </si>
  <si>
    <t>1、拥有自主知识权的交互式图形化编程软件，全面兼容Arduino代码编程软件；
2、 至少同时支持328P、2560 Arduino主控板、micro bit主控、树霉派Raspberry Pi等多种主控硬件编程；
3、自动识别硬件接入COM端口，提供软件监视器实时监测硬件接入的传感器信息及状态；
4、支持联机、脱机两种编程模式；
5、能实现图形模块与Arduino指令的同步转换，支持S4A协议。
6、集成Arduino代码编程环境。
7、支持Windows、MAC OS、Raspberry Pi等操作系统
8、 软件支持人工智能相关模块，如语音识别，手势识别，图像识别，机器学习，智能天气、人脸识别、TensorFlow、无人机、智慧家居等人工智能功能模块；
9、  平台拥有国内独立的自主知识产权，需拥有国家版权局提供的含“图形化编程编程软件”及“基于Android移动端的机器人语音控制软件”字样的软件著作权证书。</t>
  </si>
  <si>
    <t>五、基础设备</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</si>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</sst>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804]General"/>
    <numFmt numFmtId="177" formatCode="0_);[Red]\(0\)"/>
  </numFmts>
  <fonts count="34">
    <font>
      <sz val="11"/>
      <color theme="1"/>
      <name val="宋体"/>
      <charset val="134"/>
      <scheme val="minor"/>
    </font>
    <font>
      <sz val="10"/>
      <name val="宋体"/>
      <charset val="134"/>
      <scheme val="major"/>
    </font>
    <font>
      <sz val="10"/>
      <name val="宋体"/>
      <charset val="134"/>
    </font>
    <font>
      <b/>
      <sz val="10"/>
      <name val="宋体"/>
      <charset val="134"/>
    </font>
    <font>
      <b/>
      <sz val="10"/>
      <name val="宋体"/>
      <charset val="134"/>
      <scheme val="major"/>
    </font>
    <font>
      <sz val="11"/>
      <name val="宋体"/>
      <charset val="134"/>
      <scheme val="minor"/>
    </font>
    <font>
      <sz val="10"/>
      <name val="宋体"/>
      <charset val="134"/>
      <scheme val="minor"/>
    </font>
    <font>
      <sz val="10"/>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2"/>
      <name val="Times New Roman"/>
      <charset val="134"/>
    </font>
    <font>
      <sz val="11"/>
      <color indexed="8"/>
      <name val="宋体"/>
      <charset val="134"/>
    </font>
    <font>
      <sz val="12"/>
      <color theme="1"/>
      <name val="宋体"/>
      <charset val="134"/>
      <scheme val="minor"/>
    </font>
    <font>
      <sz val="9"/>
      <name val="宋体"/>
      <charset val="134"/>
    </font>
    <font>
      <sz val="12"/>
      <name val="Times New Roman"/>
      <charset val="0"/>
    </font>
    <font>
      <sz val="10"/>
      <name val="Helv"/>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theme="1" tint="0.249977111117893"/>
      </left>
      <right style="thin">
        <color theme="1" tint="0.249977111117893"/>
      </right>
      <top/>
      <bottom style="thin">
        <color theme="1" tint="0.249977111117893"/>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11"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2" applyNumberFormat="0" applyFill="0" applyAlignment="0" applyProtection="0">
      <alignment vertical="center"/>
    </xf>
    <xf numFmtId="0" fontId="14" fillId="0" borderId="12" applyNumberFormat="0" applyFill="0" applyAlignment="0" applyProtection="0">
      <alignment vertical="center"/>
    </xf>
    <xf numFmtId="0" fontId="15" fillId="0" borderId="13" applyNumberFormat="0" applyFill="0" applyAlignment="0" applyProtection="0">
      <alignment vertical="center"/>
    </xf>
    <xf numFmtId="0" fontId="15" fillId="0" borderId="0" applyNumberFormat="0" applyFill="0" applyBorder="0" applyAlignment="0" applyProtection="0">
      <alignment vertical="center"/>
    </xf>
    <xf numFmtId="0" fontId="16" fillId="3" borderId="14" applyNumberFormat="0" applyAlignment="0" applyProtection="0">
      <alignment vertical="center"/>
    </xf>
    <xf numFmtId="0" fontId="17" fillId="4" borderId="15" applyNumberFormat="0" applyAlignment="0" applyProtection="0">
      <alignment vertical="center"/>
    </xf>
    <xf numFmtId="0" fontId="18" fillId="4" borderId="14" applyNumberFormat="0" applyAlignment="0" applyProtection="0">
      <alignment vertical="center"/>
    </xf>
    <xf numFmtId="0" fontId="19" fillId="5" borderId="16" applyNumberFormat="0" applyAlignment="0" applyProtection="0">
      <alignment vertical="center"/>
    </xf>
    <xf numFmtId="0" fontId="20" fillId="0" borderId="17" applyNumberFormat="0" applyFill="0" applyAlignment="0" applyProtection="0">
      <alignment vertical="center"/>
    </xf>
    <xf numFmtId="0" fontId="21" fillId="0" borderId="18"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alignment vertical="center"/>
    </xf>
    <xf numFmtId="0" fontId="28" fillId="0" borderId="0"/>
    <xf numFmtId="0" fontId="0" fillId="0" borderId="0">
      <alignment vertical="center"/>
    </xf>
    <xf numFmtId="0" fontId="29" fillId="0" borderId="0">
      <alignment vertical="center"/>
    </xf>
    <xf numFmtId="0" fontId="27" fillId="0" borderId="0"/>
    <xf numFmtId="0" fontId="27" fillId="0" borderId="0"/>
    <xf numFmtId="0" fontId="27" fillId="0" borderId="0">
      <alignment vertical="center"/>
    </xf>
    <xf numFmtId="0" fontId="29" fillId="0" borderId="0">
      <alignment vertical="center"/>
    </xf>
    <xf numFmtId="0" fontId="0" fillId="0" borderId="0">
      <alignment vertical="center"/>
    </xf>
    <xf numFmtId="0" fontId="27" fillId="0" borderId="0">
      <alignment vertical="center"/>
    </xf>
    <xf numFmtId="0" fontId="0" fillId="0" borderId="0">
      <alignment vertical="center"/>
    </xf>
    <xf numFmtId="0" fontId="27" fillId="0" borderId="0">
      <alignment vertical="center"/>
    </xf>
    <xf numFmtId="0" fontId="27" fillId="0" borderId="0">
      <alignment vertical="center"/>
    </xf>
    <xf numFmtId="0" fontId="30" fillId="0" borderId="0">
      <alignment vertical="center"/>
    </xf>
    <xf numFmtId="0" fontId="27" fillId="0" borderId="0">
      <alignment vertical="center"/>
    </xf>
    <xf numFmtId="0" fontId="27" fillId="0" borderId="0">
      <alignment vertical="center"/>
    </xf>
    <xf numFmtId="0" fontId="0" fillId="0" borderId="0">
      <alignment vertical="center"/>
    </xf>
    <xf numFmtId="0" fontId="0" fillId="0" borderId="0"/>
    <xf numFmtId="0" fontId="27" fillId="0" borderId="0">
      <alignment vertical="center"/>
    </xf>
    <xf numFmtId="0" fontId="28" fillId="0" borderId="0">
      <alignment vertical="center"/>
    </xf>
    <xf numFmtId="0" fontId="0" fillId="0" borderId="0"/>
    <xf numFmtId="0" fontId="0" fillId="0" borderId="0">
      <alignment vertical="center"/>
    </xf>
    <xf numFmtId="0" fontId="31" fillId="0" borderId="0">
      <alignment vertical="center"/>
    </xf>
    <xf numFmtId="0" fontId="32" fillId="0" borderId="0"/>
    <xf numFmtId="0" fontId="27" fillId="0" borderId="0">
      <alignment vertical="center"/>
    </xf>
    <xf numFmtId="176" fontId="0" fillId="0" borderId="0">
      <alignment vertical="center"/>
    </xf>
    <xf numFmtId="0" fontId="27" fillId="0" borderId="0">
      <alignment vertical="center"/>
    </xf>
    <xf numFmtId="0" fontId="29" fillId="0" borderId="0">
      <alignment vertical="center"/>
    </xf>
    <xf numFmtId="0" fontId="33" fillId="0" borderId="0"/>
    <xf numFmtId="0" fontId="0" fillId="0" borderId="0">
      <alignment vertical="center"/>
    </xf>
    <xf numFmtId="0" fontId="0" fillId="0" borderId="0">
      <alignment vertical="center"/>
    </xf>
    <xf numFmtId="0" fontId="0" fillId="0" borderId="0">
      <alignment vertical="center"/>
    </xf>
    <xf numFmtId="0" fontId="0" fillId="0" borderId="0"/>
    <xf numFmtId="0" fontId="28" fillId="0" borderId="0"/>
    <xf numFmtId="0" fontId="0" fillId="0" borderId="0" applyBorder="0"/>
    <xf numFmtId="0" fontId="27" fillId="0" borderId="0"/>
    <xf numFmtId="0" fontId="29" fillId="0" borderId="0">
      <alignment vertical="center"/>
    </xf>
    <xf numFmtId="0" fontId="32" fillId="0" borderId="0"/>
    <xf numFmtId="0" fontId="32" fillId="0" borderId="0"/>
    <xf numFmtId="0" fontId="27" fillId="0" borderId="0"/>
    <xf numFmtId="0" fontId="27" fillId="0" borderId="0">
      <alignment vertical="center"/>
    </xf>
    <xf numFmtId="0" fontId="29" fillId="0" borderId="0">
      <alignment vertical="center"/>
    </xf>
    <xf numFmtId="0" fontId="27" fillId="0" borderId="0"/>
    <xf numFmtId="0" fontId="0" fillId="0" borderId="0">
      <alignment vertical="center"/>
    </xf>
    <xf numFmtId="0" fontId="0" fillId="0" borderId="0">
      <alignment vertical="center"/>
    </xf>
    <xf numFmtId="0" fontId="27" fillId="0" borderId="0"/>
  </cellStyleXfs>
  <cellXfs count="67">
    <xf numFmtId="0" fontId="0" fillId="0" borderId="0" xfId="0">
      <alignment vertical="center"/>
    </xf>
    <xf numFmtId="0" fontId="1" fillId="0" borderId="0" xfId="0" applyFont="1" applyFill="1">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3" fillId="0" borderId="0" xfId="0" applyNumberFormat="1" applyFont="1" applyFill="1" applyBorder="1" applyAlignment="1">
      <alignment horizontal="center"/>
    </xf>
    <xf numFmtId="0" fontId="1" fillId="0" borderId="0" xfId="0" applyFont="1" applyFill="1" applyAlignment="1">
      <alignment horizontal="center"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xf>
    <xf numFmtId="0" fontId="4"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1" fontId="6" fillId="0" borderId="1" xfId="0" applyNumberFormat="1" applyFont="1" applyFill="1" applyBorder="1" applyAlignment="1">
      <alignment horizontal="center" vertical="center" wrapText="1"/>
    </xf>
    <xf numFmtId="0" fontId="2" fillId="0" borderId="2" xfId="61" applyFont="1" applyFill="1" applyBorder="1" applyAlignment="1" applyProtection="1">
      <alignment horizontal="left" vertical="center" wrapText="1"/>
      <protection hidden="1"/>
    </xf>
    <xf numFmtId="0" fontId="6" fillId="0" borderId="1" xfId="88" applyFont="1" applyFill="1" applyBorder="1" applyAlignment="1" applyProtection="1">
      <alignment horizontal="left" vertical="center" wrapText="1"/>
      <protection locked="0"/>
    </xf>
    <xf numFmtId="0" fontId="2" fillId="0" borderId="1" xfId="87" applyNumberFormat="1" applyFont="1" applyFill="1" applyBorder="1" applyAlignment="1" applyProtection="1">
      <alignment horizontal="left" vertical="center" wrapText="1"/>
    </xf>
    <xf numFmtId="0" fontId="2" fillId="0" borderId="1" xfId="0" applyFont="1" applyFill="1" applyBorder="1" applyAlignment="1">
      <alignment horizontal="left" vertical="center" wrapText="1"/>
    </xf>
    <xf numFmtId="0" fontId="2" fillId="0" borderId="1" xfId="87" applyFont="1" applyFill="1" applyBorder="1" applyAlignment="1">
      <alignment horizontal="left" vertical="center" wrapText="1"/>
    </xf>
    <xf numFmtId="0" fontId="3" fillId="0" borderId="3" xfId="94" applyNumberFormat="1" applyFont="1" applyFill="1" applyBorder="1" applyAlignment="1">
      <alignment horizontal="center" vertical="center"/>
    </xf>
    <xf numFmtId="0" fontId="3" fillId="0" borderId="4" xfId="94" applyNumberFormat="1" applyFont="1" applyFill="1" applyBorder="1" applyAlignment="1">
      <alignment vertical="center" wrapText="1"/>
    </xf>
    <xf numFmtId="0" fontId="3" fillId="0" borderId="4" xfId="94" applyNumberFormat="1" applyFont="1" applyFill="1" applyBorder="1" applyAlignment="1">
      <alignment horizontal="left" vertical="center"/>
    </xf>
    <xf numFmtId="0" fontId="3" fillId="0" borderId="4" xfId="94" applyNumberFormat="1" applyFont="1" applyFill="1" applyBorder="1" applyAlignment="1">
      <alignment vertical="center"/>
    </xf>
    <xf numFmtId="0" fontId="3" fillId="0" borderId="1" xfId="94" applyNumberFormat="1" applyFont="1" applyFill="1" applyBorder="1" applyAlignment="1">
      <alignment horizontal="center" vertical="center"/>
    </xf>
    <xf numFmtId="0" fontId="6" fillId="0" borderId="1" xfId="94" applyNumberFormat="1" applyFont="1" applyFill="1" applyBorder="1" applyAlignment="1">
      <alignment horizontal="center" vertical="center"/>
    </xf>
    <xf numFmtId="0" fontId="6"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1" fillId="0" borderId="1" xfId="0" applyFont="1" applyFill="1" applyBorder="1" applyAlignment="1">
      <alignment horizontal="left" vertical="top" wrapText="1"/>
    </xf>
    <xf numFmtId="0" fontId="4" fillId="0" borderId="6" xfId="0" applyFont="1" applyFill="1" applyBorder="1" applyAlignment="1">
      <alignment horizontal="center" vertical="center"/>
    </xf>
    <xf numFmtId="0" fontId="4" fillId="0" borderId="7" xfId="0" applyFont="1" applyFill="1" applyBorder="1" applyAlignment="1">
      <alignment horizontal="left" vertical="center" wrapText="1"/>
    </xf>
    <xf numFmtId="0" fontId="4" fillId="0" borderId="7" xfId="0" applyFont="1" applyFill="1" applyBorder="1" applyAlignment="1">
      <alignment horizontal="left" vertical="center"/>
    </xf>
    <xf numFmtId="0" fontId="4" fillId="0" borderId="2" xfId="0" applyFont="1" applyFill="1" applyBorder="1" applyAlignment="1">
      <alignment horizontal="left" vertical="center"/>
    </xf>
    <xf numFmtId="0" fontId="1" fillId="0" borderId="8" xfId="0" applyFont="1" applyFill="1" applyBorder="1" applyAlignment="1">
      <alignment horizontal="center" vertical="center" wrapText="1"/>
    </xf>
    <xf numFmtId="0" fontId="1" fillId="0" borderId="1" xfId="61" applyNumberFormat="1" applyFont="1" applyFill="1" applyBorder="1" applyAlignment="1">
      <alignment horizontal="left" vertical="center" wrapText="1"/>
    </xf>
    <xf numFmtId="0" fontId="1" fillId="0" borderId="9"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5" xfId="0" applyFont="1" applyFill="1" applyBorder="1" applyAlignment="1">
      <alignment horizontal="center" vertical="center"/>
    </xf>
    <xf numFmtId="0" fontId="1" fillId="0" borderId="10" xfId="0" applyFont="1" applyFill="1" applyBorder="1" applyAlignment="1">
      <alignment horizontal="center" vertical="center"/>
    </xf>
    <xf numFmtId="0" fontId="2" fillId="0" borderId="1" xfId="0" applyFont="1" applyFill="1" applyBorder="1" applyAlignment="1">
      <alignment horizontal="center" vertical="center"/>
    </xf>
    <xf numFmtId="1" fontId="2" fillId="0" borderId="1" xfId="0" applyNumberFormat="1" applyFont="1" applyFill="1" applyBorder="1" applyAlignment="1">
      <alignment horizontal="center" vertical="center"/>
    </xf>
    <xf numFmtId="0" fontId="2" fillId="0" borderId="1" xfId="0" applyFont="1" applyFill="1" applyBorder="1" applyAlignment="1">
      <alignment horizontal="left" vertical="center" wrapText="1" shrinkToFit="1"/>
    </xf>
    <xf numFmtId="0" fontId="3" fillId="0" borderId="1" xfId="0" applyFont="1" applyFill="1" applyBorder="1" applyAlignment="1">
      <alignment horizontal="center" vertical="center"/>
    </xf>
    <xf numFmtId="0" fontId="3" fillId="0" borderId="1" xfId="0" applyFont="1" applyFill="1" applyBorder="1" applyAlignment="1">
      <alignment vertical="center" wrapText="1"/>
    </xf>
    <xf numFmtId="0" fontId="3" fillId="0" borderId="1" xfId="0" applyFont="1" applyFill="1" applyBorder="1" applyAlignment="1">
      <alignment horizontal="left" vertical="center"/>
    </xf>
    <xf numFmtId="177" fontId="3" fillId="0" borderId="1" xfId="0" applyNumberFormat="1" applyFont="1" applyFill="1" applyBorder="1" applyAlignment="1">
      <alignment horizontal="center" vertical="center"/>
    </xf>
    <xf numFmtId="1" fontId="3" fillId="0" borderId="1" xfId="0" applyNumberFormat="1" applyFont="1" applyFill="1" applyBorder="1" applyAlignment="1">
      <alignment horizontal="center" vertical="center"/>
    </xf>
    <xf numFmtId="0" fontId="2" fillId="0" borderId="1" xfId="79" applyFont="1" applyFill="1" applyBorder="1" applyAlignment="1">
      <alignment horizontal="center" vertical="center"/>
    </xf>
    <xf numFmtId="0" fontId="2" fillId="0" borderId="1" xfId="67" applyFont="1" applyFill="1" applyBorder="1" applyAlignment="1">
      <alignment horizontal="center" vertical="center" wrapText="1"/>
    </xf>
    <xf numFmtId="0" fontId="2" fillId="0" borderId="1" xfId="79" applyFont="1" applyFill="1" applyBorder="1" applyAlignment="1">
      <alignment horizontal="left" vertical="center" wrapText="1"/>
    </xf>
    <xf numFmtId="177" fontId="2" fillId="0" borderId="1" xfId="64" applyNumberFormat="1" applyFont="1" applyFill="1" applyBorder="1" applyAlignment="1">
      <alignment horizontal="center" vertical="center" wrapText="1"/>
    </xf>
    <xf numFmtId="1" fontId="2" fillId="0" borderId="1" xfId="64"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177" fontId="3" fillId="0" borderId="1" xfId="0" applyNumberFormat="1"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67" applyFont="1" applyFill="1" applyBorder="1" applyAlignment="1">
      <alignment horizontal="left" vertical="center" wrapText="1"/>
    </xf>
    <xf numFmtId="1" fontId="2" fillId="0" borderId="1" xfId="67" applyNumberFormat="1" applyFont="1" applyFill="1" applyBorder="1" applyAlignment="1">
      <alignment horizontal="center" vertical="center" wrapText="1"/>
    </xf>
    <xf numFmtId="177" fontId="2" fillId="0" borderId="1" xfId="64" applyNumberFormat="1" applyFont="1" applyFill="1" applyBorder="1" applyAlignment="1">
      <alignment horizontal="center" vertical="center"/>
    </xf>
    <xf numFmtId="177" fontId="2" fillId="0" borderId="1" xfId="64" applyNumberFormat="1" applyFont="1" applyFill="1" applyBorder="1" applyAlignment="1">
      <alignment horizontal="left" vertical="center"/>
    </xf>
    <xf numFmtId="177" fontId="7" fillId="0" borderId="1" xfId="64" applyNumberFormat="1" applyFont="1" applyFill="1" applyBorder="1" applyAlignment="1">
      <alignment horizontal="center" vertical="center"/>
    </xf>
    <xf numFmtId="1" fontId="2" fillId="0" borderId="1" xfId="64" applyNumberFormat="1" applyFont="1" applyFill="1" applyBorder="1" applyAlignment="1">
      <alignment horizontal="center" vertical="center"/>
    </xf>
  </cellXfs>
  <cellStyles count="9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10 2 3 2" xfId="49"/>
    <cellStyle name="_ET_STYLE_NoName_00_ 4" xfId="50"/>
    <cellStyle name="常规 11 9" xfId="51"/>
    <cellStyle name="常规 81" xfId="52"/>
    <cellStyle name="常规 3 17 2" xfId="53"/>
    <cellStyle name="常规 26" xfId="54"/>
    <cellStyle name="常规 10 10 10 2" xfId="55"/>
    <cellStyle name="常规 16 6 4 2 2" xfId="56"/>
    <cellStyle name="常规 116" xfId="57"/>
    <cellStyle name="常规 2 3" xfId="58"/>
    <cellStyle name="常规 10" xfId="59"/>
    <cellStyle name="常规 2 10" xfId="60"/>
    <cellStyle name="常规 2" xfId="61"/>
    <cellStyle name="常规 6 11" xfId="62"/>
    <cellStyle name="常规 4" xfId="63"/>
    <cellStyle name="常规 3" xfId="64"/>
    <cellStyle name="常规 10 10 4" xfId="65"/>
    <cellStyle name="常规 6 12" xfId="66"/>
    <cellStyle name="常规 5" xfId="67"/>
    <cellStyle name="常规_Sheet1 3" xfId="68"/>
    <cellStyle name="常规 4 55" xfId="69"/>
    <cellStyle name="常规 7" xfId="70"/>
    <cellStyle name="常规_Sheet2" xfId="71"/>
    <cellStyle name="常规_Sheet1 2" xfId="72"/>
    <cellStyle name="常规 10 2 10" xfId="73"/>
    <cellStyle name="常规 2 6" xfId="74"/>
    <cellStyle name="常规 2 2" xfId="75"/>
    <cellStyle name="常规 16" xfId="76"/>
    <cellStyle name="_ET_STYLE_NoName_00_" xfId="77"/>
    <cellStyle name="常规 3 2 2" xfId="78"/>
    <cellStyle name="常规 3 2" xfId="79"/>
    <cellStyle name="常规 11 9 4" xfId="80"/>
    <cellStyle name="常规 3 33" xfId="81"/>
    <cellStyle name="常规 2 2 3 3 2" xfId="82"/>
    <cellStyle name="常规 156" xfId="83"/>
    <cellStyle name="常规 11" xfId="84"/>
    <cellStyle name="常规_Sheet2_1" xfId="85"/>
    <cellStyle name="常规_Sheet7" xfId="86"/>
    <cellStyle name="常规_Sheet1" xfId="87"/>
    <cellStyle name="常规 10 2 2" xfId="88"/>
    <cellStyle name="常规_专业音响" xfId="89"/>
    <cellStyle name="常规 10 5" xfId="90"/>
    <cellStyle name="常规_Sheet1_1" xfId="91"/>
    <cellStyle name="常规 140" xfId="92"/>
    <cellStyle name="常规 10 10" xfId="93"/>
    <cellStyle name="0,0&#13;&#10;NA&#13;&#10;" xfId="9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34"/>
  <sheetViews>
    <sheetView tabSelected="1" topLeftCell="A101" workbookViewId="0">
      <selection activeCell="A116" sqref="$A1:$XFD1048576"/>
    </sheetView>
  </sheetViews>
  <sheetFormatPr defaultColWidth="8.88888888888889" defaultRowHeight="19" customHeight="1" outlineLevelCol="6"/>
  <cols>
    <col min="1" max="1" width="14.1296296296296" style="5" customWidth="1"/>
    <col min="2" max="2" width="18" style="6" customWidth="1"/>
    <col min="3" max="3" width="102.75" style="7" customWidth="1"/>
    <col min="4" max="4" width="6.66666666666667" style="5" customWidth="1"/>
    <col min="5" max="5" width="8.66666666666667" style="5" customWidth="1"/>
    <col min="6" max="6" width="9" style="5" customWidth="1"/>
    <col min="7" max="7" width="9.27777777777778" style="5" customWidth="1"/>
    <col min="8" max="32" width="8.88888888888889" style="1"/>
    <col min="33" max="16384" width="22.75" style="1"/>
  </cols>
  <sheetData>
    <row r="1" ht="25" customHeight="1" spans="1:7">
      <c r="A1" s="8" t="s">
        <v>0</v>
      </c>
      <c r="B1" s="9" t="s">
        <v>1</v>
      </c>
      <c r="C1" s="10" t="s">
        <v>2</v>
      </c>
      <c r="D1" s="8" t="s">
        <v>3</v>
      </c>
      <c r="E1" s="8" t="s">
        <v>4</v>
      </c>
      <c r="F1" s="8" t="s">
        <v>5</v>
      </c>
      <c r="G1" s="8" t="s">
        <v>6</v>
      </c>
    </row>
    <row r="2" ht="25" customHeight="1" spans="1:7">
      <c r="A2" s="8" t="s">
        <v>7</v>
      </c>
      <c r="B2" s="11"/>
      <c r="C2" s="10"/>
      <c r="D2" s="8"/>
      <c r="E2" s="8"/>
      <c r="F2" s="8"/>
      <c r="G2" s="8"/>
    </row>
    <row r="3" ht="25" customHeight="1" spans="1:7">
      <c r="A3" s="8" t="s">
        <v>8</v>
      </c>
      <c r="B3" s="11"/>
      <c r="C3" s="10"/>
      <c r="D3" s="8"/>
      <c r="E3" s="8"/>
      <c r="F3" s="8"/>
      <c r="G3" s="8"/>
    </row>
    <row r="4" ht="342" customHeight="1" spans="1:7">
      <c r="A4" s="12">
        <v>1</v>
      </c>
      <c r="B4" s="13" t="s">
        <v>9</v>
      </c>
      <c r="C4" s="14" t="s">
        <v>10</v>
      </c>
      <c r="D4" s="13">
        <v>380</v>
      </c>
      <c r="E4" s="13" t="s">
        <v>11</v>
      </c>
      <c r="F4" s="13">
        <v>730</v>
      </c>
      <c r="G4" s="12">
        <f>D4*F4</f>
        <v>277400</v>
      </c>
    </row>
    <row r="5" ht="330" customHeight="1" spans="1:7">
      <c r="A5" s="12">
        <v>2</v>
      </c>
      <c r="B5" s="13" t="s">
        <v>12</v>
      </c>
      <c r="C5" s="14" t="s">
        <v>13</v>
      </c>
      <c r="D5" s="13">
        <v>63</v>
      </c>
      <c r="E5" s="13" t="s">
        <v>14</v>
      </c>
      <c r="F5" s="13">
        <v>168</v>
      </c>
      <c r="G5" s="12">
        <f t="shared" ref="G5:G36" si="0">D5*F5</f>
        <v>10584</v>
      </c>
    </row>
    <row r="6" ht="144" customHeight="1" spans="1:7">
      <c r="A6" s="12">
        <v>3</v>
      </c>
      <c r="B6" s="13" t="s">
        <v>15</v>
      </c>
      <c r="C6" s="15" t="s">
        <v>16</v>
      </c>
      <c r="D6" s="13">
        <v>42</v>
      </c>
      <c r="E6" s="13" t="s">
        <v>11</v>
      </c>
      <c r="F6" s="13">
        <v>349</v>
      </c>
      <c r="G6" s="12">
        <f t="shared" si="0"/>
        <v>14658</v>
      </c>
    </row>
    <row r="7" ht="198" customHeight="1" spans="1:7">
      <c r="A7" s="12">
        <v>4</v>
      </c>
      <c r="B7" s="13" t="s">
        <v>17</v>
      </c>
      <c r="C7" s="15" t="s">
        <v>18</v>
      </c>
      <c r="D7" s="13">
        <v>1</v>
      </c>
      <c r="E7" s="13" t="s">
        <v>14</v>
      </c>
      <c r="F7" s="13">
        <v>20878</v>
      </c>
      <c r="G7" s="12">
        <f t="shared" si="0"/>
        <v>20878</v>
      </c>
    </row>
    <row r="8" s="1" customFormat="1" ht="409" customHeight="1" spans="1:7">
      <c r="A8" s="12">
        <v>5</v>
      </c>
      <c r="B8" s="13" t="s">
        <v>19</v>
      </c>
      <c r="C8" s="15" t="s">
        <v>20</v>
      </c>
      <c r="D8" s="13">
        <v>1</v>
      </c>
      <c r="E8" s="13" t="s">
        <v>21</v>
      </c>
      <c r="F8" s="13">
        <v>69560</v>
      </c>
      <c r="G8" s="12">
        <f t="shared" si="0"/>
        <v>69560</v>
      </c>
    </row>
    <row r="9" ht="33" customHeight="1" spans="1:7">
      <c r="A9" s="12">
        <v>6</v>
      </c>
      <c r="B9" s="13" t="s">
        <v>22</v>
      </c>
      <c r="C9" s="15" t="s">
        <v>23</v>
      </c>
      <c r="D9" s="13">
        <v>20</v>
      </c>
      <c r="E9" s="13" t="s">
        <v>24</v>
      </c>
      <c r="F9" s="13">
        <v>1278</v>
      </c>
      <c r="G9" s="12">
        <f t="shared" si="0"/>
        <v>25560</v>
      </c>
    </row>
    <row r="10" s="2" customFormat="1" ht="53" customHeight="1" spans="1:7">
      <c r="A10" s="12">
        <v>7</v>
      </c>
      <c r="B10" s="16" t="s">
        <v>9</v>
      </c>
      <c r="C10" s="17" t="s">
        <v>25</v>
      </c>
      <c r="D10" s="16">
        <v>1</v>
      </c>
      <c r="E10" s="16" t="s">
        <v>14</v>
      </c>
      <c r="F10" s="18">
        <v>6850</v>
      </c>
      <c r="G10" s="12">
        <f t="shared" si="0"/>
        <v>6850</v>
      </c>
    </row>
    <row r="11" ht="25" customHeight="1" spans="1:7">
      <c r="A11" s="8" t="s">
        <v>26</v>
      </c>
      <c r="B11" s="11"/>
      <c r="C11" s="15"/>
      <c r="D11" s="12"/>
      <c r="E11" s="12"/>
      <c r="F11" s="12"/>
      <c r="G11" s="12"/>
    </row>
    <row r="12" ht="80" customHeight="1" spans="1:7">
      <c r="A12" s="12">
        <v>1</v>
      </c>
      <c r="B12" s="15" t="s">
        <v>27</v>
      </c>
      <c r="C12" s="19" t="s">
        <v>28</v>
      </c>
      <c r="D12" s="12">
        <v>2</v>
      </c>
      <c r="E12" s="13" t="s">
        <v>29</v>
      </c>
      <c r="F12" s="12">
        <v>6783</v>
      </c>
      <c r="G12" s="12">
        <f t="shared" si="0"/>
        <v>13566</v>
      </c>
    </row>
    <row r="13" ht="93" customHeight="1" spans="1:7">
      <c r="A13" s="12">
        <v>2</v>
      </c>
      <c r="B13" s="15" t="s">
        <v>30</v>
      </c>
      <c r="C13" s="19" t="s">
        <v>31</v>
      </c>
      <c r="D13" s="13">
        <v>6</v>
      </c>
      <c r="E13" s="13" t="s">
        <v>29</v>
      </c>
      <c r="F13" s="13">
        <v>6160</v>
      </c>
      <c r="G13" s="12">
        <f t="shared" si="0"/>
        <v>36960</v>
      </c>
    </row>
    <row r="14" ht="93" customHeight="1" spans="1:7">
      <c r="A14" s="12">
        <v>3</v>
      </c>
      <c r="B14" s="15" t="s">
        <v>32</v>
      </c>
      <c r="C14" s="19" t="s">
        <v>33</v>
      </c>
      <c r="D14" s="13">
        <v>4</v>
      </c>
      <c r="E14" s="13" t="s">
        <v>14</v>
      </c>
      <c r="F14" s="13">
        <v>9142</v>
      </c>
      <c r="G14" s="12">
        <f t="shared" si="0"/>
        <v>36568</v>
      </c>
    </row>
    <row r="15" ht="70" customHeight="1" spans="1:7">
      <c r="A15" s="12">
        <v>4</v>
      </c>
      <c r="B15" s="15" t="s">
        <v>34</v>
      </c>
      <c r="C15" s="19" t="s">
        <v>35</v>
      </c>
      <c r="D15" s="13">
        <v>1</v>
      </c>
      <c r="E15" s="12" t="s">
        <v>14</v>
      </c>
      <c r="F15" s="12">
        <v>6539</v>
      </c>
      <c r="G15" s="12">
        <f t="shared" si="0"/>
        <v>6539</v>
      </c>
    </row>
    <row r="16" ht="180" customHeight="1" spans="1:7">
      <c r="A16" s="12">
        <v>5</v>
      </c>
      <c r="B16" s="15" t="s">
        <v>36</v>
      </c>
      <c r="C16" s="19" t="s">
        <v>37</v>
      </c>
      <c r="D16" s="12">
        <v>1</v>
      </c>
      <c r="E16" s="13" t="s">
        <v>14</v>
      </c>
      <c r="F16" s="12">
        <v>11431</v>
      </c>
      <c r="G16" s="12">
        <f t="shared" si="0"/>
        <v>11431</v>
      </c>
    </row>
    <row r="17" ht="182" customHeight="1" spans="1:7">
      <c r="A17" s="12">
        <v>6</v>
      </c>
      <c r="B17" s="15" t="s">
        <v>38</v>
      </c>
      <c r="C17" s="19" t="s">
        <v>39</v>
      </c>
      <c r="D17" s="13">
        <v>1</v>
      </c>
      <c r="E17" s="13" t="s">
        <v>14</v>
      </c>
      <c r="F17" s="12">
        <v>8760</v>
      </c>
      <c r="G17" s="12">
        <f t="shared" si="0"/>
        <v>8760</v>
      </c>
    </row>
    <row r="18" ht="158" customHeight="1" spans="1:7">
      <c r="A18" s="12">
        <v>7</v>
      </c>
      <c r="B18" s="15" t="s">
        <v>40</v>
      </c>
      <c r="C18" s="19" t="s">
        <v>41</v>
      </c>
      <c r="D18" s="12">
        <v>1</v>
      </c>
      <c r="E18" s="12" t="s">
        <v>21</v>
      </c>
      <c r="F18" s="12">
        <v>5681</v>
      </c>
      <c r="G18" s="12">
        <f t="shared" si="0"/>
        <v>5681</v>
      </c>
    </row>
    <row r="19" s="1" customFormat="1" ht="83" customHeight="1" spans="1:7">
      <c r="A19" s="12">
        <v>8</v>
      </c>
      <c r="B19" s="15" t="s">
        <v>42</v>
      </c>
      <c r="C19" s="19" t="s">
        <v>43</v>
      </c>
      <c r="D19" s="13">
        <v>1</v>
      </c>
      <c r="E19" s="13" t="s">
        <v>14</v>
      </c>
      <c r="F19" s="12">
        <v>2686</v>
      </c>
      <c r="G19" s="12">
        <f t="shared" si="0"/>
        <v>2686</v>
      </c>
    </row>
    <row r="20" ht="25" customHeight="1" spans="1:7">
      <c r="A20" s="9" t="s">
        <v>44</v>
      </c>
      <c r="B20" s="11"/>
      <c r="C20" s="15"/>
      <c r="D20" s="13"/>
      <c r="E20" s="13"/>
      <c r="F20" s="12"/>
      <c r="G20" s="12"/>
    </row>
    <row r="21" ht="25" customHeight="1" spans="1:7">
      <c r="A21" s="13">
        <v>1</v>
      </c>
      <c r="B21" s="15" t="s">
        <v>45</v>
      </c>
      <c r="C21" s="15" t="s">
        <v>46</v>
      </c>
      <c r="D21" s="13">
        <v>150</v>
      </c>
      <c r="E21" s="13" t="s">
        <v>47</v>
      </c>
      <c r="F21" s="12">
        <v>17</v>
      </c>
      <c r="G21" s="12">
        <f t="shared" si="0"/>
        <v>2550</v>
      </c>
    </row>
    <row r="22" ht="25" customHeight="1" spans="1:7">
      <c r="A22" s="13">
        <v>2</v>
      </c>
      <c r="B22" s="15" t="s">
        <v>48</v>
      </c>
      <c r="C22" s="20" t="s">
        <v>49</v>
      </c>
      <c r="D22" s="13">
        <v>8</v>
      </c>
      <c r="E22" s="13" t="s">
        <v>29</v>
      </c>
      <c r="F22" s="12">
        <v>344</v>
      </c>
      <c r="G22" s="12">
        <f t="shared" si="0"/>
        <v>2752</v>
      </c>
    </row>
    <row r="23" ht="25" customHeight="1" spans="1:7">
      <c r="A23" s="13">
        <v>3</v>
      </c>
      <c r="B23" s="15" t="s">
        <v>50</v>
      </c>
      <c r="C23" s="21" t="s">
        <v>51</v>
      </c>
      <c r="D23" s="13">
        <v>18</v>
      </c>
      <c r="E23" s="13" t="s">
        <v>52</v>
      </c>
      <c r="F23" s="12">
        <v>86</v>
      </c>
      <c r="G23" s="12">
        <f t="shared" si="0"/>
        <v>1548</v>
      </c>
    </row>
    <row r="24" ht="25" customHeight="1" spans="1:7">
      <c r="A24" s="13">
        <v>4</v>
      </c>
      <c r="B24" s="15" t="s">
        <v>53</v>
      </c>
      <c r="C24" s="21" t="s">
        <v>54</v>
      </c>
      <c r="D24" s="13">
        <v>16</v>
      </c>
      <c r="E24" s="13" t="s">
        <v>55</v>
      </c>
      <c r="F24" s="12">
        <v>52</v>
      </c>
      <c r="G24" s="12">
        <f t="shared" si="0"/>
        <v>832</v>
      </c>
    </row>
    <row r="25" s="1" customFormat="1" ht="25" customHeight="1" spans="1:7">
      <c r="A25" s="13">
        <v>5</v>
      </c>
      <c r="B25" s="15" t="s">
        <v>56</v>
      </c>
      <c r="C25" s="22" t="s">
        <v>57</v>
      </c>
      <c r="D25" s="13">
        <v>3</v>
      </c>
      <c r="E25" s="13" t="s">
        <v>14</v>
      </c>
      <c r="F25" s="12">
        <v>4132</v>
      </c>
      <c r="G25" s="12">
        <f t="shared" si="0"/>
        <v>12396</v>
      </c>
    </row>
    <row r="26" ht="25" customHeight="1" spans="1:7">
      <c r="A26" s="8" t="s">
        <v>58</v>
      </c>
      <c r="B26" s="11"/>
      <c r="C26" s="10"/>
      <c r="D26" s="8"/>
      <c r="E26" s="8"/>
      <c r="F26" s="12"/>
      <c r="G26" s="12"/>
    </row>
    <row r="27" s="1" customFormat="1" ht="258" customHeight="1" spans="1:7">
      <c r="A27" s="12">
        <v>1</v>
      </c>
      <c r="B27" s="13" t="s">
        <v>59</v>
      </c>
      <c r="C27" s="19" t="s">
        <v>60</v>
      </c>
      <c r="D27" s="12">
        <v>1</v>
      </c>
      <c r="E27" s="12" t="s">
        <v>14</v>
      </c>
      <c r="F27" s="12">
        <v>21000</v>
      </c>
      <c r="G27" s="12">
        <f t="shared" si="0"/>
        <v>21000</v>
      </c>
    </row>
    <row r="28" ht="75" customHeight="1" spans="1:7">
      <c r="A28" s="12">
        <v>2</v>
      </c>
      <c r="B28" s="13" t="s">
        <v>61</v>
      </c>
      <c r="C28" s="19" t="s">
        <v>62</v>
      </c>
      <c r="D28" s="12">
        <v>1</v>
      </c>
      <c r="E28" s="12" t="s">
        <v>21</v>
      </c>
      <c r="F28" s="12">
        <v>2390</v>
      </c>
      <c r="G28" s="12">
        <f t="shared" si="0"/>
        <v>2390</v>
      </c>
    </row>
    <row r="29" s="1" customFormat="1" ht="94" customHeight="1" spans="1:7">
      <c r="A29" s="12">
        <v>3</v>
      </c>
      <c r="B29" s="13" t="s">
        <v>63</v>
      </c>
      <c r="C29" s="19" t="s">
        <v>64</v>
      </c>
      <c r="D29" s="12">
        <v>2</v>
      </c>
      <c r="E29" s="12" t="s">
        <v>65</v>
      </c>
      <c r="F29" s="12">
        <v>9000</v>
      </c>
      <c r="G29" s="12">
        <f t="shared" si="0"/>
        <v>18000</v>
      </c>
    </row>
    <row r="30" s="1" customFormat="1" ht="54" customHeight="1" spans="1:7">
      <c r="A30" s="12">
        <v>4</v>
      </c>
      <c r="B30" s="13" t="s">
        <v>66</v>
      </c>
      <c r="C30" s="19" t="s">
        <v>67</v>
      </c>
      <c r="D30" s="12">
        <v>2</v>
      </c>
      <c r="E30" s="12" t="s">
        <v>21</v>
      </c>
      <c r="F30" s="12">
        <v>2614</v>
      </c>
      <c r="G30" s="12">
        <f t="shared" si="0"/>
        <v>5228</v>
      </c>
    </row>
    <row r="31" s="1" customFormat="1" ht="59" customHeight="1" spans="1:7">
      <c r="A31" s="12">
        <v>5</v>
      </c>
      <c r="B31" s="13" t="s">
        <v>68</v>
      </c>
      <c r="C31" s="19" t="s">
        <v>69</v>
      </c>
      <c r="D31" s="12">
        <v>2</v>
      </c>
      <c r="E31" s="12" t="s">
        <v>65</v>
      </c>
      <c r="F31" s="12">
        <v>8500</v>
      </c>
      <c r="G31" s="12">
        <f t="shared" si="0"/>
        <v>17000</v>
      </c>
    </row>
    <row r="32" s="1" customFormat="1" ht="50" customHeight="1" spans="1:7">
      <c r="A32" s="12">
        <v>6</v>
      </c>
      <c r="B32" s="13" t="s">
        <v>70</v>
      </c>
      <c r="C32" s="19" t="s">
        <v>67</v>
      </c>
      <c r="D32" s="12">
        <v>2</v>
      </c>
      <c r="E32" s="12" t="s">
        <v>21</v>
      </c>
      <c r="F32" s="12">
        <v>3548</v>
      </c>
      <c r="G32" s="12">
        <f t="shared" si="0"/>
        <v>7096</v>
      </c>
    </row>
    <row r="33" ht="25" customHeight="1" spans="1:7">
      <c r="A33" s="8" t="s">
        <v>71</v>
      </c>
      <c r="B33" s="11"/>
      <c r="C33" s="10"/>
      <c r="D33" s="8"/>
      <c r="E33" s="8"/>
      <c r="F33" s="12"/>
      <c r="G33" s="12"/>
    </row>
    <row r="34" s="1" customFormat="1" ht="409" customHeight="1" spans="1:7">
      <c r="A34" s="12">
        <v>1</v>
      </c>
      <c r="B34" s="13" t="s">
        <v>72</v>
      </c>
      <c r="C34" s="19" t="s">
        <v>73</v>
      </c>
      <c r="D34" s="12">
        <v>1</v>
      </c>
      <c r="E34" s="12" t="s">
        <v>14</v>
      </c>
      <c r="F34" s="12">
        <v>42000</v>
      </c>
      <c r="G34" s="12">
        <f t="shared" si="0"/>
        <v>42000</v>
      </c>
    </row>
    <row r="35" ht="87" customHeight="1" spans="1:7">
      <c r="A35" s="12">
        <v>2</v>
      </c>
      <c r="B35" s="13" t="s">
        <v>74</v>
      </c>
      <c r="C35" s="19" t="s">
        <v>75</v>
      </c>
      <c r="D35" s="12">
        <v>1</v>
      </c>
      <c r="E35" s="12" t="s">
        <v>21</v>
      </c>
      <c r="F35" s="12">
        <v>11528</v>
      </c>
      <c r="G35" s="12">
        <f t="shared" si="0"/>
        <v>11528</v>
      </c>
    </row>
    <row r="36" s="1" customFormat="1" ht="55" customHeight="1" spans="1:7">
      <c r="A36" s="12">
        <v>3</v>
      </c>
      <c r="B36" s="13" t="s">
        <v>76</v>
      </c>
      <c r="C36" s="23" t="s">
        <v>77</v>
      </c>
      <c r="D36" s="12">
        <v>1</v>
      </c>
      <c r="E36" s="12" t="s">
        <v>14</v>
      </c>
      <c r="F36" s="13">
        <v>14461</v>
      </c>
      <c r="G36" s="12">
        <f t="shared" si="0"/>
        <v>14461</v>
      </c>
    </row>
    <row r="37" ht="41" customHeight="1" spans="1:7">
      <c r="A37" s="12">
        <v>4</v>
      </c>
      <c r="B37" s="13" t="s">
        <v>78</v>
      </c>
      <c r="C37" s="23" t="s">
        <v>79</v>
      </c>
      <c r="D37" s="12">
        <v>1</v>
      </c>
      <c r="E37" s="12" t="s">
        <v>29</v>
      </c>
      <c r="F37" s="13">
        <v>3856</v>
      </c>
      <c r="G37" s="12">
        <f t="shared" ref="G37:G68" si="1">D37*F37</f>
        <v>3856</v>
      </c>
    </row>
    <row r="38" ht="99" customHeight="1" spans="1:7">
      <c r="A38" s="12">
        <v>5</v>
      </c>
      <c r="B38" s="13" t="s">
        <v>80</v>
      </c>
      <c r="C38" s="19" t="s">
        <v>81</v>
      </c>
      <c r="D38" s="12">
        <v>1</v>
      </c>
      <c r="E38" s="12" t="s">
        <v>14</v>
      </c>
      <c r="F38" s="12">
        <v>7685</v>
      </c>
      <c r="G38" s="12">
        <f t="shared" si="1"/>
        <v>7685</v>
      </c>
    </row>
    <row r="39" s="3" customFormat="1" ht="25" customHeight="1" spans="1:7">
      <c r="A39" s="24" t="s">
        <v>26</v>
      </c>
      <c r="B39" s="25"/>
      <c r="C39" s="26"/>
      <c r="D39" s="27"/>
      <c r="E39" s="28"/>
      <c r="F39" s="28"/>
      <c r="G39" s="12"/>
    </row>
    <row r="40" s="4" customFormat="1" ht="94" customHeight="1" spans="1:7">
      <c r="A40" s="29">
        <v>1</v>
      </c>
      <c r="B40" s="22" t="s">
        <v>82</v>
      </c>
      <c r="C40" s="22" t="s">
        <v>83</v>
      </c>
      <c r="D40" s="30">
        <v>2</v>
      </c>
      <c r="E40" s="30" t="s">
        <v>29</v>
      </c>
      <c r="F40" s="31">
        <v>4860</v>
      </c>
      <c r="G40" s="12">
        <f t="shared" si="1"/>
        <v>9720</v>
      </c>
    </row>
    <row r="41" s="4" customFormat="1" ht="25" customHeight="1" spans="1:7">
      <c r="A41" s="29">
        <v>2</v>
      </c>
      <c r="B41" s="22" t="s">
        <v>84</v>
      </c>
      <c r="C41" s="22" t="s">
        <v>48</v>
      </c>
      <c r="D41" s="30">
        <v>2</v>
      </c>
      <c r="E41" s="30" t="s">
        <v>29</v>
      </c>
      <c r="F41" s="31">
        <v>198</v>
      </c>
      <c r="G41" s="12">
        <f t="shared" si="1"/>
        <v>396</v>
      </c>
    </row>
    <row r="42" s="3" customFormat="1" ht="91" customHeight="1" spans="1:7">
      <c r="A42" s="29">
        <v>3</v>
      </c>
      <c r="B42" s="22" t="s">
        <v>85</v>
      </c>
      <c r="C42" s="22" t="s">
        <v>86</v>
      </c>
      <c r="D42" s="30">
        <v>1</v>
      </c>
      <c r="E42" s="30" t="s">
        <v>14</v>
      </c>
      <c r="F42" s="31">
        <v>4556</v>
      </c>
      <c r="G42" s="12">
        <f t="shared" si="1"/>
        <v>4556</v>
      </c>
    </row>
    <row r="43" s="3" customFormat="1" ht="227" customHeight="1" spans="1:7">
      <c r="A43" s="29">
        <v>4</v>
      </c>
      <c r="B43" s="22" t="s">
        <v>87</v>
      </c>
      <c r="C43" s="22" t="s">
        <v>88</v>
      </c>
      <c r="D43" s="30">
        <v>1</v>
      </c>
      <c r="E43" s="30" t="s">
        <v>14</v>
      </c>
      <c r="F43" s="31">
        <v>10624</v>
      </c>
      <c r="G43" s="12">
        <f t="shared" si="1"/>
        <v>10624</v>
      </c>
    </row>
    <row r="44" s="3" customFormat="1" ht="166" customHeight="1" spans="1:7">
      <c r="A44" s="29">
        <v>5</v>
      </c>
      <c r="B44" s="22" t="s">
        <v>89</v>
      </c>
      <c r="C44" s="22" t="s">
        <v>90</v>
      </c>
      <c r="D44" s="30">
        <v>1</v>
      </c>
      <c r="E44" s="30" t="s">
        <v>21</v>
      </c>
      <c r="F44" s="32">
        <v>5280</v>
      </c>
      <c r="G44" s="12">
        <f t="shared" si="1"/>
        <v>5280</v>
      </c>
    </row>
    <row r="45" s="3" customFormat="1" ht="85" customHeight="1" spans="1:7">
      <c r="A45" s="29">
        <v>6</v>
      </c>
      <c r="B45" s="22" t="s">
        <v>91</v>
      </c>
      <c r="C45" s="22" t="s">
        <v>43</v>
      </c>
      <c r="D45" s="30">
        <v>1</v>
      </c>
      <c r="E45" s="30" t="s">
        <v>14</v>
      </c>
      <c r="F45" s="31">
        <v>2600</v>
      </c>
      <c r="G45" s="12">
        <f t="shared" si="1"/>
        <v>2600</v>
      </c>
    </row>
    <row r="46" ht="25" customHeight="1" spans="1:7">
      <c r="A46" s="8" t="s">
        <v>92</v>
      </c>
      <c r="B46" s="11"/>
      <c r="C46" s="10"/>
      <c r="D46" s="8"/>
      <c r="E46" s="8"/>
      <c r="F46" s="12"/>
      <c r="G46" s="12"/>
    </row>
    <row r="47" ht="91" customHeight="1" spans="1:7">
      <c r="A47" s="13">
        <v>1</v>
      </c>
      <c r="B47" s="13" t="s">
        <v>93</v>
      </c>
      <c r="C47" s="15" t="s">
        <v>94</v>
      </c>
      <c r="D47" s="13">
        <v>1</v>
      </c>
      <c r="E47" s="13" t="s">
        <v>21</v>
      </c>
      <c r="F47" s="13">
        <v>111218</v>
      </c>
      <c r="G47" s="12">
        <f t="shared" si="1"/>
        <v>111218</v>
      </c>
    </row>
    <row r="48" ht="206" customHeight="1" spans="1:7">
      <c r="A48" s="13">
        <v>2</v>
      </c>
      <c r="B48" s="13" t="s">
        <v>95</v>
      </c>
      <c r="C48" s="15" t="s">
        <v>96</v>
      </c>
      <c r="D48" s="13">
        <v>1</v>
      </c>
      <c r="E48" s="13" t="s">
        <v>21</v>
      </c>
      <c r="F48" s="13">
        <v>91981</v>
      </c>
      <c r="G48" s="12">
        <f t="shared" si="1"/>
        <v>91981</v>
      </c>
    </row>
    <row r="49" ht="60" customHeight="1" spans="1:7">
      <c r="A49" s="13">
        <v>3</v>
      </c>
      <c r="B49" s="13" t="s">
        <v>97</v>
      </c>
      <c r="C49" s="15" t="s">
        <v>98</v>
      </c>
      <c r="D49" s="13">
        <v>1</v>
      </c>
      <c r="E49" s="13" t="s">
        <v>21</v>
      </c>
      <c r="F49" s="13">
        <v>156590</v>
      </c>
      <c r="G49" s="12">
        <f t="shared" si="1"/>
        <v>156590</v>
      </c>
    </row>
    <row r="50" ht="270" customHeight="1" spans="1:7">
      <c r="A50" s="13">
        <v>4</v>
      </c>
      <c r="B50" s="13" t="s">
        <v>99</v>
      </c>
      <c r="C50" s="15" t="s">
        <v>100</v>
      </c>
      <c r="D50" s="13">
        <v>1</v>
      </c>
      <c r="E50" s="13" t="s">
        <v>21</v>
      </c>
      <c r="F50" s="13">
        <v>86995</v>
      </c>
      <c r="G50" s="12">
        <f t="shared" si="1"/>
        <v>86995</v>
      </c>
    </row>
    <row r="51" ht="251" customHeight="1" spans="1:7">
      <c r="A51" s="13">
        <v>5</v>
      </c>
      <c r="B51" s="13" t="s">
        <v>101</v>
      </c>
      <c r="C51" s="15" t="s">
        <v>102</v>
      </c>
      <c r="D51" s="13">
        <v>1</v>
      </c>
      <c r="E51" s="13" t="s">
        <v>21</v>
      </c>
      <c r="F51" s="13">
        <v>86995</v>
      </c>
      <c r="G51" s="12">
        <f t="shared" si="1"/>
        <v>86995</v>
      </c>
    </row>
    <row r="52" ht="217" customHeight="1" spans="1:7">
      <c r="A52" s="13">
        <v>6</v>
      </c>
      <c r="B52" s="13" t="s">
        <v>103</v>
      </c>
      <c r="C52" s="15" t="s">
        <v>104</v>
      </c>
      <c r="D52" s="13">
        <v>1</v>
      </c>
      <c r="E52" s="13" t="s">
        <v>21</v>
      </c>
      <c r="F52" s="13">
        <v>139191</v>
      </c>
      <c r="G52" s="12">
        <f t="shared" si="1"/>
        <v>139191</v>
      </c>
    </row>
    <row r="53" ht="300" customHeight="1" spans="1:7">
      <c r="A53" s="13">
        <v>7</v>
      </c>
      <c r="B53" s="13" t="s">
        <v>105</v>
      </c>
      <c r="C53" s="15" t="s">
        <v>106</v>
      </c>
      <c r="D53" s="13">
        <v>1</v>
      </c>
      <c r="E53" s="13" t="s">
        <v>21</v>
      </c>
      <c r="F53" s="13">
        <v>156590</v>
      </c>
      <c r="G53" s="12">
        <f t="shared" si="1"/>
        <v>156590</v>
      </c>
    </row>
    <row r="54" ht="242" customHeight="1" spans="1:7">
      <c r="A54" s="13">
        <v>8</v>
      </c>
      <c r="B54" s="13" t="s">
        <v>107</v>
      </c>
      <c r="C54" s="15" t="s">
        <v>108</v>
      </c>
      <c r="D54" s="13">
        <v>1</v>
      </c>
      <c r="E54" s="13" t="s">
        <v>21</v>
      </c>
      <c r="F54" s="13">
        <v>86995</v>
      </c>
      <c r="G54" s="12">
        <f t="shared" si="1"/>
        <v>86995</v>
      </c>
    </row>
    <row r="55" ht="360" customHeight="1" spans="1:7">
      <c r="A55" s="13">
        <v>9</v>
      </c>
      <c r="B55" s="13" t="s">
        <v>109</v>
      </c>
      <c r="C55" s="15" t="s">
        <v>110</v>
      </c>
      <c r="D55" s="13">
        <v>1</v>
      </c>
      <c r="E55" s="13" t="s">
        <v>21</v>
      </c>
      <c r="F55" s="13">
        <v>86995</v>
      </c>
      <c r="G55" s="12">
        <f t="shared" si="1"/>
        <v>86995</v>
      </c>
    </row>
    <row r="56" ht="87" customHeight="1" spans="1:7">
      <c r="A56" s="13">
        <v>10</v>
      </c>
      <c r="B56" s="13" t="s">
        <v>111</v>
      </c>
      <c r="C56" s="33" t="s">
        <v>112</v>
      </c>
      <c r="D56" s="13">
        <v>1</v>
      </c>
      <c r="E56" s="13" t="s">
        <v>21</v>
      </c>
      <c r="F56" s="13">
        <v>173989</v>
      </c>
      <c r="G56" s="12">
        <f t="shared" si="1"/>
        <v>173989</v>
      </c>
    </row>
    <row r="57" s="1" customFormat="1" ht="60" customHeight="1" spans="1:7">
      <c r="A57" s="13">
        <v>11</v>
      </c>
      <c r="B57" s="13" t="s">
        <v>113</v>
      </c>
      <c r="C57" s="33" t="s">
        <v>114</v>
      </c>
      <c r="D57" s="13">
        <v>2</v>
      </c>
      <c r="E57" s="13" t="s">
        <v>14</v>
      </c>
      <c r="F57" s="13">
        <v>66116</v>
      </c>
      <c r="G57" s="12">
        <f t="shared" si="1"/>
        <v>132232</v>
      </c>
    </row>
    <row r="58" s="1" customFormat="1" ht="60" customHeight="1" spans="1:7">
      <c r="A58" s="13">
        <v>12</v>
      </c>
      <c r="B58" s="13" t="s">
        <v>115</v>
      </c>
      <c r="C58" s="33" t="s">
        <v>116</v>
      </c>
      <c r="D58" s="13">
        <v>1</v>
      </c>
      <c r="E58" s="13" t="s">
        <v>14</v>
      </c>
      <c r="F58" s="13">
        <v>55677</v>
      </c>
      <c r="G58" s="12">
        <f t="shared" si="1"/>
        <v>55677</v>
      </c>
    </row>
    <row r="59" s="1" customFormat="1" ht="60" customHeight="1" spans="1:7">
      <c r="A59" s="34" t="s">
        <v>117</v>
      </c>
      <c r="B59" s="35"/>
      <c r="C59" s="36"/>
      <c r="D59" s="36"/>
      <c r="E59" s="37"/>
      <c r="F59" s="12"/>
      <c r="G59" s="12"/>
    </row>
    <row r="60" s="1" customFormat="1" ht="72" customHeight="1" spans="1:7">
      <c r="A60" s="12">
        <v>1</v>
      </c>
      <c r="B60" s="38" t="s">
        <v>118</v>
      </c>
      <c r="C60" s="39" t="s">
        <v>119</v>
      </c>
      <c r="D60" s="40">
        <v>40000</v>
      </c>
      <c r="E60" s="40" t="s">
        <v>120</v>
      </c>
      <c r="F60" s="41">
        <v>20.6</v>
      </c>
      <c r="G60" s="12">
        <f t="shared" si="1"/>
        <v>824000</v>
      </c>
    </row>
    <row r="61" s="1" customFormat="1" ht="409" customHeight="1" spans="1:7">
      <c r="A61" s="12">
        <v>2</v>
      </c>
      <c r="B61" s="13" t="s">
        <v>121</v>
      </c>
      <c r="C61" s="15" t="s">
        <v>122</v>
      </c>
      <c r="D61" s="41">
        <v>1</v>
      </c>
      <c r="E61" s="12" t="s">
        <v>21</v>
      </c>
      <c r="F61" s="41">
        <v>15180</v>
      </c>
      <c r="G61" s="12">
        <f t="shared" si="1"/>
        <v>15180</v>
      </c>
    </row>
    <row r="62" s="1" customFormat="1" ht="154" customHeight="1" spans="1:7">
      <c r="A62" s="12">
        <v>3</v>
      </c>
      <c r="B62" s="13" t="s">
        <v>123</v>
      </c>
      <c r="C62" s="15" t="s">
        <v>124</v>
      </c>
      <c r="D62" s="12">
        <v>40000</v>
      </c>
      <c r="E62" s="12" t="s">
        <v>125</v>
      </c>
      <c r="F62" s="41">
        <v>4.5</v>
      </c>
      <c r="G62" s="12">
        <f t="shared" si="1"/>
        <v>180000</v>
      </c>
    </row>
    <row r="63" s="1" customFormat="1" ht="241" customHeight="1" spans="1:7">
      <c r="A63" s="12">
        <v>4</v>
      </c>
      <c r="B63" s="13" t="s">
        <v>126</v>
      </c>
      <c r="C63" s="15" t="s">
        <v>127</v>
      </c>
      <c r="D63" s="12">
        <v>1</v>
      </c>
      <c r="E63" s="12" t="s">
        <v>14</v>
      </c>
      <c r="F63" s="41">
        <v>9900</v>
      </c>
      <c r="G63" s="12">
        <f t="shared" si="1"/>
        <v>9900</v>
      </c>
    </row>
    <row r="64" s="1" customFormat="1" ht="409" customHeight="1" spans="1:7">
      <c r="A64" s="12">
        <v>5</v>
      </c>
      <c r="B64" s="13" t="s">
        <v>128</v>
      </c>
      <c r="C64" s="15" t="s">
        <v>129</v>
      </c>
      <c r="D64" s="12">
        <v>2</v>
      </c>
      <c r="E64" s="12" t="s">
        <v>14</v>
      </c>
      <c r="F64" s="41">
        <v>41800</v>
      </c>
      <c r="G64" s="12">
        <f t="shared" si="1"/>
        <v>83600</v>
      </c>
    </row>
    <row r="65" s="1" customFormat="1" ht="226" customHeight="1" spans="1:7">
      <c r="A65" s="12">
        <v>6</v>
      </c>
      <c r="B65" s="13" t="s">
        <v>130</v>
      </c>
      <c r="C65" s="15" t="s">
        <v>131</v>
      </c>
      <c r="D65" s="12">
        <v>1</v>
      </c>
      <c r="E65" s="12" t="s">
        <v>132</v>
      </c>
      <c r="F65" s="41">
        <v>396</v>
      </c>
      <c r="G65" s="12">
        <f t="shared" si="1"/>
        <v>396</v>
      </c>
    </row>
    <row r="66" s="1" customFormat="1" ht="258" customHeight="1" spans="1:7">
      <c r="A66" s="12">
        <v>7</v>
      </c>
      <c r="B66" s="13" t="s">
        <v>133</v>
      </c>
      <c r="C66" s="15" t="s">
        <v>134</v>
      </c>
      <c r="D66" s="12">
        <v>1</v>
      </c>
      <c r="E66" s="12" t="s">
        <v>14</v>
      </c>
      <c r="F66" s="41">
        <v>638</v>
      </c>
      <c r="G66" s="12">
        <f t="shared" si="1"/>
        <v>638</v>
      </c>
    </row>
    <row r="67" s="1" customFormat="1" ht="209" customHeight="1" spans="1:7">
      <c r="A67" s="12">
        <v>8</v>
      </c>
      <c r="B67" s="38" t="s">
        <v>135</v>
      </c>
      <c r="C67" s="15" t="s">
        <v>136</v>
      </c>
      <c r="D67" s="41">
        <v>1</v>
      </c>
      <c r="E67" s="12" t="s">
        <v>14</v>
      </c>
      <c r="F67" s="41">
        <v>15400</v>
      </c>
      <c r="G67" s="12">
        <f t="shared" si="1"/>
        <v>15400</v>
      </c>
    </row>
    <row r="68" s="1" customFormat="1" ht="289" customHeight="1" spans="1:7">
      <c r="A68" s="12">
        <v>9</v>
      </c>
      <c r="B68" s="38" t="s">
        <v>137</v>
      </c>
      <c r="C68" s="15" t="s">
        <v>138</v>
      </c>
      <c r="D68" s="42">
        <v>1</v>
      </c>
      <c r="E68" s="12" t="s">
        <v>21</v>
      </c>
      <c r="F68" s="43">
        <v>4840</v>
      </c>
      <c r="G68" s="12">
        <f t="shared" si="1"/>
        <v>4840</v>
      </c>
    </row>
    <row r="69" s="1" customFormat="1" ht="121" customHeight="1" spans="1:7">
      <c r="A69" s="12">
        <v>10</v>
      </c>
      <c r="B69" s="13" t="s">
        <v>139</v>
      </c>
      <c r="C69" s="15" t="s">
        <v>140</v>
      </c>
      <c r="D69" s="12">
        <v>40000</v>
      </c>
      <c r="E69" s="12" t="s">
        <v>141</v>
      </c>
      <c r="F69" s="12">
        <v>4.5</v>
      </c>
      <c r="G69" s="12">
        <f t="shared" ref="G69:G100" si="2">D69*F69</f>
        <v>180000</v>
      </c>
    </row>
    <row r="70" s="1" customFormat="1" ht="409" customHeight="1" spans="1:7">
      <c r="A70" s="12">
        <v>11</v>
      </c>
      <c r="B70" s="13" t="s">
        <v>142</v>
      </c>
      <c r="C70" s="15" t="s">
        <v>143</v>
      </c>
      <c r="D70" s="41">
        <v>1</v>
      </c>
      <c r="E70" s="12" t="s">
        <v>14</v>
      </c>
      <c r="F70" s="41">
        <v>22800</v>
      </c>
      <c r="G70" s="12">
        <f t="shared" si="2"/>
        <v>22800</v>
      </c>
    </row>
    <row r="71" s="1" customFormat="1" ht="206" customHeight="1" spans="1:7">
      <c r="A71" s="12">
        <v>12</v>
      </c>
      <c r="B71" s="13" t="s">
        <v>144</v>
      </c>
      <c r="C71" s="15" t="s">
        <v>145</v>
      </c>
      <c r="D71" s="12">
        <v>1</v>
      </c>
      <c r="E71" s="12" t="s">
        <v>14</v>
      </c>
      <c r="F71" s="41">
        <v>48400</v>
      </c>
      <c r="G71" s="12">
        <f t="shared" si="2"/>
        <v>48400</v>
      </c>
    </row>
    <row r="72" s="1" customFormat="1" ht="139" customHeight="1" spans="1:7">
      <c r="A72" s="12">
        <v>13</v>
      </c>
      <c r="B72" s="13" t="s">
        <v>146</v>
      </c>
      <c r="C72" s="15" t="s">
        <v>147</v>
      </c>
      <c r="D72" s="12">
        <v>600</v>
      </c>
      <c r="E72" s="12" t="s">
        <v>55</v>
      </c>
      <c r="F72" s="41">
        <v>10</v>
      </c>
      <c r="G72" s="12">
        <f t="shared" si="2"/>
        <v>6000</v>
      </c>
    </row>
    <row r="73" s="1" customFormat="1" ht="60" customHeight="1" spans="1:7">
      <c r="A73" s="34" t="s">
        <v>148</v>
      </c>
      <c r="B73" s="35"/>
      <c r="C73" s="36"/>
      <c r="D73" s="36"/>
      <c r="E73" s="37"/>
      <c r="F73" s="5"/>
      <c r="G73" s="12"/>
    </row>
    <row r="74" s="1" customFormat="1" ht="258" customHeight="1" spans="1:7">
      <c r="A74" s="44">
        <v>1</v>
      </c>
      <c r="B74" s="31" t="s">
        <v>149</v>
      </c>
      <c r="C74" s="22" t="s">
        <v>150</v>
      </c>
      <c r="D74" s="44">
        <v>24</v>
      </c>
      <c r="E74" s="44" t="s">
        <v>21</v>
      </c>
      <c r="F74" s="45">
        <v>1614</v>
      </c>
      <c r="G74" s="12">
        <f t="shared" si="2"/>
        <v>38736</v>
      </c>
    </row>
    <row r="75" ht="173" customHeight="1" spans="1:7">
      <c r="A75" s="44">
        <v>2</v>
      </c>
      <c r="B75" s="31" t="s">
        <v>151</v>
      </c>
      <c r="C75" s="22" t="s">
        <v>152</v>
      </c>
      <c r="D75" s="44">
        <v>24</v>
      </c>
      <c r="E75" s="44" t="s">
        <v>21</v>
      </c>
      <c r="F75" s="45">
        <v>1121</v>
      </c>
      <c r="G75" s="12">
        <f t="shared" si="2"/>
        <v>26904</v>
      </c>
    </row>
    <row r="76" ht="60" customHeight="1" spans="1:7">
      <c r="A76" s="44">
        <v>3</v>
      </c>
      <c r="B76" s="31" t="s">
        <v>153</v>
      </c>
      <c r="C76" s="22" t="s">
        <v>154</v>
      </c>
      <c r="D76" s="44">
        <v>24</v>
      </c>
      <c r="E76" s="44" t="s">
        <v>21</v>
      </c>
      <c r="F76" s="45">
        <v>1945</v>
      </c>
      <c r="G76" s="12">
        <f t="shared" si="2"/>
        <v>46680</v>
      </c>
    </row>
    <row r="77" s="1" customFormat="1" ht="60" customHeight="1" spans="1:7">
      <c r="A77" s="44">
        <v>4</v>
      </c>
      <c r="B77" s="31" t="s">
        <v>155</v>
      </c>
      <c r="C77" s="22" t="s">
        <v>156</v>
      </c>
      <c r="D77" s="44">
        <v>1</v>
      </c>
      <c r="E77" s="44" t="s">
        <v>21</v>
      </c>
      <c r="F77" s="45">
        <v>1650</v>
      </c>
      <c r="G77" s="12">
        <f t="shared" si="2"/>
        <v>1650</v>
      </c>
    </row>
    <row r="78" ht="60" customHeight="1" spans="1:7">
      <c r="A78" s="44">
        <v>5</v>
      </c>
      <c r="B78" s="31" t="s">
        <v>157</v>
      </c>
      <c r="C78" s="22" t="s">
        <v>158</v>
      </c>
      <c r="D78" s="44">
        <v>24</v>
      </c>
      <c r="E78" s="44" t="s">
        <v>21</v>
      </c>
      <c r="F78" s="45">
        <v>3582</v>
      </c>
      <c r="G78" s="12">
        <f t="shared" si="2"/>
        <v>85968</v>
      </c>
    </row>
    <row r="79" ht="60" customHeight="1" spans="1:7">
      <c r="A79" s="44">
        <v>6</v>
      </c>
      <c r="B79" s="31" t="s">
        <v>159</v>
      </c>
      <c r="C79" s="22" t="s">
        <v>160</v>
      </c>
      <c r="D79" s="44">
        <v>1</v>
      </c>
      <c r="E79" s="44" t="s">
        <v>21</v>
      </c>
      <c r="F79" s="45">
        <v>1650</v>
      </c>
      <c r="G79" s="12">
        <f t="shared" si="2"/>
        <v>1650</v>
      </c>
    </row>
    <row r="80" ht="60" customHeight="1" spans="1:7">
      <c r="A80" s="44">
        <v>7</v>
      </c>
      <c r="B80" s="31" t="s">
        <v>161</v>
      </c>
      <c r="C80" s="22" t="s">
        <v>162</v>
      </c>
      <c r="D80" s="44">
        <v>1</v>
      </c>
      <c r="E80" s="44" t="s">
        <v>21</v>
      </c>
      <c r="F80" s="45">
        <v>1650</v>
      </c>
      <c r="G80" s="12">
        <f t="shared" si="2"/>
        <v>1650</v>
      </c>
    </row>
    <row r="81" ht="60" customHeight="1" spans="1:7">
      <c r="A81" s="44">
        <v>8</v>
      </c>
      <c r="B81" s="31" t="s">
        <v>163</v>
      </c>
      <c r="C81" s="22" t="s">
        <v>164</v>
      </c>
      <c r="D81" s="44">
        <v>5</v>
      </c>
      <c r="E81" s="44" t="s">
        <v>21</v>
      </c>
      <c r="F81" s="45">
        <v>10395</v>
      </c>
      <c r="G81" s="12">
        <f t="shared" si="2"/>
        <v>51975</v>
      </c>
    </row>
    <row r="82" ht="60" customHeight="1" spans="1:7">
      <c r="A82" s="44">
        <v>9</v>
      </c>
      <c r="B82" s="31" t="s">
        <v>165</v>
      </c>
      <c r="C82" s="22" t="s">
        <v>166</v>
      </c>
      <c r="D82" s="44">
        <v>1</v>
      </c>
      <c r="E82" s="44" t="s">
        <v>21</v>
      </c>
      <c r="F82" s="45">
        <v>6930</v>
      </c>
      <c r="G82" s="12">
        <f t="shared" si="2"/>
        <v>6930</v>
      </c>
    </row>
    <row r="83" ht="60" customHeight="1" spans="1:7">
      <c r="A83" s="44">
        <v>10</v>
      </c>
      <c r="B83" s="31" t="s">
        <v>167</v>
      </c>
      <c r="C83" s="22" t="s">
        <v>168</v>
      </c>
      <c r="D83" s="44">
        <v>1</v>
      </c>
      <c r="E83" s="44" t="s">
        <v>21</v>
      </c>
      <c r="F83" s="45">
        <v>3813</v>
      </c>
      <c r="G83" s="12">
        <f t="shared" si="2"/>
        <v>3813</v>
      </c>
    </row>
    <row r="84" ht="60" customHeight="1" spans="1:7">
      <c r="A84" s="44">
        <v>11</v>
      </c>
      <c r="B84" s="31" t="s">
        <v>169</v>
      </c>
      <c r="C84" s="22" t="s">
        <v>170</v>
      </c>
      <c r="D84" s="44">
        <v>1</v>
      </c>
      <c r="E84" s="44" t="s">
        <v>21</v>
      </c>
      <c r="F84" s="45">
        <v>2658</v>
      </c>
      <c r="G84" s="12">
        <f t="shared" si="2"/>
        <v>2658</v>
      </c>
    </row>
    <row r="85" ht="60" customHeight="1" spans="1:7">
      <c r="A85" s="44">
        <v>12</v>
      </c>
      <c r="B85" s="31" t="s">
        <v>171</v>
      </c>
      <c r="C85" s="22" t="s">
        <v>172</v>
      </c>
      <c r="D85" s="44">
        <v>1</v>
      </c>
      <c r="E85" s="44" t="s">
        <v>21</v>
      </c>
      <c r="F85" s="45">
        <v>3465</v>
      </c>
      <c r="G85" s="12">
        <f t="shared" si="2"/>
        <v>3465</v>
      </c>
    </row>
    <row r="86" ht="60" customHeight="1" spans="1:7">
      <c r="A86" s="44">
        <v>13</v>
      </c>
      <c r="B86" s="31" t="s">
        <v>173</v>
      </c>
      <c r="C86" s="22" t="s">
        <v>174</v>
      </c>
      <c r="D86" s="44">
        <v>1</v>
      </c>
      <c r="E86" s="44" t="s">
        <v>21</v>
      </c>
      <c r="F86" s="45">
        <v>2124</v>
      </c>
      <c r="G86" s="12">
        <f t="shared" si="2"/>
        <v>2124</v>
      </c>
    </row>
    <row r="87" ht="60" customHeight="1" spans="1:7">
      <c r="A87" s="44">
        <v>14</v>
      </c>
      <c r="B87" s="31" t="s">
        <v>175</v>
      </c>
      <c r="C87" s="22" t="s">
        <v>176</v>
      </c>
      <c r="D87" s="44">
        <v>1</v>
      </c>
      <c r="E87" s="44" t="s">
        <v>21</v>
      </c>
      <c r="F87" s="45">
        <v>3465</v>
      </c>
      <c r="G87" s="12">
        <f t="shared" si="2"/>
        <v>3465</v>
      </c>
    </row>
    <row r="88" ht="60" customHeight="1" spans="1:7">
      <c r="A88" s="44">
        <v>15</v>
      </c>
      <c r="B88" s="31" t="s">
        <v>177</v>
      </c>
      <c r="C88" s="22" t="s">
        <v>178</v>
      </c>
      <c r="D88" s="44">
        <v>1</v>
      </c>
      <c r="E88" s="44" t="s">
        <v>21</v>
      </c>
      <c r="F88" s="45">
        <v>4275</v>
      </c>
      <c r="G88" s="12">
        <f t="shared" si="2"/>
        <v>4275</v>
      </c>
    </row>
    <row r="89" ht="60" customHeight="1" spans="1:7">
      <c r="A89" s="44">
        <v>16</v>
      </c>
      <c r="B89" s="31" t="s">
        <v>179</v>
      </c>
      <c r="C89" s="22" t="s">
        <v>180</v>
      </c>
      <c r="D89" s="44">
        <v>1</v>
      </c>
      <c r="E89" s="44" t="s">
        <v>21</v>
      </c>
      <c r="F89" s="45">
        <v>4275</v>
      </c>
      <c r="G89" s="12">
        <f t="shared" si="2"/>
        <v>4275</v>
      </c>
    </row>
    <row r="90" ht="60" customHeight="1" spans="1:7">
      <c r="A90" s="44">
        <v>17</v>
      </c>
      <c r="B90" s="31" t="s">
        <v>181</v>
      </c>
      <c r="C90" s="46" t="s">
        <v>182</v>
      </c>
      <c r="D90" s="44">
        <v>1</v>
      </c>
      <c r="E90" s="44" t="s">
        <v>55</v>
      </c>
      <c r="F90" s="45">
        <v>44680</v>
      </c>
      <c r="G90" s="12">
        <f t="shared" si="2"/>
        <v>44680</v>
      </c>
    </row>
    <row r="91" ht="60" customHeight="1" spans="1:7">
      <c r="A91" s="44">
        <v>18</v>
      </c>
      <c r="B91" s="31" t="s">
        <v>183</v>
      </c>
      <c r="C91" s="46" t="s">
        <v>184</v>
      </c>
      <c r="D91" s="44">
        <v>8</v>
      </c>
      <c r="E91" s="44" t="s">
        <v>21</v>
      </c>
      <c r="F91" s="45">
        <v>10350</v>
      </c>
      <c r="G91" s="12">
        <f t="shared" si="2"/>
        <v>82800</v>
      </c>
    </row>
    <row r="92" ht="60" customHeight="1" spans="1:7">
      <c r="A92" s="44">
        <v>19</v>
      </c>
      <c r="B92" s="31" t="s">
        <v>185</v>
      </c>
      <c r="C92" s="46" t="s">
        <v>186</v>
      </c>
      <c r="D92" s="44">
        <v>1</v>
      </c>
      <c r="E92" s="44" t="s">
        <v>11</v>
      </c>
      <c r="F92" s="45">
        <v>9702</v>
      </c>
      <c r="G92" s="12">
        <f t="shared" si="2"/>
        <v>9702</v>
      </c>
    </row>
    <row r="93" ht="60" customHeight="1" spans="1:7">
      <c r="A93" s="44">
        <v>20</v>
      </c>
      <c r="B93" s="31" t="s">
        <v>187</v>
      </c>
      <c r="C93" s="22" t="s">
        <v>188</v>
      </c>
      <c r="D93" s="44">
        <v>8</v>
      </c>
      <c r="E93" s="44" t="s">
        <v>21</v>
      </c>
      <c r="F93" s="45">
        <v>3234</v>
      </c>
      <c r="G93" s="12">
        <f t="shared" si="2"/>
        <v>25872</v>
      </c>
    </row>
    <row r="94" ht="60" customHeight="1" spans="1:7">
      <c r="A94" s="44">
        <v>21</v>
      </c>
      <c r="B94" s="31" t="s">
        <v>189</v>
      </c>
      <c r="C94" s="22" t="s">
        <v>190</v>
      </c>
      <c r="D94" s="44">
        <v>2</v>
      </c>
      <c r="E94" s="44" t="s">
        <v>21</v>
      </c>
      <c r="F94" s="45">
        <v>10350</v>
      </c>
      <c r="G94" s="12">
        <f t="shared" si="2"/>
        <v>20700</v>
      </c>
    </row>
    <row r="95" ht="60" customHeight="1" spans="1:7">
      <c r="A95" s="34" t="s">
        <v>191</v>
      </c>
      <c r="B95" s="35"/>
      <c r="C95" s="36"/>
      <c r="D95" s="36"/>
      <c r="E95" s="37"/>
      <c r="G95" s="12"/>
    </row>
    <row r="96" ht="60" customHeight="1" spans="1:7">
      <c r="A96" s="47" t="s">
        <v>192</v>
      </c>
      <c r="B96" s="48"/>
      <c r="C96" s="49"/>
      <c r="D96" s="50"/>
      <c r="E96" s="50"/>
      <c r="F96" s="51"/>
      <c r="G96" s="12"/>
    </row>
    <row r="97" ht="60" customHeight="1" spans="1:7">
      <c r="A97" s="52">
        <v>1</v>
      </c>
      <c r="B97" s="53" t="s">
        <v>193</v>
      </c>
      <c r="C97" s="54" t="s">
        <v>194</v>
      </c>
      <c r="D97" s="55">
        <v>24</v>
      </c>
      <c r="E97" s="55" t="s">
        <v>21</v>
      </c>
      <c r="F97" s="56">
        <v>2500</v>
      </c>
      <c r="G97" s="12">
        <f t="shared" si="2"/>
        <v>60000</v>
      </c>
    </row>
    <row r="98" ht="346" customHeight="1" spans="1:7">
      <c r="A98" s="52">
        <v>2</v>
      </c>
      <c r="B98" s="53" t="s">
        <v>195</v>
      </c>
      <c r="C98" s="54" t="s">
        <v>196</v>
      </c>
      <c r="D98" s="55">
        <v>6</v>
      </c>
      <c r="E98" s="55" t="s">
        <v>21</v>
      </c>
      <c r="F98" s="56">
        <v>6006</v>
      </c>
      <c r="G98" s="12">
        <f t="shared" si="2"/>
        <v>36036</v>
      </c>
    </row>
    <row r="99" ht="70" customHeight="1" spans="1:7">
      <c r="A99" s="52">
        <v>3</v>
      </c>
      <c r="B99" s="53" t="s">
        <v>197</v>
      </c>
      <c r="C99" s="54" t="s">
        <v>198</v>
      </c>
      <c r="D99" s="55">
        <v>1</v>
      </c>
      <c r="E99" s="55" t="s">
        <v>21</v>
      </c>
      <c r="F99" s="56">
        <v>1650</v>
      </c>
      <c r="G99" s="12">
        <f t="shared" si="2"/>
        <v>1650</v>
      </c>
    </row>
    <row r="100" ht="276" spans="1:7">
      <c r="A100" s="52">
        <v>4</v>
      </c>
      <c r="B100" s="53" t="s">
        <v>199</v>
      </c>
      <c r="C100" s="54" t="s">
        <v>200</v>
      </c>
      <c r="D100" s="55">
        <v>12</v>
      </c>
      <c r="E100" s="55" t="s">
        <v>21</v>
      </c>
      <c r="F100" s="56">
        <v>2727</v>
      </c>
      <c r="G100" s="12">
        <f t="shared" si="2"/>
        <v>32724</v>
      </c>
    </row>
    <row r="101" ht="384" spans="1:7">
      <c r="A101" s="52">
        <v>5</v>
      </c>
      <c r="B101" s="53" t="s">
        <v>169</v>
      </c>
      <c r="C101" s="54" t="s">
        <v>201</v>
      </c>
      <c r="D101" s="55">
        <v>1</v>
      </c>
      <c r="E101" s="55" t="s">
        <v>21</v>
      </c>
      <c r="F101" s="56">
        <v>6003</v>
      </c>
      <c r="G101" s="12">
        <f t="shared" ref="G101:G129" si="3">D101*F101</f>
        <v>6003</v>
      </c>
    </row>
    <row r="102" ht="26" customHeight="1" spans="1:7">
      <c r="A102" s="52">
        <v>6</v>
      </c>
      <c r="B102" s="53" t="s">
        <v>202</v>
      </c>
      <c r="C102" s="54" t="s">
        <v>203</v>
      </c>
      <c r="D102" s="55">
        <v>1</v>
      </c>
      <c r="E102" s="55" t="s">
        <v>21</v>
      </c>
      <c r="F102" s="56">
        <v>1650</v>
      </c>
      <c r="G102" s="12">
        <f t="shared" si="3"/>
        <v>1650</v>
      </c>
    </row>
    <row r="103" ht="60" customHeight="1" spans="1:7">
      <c r="A103" s="47" t="s">
        <v>204</v>
      </c>
      <c r="B103" s="48"/>
      <c r="C103" s="57"/>
      <c r="D103" s="58"/>
      <c r="E103" s="55"/>
      <c r="F103" s="59"/>
      <c r="G103" s="12"/>
    </row>
    <row r="104" ht="267" customHeight="1" spans="1:7">
      <c r="A104" s="52">
        <v>7</v>
      </c>
      <c r="B104" s="53" t="s">
        <v>205</v>
      </c>
      <c r="C104" s="54" t="s">
        <v>206</v>
      </c>
      <c r="D104" s="55">
        <v>12</v>
      </c>
      <c r="E104" s="55" t="s">
        <v>21</v>
      </c>
      <c r="F104" s="56">
        <v>1200</v>
      </c>
      <c r="G104" s="12">
        <f t="shared" si="3"/>
        <v>14400</v>
      </c>
    </row>
    <row r="105" ht="60" customHeight="1" spans="1:7">
      <c r="A105" s="52">
        <v>8</v>
      </c>
      <c r="B105" s="53" t="s">
        <v>149</v>
      </c>
      <c r="C105" s="54" t="s">
        <v>207</v>
      </c>
      <c r="D105" s="55">
        <v>12</v>
      </c>
      <c r="E105" s="55" t="s">
        <v>21</v>
      </c>
      <c r="F105" s="56">
        <v>1700</v>
      </c>
      <c r="G105" s="12">
        <f t="shared" si="3"/>
        <v>20400</v>
      </c>
    </row>
    <row r="106" ht="60" customHeight="1" spans="1:7">
      <c r="A106" s="52">
        <v>9</v>
      </c>
      <c r="B106" s="53" t="s">
        <v>208</v>
      </c>
      <c r="C106" s="54" t="s">
        <v>209</v>
      </c>
      <c r="D106" s="55">
        <v>12</v>
      </c>
      <c r="E106" s="55" t="s">
        <v>21</v>
      </c>
      <c r="F106" s="56">
        <v>3765</v>
      </c>
      <c r="G106" s="12">
        <f t="shared" si="3"/>
        <v>45180</v>
      </c>
    </row>
    <row r="107" ht="60" customHeight="1" spans="1:7">
      <c r="A107" s="52">
        <v>10</v>
      </c>
      <c r="B107" s="53" t="s">
        <v>210</v>
      </c>
      <c r="C107" s="54" t="s">
        <v>211</v>
      </c>
      <c r="D107" s="55">
        <v>1</v>
      </c>
      <c r="E107" s="55" t="s">
        <v>21</v>
      </c>
      <c r="F107" s="56">
        <v>1650</v>
      </c>
      <c r="G107" s="12">
        <f t="shared" si="3"/>
        <v>1650</v>
      </c>
    </row>
    <row r="108" ht="60" customHeight="1" spans="1:7">
      <c r="A108" s="52">
        <v>11</v>
      </c>
      <c r="B108" s="53" t="s">
        <v>153</v>
      </c>
      <c r="C108" s="54" t="s">
        <v>212</v>
      </c>
      <c r="D108" s="55">
        <v>24</v>
      </c>
      <c r="E108" s="55" t="s">
        <v>21</v>
      </c>
      <c r="F108" s="56">
        <v>1948</v>
      </c>
      <c r="G108" s="12">
        <f t="shared" si="3"/>
        <v>46752</v>
      </c>
    </row>
    <row r="109" ht="60" customHeight="1" spans="1:7">
      <c r="A109" s="52">
        <v>12</v>
      </c>
      <c r="B109" s="53" t="s">
        <v>155</v>
      </c>
      <c r="C109" s="54" t="s">
        <v>156</v>
      </c>
      <c r="D109" s="55">
        <v>1</v>
      </c>
      <c r="E109" s="55" t="s">
        <v>21</v>
      </c>
      <c r="F109" s="56">
        <v>1650</v>
      </c>
      <c r="G109" s="12">
        <f t="shared" si="3"/>
        <v>1650</v>
      </c>
    </row>
    <row r="110" ht="60" customHeight="1" spans="1:7">
      <c r="A110" s="52">
        <v>13</v>
      </c>
      <c r="B110" s="53" t="s">
        <v>213</v>
      </c>
      <c r="C110" s="54" t="s">
        <v>214</v>
      </c>
      <c r="D110" s="55">
        <v>12</v>
      </c>
      <c r="E110" s="55" t="s">
        <v>21</v>
      </c>
      <c r="F110" s="56">
        <v>2475</v>
      </c>
      <c r="G110" s="12">
        <f t="shared" si="3"/>
        <v>29700</v>
      </c>
    </row>
    <row r="111" ht="54" customHeight="1" spans="1:7">
      <c r="A111" s="52">
        <v>14</v>
      </c>
      <c r="B111" s="53" t="s">
        <v>215</v>
      </c>
      <c r="C111" s="54" t="s">
        <v>156</v>
      </c>
      <c r="D111" s="55">
        <v>1</v>
      </c>
      <c r="E111" s="55" t="s">
        <v>21</v>
      </c>
      <c r="F111" s="56">
        <v>1650</v>
      </c>
      <c r="G111" s="12">
        <f t="shared" si="3"/>
        <v>1650</v>
      </c>
    </row>
    <row r="112" ht="60" customHeight="1" spans="1:7">
      <c r="A112" s="60" t="s">
        <v>216</v>
      </c>
      <c r="B112" s="57"/>
      <c r="C112" s="57"/>
      <c r="D112" s="57"/>
      <c r="E112" s="55"/>
      <c r="F112" s="59"/>
      <c r="G112" s="12"/>
    </row>
    <row r="113" ht="60" customHeight="1" spans="1:7">
      <c r="A113" s="53">
        <v>15</v>
      </c>
      <c r="B113" s="53" t="s">
        <v>217</v>
      </c>
      <c r="C113" s="54" t="s">
        <v>218</v>
      </c>
      <c r="D113" s="55">
        <v>1</v>
      </c>
      <c r="E113" s="55" t="s">
        <v>21</v>
      </c>
      <c r="F113" s="56">
        <v>2136</v>
      </c>
      <c r="G113" s="12">
        <f t="shared" si="3"/>
        <v>2136</v>
      </c>
    </row>
    <row r="114" ht="60" customHeight="1" spans="1:7">
      <c r="A114" s="52">
        <v>16</v>
      </c>
      <c r="B114" s="53" t="s">
        <v>167</v>
      </c>
      <c r="C114" s="54" t="s">
        <v>219</v>
      </c>
      <c r="D114" s="55">
        <v>1</v>
      </c>
      <c r="E114" s="55" t="s">
        <v>21</v>
      </c>
      <c r="F114" s="56">
        <v>4194</v>
      </c>
      <c r="G114" s="12">
        <f t="shared" si="3"/>
        <v>4194</v>
      </c>
    </row>
    <row r="115" ht="60" customHeight="1" spans="1:7">
      <c r="A115" s="52">
        <v>17</v>
      </c>
      <c r="B115" s="53" t="s">
        <v>220</v>
      </c>
      <c r="C115" s="54" t="s">
        <v>221</v>
      </c>
      <c r="D115" s="55">
        <v>1</v>
      </c>
      <c r="E115" s="55" t="s">
        <v>21</v>
      </c>
      <c r="F115" s="56">
        <v>2925</v>
      </c>
      <c r="G115" s="12">
        <f t="shared" si="3"/>
        <v>2925</v>
      </c>
    </row>
    <row r="116" ht="60" customHeight="1" spans="1:7">
      <c r="A116" s="52">
        <v>18</v>
      </c>
      <c r="B116" s="53" t="s">
        <v>222</v>
      </c>
      <c r="C116" s="54" t="s">
        <v>223</v>
      </c>
      <c r="D116" s="55">
        <v>1</v>
      </c>
      <c r="E116" s="55" t="s">
        <v>21</v>
      </c>
      <c r="F116" s="56">
        <v>2796</v>
      </c>
      <c r="G116" s="12">
        <f t="shared" si="3"/>
        <v>2796</v>
      </c>
    </row>
    <row r="117" ht="60" customHeight="1" spans="1:7">
      <c r="A117" s="52">
        <v>19</v>
      </c>
      <c r="B117" s="53" t="s">
        <v>171</v>
      </c>
      <c r="C117" s="54" t="s">
        <v>224</v>
      </c>
      <c r="D117" s="55">
        <v>1</v>
      </c>
      <c r="E117" s="55" t="s">
        <v>21</v>
      </c>
      <c r="F117" s="56">
        <v>3813</v>
      </c>
      <c r="G117" s="12">
        <f t="shared" si="3"/>
        <v>3813</v>
      </c>
    </row>
    <row r="118" ht="60" customHeight="1" spans="1:7">
      <c r="A118" s="52">
        <v>20</v>
      </c>
      <c r="B118" s="53" t="s">
        <v>177</v>
      </c>
      <c r="C118" s="54" t="s">
        <v>225</v>
      </c>
      <c r="D118" s="55">
        <v>1</v>
      </c>
      <c r="E118" s="55" t="s">
        <v>21</v>
      </c>
      <c r="F118" s="56">
        <v>4704</v>
      </c>
      <c r="G118" s="12">
        <f t="shared" si="3"/>
        <v>4704</v>
      </c>
    </row>
    <row r="119" ht="60" customHeight="1" spans="1:7">
      <c r="A119" s="52">
        <v>21</v>
      </c>
      <c r="B119" s="53" t="s">
        <v>179</v>
      </c>
      <c r="C119" s="54" t="s">
        <v>226</v>
      </c>
      <c r="D119" s="55">
        <v>1</v>
      </c>
      <c r="E119" s="55" t="s">
        <v>21</v>
      </c>
      <c r="F119" s="56">
        <v>4704</v>
      </c>
      <c r="G119" s="12">
        <f t="shared" si="3"/>
        <v>4704</v>
      </c>
    </row>
    <row r="120" ht="60" customHeight="1" spans="1:7">
      <c r="A120" s="52">
        <v>22</v>
      </c>
      <c r="B120" s="53" t="s">
        <v>227</v>
      </c>
      <c r="C120" s="22" t="s">
        <v>228</v>
      </c>
      <c r="D120" s="55">
        <v>1</v>
      </c>
      <c r="E120" s="55" t="s">
        <v>21</v>
      </c>
      <c r="F120" s="56">
        <v>5718</v>
      </c>
      <c r="G120" s="12">
        <f t="shared" si="3"/>
        <v>5718</v>
      </c>
    </row>
    <row r="121" ht="60" customHeight="1" spans="1:7">
      <c r="A121" s="52">
        <v>23</v>
      </c>
      <c r="B121" s="53" t="s">
        <v>229</v>
      </c>
      <c r="C121" s="54" t="s">
        <v>230</v>
      </c>
      <c r="D121" s="55">
        <v>1</v>
      </c>
      <c r="E121" s="55" t="s">
        <v>21</v>
      </c>
      <c r="F121" s="56">
        <v>4575</v>
      </c>
      <c r="G121" s="12">
        <f t="shared" si="3"/>
        <v>4575</v>
      </c>
    </row>
    <row r="122" ht="60" customHeight="1" spans="1:7">
      <c r="A122" s="52">
        <v>24</v>
      </c>
      <c r="B122" s="53" t="s">
        <v>231</v>
      </c>
      <c r="C122" s="61" t="s">
        <v>232</v>
      </c>
      <c r="D122" s="53">
        <v>1</v>
      </c>
      <c r="E122" s="53" t="s">
        <v>21</v>
      </c>
      <c r="F122" s="53">
        <v>23960</v>
      </c>
      <c r="G122" s="53">
        <f t="shared" si="3"/>
        <v>23960</v>
      </c>
    </row>
    <row r="123" s="1" customFormat="1" ht="60" customHeight="1" spans="1:7">
      <c r="A123" s="52">
        <v>25</v>
      </c>
      <c r="B123" s="53" t="s">
        <v>233</v>
      </c>
      <c r="C123" s="61" t="s">
        <v>234</v>
      </c>
      <c r="D123" s="53">
        <v>2</v>
      </c>
      <c r="E123" s="53" t="s">
        <v>21</v>
      </c>
      <c r="F123" s="53">
        <v>16500</v>
      </c>
      <c r="G123" s="53">
        <f t="shared" si="3"/>
        <v>33000</v>
      </c>
    </row>
    <row r="124" ht="60" customHeight="1" spans="1:7">
      <c r="A124" s="53">
        <v>26</v>
      </c>
      <c r="B124" s="53" t="s">
        <v>235</v>
      </c>
      <c r="C124" s="61" t="s">
        <v>236</v>
      </c>
      <c r="D124" s="53">
        <v>1</v>
      </c>
      <c r="E124" s="53" t="s">
        <v>21</v>
      </c>
      <c r="F124" s="53">
        <v>92500</v>
      </c>
      <c r="G124" s="53">
        <f t="shared" si="3"/>
        <v>92500</v>
      </c>
    </row>
    <row r="125" ht="60" customHeight="1" spans="1:7">
      <c r="A125" s="53">
        <v>27</v>
      </c>
      <c r="B125" s="53" t="s">
        <v>237</v>
      </c>
      <c r="C125" s="61" t="s">
        <v>238</v>
      </c>
      <c r="D125" s="53">
        <v>2</v>
      </c>
      <c r="E125" s="53" t="s">
        <v>14</v>
      </c>
      <c r="F125" s="53">
        <v>36500</v>
      </c>
      <c r="G125" s="53">
        <f t="shared" si="3"/>
        <v>73000</v>
      </c>
    </row>
    <row r="126" ht="60" customHeight="1" spans="1:7">
      <c r="A126" s="47" t="s">
        <v>239</v>
      </c>
      <c r="B126" s="48"/>
      <c r="C126" s="57"/>
      <c r="D126" s="58"/>
      <c r="E126" s="55"/>
      <c r="F126" s="59"/>
      <c r="G126" s="12"/>
    </row>
    <row r="127" ht="60" customHeight="1" spans="1:7">
      <c r="A127" s="52">
        <v>28</v>
      </c>
      <c r="B127" s="53" t="s">
        <v>161</v>
      </c>
      <c r="C127" s="54" t="s">
        <v>240</v>
      </c>
      <c r="D127" s="55">
        <v>1</v>
      </c>
      <c r="E127" s="55" t="s">
        <v>21</v>
      </c>
      <c r="F127" s="56">
        <v>12310</v>
      </c>
      <c r="G127" s="12">
        <f>D127*F127</f>
        <v>12310</v>
      </c>
    </row>
    <row r="128" ht="60" customHeight="1" spans="1:7">
      <c r="A128" s="47" t="s">
        <v>241</v>
      </c>
      <c r="B128" s="48"/>
      <c r="C128" s="57"/>
      <c r="D128" s="58"/>
      <c r="E128" s="55"/>
      <c r="F128" s="59"/>
      <c r="G128" s="12"/>
    </row>
    <row r="129" ht="60" customHeight="1" spans="1:7">
      <c r="A129" s="53">
        <v>29</v>
      </c>
      <c r="B129" s="53" t="s">
        <v>181</v>
      </c>
      <c r="C129" s="61" t="s">
        <v>182</v>
      </c>
      <c r="D129" s="53">
        <v>1</v>
      </c>
      <c r="E129" s="55" t="s">
        <v>55</v>
      </c>
      <c r="F129" s="62">
        <v>19680</v>
      </c>
      <c r="G129" s="12">
        <f>D129*F129</f>
        <v>19680</v>
      </c>
    </row>
    <row r="130" ht="60" customHeight="1" spans="1:7">
      <c r="A130" s="53">
        <v>30</v>
      </c>
      <c r="B130" s="53" t="s">
        <v>183</v>
      </c>
      <c r="C130" s="61" t="s">
        <v>184</v>
      </c>
      <c r="D130" s="53">
        <v>8</v>
      </c>
      <c r="E130" s="55" t="s">
        <v>21</v>
      </c>
      <c r="F130" s="62">
        <v>10350</v>
      </c>
      <c r="G130" s="12">
        <f>D130*F130</f>
        <v>82800</v>
      </c>
    </row>
    <row r="131" ht="60" customHeight="1" spans="1:7">
      <c r="A131" s="53">
        <v>31</v>
      </c>
      <c r="B131" s="53" t="s">
        <v>185</v>
      </c>
      <c r="C131" s="61" t="s">
        <v>186</v>
      </c>
      <c r="D131" s="53">
        <v>1</v>
      </c>
      <c r="E131" s="55" t="s">
        <v>11</v>
      </c>
      <c r="F131" s="62">
        <v>9702</v>
      </c>
      <c r="G131" s="12">
        <f>D131*F131</f>
        <v>9702</v>
      </c>
    </row>
    <row r="132" ht="60" customHeight="1" spans="1:7">
      <c r="A132" s="53">
        <v>32</v>
      </c>
      <c r="B132" s="53" t="s">
        <v>187</v>
      </c>
      <c r="C132" s="61" t="s">
        <v>188</v>
      </c>
      <c r="D132" s="53">
        <v>8</v>
      </c>
      <c r="E132" s="55" t="s">
        <v>21</v>
      </c>
      <c r="F132" s="62">
        <v>3234</v>
      </c>
      <c r="G132" s="12">
        <f>D132*F132</f>
        <v>25872</v>
      </c>
    </row>
    <row r="133" ht="60" customHeight="1" spans="1:7">
      <c r="A133" s="53">
        <v>33</v>
      </c>
      <c r="B133" s="53" t="s">
        <v>189</v>
      </c>
      <c r="C133" s="61" t="s">
        <v>190</v>
      </c>
      <c r="D133" s="53">
        <v>2</v>
      </c>
      <c r="E133" s="55" t="s">
        <v>21</v>
      </c>
      <c r="F133" s="62">
        <v>10350</v>
      </c>
      <c r="G133" s="12">
        <f>D133*F133</f>
        <v>20700</v>
      </c>
    </row>
    <row r="134" ht="25" customHeight="1" spans="1:7">
      <c r="A134" s="63" t="s">
        <v>242</v>
      </c>
      <c r="B134" s="55"/>
      <c r="C134" s="64"/>
      <c r="D134" s="65"/>
      <c r="E134" s="63"/>
      <c r="F134" s="66"/>
      <c r="G134" s="53">
        <f>SUM(G4:G133)</f>
        <v>4706287</v>
      </c>
    </row>
  </sheetData>
  <protectedRanges>
    <protectedRange sqref="F39" name="不需要编辑区域_1_1_1_2"/>
    <protectedRange sqref="F44" name="不需要编辑区域_2_1_1"/>
    <protectedRange sqref="D40" name="不需要编辑区域_1_1_1_1_2"/>
    <protectedRange sqref="D40" name="不需要编辑区域_1_1_1_2_1"/>
    <protectedRange sqref="F39" name="不需要编辑区域_1_1_1_1"/>
    <protectedRange sqref="F39" name="不需要编辑区域_1_1_1_2_2"/>
    <protectedRange sqref="F44" name="不需要编辑区域_1_1_1_1_1"/>
    <protectedRange sqref="F44" name="不需要编辑区域_2_1_1_1"/>
    <protectedRange sqref="D43" name="不需要编辑区域_2"/>
    <protectedRange sqref="D40" name="不需要编辑区域_1_1_1_1_2_1"/>
    <protectedRange sqref="D40" name="不需要编辑区域_1_1_1"/>
    <protectedRange sqref="D40" name="不需要编辑区域_1_1_1_2_1_1"/>
  </protectedRanges>
  <mergeCells count="12">
    <mergeCell ref="A2:E2"/>
    <mergeCell ref="A3:E3"/>
    <mergeCell ref="A11:B11"/>
    <mergeCell ref="A20:B20"/>
    <mergeCell ref="A26:E26"/>
    <mergeCell ref="A33:E33"/>
    <mergeCell ref="A46:E46"/>
    <mergeCell ref="A59:E59"/>
    <mergeCell ref="A73:E73"/>
    <mergeCell ref="A95:E95"/>
    <mergeCell ref="A112:B112"/>
    <mergeCell ref="A134:C134"/>
  </mergeCells>
  <pageMargins left="0.472222222222222" right="0.196527777777778" top="0.590277777777778" bottom="0.511805555555556" header="0.5" footer="0.5"/>
  <pageSetup paperSize="9" orientation="portrait" horizontalDpi="600"/>
  <headerFooter>
    <oddFooter>&amp;C第 &amp;P 页，共 &amp;N 页</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23" master="">
    <arrUserId title="不需要编辑区域_1_1_1_2" rangeCreator="" othersAccessPermission="edit"/>
    <arrUserId title="不需要编辑区域_2_1_1" rangeCreator="" othersAccessPermission="edit"/>
    <arrUserId title="不需要编辑区域_1_1_1_1_2" rangeCreator="" othersAccessPermission="edit"/>
    <arrUserId title="不需要编辑区域_1_1_1_2_1" rangeCreator="" othersAccessPermission="edit"/>
    <arrUserId title="不需要编辑区域_1_1_1_1" rangeCreator="" othersAccessPermission="edit"/>
    <arrUserId title="不需要编辑区域_1_1_1_2_2" rangeCreator="" othersAccessPermission="edit"/>
    <arrUserId title="不需要编辑区域_1_1_1_1_1" rangeCreator="" othersAccessPermission="edit"/>
    <arrUserId title="不需要编辑区域_2_1_1_1" rangeCreator="" othersAccessPermission="edit"/>
    <arrUserId title="不需要编辑区域_2" rangeCreator="" othersAccessPermission="edit"/>
    <arrUserId title="不需要编辑区域_1_1_1_1_2_1" rangeCreator="" othersAccessPermission="edit"/>
    <arrUserId title="不需要编辑区域_1_1_1" rangeCreator="" othersAccessPermission="edit"/>
    <arrUserId title="不需要编辑区域_1_1_1_2_1_1" rangeCreator="" othersAccessPermission="edit"/>
  </rangeList>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111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味道</cp:lastModifiedBy>
  <dcterms:created xsi:type="dcterms:W3CDTF">2023-05-12T11:15:00Z</dcterms:created>
  <dcterms:modified xsi:type="dcterms:W3CDTF">2024-07-05T08:12:59Z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2052-12.1.0.16929</vt:lpwstr>
  </property>
  <property fmtid="{D5CDD505-2E9C-101B-9397-08002B2CF9AE}" pid="3" name="ICV">
    <vt:lpwstr>0AA3EC3D4F59481E954411E00E465028_13</vt:lpwstr>
  </property>
  <property fmtid="{D5CDD505-2E9C-101B-9397-08002B2CF9AE}" pid="4" name="KSOReadingLayout">
    <vt:bool>true</vt:bool>
  </property>
</Properties>
</file>