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Sheet1!$A$2:$G$295</definedName>
    <definedName name="_xlnm.Print_Area" localSheetId="0">Sheet1!$A$1:$G$293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<sst xmlns="http://schemas.openxmlformats.org/spreadsheetml/2006/main" count="1271" uniqueCount="238">
  <si>
    <t>北京中医医院内蒙古医院办公家具及医疗家具采购项目合同包1（各类办公桌椅、床、柜子等）采购明细及具体技术(参数)要求</t>
  </si>
  <si>
    <t>序号</t>
  </si>
  <si>
    <t>科室</t>
  </si>
  <si>
    <t>名称</t>
  </si>
  <si>
    <t>规格</t>
  </si>
  <si>
    <t>单位</t>
  </si>
  <si>
    <t>数量</t>
  </si>
  <si>
    <t>具体技术(参数)要求</t>
  </si>
  <si>
    <t>最高投标限价单价</t>
  </si>
  <si>
    <t>最高投标限价总价</t>
  </si>
  <si>
    <t>1#门诊楼</t>
  </si>
  <si>
    <t>1F</t>
  </si>
  <si>
    <t>健康管理中心</t>
  </si>
  <si>
    <t>中医诊桌</t>
  </si>
  <si>
    <t>1750*1400*750</t>
  </si>
  <si>
    <t>张</t>
  </si>
  <si>
    <t>基材：选用优质榆木，满足GB/T3324-2017《木家具通用技术条件》、GB/T1927.5-2021《无疵小试样木材物理力学性质试验方法第5部分：密度测定》、GB/T29894-2013《木材鉴别方法通则》、GB/T16734-1997《中国主要木材名称》检测要求。木材密度木材含水率8%-12%，含水率为9.1%时的木材密度为0.6g/cm-0.8g/cm，色泽均匀、无腐朽、开裂、虫蛀；所有木方均为整料，无拼接。
结构：明清家具风格。榫卯结构，桌面芯板厚度16mm。产品连接位要求紧密，无间隙，其对角线尺寸应一致，最大误差为±2mm。面板处榫槽应留有1-1.5mm伸缩缝。
油漆：采用优质水性漆面漆及水性漆底。水性底漆满足GB 18581-2020《木器涂料中有害物质限量》HG/T 3950-2007(2017)《抗菌涂料》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水性面漆满足GB 18581-2020《木器涂料中有害物质限量》，HG/T 3950-2007(2017)《抗菌涂料》检测要求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
胶粘剂：采用优质环保水基型胶粘剂，满足GB 33372-2020《胶粘剂挥发性有机化合物限量》、GB18583-2008《室内装饰装修材料 胶粘剂中有害物质限量》检测要求。V0C含量未检出，游离甲醛、笨、甲苯+二甲苯均未检出。
风格：具有典型的中式家具特点，制作工艺符合国家相关标准。</t>
  </si>
  <si>
    <t>中医诊椅</t>
  </si>
  <si>
    <t>常规</t>
  </si>
  <si>
    <t>基材：选用优质榆木，满足GB/T3324-2017《木家具通用技术条件》、GB/T1927.5-2021《无疵小试样木材物理力学性质试验方法第5部分：密度测定》、GB/T29894-2013《木材鉴别方法通则》、GB/T16734-1997《中国主要木材名称》检测要求。木材密度木材含水率8%-12%，含水率为9.1%时的木材密度为0.6g/cm-0.8g/cm，色泽均匀、无腐朽、开裂、虫蛀；所有木方均为整料，无拼接。
结构：榫卯结构。
油漆：采用优质水性漆面漆及水性漆底。水性底漆满足GB 18581-2020《木器涂料中有害物质限量》HG/T 3950-2007(2017)《抗菌涂料》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水性面漆满足GB 18581-2020《木器涂料中有害物质限量》，HG/T 3950-2007(2017)《抗菌涂料》检测要求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
胶粘剂：采用优质环保水基型胶粘剂，满足GB 33372-2020《胶粘剂挥发性有机化合物限量》、GB18583-2008《室内装饰装修材料 胶粘剂中有害物质限量》检测要求。V0C含量未检出，游离甲醛、笨、甲苯+二甲苯均未检出。
风格：具有典型的中式家具特点，制作工艺符合国家相关标准。</t>
  </si>
  <si>
    <t>病人椅</t>
  </si>
  <si>
    <t>基材：选用优质榆木，满足GB/T3324-2017《木家具通用技术条件》、GB/T1927.5-2021《无疵小试样木材物理力学性质试验方法第5部分：密度测定》、GB/T29894-2013《木材鉴别方法通则》、GB/T16734-1997《中国主要木材名称》检测要求。木材密度木材含水率8%-12%，含水率为9.1%时的木材密度为0.6g/cm-0.8g/cm，色泽均匀、无腐朽、开裂、虫蛀；所有木方均为整料，无拼接。
结构：榫卯结构。
油漆：采用优质水性漆面漆及水性漆底。水性底漆满足GB 18581-2020《木器涂料中有害物质限量》HG/T 3950-2007(2017)《抗菌涂料》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水性面漆满足GB 18581-2020《木器涂料中有害物质限量》，HG/T 3950-2007(2017)《抗菌涂料》检测要求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
胶粘剂：采用优质环保水基型胶粘剂，满足GB 33372-2020《胶粘剂挥发性有机化合物限量》、GB18583-2008《室内装饰装修材料 胶粘剂中有害物质限量》检测要求。V0C含量未检出，游离甲醛、笨、甲苯+二甲苯含量均未检出。
风格：具有典型的中式家具特点，制作工艺符合国家相关标准。</t>
  </si>
  <si>
    <t>中医诊床</t>
  </si>
  <si>
    <t>1900*650*680</t>
  </si>
  <si>
    <t>面料：采用优质西皮饰面，满足GB/T 16799-2018《家具用皮革》检测要求。游离甲醛含量未检出，摩擦色牢度干擦（500次）、湿擦（250次）、碱性汗液（80次）均符合皮革变色4/5，毛毡变色4/5。防水防霉易清洁；
海绵：采用高回弹海绵，满足GB/T 10802-2006《通用软质聚醚型聚氨酯泡沫塑料》、QB/T1952.1-2012《软体家具 沙发》检测要求。回弹率≥40%，座面表观密度≥29%，表面有防腐化和防变型保护膜，耐用度高，防碎，防氧化，抗疲劳力强，坐感舒适；
框架：优质实木；
胶粘剂：采用优质环保水基型胶粘剂，满足GB 33372-2020《胶粘剂挥发性有机化合物限量》、GB18583-2008《室内装饰装修材料 胶粘剂中有害物质限量》检测要求。V0C含量未检出，游离甲醛、笨、甲苯+二甲苯含量均未检出。</t>
  </si>
  <si>
    <t>健康管理中心
健康宣讲厅</t>
  </si>
  <si>
    <t>折叠椅</t>
  </si>
  <si>
    <t>覆 面：采用优质网布。满足GB 18401-2010《国家纺织产品基本安全技术规范》、QB/T4371-2012《家具抗菌性能的评价》检测要求。甲醛含量未检出，可分解致癌芳香胺染料未检出，金黄色葡萄球菌、大肠杆菌、肺炎克雷伯氏菌抑菌率均达到99%以上，耐磨防污，不褪色，无味、亲肤、舒适。
椅背：背板全新进口PA+玻纤材质，一体注塑成型，靠背倾仰机构设计，在椅座中间放置109kg的载荷，向靠背施加推到使靠背倾斜到后制动位置，然后去除推力，以每分钟10-30次的速率进行300000次循环，无异常。
椅座：座垫采用优质定型发泡海绵。满足GB/T 10802-20233《通用软质聚氨酯泡沫塑料》检测要求，回弹率≥55%，75%压缩永久变形≤5%。座板采用优质多层板，满足GB/T 35601-2017《绿色产品评价人造板和木质地板》、HJ 571-2010《环境标志产品技术要求 人造板及其制品》、GB 18580-2017《室内装饰装修材料 人造板及其制品中甲醛释放限量》、GB/T 9846-2015《普通胶合板》、GB/T 39600-2021《人造板及其制品甲醛释放量分级》检测要求，甲醛释放量≤0.2mg/m³，胶合强度≥1MPa，顺纹静曲强度≥45MPa，横纹静曲强度≥30MPa，顺纹弹性模量≥8400MPa，横纹弹性模量≥7500MPa，舒适透气，配PP工程塑料防尘底壳。
椅架：20.5*32.5*T1.5mm优质Q235碳素钢椅架，全自动机械臂焊接，稳固性强，高速打砂除锈处理，表面高温喷涂烤漆，漆面牢固，具有防腐，抗氧化等性能，特制脚垫，全新超韧尼龙材质，抗磨损性强，重57kg的实验沙袋悬空椅座上方36mm，自由下落撞击，循环100000次，无异常。
写字板：采用优质PP+30%玻纤加厚板面，搭配精抛铝合金旋转机构，可灵活旋转收放。
功能：椅架全折叠收纳，节省空间。</t>
  </si>
  <si>
    <t>条桌</t>
  </si>
  <si>
    <t>2100*750*750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</si>
  <si>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
五金配件：选用优质连接件。连接件满足GB/T 10125-2021 《人造气氛腐蚀试验 盐雾试验》、QB/T3832-1999《轻工产品金属镀层腐蚀试验结果的评价》检测要求，乙酸盐雾试验AASS试验)460h无腐蚀点，耐腐蚀等级10级。</t>
  </si>
  <si>
    <t>会议椅</t>
  </si>
  <si>
    <t>覆 面：采用优质网布。满足GB 18401-2010《国家纺织产品基本安全技术规范》、QB/T4371-2012《家具抗菌性能的评价》检测要求。甲醛含量未检出，可分解致癌芳香胺染料未检出，金黄色葡萄球菌、大肠杆菌、肺炎克雷伯氏菌抑菌率均达到99%以上，耐磨防污，不褪色，无味、亲肤、舒适。
内 部：座衬板采用优质实木多层板，满足GB/T 35601-2017《绿色产品评价人造板和木质地板》、HJ 571-2010《环境标志产品技术要求 人造板及其制品》、GB 18580-2017《室内装饰装修材料 人造板及其制品中甲醛释放限量》、GB/T 9846-2015《普通胶合板》、GB/T 39600-2021《人造板及其制品甲醛释放量分级》检测要求，甲醛释放量≤0.2mg/m³，胶合强度≥1MPa，顺纹静曲强度≥45MPa，横纹静曲强度≥30MPa，顺纹弹性模量≥8400MPa，横纹弹性模量≥7500MPa。由多层实木单板经高频热压一次弯曲成型，依据人体工程学原理设计，厚度≥18mm。椅背绷尼龙网布。衬垫物优质定型发泡海绵。满足GB/T 10802-20233《通用软质聚氨酯泡沫塑料》检测要求，回弹率≥55%，75%压缩永久变形≤5%。优质丝绵做填充，内部衬垫物干燥卫生、环保；泡棉用无苯胶粘剂粘接，且表面涂防老化变形保护膜；结构牢固、无松动。
椅架：采用优质钢管，钢管壁厚≥1.8,表面镀铬处理。配优质尼龙脚垫。</t>
  </si>
  <si>
    <t>候诊区</t>
  </si>
  <si>
    <t>等候椅</t>
  </si>
  <si>
    <t>三人位</t>
  </si>
  <si>
    <t>排椅材质：采用优质铝合金经模具压铸成形，表面经喷粉处理。
椅座：采用西皮包覆，满足GB/T 16799-2018《家具用皮革》检测要求。游离甲醛含量未检出，摩擦色牢度干擦（500次）、湿擦（250次）、碱性汗液（80次）均符合皮革变色4/5，毛毡变色4/5。防水防霉易清洁。
横管：外管采用铝合金模拉成型，内管为无缝钢管。
皮质颜色为绿色，其余均为银色。</t>
  </si>
  <si>
    <t>四人位</t>
  </si>
  <si>
    <t>医办</t>
  </si>
  <si>
    <t>办公桌</t>
  </si>
  <si>
    <t>1400*600*750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</si>
  <si>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
桌架；采用优质钢制桌架，钢管厚度≥1.5mm，桌腿有穿线功能，横向有走线槽方便穿线。满足QB/T4767-2014《家具用钢构件》、GB/T3325-2017《金属家具通用技术条件》检测要求。重金属含量(限色漆）可溶性铅≤3mg/Kg,重金属含量(限色漆）可溶性镉未检出,重金属含量(限色漆）可溶性铬≤1.5mg/Kg,重金属含量(限色漆）可溶性汞未检出。
五金配件：选用优质阻尼滑轨、连接件、锁具。阻尼滑轨满足QB/T 2454-2013《家具五金 抽屉导轨》\GB/T 10125-2021《人造气氛腐蚀试验 盐雾试验》、QB/T 3832-1999《轻工产品金属镀层腐蚀试验结果的评价》检测要求垂直向下静载荷300N无损坏，水平侧向静载荷150N无损坏，耐久性80000次无损坏，中性盐雾试验耐腐蚀等级10级，500H无锈点。连接件满足GB/T 10125-2021 《人造气氛腐蚀试验 盐雾试验》、QB/T3832-1999《轻工产品金属镀层腐蚀试验结果的评价》检测要求，乙酸盐雾试验AASS试验)460h无腐蚀点，耐腐蚀等级10级。锁具满足GB/T 3325-2017《金属家具通用技术条件》、GB/T10125-2021《人造气氛腐蚀试验盐雾试验》、QB/T 3832-1999《轻工产品金属镀层腐蚀试验结果的评价》检测要求，乙酸盐雾试验(AASS试验)460h，无腐蚀点，耐腐蚀等级10级。</t>
  </si>
  <si>
    <t>医用办公椅</t>
  </si>
  <si>
    <t>覆 面：采用优质网布。满足GB 18401-2010《国家纺织产品基本安全技术规范》、QB/T4371-2012《家具抗菌性能的评价》检测要求。甲醛含量未检出，可分解致癌芳香胺染料未检出，金黄色葡萄球菌、大肠杆菌、肺炎克雷伯氏菌抑菌率均达到99%以上，耐磨防污，不褪色，无味、亲肤、舒适。
内 部：座衬板采用优质实木多层板，满足GB/T 35601-2017《绿色产品评价人造板和木质地板》、HJ 571-2010《环境标志产品技术要求 人造板及其制品》、GB 18580-2017《室内装饰装修材料 人造板及其制品中甲醛释放限量》、GB/T 9846-2015《普通胶合板》、GB/T 39600-2021《人造板及其制品甲醛释放量分级》检测要求，甲醛释放量≤0.2mg/m³，胶合强度≥1MPa，顺纹静曲强度≥45MPa，横纹静曲强度≥30MPa，顺纹弹性模量≥8400MPa，横纹弹性模量≥7500MPa。由多层实木单板经高频热压一次弯曲成型，依据人体工程学原理设计，厚度≥18mm。椅背绷尼龙网布。衬垫物优质定型发泡海绵。满足GB/T 10802-20233《通用软质聚氨酯泡沫塑料》检测要求，回弹率≥55%，75%压缩永久变形≤5%。优质丝绵做填充，内部衬垫物干燥卫生、环保；泡棉用无苯胶粘剂粘接，且表面涂防老化变形保护膜；结构牢固、无松动。
五金件：优质气压棒；优质倾仰机构，具备升降、倾仰及锁定功能；优质尼龙五星脚、脚轮。
结 构：座靠舒适，符合人体工学；面料包覆应平服饱满、松紧均匀，不允许有褶皱等；嵌线应圆滑挺直，圆角均匀对称。</t>
  </si>
  <si>
    <t>挂号收费</t>
  </si>
  <si>
    <t>1400*1600*750</t>
  </si>
  <si>
    <t>老年医学中心诊室</t>
  </si>
  <si>
    <t>老年医学中心
综合治疗室</t>
  </si>
  <si>
    <t>900*2000*650</t>
  </si>
  <si>
    <t>面料：采用优质西皮饰面，满足GB/T 16799-2018《家具用皮革》检测要求。游离甲醛含量未检出，摩擦色牢度干擦（500次）、湿擦（250次）、碱性汗液（80次）均符合皮革变色4/5，毛毡变色4/5。防水防霉易清洁；
海绵：采用高回弹海绵，满足GB/T 10802-2006《通用软质聚醚型聚氨酯泡沫塑料》、QB/T1952.1-2012《软体家具 沙发》检测要求。回弹率≥40%，座面表观密度≥29%，表面有防腐化和防变型保护膜，耐用度高，防碎，防氧化，抗疲劳力强，坐感舒适；
床架：优质红胡桃木（奥克榄）实木榫卯结构；满足GB/T3324-2017《木家具通用技术条件》、GB/T29894-2013《木材鉴别方法通则》、GB/T16734-1997《中国主要木材名称》检测要求。木材含水率8%-12%。油漆：采用优质水性漆面漆及水性漆底。水性底漆满足GB 18581-2020《木器涂料中有害物质限量》HG/T 3950-2007(2017)《抗菌涂料》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水性面漆满足GB 18581-2020《木器涂料中有害物质限量》，HG/T 3950-2007(2017)《抗菌涂料》检测要求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
胶粘剂：采用优质环保水基型胶粘剂，满足GB 33372-2020《胶粘剂挥发性有机化合物限量》、GB18583-2008《室内装饰装修材料 胶粘剂中有害物质限量》检测要求。V0C含量未检出，游离甲醛、笨、甲苯+二甲苯均未检出。
风格：具有典型的中式家具特点，制作工艺符合国家相关标准。</t>
  </si>
  <si>
    <t>床头柜</t>
  </si>
  <si>
    <t>500*500*550</t>
  </si>
  <si>
    <t>材质：采用优质红胡桃（奥克榄）实木。满足GB/T3324-2017《木家具通用技术条件》、GB/T29894-2013《木材鉴别方法通则》、GB/T16734-1997《中国主要木材名称》检测要求。木材含水率8%-12%。
胶粘剂：采用优质环保水基型胶粘剂，满足GB 33372-2020《胶粘剂挥发性有机化合物限量》、GB18583-2008《室内装饰装修材料 胶粘剂中有害物质限量》检测要求。V0C含量未检出，游离甲醛、笨、甲苯+二甲苯含量均未检出。
油漆：采用优质水性漆面漆及水性漆底。水性底漆满足GB 18581-2020《木器涂料中有害物质限量》HG/T 3950-2007(2017)《抗菌涂料》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水性面漆满足GB 18581-2020《木器涂料中有害物质限量》，HG/T 3950-2007(2017)《抗菌涂料》检测要求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</t>
  </si>
  <si>
    <t>老年医学中心
患者走道
等候区</t>
  </si>
  <si>
    <t>老年医学中心
等候区</t>
  </si>
  <si>
    <t>中西医药房</t>
  </si>
  <si>
    <t>发药台</t>
  </si>
  <si>
    <t>1600*600*800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</si>
  <si>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面材：板面上下两面双贴0.8mm厚A级绒面防火板，满足GB/T 791120I3 热固性树脂浸渍纸高压装饰层积板(HPL)》、GB/T 39600-2021 《人造板及其制品甲醛释放量分级》、GB 18580-2017《内装饰装修材料 人造板及其制品中甲醛释放限量》，甲醛释放量≤0.015mg/m³，耐干热、耐湿热、耐水蒸气、耐开裂性、耐污染、耐香烟灼烧均达到1级。散光性好，对眼部刺激降至最低。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
五金配件：选用优质阻尼滑轨、连接件、锁具。阻尼滑轨满足QB/T 2454-2013《家具五金 抽屉导轨》\GB/T 10125-2021《人造气氛腐蚀试验 盐雾试验》、QB/T 3832-1999《轻工产品金属镀层腐蚀试验结果的评价》检测要求垂直向下静载荷300N无损坏，水平侧向静载荷150N无损坏，耐久性80000次无损坏，中性盐雾试验耐腐蚀等级10级，500H无锈点。连接件满足GB/T 10125-2021 《人造气氛腐蚀试验 盐雾试验》、QB/T3832-1999《轻工产品金属镀层腐蚀试验结果的评价》检测要求，乙酸盐雾试验AASS试验)460h无腐蚀点，耐腐蚀等级10级。锁具满足GB/T 3325-2017《金属家具通用技术条件》、GB/T10125-2021《人造气氛腐蚀试验盐雾试验》、QB/T 3832-1999《轻工产品金属镀层腐蚀试验结果的评价》检测要求，乙酸盐雾试验(AASS试验)460h，无腐蚀点，耐腐蚀等级10级。</t>
  </si>
  <si>
    <t>吧椅</t>
  </si>
  <si>
    <t>面料：采用优质西皮饰面，满足GB/T 16799-2018《家具用皮革》检测要求。游离甲醛含量未检出，摩擦色牢度干擦（500次）、湿擦（250次）、碱性汗液（80次）均符合皮革变色4/5，毛毡变色4/5。防水防霉易清洁；
海绵：采用高回弹海绵，满足GB/T 10802-2006《通用软质聚醚型聚氨酯泡沫塑料》、QB/T1952.1-2012《软体家具 沙发》检测要求。回弹率≥40%，座面表观密度≥29%，表面有防腐化和防变型保护膜，耐用度高，防碎，防氧化，抗疲劳力强，坐感舒适；
优质金属固定脚；</t>
  </si>
  <si>
    <t>接待椅</t>
  </si>
  <si>
    <t>骨伤科</t>
  </si>
  <si>
    <t>中医综合治疗室</t>
  </si>
  <si>
    <t>骨伤科等候</t>
  </si>
  <si>
    <t>分诊</t>
  </si>
  <si>
    <t>明医堂诊室</t>
  </si>
  <si>
    <t>办公室
医办</t>
  </si>
  <si>
    <t xml:space="preserve">
财务室
记账室
</t>
  </si>
  <si>
    <t>1400*1400*1200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</si>
  <si>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
屏风结构：屏风采用空心钢板，内置钢制龙骨或采用木条龙骨结构（按甲主要求选择）。屏风上部300采用条形磨砂条玻璃，中部为钢板表面贴覆优质麻绒面料，桌面以下为冷轧钢板冲点喷塑处理，配金属调节脚。钢板经酸洗磷化后，喷塑处理，优质塑粉，附着力好，表面流平性能好。
走线功能：屏风带走线功能及强弱电插座，强弱电距离≥300。
五金配件：选用优质阻尼滑轨、连接件、锁具。阻尼滑轨满足QB/T 2454-2013《家具五金 抽屉导轨》\GB/T 10125-2021《人造气氛腐蚀试验 盐雾试验》、QB/T 3832-1999《轻工产品金属镀层腐蚀试验结果的评价》检测要求垂直向下静载荷300N无损坏，水平侧向静载荷150N无损坏，耐久性80000次无损坏，中性盐雾试验耐腐蚀等级10级，500H无锈点。连接件满足GB/T 10125-2021 《人造气氛腐蚀试验 盐雾试验》、QB/T3832-1999《轻工产品金属镀层腐蚀试验结果的评价》检测要求，乙酸盐雾试验AASS试验)460h无腐蚀点，耐腐蚀等级10级。锁具满足GB/T 3325-2017《金属家具通用技术条件》、GB/T10125-2021《人造气氛腐蚀试验盐雾试验》、QB/T 3832-1999《轻工产品金属镀层腐蚀试验结果的评价》检测要求，乙酸盐雾试验(AASS试验)460h，无腐蚀点，耐腐蚀等级10级。</t>
  </si>
  <si>
    <t>办公室
财务室
记账室
医办</t>
  </si>
  <si>
    <t>面料：采用优质西皮饰面，满足GB/T 16799-2018《家具用皮革》检测要求。游离甲醛含量未检出，摩擦色牢度干擦（500次）、湿擦（250次）、碱性汗液（80次）均符合皮革变色4/5，毛毡变色4/5。防水防霉易清洁；
海绵：采用高回弹海绵，满足GB/T 10802-2006《通用软质聚醚型聚氨酯泡沫塑料》、QB/T1952.1-2012《软体家具 沙发》检测要求。回弹率≥40%，座面表观密度≥29%，表面有防腐化和防变型保护膜，耐用度高，防碎，防氧化，抗疲劳力强，坐感舒适；
优质金属圆盘脚；</t>
  </si>
  <si>
    <t>工作室</t>
  </si>
  <si>
    <t>1400*1400*750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</si>
  <si>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钢制桌架。
桌架；采用优质钢制桌架，钢管厚度≥1.5mm，桌腿有穿线功能，横向有走线槽方便穿线。满足QB/T4767-2014《家具用钢构件》、GB/T3325-2017《金属家具通用技术条件》检测要求。重金属含量(限色漆）可溶性铅≤3mg/Kg,重金属含量(限色漆）可溶性镉未检出,重金属含量(限色漆）可溶性铬≤1.5mg/Kg,重金属含量(限色漆）可溶性汞未检出。
五金配件：选用优质阻尼滑轨、连接件、锁具。阻尼滑轨满足QB/T 2454-2013《家具五金 抽屉导轨》\GB/T 10125-2021《人造气氛腐蚀试验 盐雾试验》、QB/T 3832-1999《轻工产品金属镀层腐蚀试验结果的评价》检测要求垂直向下静载荷300N无损坏，水平侧向静载荷150N无损坏，耐久性80000次无损坏，中性盐雾试验耐腐蚀等级10级，500H无锈点。连接件满足GB/T 10125-2021 《人造气氛腐蚀试验 盐雾试验》、QB/T3832-1999《轻工产品金属镀层腐蚀试验结果的评价》检测要求，乙酸盐雾试验AASS试验)460h无腐蚀点，耐腐蚀等级10级。锁具满足GB/T 3325-2017《金属家具通用技术条件》、GB/T10125-2021《人造气氛腐蚀试验盐雾试验》、QB/T 3832-1999《轻工产品金属镀层腐蚀试验结果的评价》检测要求，乙酸盐雾试验(AASS试验)460h，无腐蚀点，耐腐蚀等级10级。</t>
  </si>
  <si>
    <t>办公椅</t>
  </si>
  <si>
    <t>把</t>
  </si>
  <si>
    <t>班前椅</t>
  </si>
  <si>
    <t>示教室</t>
  </si>
  <si>
    <t>会议桌</t>
  </si>
  <si>
    <t>3100*1200*750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</si>
  <si>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钢制桌架。
桌架；采用优质钢制桌架，钢管厚度≥1.5mm，桌腿有穿线功能，横向有走线槽方便穿线。满足QB/T4767-2014《家具用钢构件》、GB/T3325-2017《金属家具通用技术条件》检测要求。重金属含量(限色漆）可溶性铅≤3mg/Kg,重金属含量(限色漆）可溶性镉未检出,重金属含量(限色漆）可溶性铬≤1.5mg/Kg,重金属含量(限色漆）可溶性汞未检出。
五金配件：选用优质连接件。连接件满足GB/T 10125-2021 《人造气氛腐蚀试验 盐雾试验》、QB/T3832-1999《轻工产品金属镀层腐蚀试验结果的评价》检测要求，乙酸盐雾试验AASS试验)460h无腐蚀点，耐腐蚀等级10级。</t>
  </si>
  <si>
    <t>等候</t>
  </si>
  <si>
    <t>两人位</t>
  </si>
  <si>
    <t>中医治疗室</t>
  </si>
  <si>
    <t>医疗街</t>
  </si>
  <si>
    <t>沙发</t>
  </si>
  <si>
    <t>双人位</t>
  </si>
  <si>
    <t>面料：采用优质西皮饰面，满足GB/T 16799-2018《家具用皮革》检测要求。游离甲醛含量未检出，摩擦色牢度干擦（500次）、湿擦（250次）、碱性汗液（80次）均符合皮革变色4/5，毛毡变色4/5。防水防霉易清洁；
海绵：采用高回弹海绵，满足GB/T 10802-2006《通用软质聚醚型聚氨酯泡沫塑料》、QB/T1952.1-2012《软体家具 沙发》检测要求。回弹率≥40%，座面表观密度≥29%，表面有防腐化和防变型保护膜，耐用度高，防碎，防氧化，抗疲劳力强，坐感舒适；
内  部：采用硬杂木实木框架，主体榫结构，结合部位牢固无松动，木制构件全部经过烘干处理，木构件四面刨光，木材含水率 8%-10%。无腐朽和虫蛀，填充物清洁、卫生、无异味，不使用废旧和再生材料，高强度 S 形弹簧和高弹力尼龙编织带穿插编织打底，与泡棉间隔垫麻布，无异常的金属摩擦和撞击等响声。</t>
  </si>
  <si>
    <t>茶几</t>
  </si>
  <si>
    <t>1200*600*420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</si>
  <si>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                                        
铝合金框架，配优质尼龙脚垫。</t>
  </si>
  <si>
    <t>输液室</t>
  </si>
  <si>
    <t>输液椅</t>
  </si>
  <si>
    <t>单人位</t>
  </si>
  <si>
    <t>扶手脚：采用30**1.2mm的优质冷轧钢管冲压后焊接成型，除锈处理后静电喷涂漆粉。                  
扶手板：采用中纤板外包覆优质海绵，装扪西皮，表面平整光滑，大方美观。座板内框，书网：采用1.0mm优质冷轧钢管经数控磨具折弯工艺，表面采用静电喷粉处理。                                         
座垫和脚踏：使用天然层压木板，高回弹海绵及优质西皮，经高级衣车裁剪车线订制 而成，舒适耐用。                                    横梁：采用25*50*1.2MM方钢管组成，喷涂空调户外喷粉。                                    
每座位配1支不锈钢输液杆。</t>
  </si>
  <si>
    <t>挂号收费
预检分诊
分诊服务台</t>
  </si>
  <si>
    <t>2F</t>
  </si>
  <si>
    <t>诊室</t>
  </si>
  <si>
    <t>诊桌</t>
  </si>
  <si>
    <t>3000*1800*850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</si>
  <si>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钢制桌架。
五金配件：选用优质阻尼滑轨、连接件、锁具。阻尼滑轨满足QB/T 2454-2013《家具五金 抽屉导轨》\GB/T 10125-2021《人造气氛腐蚀试验 盐雾试验》、QB/T 3832-1999《轻工产品金属镀层腐蚀试验结果的评价》检测要求垂直向下静载荷300N无损坏，水平侧向静载荷150N无损坏，耐久性80000次无损坏，中性盐雾试验耐腐蚀等级10级，500H无锈点。连接件满足GB/T 10125-2021 《人造气氛腐蚀试验 盐雾试验》、QB/T3832-1999《轻工产品金属镀层腐蚀试验结果的评价》检测要求，乙酸盐雾试验AASS试验)460h无腐蚀点，耐腐蚀等级10级。锁具满足GB/T 3325-2017《金属家具通用技术条件》、GB/T10125-2021《人造气氛腐蚀试验盐雾试验》、QB/T 3832-1999《轻工产品金属镀层腐蚀试验结果的评价》检测要求，乙酸盐雾试验(AASS试验)460h，无腐蚀点，耐腐蚀等级10级。</t>
  </si>
  <si>
    <t>病人凳</t>
  </si>
  <si>
    <t>一体成型PP+纤料椅座
定型海绵
灰色PP+纤料椅脚。</t>
  </si>
  <si>
    <t>诊疗床</t>
  </si>
  <si>
    <t>主体材质：采用符合环保标准的50*50*1.5MM电解钢管，表面喷涂室内优等抗菌粉末；
面料：采用优质西皮饰面，满足GB/T 16799-2018《家具用皮革》检测要求。游离甲醛含量未检出，摩擦色牢度干擦（500次）、湿擦（250次）、碱性汗液（80次）均符合皮革变色4/5，毛毡变色4/5。防水防霉易清洁；
海绵：采用高回弹海绵，满足GB/T 10802-2006《通用软质聚醚型聚氨酯泡沫塑料》、QB/T1952.1-2012《软体家具 沙发》检测要求。回弹率≥40%，座面表观密度≥29%，表面有防腐化和防变型保护膜，耐用度高，防碎，防氧化，抗疲劳力强，坐感舒适；
框架：采用优质钢制桌架，钢管厚度≥1.5mm。</t>
  </si>
  <si>
    <t>推拿/熏蒸/中医治疗/刮痧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</si>
  <si>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桌架；采用优质钢制桌架，钢管厚度≥1.5mm，桌腿有穿线功能，横向有走线槽方便穿线。满足QB/T4767-2014《家具用钢构件》、GB/T3325-2017《金属家具通用技术条件》检测要求。重金属含量(限色漆）可溶性铅≤3mg/Kg,重金属含量(限色漆）可溶性镉未检出,重金属含量(限色漆）可溶性铬≤1.5mg/Kg,重金属含量(限色漆）可溶性汞未检出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钢制桌架。
五金配件：选用优质连接件。连接件满足GB/T 10125-2021 《人造气氛腐蚀试验 盐雾试验》、QB/T3832-1999《轻工产品金属镀层腐蚀试验结果的评价》检测要求，乙酸盐雾试验AASS试验)460h无腐蚀点，耐腐蚀等级10级。</t>
  </si>
  <si>
    <t>中心输液室</t>
  </si>
  <si>
    <t>3F</t>
  </si>
  <si>
    <t xml:space="preserve">
口腔综合治疗室
植牙室</t>
  </si>
  <si>
    <t>操作椅</t>
  </si>
  <si>
    <t>面料：采用优质超纤饰面，满足GB/T 16799-2018 《家具用皮革》检测要求，涂层粘着牢度≥14N/10mm,撕裂力≥90N，禁用偶氮染料含量未检出，防水防霉易清洁；
海绵：采用高弹阻燃海绵，表面有防腐化和防变型保护膜，回弹性高，耐用度高，防碎，防氧化，抗疲劳力强，坐感舒适；
功能：可升降、移动，PU扶手；                                     
脚架：电镀五星脚架。</t>
  </si>
  <si>
    <t>4F</t>
  </si>
  <si>
    <t>办公室</t>
  </si>
  <si>
    <t>文件柜</t>
  </si>
  <si>
    <t>800*400*1850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</si>
  <si>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
五金配件：选用优质阻尼铰链、连接件、锁具。阻尼铰链满足QB/T2189-2013《家具五金杯状暗阻尼铰链》、GB/T10125-2021《人造气氛腐蚀试验盐雾试验》、QB/T3832-1999《轻工产品金属镀层腐蚀试验结果的评价》检测要求。垂直静载荷20Kg无损，水平静载荷40Kg无损，耐久性80000次无损坏，中性盐雾试验500H无锈点，耐腐蚀等级10级。连接件满足GB/T 10125-2021 《人造气氛腐蚀试验 盐雾试验》、QB/T3832-1999《轻工产品金属镀层腐蚀试验结果的评价》检测要求，乙酸盐雾试验AASS试验)460h无腐蚀点，耐腐蚀等级10级。锁具满足GB/T 3325-2017《金属家具通用技术条件》、GB/T10125-2021《人造气氛腐蚀试验盐雾试验》、QB/T 3832-1999《轻工产品金属镀层腐蚀试验结果的评价》检测要求，乙酸盐雾试验(AASS试验)460h，无腐蚀点，耐腐蚀等级10级。</t>
  </si>
  <si>
    <t>副院长办公室</t>
  </si>
  <si>
    <t>主台：1700*700*750 
副柜：1000*400*650</t>
  </si>
  <si>
    <t>基材：选用优质环保中纤板，满足GB/T 11718-2021《中密度纤维板》、GB/T 35601-2017《绿色产品评价 人造板和木质地板》、GB/T 39600-2021《人造板及其制品甲醛释放量分级》、GB/T 18580-2017《室内装饰装修材料 人造板及其制品中甲醛释放限量》、GB/T 176572013《人造板及饰面人造板理化性能试验方法》、H]571-2010《环境标志产品技术要求 人造板及其制品》。甲醛释放量≤0.01mg/m3，静曲强度≥37MPa，弹性模量≥3500MPa，内胶合强度≥1MPa，吸水厚度膨胀率≤8%,表面胶合强度≥1.5MPa，板面握螺钉力≥1800N，板边握螺钉力≥1250N，苯、甲苯、二甲苯、总挥发性有机物均未检出。≤0.01mg/m3。
饰面：双面贴0.6mm厚天然A级木皮，木皮宽度≥200mm，满足GB18580-2017《室内装饰装修材料人造板及其制品中甲醛释放限量》检测要求，甲醛释放量未检出，木皮纹理颜色一致，无结疤，无瑕疵。
封边：台面使用与木皮材质一致的实木封边，封边条厚度20mm，木材木材含水率8%-12%；其它部位实木封边厚度≥6mm；所有人造板件全部双饰面、封四边，走线孔内缘和隐蔽部位全部封边或封闭处理。实木封边采用含实木于内的整体贴面先进工艺。
油漆：采用优质水性漆面漆及水性漆底。水性底漆满足GB 18581-2020《木器涂料中有害物质限量》HG/T 3950-2007(2017)《抗菌涂料》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水性面漆满足GB 18581-2020《木器涂料中有害物质限量》，HG/T 3950-2007(2017)《抗菌涂料》检测要求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
胶粘剂：采用优质环保水基型胶粘剂，满足GB 33372-2020《胶粘剂挥发性有机化合物限量》、GB18583-2008《室内装饰装修材料 胶粘剂中有害物质限量》检测要求。V0C含量未检出，游离甲醛、笨、甲苯+二甲苯含量均未检出。
五金配件：选用优质阻尼铰链、连接件、锁具。阻尼铰链满足QB/T2189-2013《家具五金杯状暗阻尼铰链》、GB/T10125-2021《人造气氛腐蚀试验盐雾试验》、QB/T3832-1999《轻工产品金属镀层腐蚀试验结果的评价》检测要求。垂直静载荷20Kg无损，水平静载荷40Kg无损，耐久性80000次无损坏，中性盐雾试验500H无锈点，耐腐蚀等级10级。连接件满足GB/T 10125-2021 《人造气氛腐蚀试验 盐雾试验》、QB/T3832-1999《轻工产品金属镀层腐蚀试验结果的评价》检测要求，乙酸盐雾试验AASS试验)460h无腐蚀点，耐腐蚀等级10级。锁具满足GB/T 3325-2017《金属家具通用技术条件》、GB/T10125-2021《人造气氛腐蚀试验盐雾试验》、QB/T 3832-1999《轻工产品金属镀层腐蚀试验结果的评价》检测要求，乙酸盐雾试验(AASS试验)460h，无腐蚀点，耐腐蚀等级10级。</t>
  </si>
  <si>
    <t>覆 面：采用优质一级牛皮覆面，满足GB/T16799-2018《家具用皮革》检测要求，游离甲醛含量未检出，禁用偶氮染料含量未检出，耐折牢度50000次无裂纹，撕裂力≥45N，牛皮厚≥1.5mm；要求柔软细腻、无色差，透气性强、弹性好、肌理清晰，健康环保，经久耐用。
内 部：座衬板采用优质实木多层板，满足GB/T 35601-2017《绿色产品评价人造板和木质地板》、HJ 571-2010《环境标志产品技术要求 人造板及其制品》、GB 18580-2017《室内装饰装修材料 人造板及其制品中甲醛释放限量》、GB/T 9846-2015《普通胶合板》、GB/T 39600-2021《人造板及其制品甲醛释放量分级》检测要求，甲醛释放量≤0.2mg/m³，胶合强度≥1MPa，顺纹静曲强度≥45MPa，横纹静曲强度≥30MPa，顺纹弹性模量≥8400MPa，横纹弹性模量≥7500MPa。由多层实木单板经高频热压一次弯曲成型，依据人体工程学原理设计，厚度≥18mm。椅背绷尼龙网布。衬垫物优质定型发泡海绵。满足GB/T 10802-20233《通用软质聚氨酯泡沫塑料》检测要求，回弹率≥55%，75%压缩永久变形≤5%。优质丝绵做填充，内部衬垫物干燥卫生、环保；泡棉用无苯胶粘剂粘接，且表面涂防老化变形保护膜；结构牢固、无松动。
五金件：优质气压棒；优质倾仰机构，具备升降、倾仰及锁定功能；优质尼龙五星脚、脚轮。
结 构：座靠舒适，符合人体工学；面料包覆应平服饱满、松紧均匀，不允许有褶皱等；嵌线应圆滑挺直，圆角均匀对称。</t>
  </si>
  <si>
    <t>覆 面：采用优质一级牛皮覆面，满足GB/T16799-2018《家具用皮革》检测要求，游离甲醛含量未检出，禁用偶氮染料含量未检出，耐折牢度50000次无裂纹，撕裂力≥45N，牛皮厚≥1.5mm；要求柔软细腻、无色差，透气性强、弹性好、肌理清晰，健康环保，经久耐用。
内 部：座衬板采用优质实木多层板，满足GB/T 35601-2017《绿色产品评价人造板和木质地板》、HJ 571-2010《环境标志产品技术要求 人造板及其制品》、GB 18580-2017《室内装饰装修材料 人造板及其制品中甲醛释放限量》、GB/T 9846-2015《普通胶合板》、GB/T 39600-2021《人造板及其制品甲醛释放量分级》检测要求，甲醛释放量≤0.2mg/m³，胶合强度≥1MPa，顺纹静曲强度≥45MPa，横纹静曲强度≥30MPa，顺纹弹性模量≥8400MPa，横纹弹性模量≥7500MPa。由多层实木单板经高频热压一次弯曲成型，依据人体工程学原理设计，厚度≥18mm。椅背绷尼龙网布。衬垫物优质定型发泡海绵。满足GB/T 10802-20233《通用软质聚氨酯泡沫塑料》检测要求，回弹率≥55%，75%压缩永久变形≤5%。优质丝绵做填充，内部衬垫物干燥卫生、环保；泡棉用无苯胶粘剂粘接，且表面涂防老化变形保护膜；结构牢固、无松动。
椅架：弓形架：壁厚1.8mm钢管压弯而成，表层电镀处理。</t>
  </si>
  <si>
    <t>覆 面：采用优质一级牛皮覆面，满足GB/T16799-2018《家具用皮革》检测要求，游离甲醛含量未检出，禁用偶氮染料含量未检出，耐折牢度50000次无裂纹，撕裂力≥45N，牛皮厚≥1.5mm；要求柔软细腻、无色差，透气性强、弹性好、肌理清晰，健康环保，经久耐用。
海绵：采用高回弹海绵，满足GB/T 10802-2006《通用软质聚醚型聚氨酯泡沫塑料》、QB/T1952.1-2012《软体家具 沙发》检测要求。回弹率≥40%，座面表观密度≥29%，表面有防腐化和防变型保护膜，耐用度高，防碎，防氧化，抗疲劳力强，坐感舒适；
内  部：采用硬杂木实木框架，主体榫结构，结合部位牢固无松动，木制构件全部经过烘干处理，木构件四面刨光，木材含水率 8%-10%。无腐朽和虫蛀，填充物清洁、卫生、无异味，不使用废旧和再生材料，高强度 S 形弹簧和高弹力尼龙编织带穿插编织打底，与泡棉间隔垫麻布，无异常的金属摩擦和撞击等响声。</t>
  </si>
  <si>
    <t>党政书记办公室</t>
  </si>
  <si>
    <t>主台：1800*800*750 
副柜：1200*420*650</t>
  </si>
  <si>
    <t>1800*450*2000</t>
  </si>
  <si>
    <t>几架：采用楸木实木几架，榫卯结构。木材含水率8%-12%。
几面：选用优质环保中纤板，满足GB/T 11718-2021《中密度纤维板》、GB/T 35601-2017《绿色产品评价 人造板和木质地板》、GB/T 39600-2021《人造板及其制品甲醛释放量分级》、GB/T 18580-2017《室内装饰装修材料 人造板及其制品中甲醛释放限量》、GB/T 176572013《人造板及饰面人造板理化性能试验方法》、H]571-2010《环境标志产品技术要求 人造板及其制品》。甲醛释放量≤0.01mg/m3，静曲强度≥37MPa，弹性模量≥3500MPa，内胶合强度≥1MPa，吸水厚度膨胀率≤8%,表面胶合强度≥1.5MPa，板面握螺钉力≥1800N，板边握螺钉力≥1250N，苯、甲苯、二甲苯、总挥发性有机物均未检出。≤0.01mg/m3。
饰面：双面贴0.6mm厚天然A级木皮，木皮宽度≥200mm，满足GB18580-2017《室内装饰装修材料人造板及其制品中甲醛释放限量》检测要求，甲醛释放量未检出，木皮纹理颜色一致，无结疤，无瑕疵。
封边：台面使用与木皮材质一致的实木封边，封边条厚度20mm，木材木材含水率8%-12%；其它部位实木封边厚度≥6mm；所有人造板件全部双饰面、封四边，走线孔内缘和隐蔽部位全部封边或封闭处理。实木封边采用含实木于内的整体贴面先进工艺。
油漆：采用优质水性漆面漆及水性漆底。水性底漆满足GB 18581-2020《木器涂料中有害物质限量》HG/T 3950-2007(2017)《抗菌涂料》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水性面漆满足GB 18581-2020《木器涂料中有害物质限量》，HG/T 3950-2007(2017)《抗菌涂料》检测要求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
胶粘剂：采用优质环保水基型胶粘剂，满足GB 33372-2020《胶粘剂挥发性有机化合物限量》、GB18583-2008《室内装饰装修材料 胶粘剂中有害物质限量》检测要求。V0C含量未检出，游离甲醛、笨、甲苯+二甲苯含量均未检出。
五金配件：选用优质五金件。</t>
  </si>
  <si>
    <t>会议室</t>
  </si>
  <si>
    <t>2200*1100*750</t>
  </si>
  <si>
    <t>党政会议室
20人会议室</t>
  </si>
  <si>
    <t>8400*3000*750</t>
  </si>
  <si>
    <t>30人会议室</t>
  </si>
  <si>
    <t>9400*3400*750</t>
  </si>
  <si>
    <t>茶水休息区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</si>
  <si>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                                      
铝合金框架，配优质尼龙脚垫。</t>
  </si>
  <si>
    <t>休闲桌</t>
  </si>
  <si>
    <t>750*750*750</t>
  </si>
  <si>
    <t>休闲椅</t>
  </si>
  <si>
    <t>面料：采用优质皮革。
海绵：采用高密度海绵。
脚架：采用采用金属框架；</t>
  </si>
  <si>
    <t>门诊楼总计：</t>
  </si>
  <si>
    <t>2#医技楼</t>
  </si>
  <si>
    <t>心电/彩超/石膏/清创</t>
  </si>
  <si>
    <t>1200*600*750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</si>
  <si>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钢制桌架。
五金配件：选用优质阻尼滑轨、连接件、锁具。阻尼滑轨满足QB/T 2454-2013《家具五金 抽屉导轨》\GB/T 10125-2021《人造气氛腐蚀试验 盐雾试验》、QB/T 3832-1999《轻工产品金属镀层腐蚀试验结果的评价》检测要求垂直向下静载荷300N无损坏，水平侧向静载荷150N无损坏，耐久性80000次无损坏，中性盐雾试验耐腐蚀等级10级，500H无锈点。连接件满足GB/T 10125-2021 《人造气氛腐蚀试验 盐雾试验》、QB/T3832-1999《轻工产品金属镀层腐蚀试验结果的评价》检测要求，乙酸盐雾试验AASS试验)460h无腐蚀点，耐腐蚀等级10级。锁具满足GB/T 3325-2017《金属家具通用技术条件》、GB/T10125-2021《人造气氛腐蚀试验盐雾试验》、QB/T 3832-1999《轻工产品金属镀层腐蚀试验结果的评价》检测要求，乙酸盐雾试验(AASS试验)460h，无腐蚀点，耐腐蚀等级10级。配金属可调节下脚。</t>
  </si>
  <si>
    <t>清创</t>
  </si>
  <si>
    <t xml:space="preserve">
操作间</t>
  </si>
  <si>
    <t>1500*600*750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</si>
  <si>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钢制桌架。
桌架；采用优质钢制桌架，钢管厚度≥1.5mm，桌腿有穿线功能，横向有走线槽方便穿线。满足QB/T4767-2014《家具用钢构件》、GB/T3325-2017《金属家具通用技术条件》检测要求。重金属含量(限色漆）可溶性铅≤3mg/Kg,重金属含量(限色漆）可溶性镉未检出,重金属含量(限色漆）可溶性铬≤1.5mg/Kg,重金属含量(限色漆）可溶性汞未检出。
五金配件：选用优质阻尼滑轨、连接件、锁具。阻尼滑轨满足QB/T 2454-2013《家具五金 抽屉导轨》\GB/T 10125-2021《人造气氛腐蚀试验 盐雾试验》、QB/T 3832-1999《轻工产品金属镀层腐蚀试验结果的评价》检测要求垂直向下静载荷300N无损坏，水平侧向静载荷150N无损坏，耐久性80000次无损坏，中性盐雾试验耐腐蚀等级10级，500H无锈点。连接件满足GB/T 10125-2021 《人造气氛腐蚀试验 盐雾试验》、QB/T3832-1999《轻工产品金属镀层腐蚀试验结果的评价》检测要求，乙酸盐雾试验AASS试验)460h无腐蚀点，耐腐蚀等级10级。锁具满足GB/T 3325-2017《金属家具通用技术条件》、GB/T10125-2021《人造气氛腐蚀试验盐雾试验》、QB/T 3832-1999《轻工产品金属镀层腐蚀试验结果的评价》检测要求，乙酸盐雾试验(AASS试验)460h，无腐蚀点，耐腐蚀等级10级。配金属可调节下脚。</t>
  </si>
  <si>
    <t>医办
操作间</t>
  </si>
  <si>
    <t>主任办</t>
  </si>
  <si>
    <t>急诊药房
急诊挂号收费</t>
  </si>
  <si>
    <t>急诊药房
急诊挂号收费
护士站</t>
  </si>
  <si>
    <t>值班室</t>
  </si>
  <si>
    <t>上下床</t>
  </si>
  <si>
    <t>1000*2000*1800</t>
  </si>
  <si>
    <t>床腿4根，40*40方钢管，壁厚≥1.5，满足GB/T10125-2021《人造气氛腐蚀试验盐雾试验》、QB/T3832-1999《轻工产品金属镀层腐蚀试验结果的评价》检测要求。中性盐雾试验(500H)(NSS试验)无锈点，耐腐蚀等级10级。
床枉（上床、下床各二长边、二短边）30*60矩形钢管，壁厚≥1.5。
床带五根，25*25方钢管，壁厚≥1.2。满足GB/T10125-2021《人造气氛腐蚀试验盐雾试验》、QB/T3832-1999《轻工产品金属镀层腐蚀试验结果的评价》检测要求。中性盐雾试验(500H)(NSS试验)无锈点，耐腐蚀等级10级。
床梯，25*25方钢管，壁厚≥1.2，带防滑钢制脚踏板，表面冲压防滑纹。
每层床头设双层书架各一，书架两侧山上端为圆弧状，15*15方钢管焊接，壁厚≥1.2；书架搁板用优质一级电解钢板，厚度≥0.8，有加强筋。满足GB/T13668-2015《钢制书柜、资料柜通用技术条件》、GB/T3325-2017《金属家具通用技术条件》、GB/T10125-2021《人造气氛腐蚀试验盐雾试验》、QB/T3832-1999《轻工产品金属镀层腐蚀试验结果的评价》、GB/T5213-2019《冷轧低碳钢板及钢带》、GB/T228.1-2010《金属材料拉伸试验第1部分:室温试验方法》、GB/T24170.1-2009《表面抗菌不锈钢第1部分:电化学法》、GB/T21510-2008《纳米无机材料抗菌性能检测方法》检测要求。中性盐雾试验(500H)无锈点，耐腐蚀等级10级，金黄色葡萄球菌、大肠杆菌抗菌性均达到99%以上。
护栏：缺口长≤600；护栏高300，壁厚≥1.2。
床铺下两端各设一钢制贮物柜，带明锁扣，柜顶部与床架固定连接。采用国产优质一级冷轧钢板，壁厚≥0.8。柜宽600，柜深不小于600。</t>
  </si>
  <si>
    <t>写字桌</t>
  </si>
  <si>
    <t>1000*500*750</t>
  </si>
  <si>
    <t>写字椅</t>
  </si>
  <si>
    <t>面料：采用优质西皮饰面，满足GB/T 16799-2018《家具用皮革》检测要求。游离甲醛含量未检出，摩擦色牢度干擦（500次）、湿擦（250次）、碱性汗液（80次）均符合皮革变色4/5，毛毡变色4/5。防水防霉易清洁；
海绵：采用高回弹海绵，满足GB/T 10802-2006《通用软质聚醚型聚氨酯泡沫塑料》、QB/T1952.1-2012《软体家具 沙发》检测要求。回弹率≥40%，座面表观密度≥29%，表面有防腐化和防变型保护膜，耐用度高，防碎，防氧化，抗疲劳力强，坐感舒适；
框架：优质实木框架，色泽天然、纹理清楚美观无疤节，通过喷淋、脱脂、烘干、防腐、防虫处理，木材含水率8%-12%；
胶粘剂：采用优质环保热熔胶，胶粘剂中有害物质限量符合GB 18583-2008标准。</t>
  </si>
  <si>
    <t>3100*1100*750</t>
  </si>
  <si>
    <t>输液厅</t>
  </si>
  <si>
    <t>扶手脚：采用30**1.2mm的优质冷轧钢管冲压后焊接成型，除锈处理后静电喷涂漆粉。                  
扶手板：采用中纤板外包覆优质海绵，装扪西皮，表面平整光滑，大方美观。座板内框，书网：采用1.0mm优质冷轧钢管经数控磨具折弯工艺，表面采用静电喷粉处理。                             
（3）座垫和脚踏：使用天然层压木板，高回弹海绵及优质西皮，经高级衣车裁剪车线订制 而成，舒适耐用。                                    横梁：采用25*50*1.2MM方钢管组成，喷涂空调户外喷粉。                                    
每座位配1支不锈钢输液杆。</t>
  </si>
  <si>
    <t>会议示教室</t>
  </si>
  <si>
    <t>5200*2000*750</t>
  </si>
  <si>
    <t>医办
配置间
诊断室</t>
  </si>
  <si>
    <t xml:space="preserve">
诊断室</t>
  </si>
  <si>
    <t>屏风工作位</t>
  </si>
  <si>
    <t>1440*1440*1100</t>
  </si>
  <si>
    <t>台面:选用ENF级浸渍胶膜纸饰面刨花板基材。满足GB/T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
屏风结构：屏风采用空心钢板，内置钢制龙骨或采用木条龙骨结构（按甲主要求选择）。屏风上部300采用条形磨砂条玻璃，中部为钢板表面贴覆优质麻绒面料，桌面以下为冷轧钢板冲点喷塑处理，配金属调节脚。钢板经酸洗磷化后，喷塑处理，优质塑粉，附着力好，表面流平性能好。
走线功能：屏风带走线功能及强弱电插座，强弱电距离≥300。
五金配件：选用优质阻尼滑轨、连接件、锁具。阻尼滑轨满足QB/T 2454-2013《家具五金 抽屉导轨》\GB/T 10125-2021《人造气氛腐蚀试验 盐雾试验》、QB/T 3832-1999《轻工产品金属镀层腐蚀试验结果的评价》检测要求垂直向下静载荷300N无损坏，水平侧向静载荷150N无损坏，耐久性80000次无损坏，中性盐雾试验耐腐蚀等级10级，500H无锈点。连接件满足GB/T 10125-2021 《人造气氛腐蚀试验 盐雾试验》、QB/T3832-1999《轻工产品金属镀层腐蚀试验结果的评价》检测要求，乙酸盐雾试验AASS试验)460h无腐蚀点，耐腐蚀等级10级。锁具满足GB/T 3325-2017《金属家具通用技术条件》、GB/T10125-2021《人造气氛腐蚀试验盐雾试验》、QB/T 3832-1999《轻工产品金属镀层腐蚀试验结果的评价》检测要求，乙酸盐雾试验(AASS试验)460h，无腐蚀点，耐腐蚀等级10级。</t>
  </si>
  <si>
    <t>资料室
医办</t>
  </si>
  <si>
    <t>检查室</t>
  </si>
  <si>
    <t>示教室/医办</t>
  </si>
  <si>
    <t>医技楼总计：</t>
  </si>
  <si>
    <t>3#住院楼</t>
  </si>
  <si>
    <t>1层</t>
  </si>
  <si>
    <t>2600*1200*750</t>
  </si>
  <si>
    <t>医生办公
评估室
登记室
护士办公室</t>
  </si>
  <si>
    <t>医生办公
评估室
护士办公室</t>
  </si>
  <si>
    <t>护士站
分诊</t>
  </si>
  <si>
    <t>出入院办理</t>
  </si>
  <si>
    <t>医生诊桌</t>
  </si>
  <si>
    <t>1200*700*750</t>
  </si>
  <si>
    <t>医生诊椅</t>
  </si>
  <si>
    <t>康复科候诊</t>
  </si>
  <si>
    <t>五人位</t>
  </si>
  <si>
    <t>2F-5F</t>
  </si>
  <si>
    <t>医生办公</t>
  </si>
  <si>
    <t>护士站</t>
  </si>
  <si>
    <t>6F</t>
  </si>
  <si>
    <t>医生办公
护士办公
办公
登记
发血室</t>
  </si>
  <si>
    <t>医生办公
护士办公
办公
登记
发血室
谈话
护士站
登记</t>
  </si>
  <si>
    <t>医生办公
护士办公
办公</t>
  </si>
  <si>
    <t>预麻复苏</t>
  </si>
  <si>
    <t>就餐区</t>
  </si>
  <si>
    <t>餐桌</t>
  </si>
  <si>
    <t>1500*750*750</t>
  </si>
  <si>
    <t>桌面基材：选用优质环保中纤板，满足GB/T 11718-2021《中密度纤维板》、GB/T 35601-2017《绿色产品评价 人造板和木质地板》、GB/T 39600-2021《人造板及其制品甲醛释放量分级》、GB/T 18580-2017《室内装饰装修材料 人造板及其制品中甲醛释放限量》、GB/T 176572013《人造板及饰面人造板理化性能试验方法》、H]571-2010《环境标志产品技术要求 人造板及其制品》。甲醛释放量≤0.01mg/m3，静曲强度≥37MPa，弹性模量≥3500MPa，内胶合强度≥1MPa，吸水厚度膨胀率≤8%,表面胶合强度≥1.5MPa，板面握螺钉力≥1800N，板边握螺钉力≥1250N，苯、甲苯、二甲苯、总挥发性有机物均未检出。≤0.01mg/m3。
饰面：双面贴0.6mm厚天然A级木皮，木皮宽度≥200mm，满足GB18580-2017《室内装饰装修材料人造板及其制品中甲醛释放限量》检测要求，甲醛释放量未检出，木皮纹理颜色一致，无结疤，无瑕疵。
脚架：选用优质实木脚架；</t>
  </si>
  <si>
    <t>餐椅</t>
  </si>
  <si>
    <t>框架：优质实木框架，色泽天然、纹理清楚美观无疤节，通过喷淋、脱脂、烘干、防腐、防虫处理；
油漆：采用优质水性漆面漆及水性漆底。水性底漆满足GB 18581-2020《木器涂料中有害物质限量》HG/T 3950-2007(2017)《抗菌涂料》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水性面漆满足GB 18581-2020《木器涂料中有害物质限量》，HG/T 3950-2007(2017)《抗菌涂料》检测要求，甲醛含量未检出，VOC含量≤210g/L,乙二醇醚及醚酯总和含量(限乙二醇甲醚、乙二醇甲醚醋酸酯、乙二醇乙醚、乙二醇乙醚醋酸酯乙二醇二甲醚、乙二醇二乙醚、二乙二醇二甲醚、三乙二醇二甲醚)未检出，苯系物总和含量【限苯甲苯、二甲苯(含乙苯)】未检出，烷基酚聚氧乙烯醚总和含量【限辛基酚聚氧乙烯醚和壬基酚聚氧乙烯醚，n=2~16】未检出。金黄色葡萄球菌、大肠埃希氏菌抗菌性能均达到99%以上。</t>
  </si>
  <si>
    <t>家属等候</t>
  </si>
  <si>
    <t>7F</t>
  </si>
  <si>
    <t>医生办公
麻醉师办公
护士办公</t>
  </si>
  <si>
    <t>会议示教</t>
  </si>
  <si>
    <t>3600*1500*750</t>
  </si>
  <si>
    <t>地下一层餐厅</t>
  </si>
  <si>
    <t>1400*700*750</t>
  </si>
  <si>
    <t>地下一层值班</t>
  </si>
  <si>
    <t>地下一层医护休息室</t>
  </si>
  <si>
    <t>椅背：采用优质PP塑料,一次性注塑而成，人体工程学舒适度。PP塑料满足GB 28481-2012 《塑料家具中有害物质限量》检测要求：可溶性重金属：铅未检出，铬≤1mg/Kg；
脚架：采用优质金属脚架，2.0 加强铁管亮色电镀，电镀表面应色泽均匀，电镀层无剥落，无反锈，无起泡，无裂纹，无花斑；
脚垫：选用优质尼龙脚垫；</t>
  </si>
  <si>
    <t>住院楼总计：</t>
  </si>
  <si>
    <t>4#精神卫生中心</t>
  </si>
  <si>
    <t>各诊室</t>
  </si>
  <si>
    <t>针灸推拿室</t>
  </si>
  <si>
    <t>医生办公室
鉴定
登记</t>
  </si>
  <si>
    <t>医生办公室
鉴定</t>
  </si>
  <si>
    <t>住院收费</t>
  </si>
  <si>
    <t>1600*600*750</t>
  </si>
  <si>
    <t>候诊大厅/候诊</t>
  </si>
  <si>
    <t xml:space="preserve">
门诊心理治疗室</t>
  </si>
  <si>
    <t>经颅磁治疗室
脑电生物反馈</t>
  </si>
  <si>
    <t>办公室
医生办公室</t>
  </si>
  <si>
    <t>3F-7F</t>
  </si>
  <si>
    <t>医生办公室</t>
  </si>
  <si>
    <t>医生办公室
护士站</t>
  </si>
  <si>
    <t>综合活动室</t>
  </si>
  <si>
    <t>8F</t>
  </si>
  <si>
    <t>值班</t>
  </si>
  <si>
    <t>心理治疗室</t>
  </si>
  <si>
    <t>套间</t>
  </si>
  <si>
    <t>1000*500*420</t>
  </si>
  <si>
    <t>基材：选用ENF级浸渍胶膜纸饰面刨花板基材。满足GB/T 15102-2017《浸渍胶膜纸饰面纤维板和刨花板》、GB/T 17657-2022《人造板及饰面人造板理化性能试验方法》、GB18580-2017《室内装饰装修材料人造板及其制品中甲醛释放限量》、GB/T 39600-2021《人造板及其制品甲醛释放量分级》、GB/T 35601-2017《绿色产品评价 人造板和木质地板》、HJ571-2010《环境标志产品技术要求 人造板及其制品》、JC/T2039-2010(2017)《抗菌防霉木质装饰板》检测要求。游离甲醛释放量≤0.01mg/m3，总挥发性有机化合物(TVOC）未检出，静曲强度≥14MPa，弹性模量≥3200MPa，内结合强度≥0.35MPa，表面胶合强度≥0.9MPa，2h 吸水厚度膨胀率≤0.5%，板面握螺钉力≥1200N，板边握螺钉力≥770N。台面25mm厚。
工艺：所有外部封边采用与板件颜色、纹理配套的2mm优质PVC封边带封边。满足QB/T 4463-2013《家具用封边条技术要求》、QB/T 4371-2012《家具抗菌性能的评价》检测要求。多溴联苯(PBB)、多溴联苯醚（PBDE）、甲醛含量均未检出，金黄色葡萄球菌、大肠杆菌、肺炎克雷伯氏菌抑菌率均达到99%以上。所有板件双贴面，封四边（隐蔽部位均封闭处理）。
五金配件：选用优质阻尼滑轨、连接件。阻尼滑轨满足QB/T 2454-2013《家具五金 抽屉导轨》\GB/T 10125-2021《人造气氛腐蚀试验 盐雾试验》、QB/T 3832-1999《轻工产品金属镀层腐蚀试验结果的评价》检测要求垂直向下静载荷300N无损坏，水平侧向静载荷150N无损坏，耐久性80000次无损坏，中性盐雾试验耐腐蚀等级10级，500H无锈点。连接件满足GB/T 10125-2021 《人造气氛腐蚀试验 盐雾试验》、QB/T3832-1999《轻工产品金属镀层腐蚀试验结果的评价》检测要求，乙酸盐雾试验AASS试验)460h无腐蚀点，耐腐蚀等级10级。</t>
  </si>
  <si>
    <t>边几</t>
  </si>
  <si>
    <t>600*600*450</t>
  </si>
  <si>
    <t>精神卫生中心总计：</t>
  </si>
  <si>
    <t>最高投标限价总计：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</si>
</sst>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[DBNum2][$RMB]General;[Red][DBNum2][$RMB]General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1774825</xdr:colOff>
      <xdr:row>223</xdr:row>
      <xdr:rowOff>239395</xdr:rowOff>
    </xdr:from>
    <xdr:to>
      <xdr:col>3</xdr:col>
      <xdr:colOff>1424305</xdr:colOff>
      <xdr:row>224</xdr:row>
      <xdr:rowOff>636905</xdr:rowOff>
    </xdr:to>
    <xdr:sp>
      <xdr:nvSpPr>
        <xdr:cNvPr id="27" name="Object 1" hidden="1"/>
        <xdr:cNvSpPr/>
      </xdr:nvSpPr>
      <xdr:spPr>
        <a:xfrm>
          <a:off x="3877310" y="719151470"/>
          <a:ext cx="1424305" cy="5045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223</xdr:row>
      <xdr:rowOff>239395</xdr:rowOff>
    </xdr:from>
    <xdr:to>
      <xdr:col>3</xdr:col>
      <xdr:colOff>1424305</xdr:colOff>
      <xdr:row>224</xdr:row>
      <xdr:rowOff>636905</xdr:rowOff>
    </xdr:to>
    <xdr:sp>
      <xdr:nvSpPr>
        <xdr:cNvPr id="28" name="Object 1" hidden="1"/>
        <xdr:cNvSpPr/>
      </xdr:nvSpPr>
      <xdr:spPr>
        <a:xfrm>
          <a:off x="3877310" y="719151470"/>
          <a:ext cx="1424305" cy="5045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17</xdr:row>
      <xdr:rowOff>239395</xdr:rowOff>
    </xdr:from>
    <xdr:to>
      <xdr:col>3</xdr:col>
      <xdr:colOff>1424305</xdr:colOff>
      <xdr:row>18</xdr:row>
      <xdr:rowOff>636905</xdr:rowOff>
    </xdr:to>
    <xdr:sp>
      <xdr:nvSpPr>
        <xdr:cNvPr id="56" name="Object 1" hidden="1"/>
        <xdr:cNvSpPr/>
      </xdr:nvSpPr>
      <xdr:spPr>
        <a:xfrm>
          <a:off x="3877310" y="52430680"/>
          <a:ext cx="1424305" cy="518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17</xdr:row>
      <xdr:rowOff>239395</xdr:rowOff>
    </xdr:from>
    <xdr:to>
      <xdr:col>3</xdr:col>
      <xdr:colOff>1424305</xdr:colOff>
      <xdr:row>18</xdr:row>
      <xdr:rowOff>636905</xdr:rowOff>
    </xdr:to>
    <xdr:sp>
      <xdr:nvSpPr>
        <xdr:cNvPr id="57" name="Object 1" hidden="1"/>
        <xdr:cNvSpPr/>
      </xdr:nvSpPr>
      <xdr:spPr>
        <a:xfrm>
          <a:off x="3877310" y="52430680"/>
          <a:ext cx="1424305" cy="518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18</xdr:row>
      <xdr:rowOff>239395</xdr:rowOff>
    </xdr:from>
    <xdr:to>
      <xdr:col>3</xdr:col>
      <xdr:colOff>1424305</xdr:colOff>
      <xdr:row>19</xdr:row>
      <xdr:rowOff>636905</xdr:rowOff>
    </xdr:to>
    <xdr:sp>
      <xdr:nvSpPr>
        <xdr:cNvPr id="58" name="Object 1" hidden="1"/>
        <xdr:cNvSpPr/>
      </xdr:nvSpPr>
      <xdr:spPr>
        <a:xfrm>
          <a:off x="3877310" y="57218580"/>
          <a:ext cx="1424305" cy="4918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18</xdr:row>
      <xdr:rowOff>239395</xdr:rowOff>
    </xdr:from>
    <xdr:to>
      <xdr:col>3</xdr:col>
      <xdr:colOff>1424305</xdr:colOff>
      <xdr:row>19</xdr:row>
      <xdr:rowOff>636905</xdr:rowOff>
    </xdr:to>
    <xdr:sp>
      <xdr:nvSpPr>
        <xdr:cNvPr id="59" name="Object 1" hidden="1"/>
        <xdr:cNvSpPr/>
      </xdr:nvSpPr>
      <xdr:spPr>
        <a:xfrm>
          <a:off x="3877310" y="57218580"/>
          <a:ext cx="1424305" cy="4918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28</xdr:row>
      <xdr:rowOff>239395</xdr:rowOff>
    </xdr:from>
    <xdr:to>
      <xdr:col>3</xdr:col>
      <xdr:colOff>1424305</xdr:colOff>
      <xdr:row>29</xdr:row>
      <xdr:rowOff>636905</xdr:rowOff>
    </xdr:to>
    <xdr:sp>
      <xdr:nvSpPr>
        <xdr:cNvPr id="68" name="Object 1" hidden="1"/>
        <xdr:cNvSpPr/>
      </xdr:nvSpPr>
      <xdr:spPr>
        <a:xfrm>
          <a:off x="3877310" y="89907110"/>
          <a:ext cx="1424305" cy="518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28</xdr:row>
      <xdr:rowOff>239395</xdr:rowOff>
    </xdr:from>
    <xdr:to>
      <xdr:col>3</xdr:col>
      <xdr:colOff>1424305</xdr:colOff>
      <xdr:row>29</xdr:row>
      <xdr:rowOff>636905</xdr:rowOff>
    </xdr:to>
    <xdr:sp>
      <xdr:nvSpPr>
        <xdr:cNvPr id="69" name="Object 1" hidden="1"/>
        <xdr:cNvSpPr/>
      </xdr:nvSpPr>
      <xdr:spPr>
        <a:xfrm>
          <a:off x="3877310" y="89907110"/>
          <a:ext cx="1424305" cy="5185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29</xdr:row>
      <xdr:rowOff>239395</xdr:rowOff>
    </xdr:from>
    <xdr:to>
      <xdr:col>3</xdr:col>
      <xdr:colOff>1424305</xdr:colOff>
      <xdr:row>30</xdr:row>
      <xdr:rowOff>636905</xdr:rowOff>
    </xdr:to>
    <xdr:sp>
      <xdr:nvSpPr>
        <xdr:cNvPr id="70" name="Object 1" hidden="1"/>
        <xdr:cNvSpPr/>
      </xdr:nvSpPr>
      <xdr:spPr>
        <a:xfrm>
          <a:off x="3877310" y="94695010"/>
          <a:ext cx="1424305" cy="486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29</xdr:row>
      <xdr:rowOff>239395</xdr:rowOff>
    </xdr:from>
    <xdr:to>
      <xdr:col>3</xdr:col>
      <xdr:colOff>1424305</xdr:colOff>
      <xdr:row>30</xdr:row>
      <xdr:rowOff>636905</xdr:rowOff>
    </xdr:to>
    <xdr:sp>
      <xdr:nvSpPr>
        <xdr:cNvPr id="71" name="Object 1" hidden="1"/>
        <xdr:cNvSpPr/>
      </xdr:nvSpPr>
      <xdr:spPr>
        <a:xfrm>
          <a:off x="3877310" y="94695010"/>
          <a:ext cx="1424305" cy="4867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37</xdr:row>
      <xdr:rowOff>239395</xdr:rowOff>
    </xdr:from>
    <xdr:to>
      <xdr:col>3</xdr:col>
      <xdr:colOff>1424305</xdr:colOff>
      <xdr:row>38</xdr:row>
      <xdr:rowOff>636905</xdr:rowOff>
    </xdr:to>
    <xdr:sp>
      <xdr:nvSpPr>
        <xdr:cNvPr id="75" name="Object 1" hidden="1"/>
        <xdr:cNvSpPr/>
      </xdr:nvSpPr>
      <xdr:spPr>
        <a:xfrm>
          <a:off x="3877310" y="121059575"/>
          <a:ext cx="1424305" cy="509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37</xdr:row>
      <xdr:rowOff>239395</xdr:rowOff>
    </xdr:from>
    <xdr:to>
      <xdr:col>3</xdr:col>
      <xdr:colOff>1424305</xdr:colOff>
      <xdr:row>38</xdr:row>
      <xdr:rowOff>636905</xdr:rowOff>
    </xdr:to>
    <xdr:sp>
      <xdr:nvSpPr>
        <xdr:cNvPr id="76" name="Object 1" hidden="1"/>
        <xdr:cNvSpPr/>
      </xdr:nvSpPr>
      <xdr:spPr>
        <a:xfrm>
          <a:off x="3877310" y="121059575"/>
          <a:ext cx="1424305" cy="5096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38</xdr:row>
      <xdr:rowOff>239395</xdr:rowOff>
    </xdr:from>
    <xdr:to>
      <xdr:col>3</xdr:col>
      <xdr:colOff>1424305</xdr:colOff>
      <xdr:row>39</xdr:row>
      <xdr:rowOff>636905</xdr:rowOff>
    </xdr:to>
    <xdr:sp>
      <xdr:nvSpPr>
        <xdr:cNvPr id="77" name="Object 1" hidden="1"/>
        <xdr:cNvSpPr/>
      </xdr:nvSpPr>
      <xdr:spPr>
        <a:xfrm>
          <a:off x="3877310" y="125758575"/>
          <a:ext cx="1424305" cy="4855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38</xdr:row>
      <xdr:rowOff>239395</xdr:rowOff>
    </xdr:from>
    <xdr:to>
      <xdr:col>3</xdr:col>
      <xdr:colOff>1424305</xdr:colOff>
      <xdr:row>39</xdr:row>
      <xdr:rowOff>636905</xdr:rowOff>
    </xdr:to>
    <xdr:sp>
      <xdr:nvSpPr>
        <xdr:cNvPr id="78" name="Object 1" hidden="1"/>
        <xdr:cNvSpPr/>
      </xdr:nvSpPr>
      <xdr:spPr>
        <a:xfrm>
          <a:off x="3877310" y="125758575"/>
          <a:ext cx="1424305" cy="4855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4</xdr:row>
      <xdr:rowOff>239395</xdr:rowOff>
    </xdr:from>
    <xdr:to>
      <xdr:col>3</xdr:col>
      <xdr:colOff>1424305</xdr:colOff>
      <xdr:row>5</xdr:row>
      <xdr:rowOff>636905</xdr:rowOff>
    </xdr:to>
    <xdr:sp>
      <xdr:nvSpPr>
        <xdr:cNvPr id="93" name="Object 1" hidden="1"/>
        <xdr:cNvSpPr/>
      </xdr:nvSpPr>
      <xdr:spPr>
        <a:xfrm>
          <a:off x="3877310" y="2747645"/>
          <a:ext cx="1424305" cy="516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4</xdr:row>
      <xdr:rowOff>239395</xdr:rowOff>
    </xdr:from>
    <xdr:to>
      <xdr:col>3</xdr:col>
      <xdr:colOff>1424305</xdr:colOff>
      <xdr:row>5</xdr:row>
      <xdr:rowOff>636905</xdr:rowOff>
    </xdr:to>
    <xdr:sp>
      <xdr:nvSpPr>
        <xdr:cNvPr id="94" name="Object 1" hidden="1"/>
        <xdr:cNvSpPr/>
      </xdr:nvSpPr>
      <xdr:spPr>
        <a:xfrm>
          <a:off x="3877310" y="2747645"/>
          <a:ext cx="1424305" cy="516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5</xdr:row>
      <xdr:rowOff>239395</xdr:rowOff>
    </xdr:from>
    <xdr:to>
      <xdr:col>3</xdr:col>
      <xdr:colOff>1424305</xdr:colOff>
      <xdr:row>6</xdr:row>
      <xdr:rowOff>636905</xdr:rowOff>
    </xdr:to>
    <xdr:sp>
      <xdr:nvSpPr>
        <xdr:cNvPr id="95" name="Object 1" hidden="1"/>
        <xdr:cNvSpPr/>
      </xdr:nvSpPr>
      <xdr:spPr>
        <a:xfrm>
          <a:off x="3877310" y="7510145"/>
          <a:ext cx="1424305" cy="4982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5</xdr:row>
      <xdr:rowOff>239395</xdr:rowOff>
    </xdr:from>
    <xdr:to>
      <xdr:col>3</xdr:col>
      <xdr:colOff>1424305</xdr:colOff>
      <xdr:row>6</xdr:row>
      <xdr:rowOff>636905</xdr:rowOff>
    </xdr:to>
    <xdr:sp>
      <xdr:nvSpPr>
        <xdr:cNvPr id="96" name="Object 1" hidden="1"/>
        <xdr:cNvSpPr/>
      </xdr:nvSpPr>
      <xdr:spPr>
        <a:xfrm>
          <a:off x="3877310" y="7510145"/>
          <a:ext cx="1424305" cy="4982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142</xdr:row>
      <xdr:rowOff>239395</xdr:rowOff>
    </xdr:from>
    <xdr:to>
      <xdr:col>3</xdr:col>
      <xdr:colOff>1424305</xdr:colOff>
      <xdr:row>143</xdr:row>
      <xdr:rowOff>636905</xdr:rowOff>
    </xdr:to>
    <xdr:sp>
      <xdr:nvSpPr>
        <xdr:cNvPr id="142" name="Object 1" hidden="1"/>
        <xdr:cNvSpPr/>
      </xdr:nvSpPr>
      <xdr:spPr>
        <a:xfrm>
          <a:off x="3877310" y="460223235"/>
          <a:ext cx="1424305" cy="4486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142</xdr:row>
      <xdr:rowOff>239395</xdr:rowOff>
    </xdr:from>
    <xdr:to>
      <xdr:col>3</xdr:col>
      <xdr:colOff>1424305</xdr:colOff>
      <xdr:row>143</xdr:row>
      <xdr:rowOff>636905</xdr:rowOff>
    </xdr:to>
    <xdr:sp>
      <xdr:nvSpPr>
        <xdr:cNvPr id="143" name="Object 1" hidden="1"/>
        <xdr:cNvSpPr/>
      </xdr:nvSpPr>
      <xdr:spPr>
        <a:xfrm>
          <a:off x="3877310" y="460223235"/>
          <a:ext cx="1424305" cy="4486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152</xdr:row>
      <xdr:rowOff>239395</xdr:rowOff>
    </xdr:from>
    <xdr:to>
      <xdr:col>3</xdr:col>
      <xdr:colOff>1424305</xdr:colOff>
      <xdr:row>153</xdr:row>
      <xdr:rowOff>636905</xdr:rowOff>
    </xdr:to>
    <xdr:sp>
      <xdr:nvSpPr>
        <xdr:cNvPr id="150" name="Object 1" hidden="1"/>
        <xdr:cNvSpPr/>
      </xdr:nvSpPr>
      <xdr:spPr>
        <a:xfrm>
          <a:off x="3877310" y="490867065"/>
          <a:ext cx="1424305" cy="4994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152</xdr:row>
      <xdr:rowOff>239395</xdr:rowOff>
    </xdr:from>
    <xdr:to>
      <xdr:col>3</xdr:col>
      <xdr:colOff>1424305</xdr:colOff>
      <xdr:row>153</xdr:row>
      <xdr:rowOff>636905</xdr:rowOff>
    </xdr:to>
    <xdr:sp>
      <xdr:nvSpPr>
        <xdr:cNvPr id="151" name="Object 1" hidden="1"/>
        <xdr:cNvSpPr/>
      </xdr:nvSpPr>
      <xdr:spPr>
        <a:xfrm>
          <a:off x="3877310" y="490867065"/>
          <a:ext cx="1424305" cy="4994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175</xdr:row>
      <xdr:rowOff>239395</xdr:rowOff>
    </xdr:from>
    <xdr:to>
      <xdr:col>3</xdr:col>
      <xdr:colOff>1424305</xdr:colOff>
      <xdr:row>176</xdr:row>
      <xdr:rowOff>636905</xdr:rowOff>
    </xdr:to>
    <xdr:sp>
      <xdr:nvSpPr>
        <xdr:cNvPr id="166" name="Object 1" hidden="1"/>
        <xdr:cNvSpPr/>
      </xdr:nvSpPr>
      <xdr:spPr>
        <a:xfrm>
          <a:off x="3877310" y="565944385"/>
          <a:ext cx="1424305" cy="4588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175</xdr:row>
      <xdr:rowOff>239395</xdr:rowOff>
    </xdr:from>
    <xdr:to>
      <xdr:col>3</xdr:col>
      <xdr:colOff>1424305</xdr:colOff>
      <xdr:row>176</xdr:row>
      <xdr:rowOff>636905</xdr:rowOff>
    </xdr:to>
    <xdr:sp>
      <xdr:nvSpPr>
        <xdr:cNvPr id="167" name="Object 1" hidden="1"/>
        <xdr:cNvSpPr/>
      </xdr:nvSpPr>
      <xdr:spPr>
        <a:xfrm>
          <a:off x="3877310" y="565944385"/>
          <a:ext cx="1424305" cy="4588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51435</xdr:colOff>
      <xdr:row>55</xdr:row>
      <xdr:rowOff>1242060</xdr:rowOff>
    </xdr:from>
    <xdr:to>
      <xdr:col>2</xdr:col>
      <xdr:colOff>51435</xdr:colOff>
      <xdr:row>56</xdr:row>
      <xdr:rowOff>779145</xdr:rowOff>
    </xdr:to>
    <xdr:pic>
      <xdr:nvPicPr>
        <xdr:cNvPr id="183" name="图片 18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793365" y="185964830"/>
          <a:ext cx="0" cy="43884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26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27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28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29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30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31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32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33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34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35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36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37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38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39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40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41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42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43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44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45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46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47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48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49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50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51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52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53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54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55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56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57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58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59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60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61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62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63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64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236220</xdr:rowOff>
    </xdr:from>
    <xdr:to>
      <xdr:col>3</xdr:col>
      <xdr:colOff>1424305</xdr:colOff>
      <xdr:row>157</xdr:row>
      <xdr:rowOff>638810</xdr:rowOff>
    </xdr:to>
    <xdr:sp>
      <xdr:nvSpPr>
        <xdr:cNvPr id="265" name="Object 1" hidden="1"/>
        <xdr:cNvSpPr/>
      </xdr:nvSpPr>
      <xdr:spPr>
        <a:xfrm>
          <a:off x="3877310" y="506968760"/>
          <a:ext cx="1424305" cy="558419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66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67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68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69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70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71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72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73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74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75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76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155</xdr:row>
      <xdr:rowOff>236220</xdr:rowOff>
    </xdr:from>
    <xdr:to>
      <xdr:col>3</xdr:col>
      <xdr:colOff>1424305</xdr:colOff>
      <xdr:row>156</xdr:row>
      <xdr:rowOff>634365</xdr:rowOff>
    </xdr:to>
    <xdr:sp>
      <xdr:nvSpPr>
        <xdr:cNvPr id="277" name="Object 1" hidden="1"/>
        <xdr:cNvSpPr/>
      </xdr:nvSpPr>
      <xdr:spPr>
        <a:xfrm>
          <a:off x="3877310" y="503184160"/>
          <a:ext cx="1424305" cy="4182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243205</xdr:rowOff>
    </xdr:from>
    <xdr:to>
      <xdr:col>3</xdr:col>
      <xdr:colOff>1424305</xdr:colOff>
      <xdr:row>157</xdr:row>
      <xdr:rowOff>636270</xdr:rowOff>
    </xdr:to>
    <xdr:sp>
      <xdr:nvSpPr>
        <xdr:cNvPr id="278" name="Object 1" hidden="1"/>
        <xdr:cNvSpPr/>
      </xdr:nvSpPr>
      <xdr:spPr>
        <a:xfrm>
          <a:off x="3877310" y="506975745"/>
          <a:ext cx="1424305" cy="5574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243205</xdr:rowOff>
    </xdr:from>
    <xdr:to>
      <xdr:col>3</xdr:col>
      <xdr:colOff>1424305</xdr:colOff>
      <xdr:row>157</xdr:row>
      <xdr:rowOff>636270</xdr:rowOff>
    </xdr:to>
    <xdr:sp>
      <xdr:nvSpPr>
        <xdr:cNvPr id="279" name="Object 1" hidden="1"/>
        <xdr:cNvSpPr/>
      </xdr:nvSpPr>
      <xdr:spPr>
        <a:xfrm>
          <a:off x="3877310" y="506975745"/>
          <a:ext cx="1424305" cy="5574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243205</xdr:rowOff>
    </xdr:from>
    <xdr:to>
      <xdr:col>3</xdr:col>
      <xdr:colOff>1424305</xdr:colOff>
      <xdr:row>157</xdr:row>
      <xdr:rowOff>636270</xdr:rowOff>
    </xdr:to>
    <xdr:sp>
      <xdr:nvSpPr>
        <xdr:cNvPr id="280" name="Object 1" hidden="1"/>
        <xdr:cNvSpPr/>
      </xdr:nvSpPr>
      <xdr:spPr>
        <a:xfrm>
          <a:off x="3877310" y="506975745"/>
          <a:ext cx="1424305" cy="5574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243205</xdr:rowOff>
    </xdr:from>
    <xdr:to>
      <xdr:col>3</xdr:col>
      <xdr:colOff>1424305</xdr:colOff>
      <xdr:row>157</xdr:row>
      <xdr:rowOff>636270</xdr:rowOff>
    </xdr:to>
    <xdr:sp>
      <xdr:nvSpPr>
        <xdr:cNvPr id="281" name="Object 1" hidden="1"/>
        <xdr:cNvSpPr/>
      </xdr:nvSpPr>
      <xdr:spPr>
        <a:xfrm>
          <a:off x="3877310" y="506975745"/>
          <a:ext cx="1424305" cy="5574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156</xdr:row>
      <xdr:rowOff>243205</xdr:rowOff>
    </xdr:from>
    <xdr:to>
      <xdr:col>3</xdr:col>
      <xdr:colOff>1424305</xdr:colOff>
      <xdr:row>157</xdr:row>
      <xdr:rowOff>636270</xdr:rowOff>
    </xdr:to>
    <xdr:sp>
      <xdr:nvSpPr>
        <xdr:cNvPr id="282" name="Object 1" hidden="1"/>
        <xdr:cNvSpPr/>
      </xdr:nvSpPr>
      <xdr:spPr>
        <a:xfrm>
          <a:off x="3877310" y="506975745"/>
          <a:ext cx="1424305" cy="557466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238</xdr:row>
      <xdr:rowOff>239395</xdr:rowOff>
    </xdr:from>
    <xdr:to>
      <xdr:col>3</xdr:col>
      <xdr:colOff>1424305</xdr:colOff>
      <xdr:row>239</xdr:row>
      <xdr:rowOff>636905</xdr:rowOff>
    </xdr:to>
    <xdr:sp>
      <xdr:nvSpPr>
        <xdr:cNvPr id="291" name="Object 1" hidden="1"/>
        <xdr:cNvSpPr/>
      </xdr:nvSpPr>
      <xdr:spPr>
        <a:xfrm>
          <a:off x="3877310" y="779819370"/>
          <a:ext cx="1424305" cy="5160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2</xdr:col>
      <xdr:colOff>1774825</xdr:colOff>
      <xdr:row>238</xdr:row>
      <xdr:rowOff>239395</xdr:rowOff>
    </xdr:from>
    <xdr:to>
      <xdr:col>3</xdr:col>
      <xdr:colOff>1424305</xdr:colOff>
      <xdr:row>239</xdr:row>
      <xdr:rowOff>636905</xdr:rowOff>
    </xdr:to>
    <xdr:sp>
      <xdr:nvSpPr>
        <xdr:cNvPr id="292" name="Object 1" hidden="1"/>
        <xdr:cNvSpPr/>
      </xdr:nvSpPr>
      <xdr:spPr>
        <a:xfrm>
          <a:off x="3877310" y="779819370"/>
          <a:ext cx="1424305" cy="51600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5"/>
  <sheetViews>
    <sheetView tabSelected="1" zoomScale="40" zoomScaleNormal="40" zoomScaleSheetLayoutView="55" workbookViewId="0">
      <selection activeCell="D5" sqref="D5"/>
    </sheetView>
  </sheetViews>
  <sheetFormatPr defaultColWidth="9.62727272727273" defaultRowHeight="23"/>
  <cols>
    <col min="1" max="1" width="11.1272727272727" style="2" customWidth="1"/>
    <col min="2" max="2" width="28.1272727272727" style="2" customWidth="1"/>
    <col min="3" max="3" width="16.2545454545455" style="2" customWidth="1"/>
    <col min="4" max="4" width="25.2545454545455" style="2" customWidth="1"/>
    <col min="5" max="5" width="9" style="2"/>
    <col min="6" max="6" width="9.12727272727273" style="2" customWidth="1"/>
    <col min="7" max="7" width="227.127272727273" style="2" customWidth="1"/>
    <col min="8" max="9" width="22.2545454545455" style="3" customWidth="1"/>
    <col min="10" max="16378" width="9" style="2"/>
    <col min="16379" max="16384" width="9.62727272727273" style="4"/>
  </cols>
  <sheetData>
    <row r="1" ht="55.5" customHeight="1" spans="1:9">
      <c r="A1" s="5" t="s">
        <v>0</v>
      </c>
      <c r="B1" s="5"/>
      <c r="C1" s="5"/>
      <c r="D1" s="5"/>
      <c r="E1" s="5"/>
      <c r="F1" s="5"/>
      <c r="G1" s="5"/>
      <c r="H1" s="6"/>
      <c r="I1" s="6"/>
    </row>
    <row r="2" s="1" customFormat="1" ht="8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</row>
    <row r="3" ht="30" customHeight="1" spans="1:9">
      <c r="A3" s="9" t="s">
        <v>10</v>
      </c>
      <c r="B3" s="10"/>
      <c r="C3" s="10"/>
      <c r="D3" s="10"/>
      <c r="E3" s="10"/>
      <c r="F3" s="10"/>
      <c r="G3" s="10"/>
      <c r="H3" s="6"/>
      <c r="I3" s="6"/>
    </row>
    <row r="4" ht="30" customHeight="1" spans="1:9">
      <c r="A4" s="9" t="s">
        <v>11</v>
      </c>
      <c r="B4" s="10"/>
      <c r="C4" s="10"/>
      <c r="D4" s="10"/>
      <c r="E4" s="10"/>
      <c r="F4" s="10"/>
      <c r="G4" s="10"/>
      <c r="H4" s="6"/>
      <c r="I4" s="6"/>
    </row>
    <row r="5" ht="375" customHeight="1" spans="1:9">
      <c r="A5" s="11">
        <v>1</v>
      </c>
      <c r="B5" s="11" t="s">
        <v>12</v>
      </c>
      <c r="C5" s="11" t="s">
        <v>13</v>
      </c>
      <c r="D5" s="11" t="s">
        <v>14</v>
      </c>
      <c r="E5" s="12" t="s">
        <v>15</v>
      </c>
      <c r="F5" s="11">
        <v>21</v>
      </c>
      <c r="G5" s="13" t="s">
        <v>16</v>
      </c>
      <c r="H5" s="14">
        <v>4680</v>
      </c>
      <c r="I5" s="6">
        <f>H5*F5</f>
        <v>98280</v>
      </c>
    </row>
    <row r="6" ht="361" customHeight="1" spans="1:9">
      <c r="A6" s="11">
        <v>2</v>
      </c>
      <c r="B6" s="11"/>
      <c r="C6" s="11" t="s">
        <v>17</v>
      </c>
      <c r="D6" s="12" t="s">
        <v>18</v>
      </c>
      <c r="E6" s="12" t="s">
        <v>15</v>
      </c>
      <c r="F6" s="11">
        <v>21</v>
      </c>
      <c r="G6" s="13" t="s">
        <v>19</v>
      </c>
      <c r="H6" s="14">
        <v>2210</v>
      </c>
      <c r="I6" s="6">
        <f t="shared" ref="I6:I69" si="0">H6*F6</f>
        <v>46410</v>
      </c>
    </row>
    <row r="7" ht="357" customHeight="1" spans="1:9">
      <c r="A7" s="11">
        <v>3</v>
      </c>
      <c r="B7" s="11"/>
      <c r="C7" s="11" t="s">
        <v>20</v>
      </c>
      <c r="D7" s="12" t="s">
        <v>18</v>
      </c>
      <c r="E7" s="12" t="s">
        <v>15</v>
      </c>
      <c r="F7" s="11">
        <v>42</v>
      </c>
      <c r="G7" s="13" t="s">
        <v>21</v>
      </c>
      <c r="H7" s="14">
        <v>390</v>
      </c>
      <c r="I7" s="6">
        <f t="shared" si="0"/>
        <v>16380</v>
      </c>
    </row>
    <row r="8" ht="196" customHeight="1" spans="1:9">
      <c r="A8" s="11">
        <v>4</v>
      </c>
      <c r="B8" s="11"/>
      <c r="C8" s="11" t="s">
        <v>22</v>
      </c>
      <c r="D8" s="11" t="s">
        <v>23</v>
      </c>
      <c r="E8" s="12" t="s">
        <v>15</v>
      </c>
      <c r="F8" s="11">
        <v>21</v>
      </c>
      <c r="G8" s="13" t="s">
        <v>24</v>
      </c>
      <c r="H8" s="14">
        <v>4680</v>
      </c>
      <c r="I8" s="6">
        <f t="shared" si="0"/>
        <v>98280</v>
      </c>
    </row>
    <row r="9" ht="330" customHeight="1" spans="1:9">
      <c r="A9" s="11">
        <v>5</v>
      </c>
      <c r="B9" s="12" t="s">
        <v>25</v>
      </c>
      <c r="C9" s="12" t="s">
        <v>26</v>
      </c>
      <c r="D9" s="12" t="s">
        <v>18</v>
      </c>
      <c r="E9" s="12" t="s">
        <v>15</v>
      </c>
      <c r="F9" s="11">
        <v>32</v>
      </c>
      <c r="G9" s="13" t="s">
        <v>27</v>
      </c>
      <c r="H9" s="14">
        <v>520</v>
      </c>
      <c r="I9" s="6">
        <f t="shared" si="0"/>
        <v>16640</v>
      </c>
    </row>
    <row r="10" ht="309.95" customHeight="1" spans="1:9">
      <c r="A10" s="11">
        <v>6</v>
      </c>
      <c r="B10" s="12" t="s">
        <v>25</v>
      </c>
      <c r="C10" s="12" t="s">
        <v>28</v>
      </c>
      <c r="D10" s="12" t="s">
        <v>29</v>
      </c>
      <c r="E10" s="12" t="s">
        <v>15</v>
      </c>
      <c r="F10" s="11">
        <v>1</v>
      </c>
      <c r="G10" s="13" t="s">
        <v>30</v>
      </c>
      <c r="H10" s="14">
        <v>2080</v>
      </c>
      <c r="I10" s="6">
        <f t="shared" si="0"/>
        <v>2080</v>
      </c>
    </row>
    <row r="11" ht="257.1" customHeight="1" spans="1:9">
      <c r="A11" s="11">
        <v>7</v>
      </c>
      <c r="B11" s="12" t="s">
        <v>25</v>
      </c>
      <c r="C11" s="12" t="s">
        <v>31</v>
      </c>
      <c r="D11" s="12" t="s">
        <v>18</v>
      </c>
      <c r="E11" s="12" t="s">
        <v>15</v>
      </c>
      <c r="F11" s="15">
        <v>1</v>
      </c>
      <c r="G11" s="13" t="s">
        <v>32</v>
      </c>
      <c r="H11" s="14">
        <v>312</v>
      </c>
      <c r="I11" s="6">
        <f t="shared" si="0"/>
        <v>312</v>
      </c>
    </row>
    <row r="12" ht="150" customHeight="1" spans="1:9">
      <c r="A12" s="11">
        <v>8</v>
      </c>
      <c r="B12" s="11" t="s">
        <v>33</v>
      </c>
      <c r="C12" s="12" t="s">
        <v>34</v>
      </c>
      <c r="D12" s="12" t="s">
        <v>35</v>
      </c>
      <c r="E12" s="12" t="s">
        <v>15</v>
      </c>
      <c r="F12" s="12">
        <v>25</v>
      </c>
      <c r="G12" s="13" t="s">
        <v>36</v>
      </c>
      <c r="H12" s="14">
        <v>2340</v>
      </c>
      <c r="I12" s="6">
        <f t="shared" si="0"/>
        <v>58500</v>
      </c>
    </row>
    <row r="13" ht="150" customHeight="1" spans="1:9">
      <c r="A13" s="11">
        <v>9</v>
      </c>
      <c r="B13" s="11" t="s">
        <v>33</v>
      </c>
      <c r="C13" s="12" t="s">
        <v>34</v>
      </c>
      <c r="D13" s="12" t="s">
        <v>37</v>
      </c>
      <c r="E13" s="12" t="s">
        <v>15</v>
      </c>
      <c r="F13" s="12">
        <v>6</v>
      </c>
      <c r="G13" s="13" t="s">
        <v>36</v>
      </c>
      <c r="H13" s="14">
        <v>1742</v>
      </c>
      <c r="I13" s="6">
        <f t="shared" si="0"/>
        <v>10452</v>
      </c>
    </row>
    <row r="14" ht="408.95" customHeight="1" spans="1:9">
      <c r="A14" s="11">
        <v>10</v>
      </c>
      <c r="B14" s="11" t="s">
        <v>38</v>
      </c>
      <c r="C14" s="12" t="s">
        <v>39</v>
      </c>
      <c r="D14" s="12" t="s">
        <v>40</v>
      </c>
      <c r="E14" s="12" t="s">
        <v>15</v>
      </c>
      <c r="F14" s="11">
        <v>20</v>
      </c>
      <c r="G14" s="13" t="s">
        <v>41</v>
      </c>
      <c r="H14" s="14">
        <v>1170</v>
      </c>
      <c r="I14" s="6">
        <f t="shared" si="0"/>
        <v>23400</v>
      </c>
    </row>
    <row r="15" ht="282.95" customHeight="1" spans="1:9">
      <c r="A15" s="11">
        <v>11</v>
      </c>
      <c r="B15" s="11" t="s">
        <v>38</v>
      </c>
      <c r="C15" s="12" t="s">
        <v>42</v>
      </c>
      <c r="D15" s="12" t="s">
        <v>18</v>
      </c>
      <c r="E15" s="12" t="s">
        <v>15</v>
      </c>
      <c r="F15" s="11">
        <v>20</v>
      </c>
      <c r="G15" s="13" t="s">
        <v>43</v>
      </c>
      <c r="H15" s="14">
        <v>390</v>
      </c>
      <c r="I15" s="6">
        <f t="shared" si="0"/>
        <v>7800</v>
      </c>
    </row>
    <row r="16" ht="408" customHeight="1" spans="1:9">
      <c r="A16" s="11">
        <v>12</v>
      </c>
      <c r="B16" s="11" t="s">
        <v>44</v>
      </c>
      <c r="C16" s="11" t="s">
        <v>39</v>
      </c>
      <c r="D16" s="11" t="s">
        <v>45</v>
      </c>
      <c r="E16" s="12" t="s">
        <v>15</v>
      </c>
      <c r="F16" s="11">
        <v>4</v>
      </c>
      <c r="G16" s="13" t="s">
        <v>41</v>
      </c>
      <c r="H16" s="14">
        <v>1170</v>
      </c>
      <c r="I16" s="6">
        <f t="shared" si="0"/>
        <v>4680</v>
      </c>
    </row>
    <row r="17" ht="326.1" customHeight="1" spans="1:9">
      <c r="A17" s="11">
        <v>13</v>
      </c>
      <c r="B17" s="11" t="s">
        <v>44</v>
      </c>
      <c r="C17" s="12" t="s">
        <v>42</v>
      </c>
      <c r="D17" s="12" t="s">
        <v>18</v>
      </c>
      <c r="E17" s="12" t="s">
        <v>15</v>
      </c>
      <c r="F17" s="11">
        <v>4</v>
      </c>
      <c r="G17" s="13" t="s">
        <v>43</v>
      </c>
      <c r="H17" s="14">
        <v>390</v>
      </c>
      <c r="I17" s="6">
        <f t="shared" si="0"/>
        <v>1560</v>
      </c>
    </row>
    <row r="18" ht="377" customHeight="1" spans="1:9">
      <c r="A18" s="11">
        <v>14</v>
      </c>
      <c r="B18" s="11" t="s">
        <v>46</v>
      </c>
      <c r="C18" s="11" t="s">
        <v>13</v>
      </c>
      <c r="D18" s="11" t="s">
        <v>14</v>
      </c>
      <c r="E18" s="12" t="s">
        <v>15</v>
      </c>
      <c r="F18" s="11">
        <v>3</v>
      </c>
      <c r="G18" s="13" t="s">
        <v>16</v>
      </c>
      <c r="H18" s="14">
        <v>4680</v>
      </c>
      <c r="I18" s="6">
        <f t="shared" si="0"/>
        <v>14040</v>
      </c>
    </row>
    <row r="19" ht="356" customHeight="1" spans="1:9">
      <c r="A19" s="11">
        <v>15</v>
      </c>
      <c r="B19" s="11"/>
      <c r="C19" s="11" t="s">
        <v>17</v>
      </c>
      <c r="D19" s="12" t="s">
        <v>18</v>
      </c>
      <c r="E19" s="12" t="s">
        <v>15</v>
      </c>
      <c r="F19" s="11">
        <v>3</v>
      </c>
      <c r="G19" s="13" t="s">
        <v>19</v>
      </c>
      <c r="H19" s="14">
        <v>2210</v>
      </c>
      <c r="I19" s="6">
        <f t="shared" si="0"/>
        <v>6630</v>
      </c>
    </row>
    <row r="20" ht="362" customHeight="1" spans="1:9">
      <c r="A20" s="11">
        <v>16</v>
      </c>
      <c r="B20" s="11"/>
      <c r="C20" s="11" t="s">
        <v>20</v>
      </c>
      <c r="D20" s="12" t="s">
        <v>18</v>
      </c>
      <c r="E20" s="12" t="s">
        <v>15</v>
      </c>
      <c r="F20" s="11">
        <v>6</v>
      </c>
      <c r="G20" s="13" t="s">
        <v>21</v>
      </c>
      <c r="H20" s="14">
        <v>390</v>
      </c>
      <c r="I20" s="6">
        <f t="shared" si="0"/>
        <v>2340</v>
      </c>
    </row>
    <row r="21" ht="215" customHeight="1" spans="1:9">
      <c r="A21" s="11">
        <v>17</v>
      </c>
      <c r="B21" s="11"/>
      <c r="C21" s="11" t="s">
        <v>22</v>
      </c>
      <c r="D21" s="11" t="s">
        <v>23</v>
      </c>
      <c r="E21" s="12" t="s">
        <v>15</v>
      </c>
      <c r="F21" s="11">
        <v>3</v>
      </c>
      <c r="G21" s="13" t="s">
        <v>24</v>
      </c>
      <c r="H21" s="14">
        <v>4680</v>
      </c>
      <c r="I21" s="6">
        <f t="shared" si="0"/>
        <v>14040</v>
      </c>
    </row>
    <row r="22" ht="403" customHeight="1" spans="1:9">
      <c r="A22" s="11">
        <v>18</v>
      </c>
      <c r="B22" s="12" t="s">
        <v>47</v>
      </c>
      <c r="C22" s="11" t="s">
        <v>22</v>
      </c>
      <c r="D22" s="11" t="s">
        <v>48</v>
      </c>
      <c r="E22" s="12" t="s">
        <v>15</v>
      </c>
      <c r="F22" s="11">
        <v>3</v>
      </c>
      <c r="G22" s="13" t="s">
        <v>49</v>
      </c>
      <c r="H22" s="14">
        <v>2080</v>
      </c>
      <c r="I22" s="6">
        <f t="shared" si="0"/>
        <v>6240</v>
      </c>
    </row>
    <row r="23" ht="295" customHeight="1" spans="1:9">
      <c r="A23" s="11">
        <v>19</v>
      </c>
      <c r="B23" s="12"/>
      <c r="C23" s="11" t="s">
        <v>50</v>
      </c>
      <c r="D23" s="11" t="s">
        <v>51</v>
      </c>
      <c r="E23" s="12" t="s">
        <v>15</v>
      </c>
      <c r="F23" s="11">
        <v>2</v>
      </c>
      <c r="G23" s="13" t="s">
        <v>52</v>
      </c>
      <c r="H23" s="14">
        <v>1040</v>
      </c>
      <c r="I23" s="6">
        <f t="shared" si="0"/>
        <v>2080</v>
      </c>
    </row>
    <row r="24" ht="131" customHeight="1" spans="1:9">
      <c r="A24" s="11">
        <v>20</v>
      </c>
      <c r="B24" s="12" t="s">
        <v>53</v>
      </c>
      <c r="C24" s="12" t="s">
        <v>34</v>
      </c>
      <c r="D24" s="12" t="s">
        <v>37</v>
      </c>
      <c r="E24" s="12" t="s">
        <v>15</v>
      </c>
      <c r="F24" s="12">
        <v>12</v>
      </c>
      <c r="G24" s="13" t="s">
        <v>36</v>
      </c>
      <c r="H24" s="14">
        <v>2340</v>
      </c>
      <c r="I24" s="6">
        <f t="shared" si="0"/>
        <v>28080</v>
      </c>
    </row>
    <row r="25" ht="129.95" customHeight="1" spans="1:9">
      <c r="A25" s="11">
        <v>21</v>
      </c>
      <c r="B25" s="12" t="s">
        <v>54</v>
      </c>
      <c r="C25" s="12" t="s">
        <v>34</v>
      </c>
      <c r="D25" s="12" t="s">
        <v>35</v>
      </c>
      <c r="E25" s="12" t="s">
        <v>15</v>
      </c>
      <c r="F25" s="12">
        <v>8</v>
      </c>
      <c r="G25" s="13" t="s">
        <v>36</v>
      </c>
      <c r="H25" s="14">
        <v>1742</v>
      </c>
      <c r="I25" s="6">
        <f t="shared" si="0"/>
        <v>13936</v>
      </c>
    </row>
    <row r="26" ht="408.95" customHeight="1" spans="1:9">
      <c r="A26" s="11">
        <v>22</v>
      </c>
      <c r="B26" s="11" t="s">
        <v>55</v>
      </c>
      <c r="C26" s="11" t="s">
        <v>56</v>
      </c>
      <c r="D26" s="11" t="s">
        <v>57</v>
      </c>
      <c r="E26" s="12" t="s">
        <v>15</v>
      </c>
      <c r="F26" s="11">
        <v>21</v>
      </c>
      <c r="G26" s="13" t="s">
        <v>58</v>
      </c>
      <c r="H26" s="14">
        <v>1560</v>
      </c>
      <c r="I26" s="6">
        <f t="shared" si="0"/>
        <v>32760</v>
      </c>
    </row>
    <row r="27" ht="136" customHeight="1" spans="1:9">
      <c r="A27" s="11">
        <v>23</v>
      </c>
      <c r="B27" s="11" t="s">
        <v>55</v>
      </c>
      <c r="C27" s="12" t="s">
        <v>59</v>
      </c>
      <c r="D27" s="12" t="s">
        <v>18</v>
      </c>
      <c r="E27" s="12" t="s">
        <v>15</v>
      </c>
      <c r="F27" s="11">
        <v>21</v>
      </c>
      <c r="G27" s="13" t="s">
        <v>60</v>
      </c>
      <c r="H27" s="14">
        <v>390</v>
      </c>
      <c r="I27" s="6">
        <f t="shared" si="0"/>
        <v>8190</v>
      </c>
    </row>
    <row r="28" ht="137" customHeight="1" spans="1:9">
      <c r="A28" s="11">
        <v>24</v>
      </c>
      <c r="B28" s="11" t="s">
        <v>55</v>
      </c>
      <c r="C28" s="16" t="s">
        <v>61</v>
      </c>
      <c r="D28" s="16" t="s">
        <v>18</v>
      </c>
      <c r="E28" s="16" t="s">
        <v>15</v>
      </c>
      <c r="F28" s="16">
        <v>20</v>
      </c>
      <c r="G28" s="13" t="s">
        <v>60</v>
      </c>
      <c r="H28" s="14">
        <v>390</v>
      </c>
      <c r="I28" s="6">
        <f t="shared" si="0"/>
        <v>7800</v>
      </c>
    </row>
    <row r="29" ht="377" customHeight="1" spans="1:9">
      <c r="A29" s="11">
        <v>25</v>
      </c>
      <c r="B29" s="11" t="s">
        <v>62</v>
      </c>
      <c r="C29" s="11" t="s">
        <v>13</v>
      </c>
      <c r="D29" s="11" t="s">
        <v>14</v>
      </c>
      <c r="E29" s="12" t="s">
        <v>15</v>
      </c>
      <c r="F29" s="11">
        <v>9</v>
      </c>
      <c r="G29" s="13" t="s">
        <v>16</v>
      </c>
      <c r="H29" s="14">
        <v>4680</v>
      </c>
      <c r="I29" s="6">
        <f t="shared" si="0"/>
        <v>42120</v>
      </c>
    </row>
    <row r="30" ht="352" customHeight="1" spans="1:9">
      <c r="A30" s="11">
        <v>26</v>
      </c>
      <c r="B30" s="11"/>
      <c r="C30" s="11" t="s">
        <v>17</v>
      </c>
      <c r="D30" s="12" t="s">
        <v>18</v>
      </c>
      <c r="E30" s="12" t="s">
        <v>15</v>
      </c>
      <c r="F30" s="11">
        <v>9</v>
      </c>
      <c r="G30" s="13" t="s">
        <v>19</v>
      </c>
      <c r="H30" s="14">
        <v>2210</v>
      </c>
      <c r="I30" s="6">
        <f t="shared" si="0"/>
        <v>19890</v>
      </c>
    </row>
    <row r="31" ht="352" customHeight="1" spans="1:9">
      <c r="A31" s="11">
        <v>27</v>
      </c>
      <c r="B31" s="11"/>
      <c r="C31" s="11" t="s">
        <v>20</v>
      </c>
      <c r="D31" s="12" t="s">
        <v>18</v>
      </c>
      <c r="E31" s="12" t="s">
        <v>15</v>
      </c>
      <c r="F31" s="11">
        <v>18</v>
      </c>
      <c r="G31" s="13" t="s">
        <v>21</v>
      </c>
      <c r="H31" s="14">
        <v>390</v>
      </c>
      <c r="I31" s="6">
        <f t="shared" si="0"/>
        <v>7020</v>
      </c>
    </row>
    <row r="32" ht="177" customHeight="1" spans="1:9">
      <c r="A32" s="11">
        <v>28</v>
      </c>
      <c r="B32" s="11"/>
      <c r="C32" s="11" t="s">
        <v>22</v>
      </c>
      <c r="D32" s="11" t="s">
        <v>23</v>
      </c>
      <c r="E32" s="12" t="s">
        <v>15</v>
      </c>
      <c r="F32" s="11">
        <v>9</v>
      </c>
      <c r="G32" s="13" t="s">
        <v>24</v>
      </c>
      <c r="H32" s="14">
        <v>4680</v>
      </c>
      <c r="I32" s="6">
        <f t="shared" si="0"/>
        <v>42120</v>
      </c>
    </row>
    <row r="33" ht="368" spans="1:9">
      <c r="A33" s="11">
        <v>29</v>
      </c>
      <c r="B33" s="11" t="s">
        <v>63</v>
      </c>
      <c r="C33" s="11" t="s">
        <v>22</v>
      </c>
      <c r="D33" s="11" t="s">
        <v>48</v>
      </c>
      <c r="E33" s="12" t="s">
        <v>15</v>
      </c>
      <c r="F33" s="11">
        <v>7</v>
      </c>
      <c r="G33" s="13" t="s">
        <v>49</v>
      </c>
      <c r="H33" s="14">
        <v>2080</v>
      </c>
      <c r="I33" s="6">
        <f t="shared" si="0"/>
        <v>14560</v>
      </c>
    </row>
    <row r="34" ht="293.1" customHeight="1" spans="1:9">
      <c r="A34" s="11">
        <v>30</v>
      </c>
      <c r="B34" s="11"/>
      <c r="C34" s="11" t="s">
        <v>50</v>
      </c>
      <c r="D34" s="11" t="s">
        <v>51</v>
      </c>
      <c r="E34" s="12" t="s">
        <v>15</v>
      </c>
      <c r="F34" s="11">
        <v>7</v>
      </c>
      <c r="G34" s="13" t="s">
        <v>52</v>
      </c>
      <c r="H34" s="14">
        <v>1040</v>
      </c>
      <c r="I34" s="6">
        <f t="shared" si="0"/>
        <v>7280</v>
      </c>
    </row>
    <row r="35" ht="129.95" customHeight="1" spans="1:9">
      <c r="A35" s="11">
        <v>31</v>
      </c>
      <c r="B35" s="11" t="s">
        <v>64</v>
      </c>
      <c r="C35" s="12" t="s">
        <v>34</v>
      </c>
      <c r="D35" s="12" t="s">
        <v>37</v>
      </c>
      <c r="E35" s="12" t="s">
        <v>15</v>
      </c>
      <c r="F35" s="12">
        <v>2</v>
      </c>
      <c r="G35" s="13" t="s">
        <v>36</v>
      </c>
      <c r="H35" s="14">
        <v>2340</v>
      </c>
      <c r="I35" s="6">
        <f t="shared" si="0"/>
        <v>4680</v>
      </c>
    </row>
    <row r="36" ht="129.95" customHeight="1" spans="1:9">
      <c r="A36" s="11">
        <v>32</v>
      </c>
      <c r="B36" s="11" t="s">
        <v>64</v>
      </c>
      <c r="C36" s="12" t="s">
        <v>34</v>
      </c>
      <c r="D36" s="12" t="s">
        <v>35</v>
      </c>
      <c r="E36" s="12" t="s">
        <v>15</v>
      </c>
      <c r="F36" s="12">
        <v>10</v>
      </c>
      <c r="G36" s="13" t="s">
        <v>36</v>
      </c>
      <c r="H36" s="14">
        <v>1742</v>
      </c>
      <c r="I36" s="6">
        <f t="shared" si="0"/>
        <v>17420</v>
      </c>
    </row>
    <row r="37" ht="273.95" customHeight="1" spans="1:9">
      <c r="A37" s="11">
        <v>33</v>
      </c>
      <c r="B37" s="11" t="s">
        <v>65</v>
      </c>
      <c r="C37" s="12" t="s">
        <v>42</v>
      </c>
      <c r="D37" s="12" t="s">
        <v>18</v>
      </c>
      <c r="E37" s="12" t="s">
        <v>15</v>
      </c>
      <c r="F37" s="11">
        <v>8</v>
      </c>
      <c r="G37" s="13" t="s">
        <v>43</v>
      </c>
      <c r="H37" s="14">
        <v>468</v>
      </c>
      <c r="I37" s="6">
        <f t="shared" si="0"/>
        <v>3744</v>
      </c>
    </row>
    <row r="38" ht="370" customHeight="1" spans="1:9">
      <c r="A38" s="11">
        <v>34</v>
      </c>
      <c r="B38" s="11" t="s">
        <v>66</v>
      </c>
      <c r="C38" s="11" t="s">
        <v>13</v>
      </c>
      <c r="D38" s="11" t="s">
        <v>14</v>
      </c>
      <c r="E38" s="12" t="s">
        <v>15</v>
      </c>
      <c r="F38" s="11">
        <v>22</v>
      </c>
      <c r="G38" s="13" t="s">
        <v>16</v>
      </c>
      <c r="H38" s="14">
        <v>4680</v>
      </c>
      <c r="I38" s="6">
        <f t="shared" si="0"/>
        <v>102960</v>
      </c>
    </row>
    <row r="39" ht="351" customHeight="1" spans="1:9">
      <c r="A39" s="11">
        <v>35</v>
      </c>
      <c r="B39" s="11"/>
      <c r="C39" s="11" t="s">
        <v>17</v>
      </c>
      <c r="D39" s="12" t="s">
        <v>18</v>
      </c>
      <c r="E39" s="12" t="s">
        <v>15</v>
      </c>
      <c r="F39" s="11">
        <v>22</v>
      </c>
      <c r="G39" s="13" t="s">
        <v>19</v>
      </c>
      <c r="H39" s="14">
        <v>2210</v>
      </c>
      <c r="I39" s="6">
        <f t="shared" si="0"/>
        <v>48620</v>
      </c>
    </row>
    <row r="40" ht="350" customHeight="1" spans="1:9">
      <c r="A40" s="11">
        <v>36</v>
      </c>
      <c r="B40" s="11"/>
      <c r="C40" s="11" t="s">
        <v>20</v>
      </c>
      <c r="D40" s="12" t="s">
        <v>18</v>
      </c>
      <c r="E40" s="12" t="s">
        <v>15</v>
      </c>
      <c r="F40" s="11">
        <v>44</v>
      </c>
      <c r="G40" s="13" t="s">
        <v>21</v>
      </c>
      <c r="H40" s="14">
        <v>390</v>
      </c>
      <c r="I40" s="6">
        <f t="shared" si="0"/>
        <v>17160</v>
      </c>
    </row>
    <row r="41" ht="172" customHeight="1" spans="1:9">
      <c r="A41" s="11">
        <v>37</v>
      </c>
      <c r="B41" s="11"/>
      <c r="C41" s="11" t="s">
        <v>22</v>
      </c>
      <c r="D41" s="11" t="s">
        <v>23</v>
      </c>
      <c r="E41" s="12" t="s">
        <v>15</v>
      </c>
      <c r="F41" s="11">
        <v>22</v>
      </c>
      <c r="G41" s="13" t="s">
        <v>24</v>
      </c>
      <c r="H41" s="14">
        <v>4680</v>
      </c>
      <c r="I41" s="6">
        <f t="shared" si="0"/>
        <v>102960</v>
      </c>
    </row>
    <row r="42" ht="387.95" customHeight="1" spans="1:9">
      <c r="A42" s="11">
        <v>38</v>
      </c>
      <c r="B42" s="12" t="s">
        <v>67</v>
      </c>
      <c r="C42" s="12" t="s">
        <v>39</v>
      </c>
      <c r="D42" s="12" t="s">
        <v>40</v>
      </c>
      <c r="E42" s="12" t="s">
        <v>15</v>
      </c>
      <c r="F42" s="11">
        <v>24</v>
      </c>
      <c r="G42" s="13" t="s">
        <v>41</v>
      </c>
      <c r="H42" s="14">
        <v>1170</v>
      </c>
      <c r="I42" s="6">
        <f t="shared" si="0"/>
        <v>28080</v>
      </c>
    </row>
    <row r="43" ht="408.95" customHeight="1" spans="1:9">
      <c r="A43" s="11">
        <v>38</v>
      </c>
      <c r="B43" s="12" t="s">
        <v>68</v>
      </c>
      <c r="C43" s="12" t="s">
        <v>39</v>
      </c>
      <c r="D43" s="12" t="s">
        <v>69</v>
      </c>
      <c r="E43" s="12" t="s">
        <v>15</v>
      </c>
      <c r="F43" s="11">
        <v>12</v>
      </c>
      <c r="G43" s="13" t="s">
        <v>70</v>
      </c>
      <c r="H43" s="14">
        <v>2080</v>
      </c>
      <c r="I43" s="6">
        <f t="shared" si="0"/>
        <v>24960</v>
      </c>
    </row>
    <row r="44" ht="273" customHeight="1" spans="1:9">
      <c r="A44" s="11">
        <v>39</v>
      </c>
      <c r="B44" s="12" t="s">
        <v>71</v>
      </c>
      <c r="C44" s="12" t="s">
        <v>42</v>
      </c>
      <c r="D44" s="12" t="s">
        <v>18</v>
      </c>
      <c r="E44" s="12" t="s">
        <v>15</v>
      </c>
      <c r="F44" s="11">
        <v>36</v>
      </c>
      <c r="G44" s="13" t="s">
        <v>43</v>
      </c>
      <c r="H44" s="14">
        <v>468</v>
      </c>
      <c r="I44" s="6">
        <f t="shared" si="0"/>
        <v>16848</v>
      </c>
    </row>
    <row r="45" ht="403" customHeight="1" spans="1:9">
      <c r="A45" s="11">
        <v>40</v>
      </c>
      <c r="B45" s="11" t="s">
        <v>44</v>
      </c>
      <c r="C45" s="11" t="s">
        <v>39</v>
      </c>
      <c r="D45" s="11" t="s">
        <v>45</v>
      </c>
      <c r="E45" s="12" t="s">
        <v>15</v>
      </c>
      <c r="F45" s="11">
        <v>24</v>
      </c>
      <c r="G45" s="13" t="s">
        <v>41</v>
      </c>
      <c r="H45" s="14">
        <v>1170</v>
      </c>
      <c r="I45" s="6">
        <f t="shared" si="0"/>
        <v>28080</v>
      </c>
    </row>
    <row r="46" ht="291" customHeight="1" spans="1:9">
      <c r="A46" s="11">
        <v>41</v>
      </c>
      <c r="B46" s="11" t="s">
        <v>44</v>
      </c>
      <c r="C46" s="12" t="s">
        <v>42</v>
      </c>
      <c r="D46" s="12" t="s">
        <v>18</v>
      </c>
      <c r="E46" s="12" t="s">
        <v>15</v>
      </c>
      <c r="F46" s="11">
        <v>24</v>
      </c>
      <c r="G46" s="13" t="s">
        <v>43</v>
      </c>
      <c r="H46" s="14">
        <v>468</v>
      </c>
      <c r="I46" s="6">
        <f t="shared" si="0"/>
        <v>11232</v>
      </c>
    </row>
    <row r="47" ht="146" customHeight="1" spans="1:9">
      <c r="A47" s="11">
        <v>42</v>
      </c>
      <c r="B47" s="11" t="s">
        <v>44</v>
      </c>
      <c r="C47" s="16" t="s">
        <v>61</v>
      </c>
      <c r="D47" s="16" t="s">
        <v>18</v>
      </c>
      <c r="E47" s="16" t="s">
        <v>15</v>
      </c>
      <c r="F47" s="16">
        <v>20</v>
      </c>
      <c r="G47" s="10" t="s">
        <v>72</v>
      </c>
      <c r="H47" s="14">
        <v>390</v>
      </c>
      <c r="I47" s="6">
        <f t="shared" si="0"/>
        <v>7800</v>
      </c>
    </row>
    <row r="48" ht="408" customHeight="1" spans="1:9">
      <c r="A48" s="11">
        <v>43</v>
      </c>
      <c r="B48" s="11" t="s">
        <v>73</v>
      </c>
      <c r="C48" s="12" t="s">
        <v>39</v>
      </c>
      <c r="D48" s="12" t="s">
        <v>74</v>
      </c>
      <c r="E48" s="12" t="s">
        <v>15</v>
      </c>
      <c r="F48" s="12">
        <v>6</v>
      </c>
      <c r="G48" s="13" t="s">
        <v>75</v>
      </c>
      <c r="H48" s="14">
        <v>1820</v>
      </c>
      <c r="I48" s="6">
        <f t="shared" si="0"/>
        <v>10920</v>
      </c>
    </row>
    <row r="49" ht="260" customHeight="1" spans="1:9">
      <c r="A49" s="11">
        <v>44</v>
      </c>
      <c r="B49" s="11" t="s">
        <v>73</v>
      </c>
      <c r="C49" s="12" t="s">
        <v>76</v>
      </c>
      <c r="D49" s="12" t="s">
        <v>18</v>
      </c>
      <c r="E49" s="12" t="s">
        <v>77</v>
      </c>
      <c r="F49" s="12">
        <v>6</v>
      </c>
      <c r="G49" s="13" t="s">
        <v>43</v>
      </c>
      <c r="H49" s="14">
        <v>728</v>
      </c>
      <c r="I49" s="6">
        <f t="shared" si="0"/>
        <v>4368</v>
      </c>
    </row>
    <row r="50" ht="243.95" customHeight="1" spans="1:9">
      <c r="A50" s="11">
        <v>45</v>
      </c>
      <c r="B50" s="11" t="s">
        <v>73</v>
      </c>
      <c r="C50" s="12" t="s">
        <v>78</v>
      </c>
      <c r="D50" s="12" t="s">
        <v>18</v>
      </c>
      <c r="E50" s="12" t="s">
        <v>15</v>
      </c>
      <c r="F50" s="15">
        <v>12</v>
      </c>
      <c r="G50" s="13" t="s">
        <v>32</v>
      </c>
      <c r="H50" s="14">
        <v>312</v>
      </c>
      <c r="I50" s="6">
        <f t="shared" si="0"/>
        <v>3744</v>
      </c>
    </row>
    <row r="51" ht="331" customHeight="1" spans="1:9">
      <c r="A51" s="11">
        <v>46</v>
      </c>
      <c r="B51" s="11" t="s">
        <v>79</v>
      </c>
      <c r="C51" s="12" t="s">
        <v>80</v>
      </c>
      <c r="D51" s="16" t="s">
        <v>81</v>
      </c>
      <c r="E51" s="12" t="s">
        <v>15</v>
      </c>
      <c r="F51" s="16">
        <v>7</v>
      </c>
      <c r="G51" s="13" t="s">
        <v>82</v>
      </c>
      <c r="H51" s="14">
        <v>4160</v>
      </c>
      <c r="I51" s="6">
        <f t="shared" si="0"/>
        <v>29120</v>
      </c>
    </row>
    <row r="52" ht="246" customHeight="1" spans="1:9">
      <c r="A52" s="11">
        <v>47</v>
      </c>
      <c r="B52" s="11" t="s">
        <v>79</v>
      </c>
      <c r="C52" s="12" t="s">
        <v>31</v>
      </c>
      <c r="D52" s="12" t="s">
        <v>18</v>
      </c>
      <c r="E52" s="12" t="s">
        <v>15</v>
      </c>
      <c r="F52" s="15">
        <v>70</v>
      </c>
      <c r="G52" s="13" t="s">
        <v>32</v>
      </c>
      <c r="H52" s="14">
        <v>312</v>
      </c>
      <c r="I52" s="6">
        <f t="shared" si="0"/>
        <v>21840</v>
      </c>
    </row>
    <row r="53" ht="129.95" customHeight="1" spans="1:9">
      <c r="A53" s="11">
        <v>48</v>
      </c>
      <c r="B53" s="11" t="s">
        <v>83</v>
      </c>
      <c r="C53" s="12" t="s">
        <v>34</v>
      </c>
      <c r="D53" s="12" t="s">
        <v>37</v>
      </c>
      <c r="E53" s="12" t="s">
        <v>15</v>
      </c>
      <c r="F53" s="12">
        <v>15</v>
      </c>
      <c r="G53" s="13" t="s">
        <v>36</v>
      </c>
      <c r="H53" s="14">
        <v>2340</v>
      </c>
      <c r="I53" s="6">
        <f t="shared" si="0"/>
        <v>35100</v>
      </c>
    </row>
    <row r="54" ht="129.95" customHeight="1" spans="1:9">
      <c r="A54" s="11">
        <v>49</v>
      </c>
      <c r="B54" s="11" t="s">
        <v>83</v>
      </c>
      <c r="C54" s="12" t="s">
        <v>34</v>
      </c>
      <c r="D54" s="12" t="s">
        <v>35</v>
      </c>
      <c r="E54" s="12" t="s">
        <v>15</v>
      </c>
      <c r="F54" s="12">
        <v>26</v>
      </c>
      <c r="G54" s="13" t="s">
        <v>36</v>
      </c>
      <c r="H54" s="14">
        <v>1742</v>
      </c>
      <c r="I54" s="6">
        <f t="shared" si="0"/>
        <v>45292</v>
      </c>
    </row>
    <row r="55" ht="129.95" customHeight="1" spans="1:9">
      <c r="A55" s="11">
        <v>50</v>
      </c>
      <c r="B55" s="11" t="s">
        <v>83</v>
      </c>
      <c r="C55" s="12" t="s">
        <v>34</v>
      </c>
      <c r="D55" s="12" t="s">
        <v>84</v>
      </c>
      <c r="E55" s="12" t="s">
        <v>15</v>
      </c>
      <c r="F55" s="12">
        <v>8</v>
      </c>
      <c r="G55" s="13" t="s">
        <v>36</v>
      </c>
      <c r="H55" s="14">
        <v>1248</v>
      </c>
      <c r="I55" s="6">
        <f t="shared" si="0"/>
        <v>9984</v>
      </c>
    </row>
    <row r="56" ht="382" customHeight="1" spans="1:9">
      <c r="A56" s="11">
        <v>51</v>
      </c>
      <c r="B56" s="11" t="s">
        <v>85</v>
      </c>
      <c r="C56" s="11" t="s">
        <v>22</v>
      </c>
      <c r="D56" s="11" t="s">
        <v>48</v>
      </c>
      <c r="E56" s="12" t="s">
        <v>15</v>
      </c>
      <c r="F56" s="11">
        <v>9</v>
      </c>
      <c r="G56" s="13" t="s">
        <v>49</v>
      </c>
      <c r="H56" s="14">
        <v>2080</v>
      </c>
      <c r="I56" s="6">
        <f t="shared" si="0"/>
        <v>18720</v>
      </c>
    </row>
    <row r="57" ht="287" customHeight="1" spans="1:9">
      <c r="A57" s="11">
        <v>52</v>
      </c>
      <c r="B57" s="11"/>
      <c r="C57" s="11" t="s">
        <v>50</v>
      </c>
      <c r="D57" s="11" t="s">
        <v>51</v>
      </c>
      <c r="E57" s="12" t="s">
        <v>15</v>
      </c>
      <c r="F57" s="11">
        <v>9</v>
      </c>
      <c r="G57" s="13" t="s">
        <v>52</v>
      </c>
      <c r="H57" s="14">
        <v>1040</v>
      </c>
      <c r="I57" s="6">
        <f t="shared" si="0"/>
        <v>9360</v>
      </c>
    </row>
    <row r="58" ht="200.1" customHeight="1" spans="1:9">
      <c r="A58" s="11">
        <v>53</v>
      </c>
      <c r="B58" s="11" t="s">
        <v>86</v>
      </c>
      <c r="C58" s="11" t="s">
        <v>87</v>
      </c>
      <c r="D58" s="11" t="s">
        <v>88</v>
      </c>
      <c r="E58" s="11" t="s">
        <v>15</v>
      </c>
      <c r="F58" s="11">
        <v>16</v>
      </c>
      <c r="G58" s="17" t="s">
        <v>89</v>
      </c>
      <c r="H58" s="14">
        <v>2080</v>
      </c>
      <c r="I58" s="6">
        <f t="shared" si="0"/>
        <v>33280</v>
      </c>
    </row>
    <row r="59" ht="237" customHeight="1" spans="1:9">
      <c r="A59" s="11">
        <v>54</v>
      </c>
      <c r="B59" s="11" t="s">
        <v>86</v>
      </c>
      <c r="C59" s="11" t="s">
        <v>90</v>
      </c>
      <c r="D59" s="11" t="s">
        <v>91</v>
      </c>
      <c r="E59" s="11" t="s">
        <v>15</v>
      </c>
      <c r="F59" s="11">
        <v>8</v>
      </c>
      <c r="G59" s="17" t="s">
        <v>92</v>
      </c>
      <c r="H59" s="14">
        <v>910</v>
      </c>
      <c r="I59" s="6">
        <f t="shared" si="0"/>
        <v>7280</v>
      </c>
    </row>
    <row r="60" ht="176.25" customHeight="1" spans="1:9">
      <c r="A60" s="11">
        <v>55</v>
      </c>
      <c r="B60" s="11" t="s">
        <v>93</v>
      </c>
      <c r="C60" s="12" t="s">
        <v>94</v>
      </c>
      <c r="D60" s="12" t="s">
        <v>95</v>
      </c>
      <c r="E60" s="12" t="s">
        <v>15</v>
      </c>
      <c r="F60" s="12">
        <v>16</v>
      </c>
      <c r="G60" s="13" t="s">
        <v>96</v>
      </c>
      <c r="H60" s="14">
        <v>1040</v>
      </c>
      <c r="I60" s="6">
        <f t="shared" si="0"/>
        <v>16640</v>
      </c>
    </row>
    <row r="61" ht="257" customHeight="1" spans="1:9">
      <c r="A61" s="11">
        <v>56</v>
      </c>
      <c r="B61" s="12" t="s">
        <v>97</v>
      </c>
      <c r="C61" s="12" t="s">
        <v>42</v>
      </c>
      <c r="D61" s="12" t="s">
        <v>18</v>
      </c>
      <c r="E61" s="12" t="s">
        <v>15</v>
      </c>
      <c r="F61" s="11">
        <v>6</v>
      </c>
      <c r="G61" s="13" t="s">
        <v>43</v>
      </c>
      <c r="H61" s="14">
        <v>390</v>
      </c>
      <c r="I61" s="6">
        <f t="shared" si="0"/>
        <v>2340</v>
      </c>
    </row>
    <row r="62" s="2" customFormat="1" ht="30" customHeight="1" spans="1:9">
      <c r="A62" s="18"/>
      <c r="B62" s="18"/>
      <c r="C62" s="18"/>
      <c r="D62" s="18"/>
      <c r="E62" s="18"/>
      <c r="F62" s="18"/>
      <c r="G62" s="19"/>
      <c r="H62" s="14"/>
      <c r="I62" s="6"/>
    </row>
    <row r="63" ht="35.25" customHeight="1" spans="1:9">
      <c r="A63" s="9" t="s">
        <v>98</v>
      </c>
      <c r="B63" s="20"/>
      <c r="C63" s="20"/>
      <c r="D63" s="20"/>
      <c r="E63" s="20"/>
      <c r="F63" s="20"/>
      <c r="G63" s="20"/>
      <c r="H63" s="14"/>
      <c r="I63" s="6"/>
    </row>
    <row r="64" ht="333" customHeight="1" spans="1:9">
      <c r="A64" s="11">
        <v>57</v>
      </c>
      <c r="B64" s="11" t="s">
        <v>99</v>
      </c>
      <c r="C64" s="12" t="s">
        <v>100</v>
      </c>
      <c r="D64" s="12" t="s">
        <v>101</v>
      </c>
      <c r="E64" s="12" t="s">
        <v>15</v>
      </c>
      <c r="F64" s="11">
        <v>33</v>
      </c>
      <c r="G64" s="13" t="s">
        <v>102</v>
      </c>
      <c r="H64" s="14">
        <v>4160</v>
      </c>
      <c r="I64" s="6">
        <f t="shared" si="0"/>
        <v>137280</v>
      </c>
    </row>
    <row r="65" ht="260" customHeight="1" spans="1:9">
      <c r="A65" s="11">
        <v>58</v>
      </c>
      <c r="B65" s="11" t="s">
        <v>99</v>
      </c>
      <c r="C65" s="12" t="s">
        <v>42</v>
      </c>
      <c r="D65" s="12" t="s">
        <v>18</v>
      </c>
      <c r="E65" s="12" t="s">
        <v>15</v>
      </c>
      <c r="F65" s="11">
        <v>33</v>
      </c>
      <c r="G65" s="13" t="s">
        <v>43</v>
      </c>
      <c r="H65" s="14">
        <v>390</v>
      </c>
      <c r="I65" s="6">
        <f t="shared" si="0"/>
        <v>12870</v>
      </c>
    </row>
    <row r="66" ht="120" customHeight="1" spans="1:9">
      <c r="A66" s="11">
        <v>59</v>
      </c>
      <c r="B66" s="11" t="s">
        <v>99</v>
      </c>
      <c r="C66" s="12" t="s">
        <v>103</v>
      </c>
      <c r="D66" s="12" t="s">
        <v>18</v>
      </c>
      <c r="E66" s="12" t="s">
        <v>15</v>
      </c>
      <c r="F66" s="11">
        <v>66</v>
      </c>
      <c r="G66" s="13" t="s">
        <v>104</v>
      </c>
      <c r="H66" s="14">
        <v>390</v>
      </c>
      <c r="I66" s="6">
        <f t="shared" si="0"/>
        <v>25740</v>
      </c>
    </row>
    <row r="67" ht="178" customHeight="1" spans="1:9">
      <c r="A67" s="11">
        <v>60</v>
      </c>
      <c r="B67" s="11" t="s">
        <v>99</v>
      </c>
      <c r="C67" s="12" t="s">
        <v>105</v>
      </c>
      <c r="D67" s="12" t="s">
        <v>23</v>
      </c>
      <c r="E67" s="12" t="s">
        <v>15</v>
      </c>
      <c r="F67" s="11">
        <v>33</v>
      </c>
      <c r="G67" s="13" t="s">
        <v>106</v>
      </c>
      <c r="H67" s="14">
        <v>780</v>
      </c>
      <c r="I67" s="6">
        <f t="shared" si="0"/>
        <v>25740</v>
      </c>
    </row>
    <row r="68" ht="408" customHeight="1" spans="1:9">
      <c r="A68" s="11">
        <v>61</v>
      </c>
      <c r="B68" s="11" t="s">
        <v>38</v>
      </c>
      <c r="C68" s="12" t="s">
        <v>39</v>
      </c>
      <c r="D68" s="12" t="s">
        <v>40</v>
      </c>
      <c r="E68" s="12" t="s">
        <v>15</v>
      </c>
      <c r="F68" s="11">
        <v>57</v>
      </c>
      <c r="G68" s="13" t="s">
        <v>75</v>
      </c>
      <c r="H68" s="14">
        <v>780</v>
      </c>
      <c r="I68" s="6">
        <f t="shared" si="0"/>
        <v>44460</v>
      </c>
    </row>
    <row r="69" ht="266" customHeight="1" spans="1:9">
      <c r="A69" s="11">
        <v>62</v>
      </c>
      <c r="B69" s="11" t="s">
        <v>38</v>
      </c>
      <c r="C69" s="12" t="s">
        <v>42</v>
      </c>
      <c r="D69" s="12" t="s">
        <v>18</v>
      </c>
      <c r="E69" s="12" t="s">
        <v>15</v>
      </c>
      <c r="F69" s="11">
        <v>57</v>
      </c>
      <c r="G69" s="13" t="s">
        <v>43</v>
      </c>
      <c r="H69" s="14">
        <v>390</v>
      </c>
      <c r="I69" s="6">
        <f t="shared" si="0"/>
        <v>22230</v>
      </c>
    </row>
    <row r="70" ht="387" customHeight="1" spans="1:9">
      <c r="A70" s="11">
        <v>63</v>
      </c>
      <c r="B70" s="12" t="s">
        <v>107</v>
      </c>
      <c r="C70" s="11" t="s">
        <v>22</v>
      </c>
      <c r="D70" s="11" t="s">
        <v>48</v>
      </c>
      <c r="E70" s="12" t="s">
        <v>15</v>
      </c>
      <c r="F70" s="11">
        <v>34</v>
      </c>
      <c r="G70" s="13" t="s">
        <v>49</v>
      </c>
      <c r="H70" s="14">
        <v>2080</v>
      </c>
      <c r="I70" s="6">
        <f t="shared" ref="I70:I133" si="1">H70*F70</f>
        <v>70720</v>
      </c>
    </row>
    <row r="71" ht="278" customHeight="1" spans="1:9">
      <c r="A71" s="11">
        <v>64</v>
      </c>
      <c r="B71" s="12"/>
      <c r="C71" s="11" t="s">
        <v>50</v>
      </c>
      <c r="D71" s="11" t="s">
        <v>51</v>
      </c>
      <c r="E71" s="12" t="s">
        <v>15</v>
      </c>
      <c r="F71" s="11">
        <v>34</v>
      </c>
      <c r="G71" s="13" t="s">
        <v>52</v>
      </c>
      <c r="H71" s="14">
        <v>1040</v>
      </c>
      <c r="I71" s="6">
        <f t="shared" si="1"/>
        <v>35360</v>
      </c>
    </row>
    <row r="72" ht="326" customHeight="1" spans="1:9">
      <c r="A72" s="11">
        <v>65</v>
      </c>
      <c r="B72" s="11" t="s">
        <v>79</v>
      </c>
      <c r="C72" s="12" t="s">
        <v>80</v>
      </c>
      <c r="D72" s="16" t="s">
        <v>81</v>
      </c>
      <c r="E72" s="12" t="s">
        <v>15</v>
      </c>
      <c r="F72" s="11">
        <v>4</v>
      </c>
      <c r="G72" s="13" t="s">
        <v>108</v>
      </c>
      <c r="H72" s="14">
        <v>4160</v>
      </c>
      <c r="I72" s="6">
        <f t="shared" si="1"/>
        <v>16640</v>
      </c>
    </row>
    <row r="73" ht="247" customHeight="1" spans="1:9">
      <c r="A73" s="11">
        <v>66</v>
      </c>
      <c r="B73" s="11" t="s">
        <v>79</v>
      </c>
      <c r="C73" s="12" t="s">
        <v>31</v>
      </c>
      <c r="D73" s="12" t="s">
        <v>18</v>
      </c>
      <c r="E73" s="12" t="s">
        <v>15</v>
      </c>
      <c r="F73" s="16">
        <v>40</v>
      </c>
      <c r="G73" s="13" t="s">
        <v>32</v>
      </c>
      <c r="H73" s="14">
        <v>390</v>
      </c>
      <c r="I73" s="6">
        <f t="shared" si="1"/>
        <v>15600</v>
      </c>
    </row>
    <row r="74" ht="129.95" customHeight="1" spans="1:9">
      <c r="A74" s="11">
        <v>67</v>
      </c>
      <c r="B74" s="11" t="s">
        <v>83</v>
      </c>
      <c r="C74" s="12" t="s">
        <v>34</v>
      </c>
      <c r="D74" s="12" t="s">
        <v>37</v>
      </c>
      <c r="E74" s="12" t="s">
        <v>15</v>
      </c>
      <c r="F74" s="12">
        <v>14</v>
      </c>
      <c r="G74" s="13" t="s">
        <v>36</v>
      </c>
      <c r="H74" s="14">
        <v>2340</v>
      </c>
      <c r="I74" s="6">
        <f t="shared" si="1"/>
        <v>32760</v>
      </c>
    </row>
    <row r="75" ht="129.95" customHeight="1" spans="1:9">
      <c r="A75" s="11">
        <v>68</v>
      </c>
      <c r="B75" s="11" t="s">
        <v>83</v>
      </c>
      <c r="C75" s="12" t="s">
        <v>34</v>
      </c>
      <c r="D75" s="12" t="s">
        <v>35</v>
      </c>
      <c r="E75" s="12" t="s">
        <v>15</v>
      </c>
      <c r="F75" s="12">
        <v>49</v>
      </c>
      <c r="G75" s="13" t="s">
        <v>36</v>
      </c>
      <c r="H75" s="14">
        <v>1742</v>
      </c>
      <c r="I75" s="6">
        <f t="shared" si="1"/>
        <v>85358</v>
      </c>
    </row>
    <row r="76" ht="129.95" customHeight="1" spans="1:9">
      <c r="A76" s="11">
        <v>69</v>
      </c>
      <c r="B76" s="11" t="s">
        <v>83</v>
      </c>
      <c r="C76" s="12" t="s">
        <v>34</v>
      </c>
      <c r="D76" s="12" t="s">
        <v>84</v>
      </c>
      <c r="E76" s="12" t="s">
        <v>15</v>
      </c>
      <c r="F76" s="12">
        <v>5</v>
      </c>
      <c r="G76" s="13" t="s">
        <v>36</v>
      </c>
      <c r="H76" s="14">
        <v>1248</v>
      </c>
      <c r="I76" s="6">
        <f t="shared" si="1"/>
        <v>6240</v>
      </c>
    </row>
    <row r="77" ht="409" customHeight="1" spans="1:9">
      <c r="A77" s="11">
        <v>70</v>
      </c>
      <c r="B77" s="11" t="s">
        <v>73</v>
      </c>
      <c r="C77" s="12" t="s">
        <v>39</v>
      </c>
      <c r="D77" s="12" t="s">
        <v>74</v>
      </c>
      <c r="E77" s="12" t="s">
        <v>15</v>
      </c>
      <c r="F77" s="12">
        <v>3</v>
      </c>
      <c r="G77" s="13" t="s">
        <v>75</v>
      </c>
      <c r="H77" s="14">
        <v>1820</v>
      </c>
      <c r="I77" s="6">
        <f t="shared" si="1"/>
        <v>5460</v>
      </c>
    </row>
    <row r="78" ht="262" customHeight="1" spans="1:9">
      <c r="A78" s="11">
        <v>71</v>
      </c>
      <c r="B78" s="11" t="s">
        <v>73</v>
      </c>
      <c r="C78" s="12" t="s">
        <v>76</v>
      </c>
      <c r="D78" s="12" t="s">
        <v>18</v>
      </c>
      <c r="E78" s="12" t="s">
        <v>77</v>
      </c>
      <c r="F78" s="12">
        <v>3</v>
      </c>
      <c r="G78" s="13" t="s">
        <v>43</v>
      </c>
      <c r="H78" s="14">
        <v>728</v>
      </c>
      <c r="I78" s="6">
        <f t="shared" si="1"/>
        <v>2184</v>
      </c>
    </row>
    <row r="79" ht="233" customHeight="1" spans="1:9">
      <c r="A79" s="11">
        <v>72</v>
      </c>
      <c r="B79" s="11" t="s">
        <v>73</v>
      </c>
      <c r="C79" s="12" t="s">
        <v>78</v>
      </c>
      <c r="D79" s="12" t="s">
        <v>18</v>
      </c>
      <c r="E79" s="12" t="s">
        <v>15</v>
      </c>
      <c r="F79" s="15">
        <v>6</v>
      </c>
      <c r="G79" s="13" t="s">
        <v>32</v>
      </c>
      <c r="H79" s="14">
        <v>312</v>
      </c>
      <c r="I79" s="6">
        <f t="shared" si="1"/>
        <v>1872</v>
      </c>
    </row>
    <row r="80" ht="262" customHeight="1" spans="1:9">
      <c r="A80" s="11">
        <v>73</v>
      </c>
      <c r="B80" s="11" t="s">
        <v>65</v>
      </c>
      <c r="C80" s="12" t="s">
        <v>42</v>
      </c>
      <c r="D80" s="12" t="s">
        <v>18</v>
      </c>
      <c r="E80" s="12" t="s">
        <v>15</v>
      </c>
      <c r="F80" s="11">
        <v>11</v>
      </c>
      <c r="G80" s="13" t="s">
        <v>43</v>
      </c>
      <c r="H80" s="14">
        <v>390</v>
      </c>
      <c r="I80" s="6">
        <f t="shared" si="1"/>
        <v>4290</v>
      </c>
    </row>
    <row r="81" ht="170.1" customHeight="1" spans="1:9">
      <c r="A81" s="11">
        <v>74</v>
      </c>
      <c r="B81" s="11" t="s">
        <v>109</v>
      </c>
      <c r="C81" s="12" t="s">
        <v>94</v>
      </c>
      <c r="D81" s="12" t="s">
        <v>95</v>
      </c>
      <c r="E81" s="12" t="s">
        <v>15</v>
      </c>
      <c r="F81" s="12">
        <v>210</v>
      </c>
      <c r="G81" s="13" t="s">
        <v>96</v>
      </c>
      <c r="H81" s="14">
        <v>1040</v>
      </c>
      <c r="I81" s="6">
        <f t="shared" si="1"/>
        <v>218400</v>
      </c>
    </row>
    <row r="82" s="2" customFormat="1" ht="30" customHeight="1" spans="1:9">
      <c r="A82" s="18"/>
      <c r="B82" s="18"/>
      <c r="C82" s="18"/>
      <c r="D82" s="18"/>
      <c r="E82" s="18"/>
      <c r="F82" s="18"/>
      <c r="G82" s="19"/>
      <c r="H82" s="14"/>
      <c r="I82" s="6"/>
    </row>
    <row r="83" ht="37.5" customHeight="1" spans="1:9">
      <c r="A83" s="9" t="s">
        <v>110</v>
      </c>
      <c r="B83" s="20"/>
      <c r="C83" s="20"/>
      <c r="D83" s="20"/>
      <c r="E83" s="20"/>
      <c r="F83" s="20"/>
      <c r="G83" s="20"/>
      <c r="H83" s="14"/>
      <c r="I83" s="6"/>
    </row>
    <row r="84" ht="407" customHeight="1" spans="1:9">
      <c r="A84" s="11">
        <v>75</v>
      </c>
      <c r="B84" s="11" t="s">
        <v>99</v>
      </c>
      <c r="C84" s="12" t="s">
        <v>100</v>
      </c>
      <c r="D84" s="12" t="s">
        <v>101</v>
      </c>
      <c r="E84" s="12" t="s">
        <v>15</v>
      </c>
      <c r="F84" s="11">
        <v>102</v>
      </c>
      <c r="G84" s="13" t="s">
        <v>75</v>
      </c>
      <c r="H84" s="14">
        <v>4160</v>
      </c>
      <c r="I84" s="6">
        <f t="shared" si="1"/>
        <v>424320</v>
      </c>
    </row>
    <row r="85" ht="267" customHeight="1" spans="1:9">
      <c r="A85" s="11">
        <v>76</v>
      </c>
      <c r="B85" s="11" t="s">
        <v>99</v>
      </c>
      <c r="C85" s="12" t="s">
        <v>42</v>
      </c>
      <c r="D85" s="12" t="s">
        <v>18</v>
      </c>
      <c r="E85" s="12" t="s">
        <v>15</v>
      </c>
      <c r="F85" s="11">
        <v>102</v>
      </c>
      <c r="G85" s="13" t="s">
        <v>43</v>
      </c>
      <c r="H85" s="14">
        <v>390</v>
      </c>
      <c r="I85" s="6">
        <f t="shared" si="1"/>
        <v>39780</v>
      </c>
    </row>
    <row r="86" ht="135.95" customHeight="1" spans="1:9">
      <c r="A86" s="11">
        <v>77</v>
      </c>
      <c r="B86" s="11" t="s">
        <v>99</v>
      </c>
      <c r="C86" s="12" t="s">
        <v>103</v>
      </c>
      <c r="D86" s="12" t="s">
        <v>18</v>
      </c>
      <c r="E86" s="12" t="s">
        <v>15</v>
      </c>
      <c r="F86" s="11">
        <v>204</v>
      </c>
      <c r="G86" s="13" t="s">
        <v>104</v>
      </c>
      <c r="H86" s="14">
        <v>390</v>
      </c>
      <c r="I86" s="6">
        <f t="shared" si="1"/>
        <v>79560</v>
      </c>
    </row>
    <row r="87" ht="166" customHeight="1" spans="1:9">
      <c r="A87" s="11">
        <v>78</v>
      </c>
      <c r="B87" s="11" t="s">
        <v>99</v>
      </c>
      <c r="C87" s="12" t="s">
        <v>105</v>
      </c>
      <c r="D87" s="12" t="s">
        <v>23</v>
      </c>
      <c r="E87" s="12" t="s">
        <v>15</v>
      </c>
      <c r="F87" s="11">
        <v>102</v>
      </c>
      <c r="G87" s="13" t="s">
        <v>106</v>
      </c>
      <c r="H87" s="14">
        <v>780</v>
      </c>
      <c r="I87" s="6">
        <f t="shared" si="1"/>
        <v>79560</v>
      </c>
    </row>
    <row r="88" ht="397" customHeight="1" spans="1:9">
      <c r="A88" s="11">
        <v>79</v>
      </c>
      <c r="B88" s="11" t="s">
        <v>38</v>
      </c>
      <c r="C88" s="12" t="s">
        <v>39</v>
      </c>
      <c r="D88" s="12" t="s">
        <v>40</v>
      </c>
      <c r="E88" s="12" t="s">
        <v>15</v>
      </c>
      <c r="F88" s="11">
        <v>31</v>
      </c>
      <c r="G88" s="13" t="s">
        <v>41</v>
      </c>
      <c r="H88" s="14">
        <v>1170</v>
      </c>
      <c r="I88" s="6">
        <f t="shared" si="1"/>
        <v>36270</v>
      </c>
    </row>
    <row r="89" ht="258" customHeight="1" spans="1:9">
      <c r="A89" s="11">
        <v>80</v>
      </c>
      <c r="B89" s="11" t="s">
        <v>38</v>
      </c>
      <c r="C89" s="12" t="s">
        <v>42</v>
      </c>
      <c r="D89" s="12" t="s">
        <v>18</v>
      </c>
      <c r="E89" s="12" t="s">
        <v>15</v>
      </c>
      <c r="F89" s="11">
        <v>31</v>
      </c>
      <c r="G89" s="13" t="s">
        <v>43</v>
      </c>
      <c r="H89" s="14">
        <v>390</v>
      </c>
      <c r="I89" s="6">
        <f t="shared" si="1"/>
        <v>12090</v>
      </c>
    </row>
    <row r="90" ht="150" customHeight="1" spans="1:9">
      <c r="A90" s="11">
        <v>81</v>
      </c>
      <c r="B90" s="12" t="s">
        <v>111</v>
      </c>
      <c r="C90" s="16" t="s">
        <v>112</v>
      </c>
      <c r="D90" s="16" t="s">
        <v>18</v>
      </c>
      <c r="E90" s="12" t="s">
        <v>15</v>
      </c>
      <c r="F90" s="16">
        <v>12</v>
      </c>
      <c r="G90" s="10" t="s">
        <v>113</v>
      </c>
      <c r="H90" s="14">
        <v>780</v>
      </c>
      <c r="I90" s="6">
        <f t="shared" si="1"/>
        <v>9360</v>
      </c>
    </row>
    <row r="91" ht="393" customHeight="1" spans="1:9">
      <c r="A91" s="11">
        <v>82</v>
      </c>
      <c r="B91" s="11" t="s">
        <v>63</v>
      </c>
      <c r="C91" s="11" t="s">
        <v>22</v>
      </c>
      <c r="D91" s="11" t="s">
        <v>48</v>
      </c>
      <c r="E91" s="12" t="s">
        <v>15</v>
      </c>
      <c r="F91" s="11">
        <v>48</v>
      </c>
      <c r="G91" s="13" t="s">
        <v>49</v>
      </c>
      <c r="H91" s="14">
        <v>2080</v>
      </c>
      <c r="I91" s="6">
        <f t="shared" si="1"/>
        <v>99840</v>
      </c>
    </row>
    <row r="92" ht="296" customHeight="1" spans="1:9">
      <c r="A92" s="11">
        <v>83</v>
      </c>
      <c r="B92" s="11"/>
      <c r="C92" s="11" t="s">
        <v>50</v>
      </c>
      <c r="D92" s="11" t="s">
        <v>51</v>
      </c>
      <c r="E92" s="12" t="s">
        <v>15</v>
      </c>
      <c r="F92" s="11">
        <v>48</v>
      </c>
      <c r="G92" s="13" t="s">
        <v>52</v>
      </c>
      <c r="H92" s="14">
        <v>1040</v>
      </c>
      <c r="I92" s="6">
        <f t="shared" si="1"/>
        <v>49920</v>
      </c>
    </row>
    <row r="93" ht="129.95" customHeight="1" spans="1:9">
      <c r="A93" s="11">
        <v>84</v>
      </c>
      <c r="B93" s="11" t="s">
        <v>83</v>
      </c>
      <c r="C93" s="12" t="s">
        <v>34</v>
      </c>
      <c r="D93" s="12" t="s">
        <v>37</v>
      </c>
      <c r="E93" s="12" t="s">
        <v>15</v>
      </c>
      <c r="F93" s="12">
        <v>42</v>
      </c>
      <c r="G93" s="13" t="s">
        <v>36</v>
      </c>
      <c r="H93" s="14">
        <v>2340</v>
      </c>
      <c r="I93" s="6">
        <f t="shared" si="1"/>
        <v>98280</v>
      </c>
    </row>
    <row r="94" ht="129.95" customHeight="1" spans="1:9">
      <c r="A94" s="11">
        <v>85</v>
      </c>
      <c r="B94" s="11" t="s">
        <v>83</v>
      </c>
      <c r="C94" s="12" t="s">
        <v>34</v>
      </c>
      <c r="D94" s="12" t="s">
        <v>35</v>
      </c>
      <c r="E94" s="12" t="s">
        <v>15</v>
      </c>
      <c r="F94" s="12">
        <v>65</v>
      </c>
      <c r="G94" s="13" t="s">
        <v>36</v>
      </c>
      <c r="H94" s="14">
        <v>1742</v>
      </c>
      <c r="I94" s="6">
        <f t="shared" si="1"/>
        <v>113230</v>
      </c>
    </row>
    <row r="95" ht="129.95" customHeight="1" spans="1:9">
      <c r="A95" s="11">
        <v>86</v>
      </c>
      <c r="B95" s="11" t="s">
        <v>83</v>
      </c>
      <c r="C95" s="12" t="s">
        <v>34</v>
      </c>
      <c r="D95" s="12" t="s">
        <v>84</v>
      </c>
      <c r="E95" s="12" t="s">
        <v>15</v>
      </c>
      <c r="F95" s="12">
        <v>15</v>
      </c>
      <c r="G95" s="13" t="s">
        <v>36</v>
      </c>
      <c r="H95" s="14">
        <v>1248</v>
      </c>
      <c r="I95" s="6">
        <f t="shared" si="1"/>
        <v>18720</v>
      </c>
    </row>
    <row r="96" s="2" customFormat="1" ht="30" customHeight="1" spans="1:9">
      <c r="A96" s="18"/>
      <c r="B96" s="18"/>
      <c r="C96" s="18"/>
      <c r="D96" s="18"/>
      <c r="E96" s="18"/>
      <c r="F96" s="18"/>
      <c r="G96" s="19"/>
      <c r="H96" s="14"/>
      <c r="I96" s="6"/>
    </row>
    <row r="97" ht="50.25" customHeight="1" spans="1:9">
      <c r="A97" s="9" t="s">
        <v>114</v>
      </c>
      <c r="B97" s="20"/>
      <c r="C97" s="20"/>
      <c r="D97" s="20"/>
      <c r="E97" s="20"/>
      <c r="F97" s="20"/>
      <c r="G97" s="20"/>
      <c r="H97" s="14"/>
      <c r="I97" s="6"/>
    </row>
    <row r="98" ht="407" customHeight="1" spans="1:9">
      <c r="A98" s="11">
        <v>87</v>
      </c>
      <c r="B98" s="11" t="s">
        <v>115</v>
      </c>
      <c r="C98" s="12" t="s">
        <v>39</v>
      </c>
      <c r="D98" s="12" t="s">
        <v>40</v>
      </c>
      <c r="E98" s="12" t="s">
        <v>15</v>
      </c>
      <c r="F98" s="11">
        <v>166</v>
      </c>
      <c r="G98" s="13" t="s">
        <v>75</v>
      </c>
      <c r="H98" s="14">
        <v>1170</v>
      </c>
      <c r="I98" s="6">
        <f t="shared" si="1"/>
        <v>194220</v>
      </c>
    </row>
    <row r="99" ht="262" customHeight="1" spans="1:9">
      <c r="A99" s="11">
        <v>88</v>
      </c>
      <c r="B99" s="11" t="s">
        <v>115</v>
      </c>
      <c r="C99" s="12" t="s">
        <v>42</v>
      </c>
      <c r="D99" s="12" t="s">
        <v>18</v>
      </c>
      <c r="E99" s="12" t="s">
        <v>15</v>
      </c>
      <c r="F99" s="11">
        <v>166</v>
      </c>
      <c r="G99" s="13" t="s">
        <v>43</v>
      </c>
      <c r="H99" s="14">
        <v>390</v>
      </c>
      <c r="I99" s="6">
        <f t="shared" si="1"/>
        <v>64740</v>
      </c>
    </row>
    <row r="100" ht="347" customHeight="1" spans="1:9">
      <c r="A100" s="11">
        <v>89</v>
      </c>
      <c r="B100" s="11" t="s">
        <v>115</v>
      </c>
      <c r="C100" s="12" t="s">
        <v>116</v>
      </c>
      <c r="D100" s="12" t="s">
        <v>117</v>
      </c>
      <c r="E100" s="12" t="s">
        <v>15</v>
      </c>
      <c r="F100" s="12">
        <v>54</v>
      </c>
      <c r="G100" s="13" t="s">
        <v>118</v>
      </c>
      <c r="H100" s="14">
        <v>1404</v>
      </c>
      <c r="I100" s="6">
        <f t="shared" si="1"/>
        <v>75816</v>
      </c>
    </row>
    <row r="101" ht="408" customHeight="1" spans="1:9">
      <c r="A101" s="11">
        <v>90</v>
      </c>
      <c r="B101" s="11" t="s">
        <v>119</v>
      </c>
      <c r="C101" s="12" t="s">
        <v>39</v>
      </c>
      <c r="D101" s="12" t="s">
        <v>120</v>
      </c>
      <c r="E101" s="12" t="s">
        <v>15</v>
      </c>
      <c r="F101" s="12">
        <v>7</v>
      </c>
      <c r="G101" s="10" t="s">
        <v>121</v>
      </c>
      <c r="H101" s="14">
        <v>3900</v>
      </c>
      <c r="I101" s="6">
        <f t="shared" si="1"/>
        <v>27300</v>
      </c>
    </row>
    <row r="102" ht="270" customHeight="1" spans="1:9">
      <c r="A102" s="11">
        <v>91</v>
      </c>
      <c r="B102" s="11" t="s">
        <v>119</v>
      </c>
      <c r="C102" s="12" t="s">
        <v>76</v>
      </c>
      <c r="D102" s="11" t="s">
        <v>18</v>
      </c>
      <c r="E102" s="12" t="s">
        <v>15</v>
      </c>
      <c r="F102" s="12">
        <v>7</v>
      </c>
      <c r="G102" s="10" t="s">
        <v>122</v>
      </c>
      <c r="H102" s="14">
        <v>780</v>
      </c>
      <c r="I102" s="6">
        <f t="shared" si="1"/>
        <v>5460</v>
      </c>
    </row>
    <row r="103" ht="245" customHeight="1" spans="1:9">
      <c r="A103" s="11">
        <v>92</v>
      </c>
      <c r="B103" s="11" t="s">
        <v>119</v>
      </c>
      <c r="C103" s="12" t="s">
        <v>78</v>
      </c>
      <c r="D103" s="11" t="s">
        <v>18</v>
      </c>
      <c r="E103" s="12" t="s">
        <v>15</v>
      </c>
      <c r="F103" s="15">
        <v>14</v>
      </c>
      <c r="G103" s="13" t="s">
        <v>123</v>
      </c>
      <c r="H103" s="14">
        <v>468</v>
      </c>
      <c r="I103" s="6">
        <f t="shared" si="1"/>
        <v>6552</v>
      </c>
    </row>
    <row r="104" ht="409" customHeight="1" spans="1:9">
      <c r="A104" s="11">
        <v>93</v>
      </c>
      <c r="B104" s="11" t="s">
        <v>119</v>
      </c>
      <c r="C104" s="12" t="s">
        <v>116</v>
      </c>
      <c r="D104" s="12" t="s">
        <v>117</v>
      </c>
      <c r="E104" s="12" t="s">
        <v>15</v>
      </c>
      <c r="F104" s="12">
        <v>35</v>
      </c>
      <c r="G104" s="10" t="s">
        <v>121</v>
      </c>
      <c r="H104" s="14">
        <v>2600</v>
      </c>
      <c r="I104" s="6">
        <f t="shared" si="1"/>
        <v>91000</v>
      </c>
    </row>
    <row r="105" ht="234" customHeight="1" spans="1:9">
      <c r="A105" s="11">
        <v>94</v>
      </c>
      <c r="B105" s="11" t="s">
        <v>119</v>
      </c>
      <c r="C105" s="16" t="s">
        <v>87</v>
      </c>
      <c r="D105" s="16" t="s">
        <v>35</v>
      </c>
      <c r="E105" s="12" t="s">
        <v>15</v>
      </c>
      <c r="F105" s="16">
        <v>7</v>
      </c>
      <c r="G105" s="10" t="s">
        <v>124</v>
      </c>
      <c r="H105" s="14">
        <v>2080</v>
      </c>
      <c r="I105" s="6">
        <f t="shared" si="1"/>
        <v>14560</v>
      </c>
    </row>
    <row r="106" ht="409" customHeight="1" spans="1:9">
      <c r="A106" s="11">
        <v>95</v>
      </c>
      <c r="B106" s="11" t="s">
        <v>125</v>
      </c>
      <c r="C106" s="11" t="s">
        <v>39</v>
      </c>
      <c r="D106" s="12" t="s">
        <v>126</v>
      </c>
      <c r="E106" s="12" t="s">
        <v>15</v>
      </c>
      <c r="F106" s="11">
        <v>2</v>
      </c>
      <c r="G106" s="10" t="s">
        <v>121</v>
      </c>
      <c r="H106" s="14">
        <v>3900</v>
      </c>
      <c r="I106" s="6">
        <f t="shared" si="1"/>
        <v>7800</v>
      </c>
    </row>
    <row r="107" ht="200.1" customHeight="1" spans="1:9">
      <c r="A107" s="11">
        <v>96</v>
      </c>
      <c r="B107" s="11" t="s">
        <v>125</v>
      </c>
      <c r="C107" s="11" t="s">
        <v>76</v>
      </c>
      <c r="D107" s="11" t="s">
        <v>18</v>
      </c>
      <c r="E107" s="12" t="s">
        <v>15</v>
      </c>
      <c r="F107" s="11">
        <v>2</v>
      </c>
      <c r="G107" s="10" t="s">
        <v>122</v>
      </c>
      <c r="H107" s="14">
        <v>780</v>
      </c>
      <c r="I107" s="6">
        <f t="shared" si="1"/>
        <v>1560</v>
      </c>
    </row>
    <row r="108" ht="268" customHeight="1" spans="1:9">
      <c r="A108" s="11">
        <v>97</v>
      </c>
      <c r="B108" s="11" t="s">
        <v>125</v>
      </c>
      <c r="C108" s="11" t="s">
        <v>61</v>
      </c>
      <c r="D108" s="11" t="s">
        <v>18</v>
      </c>
      <c r="E108" s="12" t="s">
        <v>15</v>
      </c>
      <c r="F108" s="11">
        <v>4</v>
      </c>
      <c r="G108" s="13" t="s">
        <v>123</v>
      </c>
      <c r="H108" s="14">
        <v>468</v>
      </c>
      <c r="I108" s="6">
        <f t="shared" si="1"/>
        <v>1872</v>
      </c>
    </row>
    <row r="109" ht="408" customHeight="1" spans="1:9">
      <c r="A109" s="11">
        <v>98</v>
      </c>
      <c r="B109" s="11" t="s">
        <v>125</v>
      </c>
      <c r="C109" s="11" t="s">
        <v>116</v>
      </c>
      <c r="D109" s="11" t="s">
        <v>127</v>
      </c>
      <c r="E109" s="12" t="s">
        <v>15</v>
      </c>
      <c r="F109" s="11">
        <v>10</v>
      </c>
      <c r="G109" s="10" t="s">
        <v>121</v>
      </c>
      <c r="H109" s="14">
        <v>4160</v>
      </c>
      <c r="I109" s="6">
        <f t="shared" si="1"/>
        <v>41600</v>
      </c>
    </row>
    <row r="110" ht="200.1" customHeight="1" spans="1:9">
      <c r="A110" s="11">
        <v>99</v>
      </c>
      <c r="B110" s="11" t="s">
        <v>125</v>
      </c>
      <c r="C110" s="11" t="s">
        <v>87</v>
      </c>
      <c r="D110" s="11" t="s">
        <v>35</v>
      </c>
      <c r="E110" s="12" t="s">
        <v>15</v>
      </c>
      <c r="F110" s="11">
        <v>2</v>
      </c>
      <c r="G110" s="10" t="s">
        <v>124</v>
      </c>
      <c r="H110" s="14">
        <v>2080</v>
      </c>
      <c r="I110" s="6">
        <f t="shared" si="1"/>
        <v>4160</v>
      </c>
    </row>
    <row r="111" ht="409" customHeight="1" spans="1:9">
      <c r="A111" s="11">
        <v>100</v>
      </c>
      <c r="B111" s="11"/>
      <c r="C111" s="11" t="s">
        <v>90</v>
      </c>
      <c r="D111" s="11" t="s">
        <v>91</v>
      </c>
      <c r="E111" s="12" t="s">
        <v>15</v>
      </c>
      <c r="F111" s="11">
        <v>2</v>
      </c>
      <c r="G111" s="13" t="s">
        <v>128</v>
      </c>
      <c r="H111" s="14">
        <v>1040</v>
      </c>
      <c r="I111" s="6">
        <f t="shared" si="1"/>
        <v>2080</v>
      </c>
    </row>
    <row r="112" ht="365" customHeight="1" spans="1:9">
      <c r="A112" s="11">
        <v>101</v>
      </c>
      <c r="B112" s="11" t="s">
        <v>129</v>
      </c>
      <c r="C112" s="12" t="s">
        <v>80</v>
      </c>
      <c r="D112" s="16" t="s">
        <v>130</v>
      </c>
      <c r="E112" s="12" t="s">
        <v>15</v>
      </c>
      <c r="F112" s="11">
        <v>3</v>
      </c>
      <c r="G112" s="13" t="s">
        <v>82</v>
      </c>
      <c r="H112" s="14">
        <v>2080</v>
      </c>
      <c r="I112" s="6">
        <f t="shared" si="1"/>
        <v>6240</v>
      </c>
    </row>
    <row r="113" ht="271" customHeight="1" spans="1:9">
      <c r="A113" s="11">
        <v>102</v>
      </c>
      <c r="B113" s="11" t="s">
        <v>129</v>
      </c>
      <c r="C113" s="12" t="s">
        <v>31</v>
      </c>
      <c r="D113" s="12" t="s">
        <v>18</v>
      </c>
      <c r="E113" s="12" t="s">
        <v>15</v>
      </c>
      <c r="F113" s="16">
        <v>24</v>
      </c>
      <c r="G113" s="13" t="s">
        <v>32</v>
      </c>
      <c r="H113" s="14">
        <v>312</v>
      </c>
      <c r="I113" s="6">
        <f t="shared" si="1"/>
        <v>7488</v>
      </c>
    </row>
    <row r="114" ht="408" customHeight="1" spans="1:9">
      <c r="A114" s="11">
        <v>103</v>
      </c>
      <c r="B114" s="12" t="s">
        <v>131</v>
      </c>
      <c r="C114" s="12" t="s">
        <v>80</v>
      </c>
      <c r="D114" s="12" t="s">
        <v>132</v>
      </c>
      <c r="E114" s="12" t="s">
        <v>15</v>
      </c>
      <c r="F114" s="12">
        <v>2</v>
      </c>
      <c r="G114" s="10" t="s">
        <v>121</v>
      </c>
      <c r="H114" s="14">
        <v>19760</v>
      </c>
      <c r="I114" s="6">
        <f t="shared" si="1"/>
        <v>39520</v>
      </c>
    </row>
    <row r="115" ht="237.95" customHeight="1" spans="1:9">
      <c r="A115" s="11">
        <v>104</v>
      </c>
      <c r="B115" s="12" t="s">
        <v>131</v>
      </c>
      <c r="C115" s="12" t="s">
        <v>31</v>
      </c>
      <c r="D115" s="12" t="s">
        <v>18</v>
      </c>
      <c r="E115" s="12" t="s">
        <v>15</v>
      </c>
      <c r="F115" s="12">
        <v>40</v>
      </c>
      <c r="G115" s="13" t="s">
        <v>123</v>
      </c>
      <c r="H115" s="14">
        <v>468</v>
      </c>
      <c r="I115" s="6">
        <f t="shared" si="1"/>
        <v>18720</v>
      </c>
    </row>
    <row r="116" ht="408" customHeight="1" spans="1:9">
      <c r="A116" s="11">
        <v>105</v>
      </c>
      <c r="B116" s="11" t="s">
        <v>133</v>
      </c>
      <c r="C116" s="12" t="s">
        <v>80</v>
      </c>
      <c r="D116" s="12" t="s">
        <v>134</v>
      </c>
      <c r="E116" s="12" t="s">
        <v>15</v>
      </c>
      <c r="F116" s="12">
        <v>1</v>
      </c>
      <c r="G116" s="10" t="s">
        <v>121</v>
      </c>
      <c r="H116" s="14">
        <v>22100</v>
      </c>
      <c r="I116" s="6">
        <f t="shared" si="1"/>
        <v>22100</v>
      </c>
    </row>
    <row r="117" ht="237" customHeight="1" spans="1:9">
      <c r="A117" s="11">
        <v>106</v>
      </c>
      <c r="B117" s="11" t="s">
        <v>133</v>
      </c>
      <c r="C117" s="12" t="s">
        <v>31</v>
      </c>
      <c r="D117" s="12" t="s">
        <v>18</v>
      </c>
      <c r="E117" s="12" t="s">
        <v>15</v>
      </c>
      <c r="F117" s="12">
        <v>30</v>
      </c>
      <c r="G117" s="13" t="s">
        <v>123</v>
      </c>
      <c r="H117" s="14">
        <v>468</v>
      </c>
      <c r="I117" s="6">
        <f t="shared" si="1"/>
        <v>14040</v>
      </c>
    </row>
    <row r="118" ht="200.1" customHeight="1" spans="1:9">
      <c r="A118" s="11">
        <v>107</v>
      </c>
      <c r="B118" s="11" t="s">
        <v>135</v>
      </c>
      <c r="C118" s="11" t="s">
        <v>87</v>
      </c>
      <c r="D118" s="11" t="s">
        <v>88</v>
      </c>
      <c r="E118" s="11" t="s">
        <v>15</v>
      </c>
      <c r="F118" s="11">
        <v>12</v>
      </c>
      <c r="G118" s="17" t="s">
        <v>89</v>
      </c>
      <c r="H118" s="14">
        <v>2080</v>
      </c>
      <c r="I118" s="6">
        <f t="shared" si="1"/>
        <v>24960</v>
      </c>
    </row>
    <row r="119" ht="276.95" customHeight="1" spans="1:9">
      <c r="A119" s="11">
        <v>108</v>
      </c>
      <c r="B119" s="11" t="s">
        <v>135</v>
      </c>
      <c r="C119" s="11" t="s">
        <v>90</v>
      </c>
      <c r="D119" s="11" t="s">
        <v>91</v>
      </c>
      <c r="E119" s="11" t="s">
        <v>15</v>
      </c>
      <c r="F119" s="11">
        <v>6</v>
      </c>
      <c r="G119" s="13" t="s">
        <v>136</v>
      </c>
      <c r="H119" s="14">
        <v>1040</v>
      </c>
      <c r="I119" s="6">
        <f t="shared" si="1"/>
        <v>6240</v>
      </c>
    </row>
    <row r="120" ht="242.1" customHeight="1" spans="1:9">
      <c r="A120" s="11">
        <v>109</v>
      </c>
      <c r="B120" s="11" t="s">
        <v>135</v>
      </c>
      <c r="C120" s="11" t="s">
        <v>137</v>
      </c>
      <c r="D120" s="11" t="s">
        <v>138</v>
      </c>
      <c r="E120" s="11" t="s">
        <v>15</v>
      </c>
      <c r="F120" s="11">
        <v>2</v>
      </c>
      <c r="G120" s="13" t="s">
        <v>136</v>
      </c>
      <c r="H120" s="14">
        <v>1040</v>
      </c>
      <c r="I120" s="6">
        <f t="shared" si="1"/>
        <v>2080</v>
      </c>
    </row>
    <row r="121" ht="162.95" customHeight="1" spans="1:9">
      <c r="A121" s="11">
        <v>110</v>
      </c>
      <c r="B121" s="11" t="s">
        <v>135</v>
      </c>
      <c r="C121" s="11" t="s">
        <v>139</v>
      </c>
      <c r="D121" s="11" t="s">
        <v>18</v>
      </c>
      <c r="E121" s="11" t="s">
        <v>77</v>
      </c>
      <c r="F121" s="11">
        <v>8</v>
      </c>
      <c r="G121" s="17" t="s">
        <v>140</v>
      </c>
      <c r="H121" s="14">
        <v>520</v>
      </c>
      <c r="I121" s="6">
        <f t="shared" si="1"/>
        <v>4160</v>
      </c>
    </row>
    <row r="122" s="2" customFormat="1" ht="30" customHeight="1" spans="1:9">
      <c r="A122" s="18"/>
      <c r="B122" s="18"/>
      <c r="C122" s="18"/>
      <c r="D122" s="18"/>
      <c r="E122" s="18"/>
      <c r="F122" s="18"/>
      <c r="G122" s="19"/>
      <c r="H122" s="14"/>
      <c r="I122" s="6"/>
    </row>
    <row r="123" s="2" customFormat="1" ht="39.95" customHeight="1" spans="1:9">
      <c r="A123" s="18"/>
      <c r="B123" s="18"/>
      <c r="C123" s="18"/>
      <c r="D123" s="18"/>
      <c r="E123" s="18"/>
      <c r="F123" s="21" t="s">
        <v>141</v>
      </c>
      <c r="G123" s="21"/>
      <c r="H123" s="14"/>
      <c r="I123" s="6">
        <f>SUM(I5:I122)</f>
        <v>3824834</v>
      </c>
    </row>
    <row r="124" ht="37.5" customHeight="1" spans="1:9">
      <c r="A124" s="9" t="s">
        <v>142</v>
      </c>
      <c r="B124" s="20"/>
      <c r="C124" s="20"/>
      <c r="D124" s="20"/>
      <c r="E124" s="20"/>
      <c r="F124" s="20"/>
      <c r="G124" s="20"/>
      <c r="H124" s="14"/>
      <c r="I124" s="6"/>
    </row>
    <row r="125" ht="41.25" customHeight="1" spans="1:9">
      <c r="A125" s="9" t="s">
        <v>11</v>
      </c>
      <c r="B125" s="20"/>
      <c r="C125" s="20"/>
      <c r="D125" s="20"/>
      <c r="E125" s="20"/>
      <c r="F125" s="20"/>
      <c r="G125" s="20"/>
      <c r="H125" s="14"/>
      <c r="I125" s="6"/>
    </row>
    <row r="126" ht="408" customHeight="1" spans="1:9">
      <c r="A126" s="11">
        <v>111</v>
      </c>
      <c r="B126" s="11" t="s">
        <v>99</v>
      </c>
      <c r="C126" s="12" t="s">
        <v>100</v>
      </c>
      <c r="D126" s="12" t="s">
        <v>101</v>
      </c>
      <c r="E126" s="12" t="s">
        <v>15</v>
      </c>
      <c r="F126" s="11">
        <v>8</v>
      </c>
      <c r="G126" s="13" t="s">
        <v>75</v>
      </c>
      <c r="H126" s="14">
        <v>4160</v>
      </c>
      <c r="I126" s="6">
        <f t="shared" si="1"/>
        <v>33280</v>
      </c>
    </row>
    <row r="127" ht="302.1" customHeight="1" spans="1:9">
      <c r="A127" s="11">
        <v>112</v>
      </c>
      <c r="B127" s="11" t="s">
        <v>99</v>
      </c>
      <c r="C127" s="12" t="s">
        <v>42</v>
      </c>
      <c r="D127" s="12" t="s">
        <v>18</v>
      </c>
      <c r="E127" s="12" t="s">
        <v>15</v>
      </c>
      <c r="F127" s="11">
        <v>8</v>
      </c>
      <c r="G127" s="13" t="s">
        <v>43</v>
      </c>
      <c r="H127" s="14">
        <v>390</v>
      </c>
      <c r="I127" s="6">
        <f t="shared" si="1"/>
        <v>3120</v>
      </c>
    </row>
    <row r="128" ht="150" customHeight="1" spans="1:9">
      <c r="A128" s="11">
        <v>113</v>
      </c>
      <c r="B128" s="11" t="s">
        <v>99</v>
      </c>
      <c r="C128" s="12" t="s">
        <v>103</v>
      </c>
      <c r="D128" s="12" t="s">
        <v>18</v>
      </c>
      <c r="E128" s="12" t="s">
        <v>15</v>
      </c>
      <c r="F128" s="11">
        <v>16</v>
      </c>
      <c r="G128" s="13" t="s">
        <v>104</v>
      </c>
      <c r="H128" s="14">
        <v>390</v>
      </c>
      <c r="I128" s="6">
        <f t="shared" si="1"/>
        <v>6240</v>
      </c>
    </row>
    <row r="129" ht="190" customHeight="1" spans="1:9">
      <c r="A129" s="11">
        <v>114</v>
      </c>
      <c r="B129" s="11" t="s">
        <v>99</v>
      </c>
      <c r="C129" s="12" t="s">
        <v>105</v>
      </c>
      <c r="D129" s="12" t="s">
        <v>23</v>
      </c>
      <c r="E129" s="12" t="s">
        <v>15</v>
      </c>
      <c r="F129" s="11">
        <v>8</v>
      </c>
      <c r="G129" s="13" t="s">
        <v>106</v>
      </c>
      <c r="H129" s="14">
        <v>780</v>
      </c>
      <c r="I129" s="6">
        <f t="shared" si="1"/>
        <v>6240</v>
      </c>
    </row>
    <row r="130" ht="342" customHeight="1" spans="1:9">
      <c r="A130" s="11">
        <v>115</v>
      </c>
      <c r="B130" s="12" t="s">
        <v>143</v>
      </c>
      <c r="C130" s="16" t="s">
        <v>39</v>
      </c>
      <c r="D130" s="16" t="s">
        <v>144</v>
      </c>
      <c r="E130" s="12" t="s">
        <v>15</v>
      </c>
      <c r="F130" s="16">
        <v>4</v>
      </c>
      <c r="G130" s="10" t="s">
        <v>145</v>
      </c>
      <c r="H130" s="14">
        <v>780</v>
      </c>
      <c r="I130" s="6">
        <f t="shared" si="1"/>
        <v>3120</v>
      </c>
    </row>
    <row r="131" ht="291" customHeight="1" spans="1:9">
      <c r="A131" s="11">
        <v>116</v>
      </c>
      <c r="B131" s="12" t="s">
        <v>143</v>
      </c>
      <c r="C131" s="12" t="s">
        <v>42</v>
      </c>
      <c r="D131" s="12" t="s">
        <v>18</v>
      </c>
      <c r="E131" s="12" t="s">
        <v>15</v>
      </c>
      <c r="F131" s="11">
        <v>4</v>
      </c>
      <c r="G131" s="13" t="s">
        <v>43</v>
      </c>
      <c r="H131" s="14">
        <v>390</v>
      </c>
      <c r="I131" s="6">
        <f t="shared" si="1"/>
        <v>1560</v>
      </c>
    </row>
    <row r="132" ht="150" customHeight="1" spans="1:9">
      <c r="A132" s="11">
        <v>117</v>
      </c>
      <c r="B132" s="12" t="s">
        <v>146</v>
      </c>
      <c r="C132" s="12" t="s">
        <v>103</v>
      </c>
      <c r="D132" s="12" t="s">
        <v>18</v>
      </c>
      <c r="E132" s="12" t="s">
        <v>15</v>
      </c>
      <c r="F132" s="11">
        <v>2</v>
      </c>
      <c r="G132" s="13" t="s">
        <v>104</v>
      </c>
      <c r="H132" s="14">
        <v>390</v>
      </c>
      <c r="I132" s="6">
        <f t="shared" si="1"/>
        <v>780</v>
      </c>
    </row>
    <row r="133" ht="192" customHeight="1" spans="1:9">
      <c r="A133" s="11">
        <v>118</v>
      </c>
      <c r="B133" s="12" t="s">
        <v>143</v>
      </c>
      <c r="C133" s="12" t="s">
        <v>105</v>
      </c>
      <c r="D133" s="12" t="s">
        <v>23</v>
      </c>
      <c r="E133" s="12" t="s">
        <v>15</v>
      </c>
      <c r="F133" s="11">
        <v>4</v>
      </c>
      <c r="G133" s="13" t="s">
        <v>106</v>
      </c>
      <c r="H133" s="14">
        <v>780</v>
      </c>
      <c r="I133" s="6">
        <f t="shared" si="1"/>
        <v>3120</v>
      </c>
    </row>
    <row r="134" ht="409" customHeight="1" spans="1:9">
      <c r="A134" s="11">
        <v>119</v>
      </c>
      <c r="B134" s="12" t="s">
        <v>38</v>
      </c>
      <c r="C134" s="12" t="s">
        <v>39</v>
      </c>
      <c r="D134" s="12" t="s">
        <v>40</v>
      </c>
      <c r="E134" s="12" t="s">
        <v>15</v>
      </c>
      <c r="F134" s="11">
        <v>12</v>
      </c>
      <c r="G134" s="13" t="s">
        <v>75</v>
      </c>
      <c r="H134" s="14">
        <v>1170</v>
      </c>
      <c r="I134" s="6">
        <f t="shared" ref="I134:I197" si="2">H134*F134</f>
        <v>14040</v>
      </c>
    </row>
    <row r="135" ht="391" spans="1:9">
      <c r="A135" s="11">
        <v>120</v>
      </c>
      <c r="B135" s="12" t="s">
        <v>147</v>
      </c>
      <c r="C135" s="12" t="s">
        <v>39</v>
      </c>
      <c r="D135" s="12" t="s">
        <v>148</v>
      </c>
      <c r="E135" s="12" t="s">
        <v>15</v>
      </c>
      <c r="F135" s="11">
        <v>9</v>
      </c>
      <c r="G135" s="10" t="s">
        <v>149</v>
      </c>
      <c r="H135" s="14">
        <v>780</v>
      </c>
      <c r="I135" s="6">
        <f t="shared" si="2"/>
        <v>7020</v>
      </c>
    </row>
    <row r="136" ht="303" customHeight="1" spans="1:9">
      <c r="A136" s="11">
        <v>121</v>
      </c>
      <c r="B136" s="12" t="s">
        <v>150</v>
      </c>
      <c r="C136" s="12" t="s">
        <v>42</v>
      </c>
      <c r="D136" s="12" t="s">
        <v>18</v>
      </c>
      <c r="E136" s="12" t="s">
        <v>15</v>
      </c>
      <c r="F136" s="11">
        <v>21</v>
      </c>
      <c r="G136" s="13" t="s">
        <v>43</v>
      </c>
      <c r="H136" s="14">
        <v>390</v>
      </c>
      <c r="I136" s="6">
        <f t="shared" si="2"/>
        <v>8190</v>
      </c>
    </row>
    <row r="137" ht="408" customHeight="1" spans="1:9">
      <c r="A137" s="11">
        <v>122</v>
      </c>
      <c r="B137" s="11" t="s">
        <v>151</v>
      </c>
      <c r="C137" s="12" t="s">
        <v>39</v>
      </c>
      <c r="D137" s="12" t="s">
        <v>74</v>
      </c>
      <c r="E137" s="12" t="s">
        <v>15</v>
      </c>
      <c r="F137" s="12">
        <v>2</v>
      </c>
      <c r="G137" s="13" t="s">
        <v>75</v>
      </c>
      <c r="H137" s="14">
        <v>1820</v>
      </c>
      <c r="I137" s="6">
        <f t="shared" si="2"/>
        <v>3640</v>
      </c>
    </row>
    <row r="138" ht="269.1" customHeight="1" spans="1:9">
      <c r="A138" s="11">
        <v>123</v>
      </c>
      <c r="B138" s="11" t="s">
        <v>151</v>
      </c>
      <c r="C138" s="12" t="s">
        <v>76</v>
      </c>
      <c r="D138" s="12" t="s">
        <v>18</v>
      </c>
      <c r="E138" s="12" t="s">
        <v>77</v>
      </c>
      <c r="F138" s="12">
        <v>2</v>
      </c>
      <c r="G138" s="13" t="s">
        <v>43</v>
      </c>
      <c r="H138" s="14">
        <v>728</v>
      </c>
      <c r="I138" s="6">
        <f t="shared" si="2"/>
        <v>1456</v>
      </c>
    </row>
    <row r="139" ht="337" customHeight="1" spans="1:9">
      <c r="A139" s="11">
        <v>124</v>
      </c>
      <c r="B139" s="11" t="s">
        <v>151</v>
      </c>
      <c r="C139" s="12" t="s">
        <v>116</v>
      </c>
      <c r="D139" s="12" t="s">
        <v>117</v>
      </c>
      <c r="E139" s="12" t="s">
        <v>15</v>
      </c>
      <c r="F139" s="12">
        <v>4</v>
      </c>
      <c r="G139" s="13" t="s">
        <v>118</v>
      </c>
      <c r="H139" s="14">
        <v>1404</v>
      </c>
      <c r="I139" s="6">
        <f t="shared" si="2"/>
        <v>5616</v>
      </c>
    </row>
    <row r="140" ht="333.95" customHeight="1" spans="1:9">
      <c r="A140" s="11">
        <v>125</v>
      </c>
      <c r="B140" s="12" t="s">
        <v>152</v>
      </c>
      <c r="C140" s="16" t="s">
        <v>39</v>
      </c>
      <c r="D140" s="16" t="s">
        <v>45</v>
      </c>
      <c r="E140" s="12" t="s">
        <v>15</v>
      </c>
      <c r="F140" s="16">
        <v>4</v>
      </c>
      <c r="G140" s="10" t="s">
        <v>145</v>
      </c>
      <c r="H140" s="14">
        <v>1170</v>
      </c>
      <c r="I140" s="6">
        <f t="shared" si="2"/>
        <v>4680</v>
      </c>
    </row>
    <row r="141" ht="288.95" customHeight="1" spans="1:9">
      <c r="A141" s="11">
        <v>126</v>
      </c>
      <c r="B141" s="12" t="s">
        <v>153</v>
      </c>
      <c r="C141" s="12" t="s">
        <v>42</v>
      </c>
      <c r="D141" s="12" t="s">
        <v>18</v>
      </c>
      <c r="E141" s="12" t="s">
        <v>15</v>
      </c>
      <c r="F141" s="11">
        <v>17</v>
      </c>
      <c r="G141" s="13" t="s">
        <v>43</v>
      </c>
      <c r="H141" s="14">
        <v>390</v>
      </c>
      <c r="I141" s="6">
        <f t="shared" si="2"/>
        <v>6630</v>
      </c>
    </row>
    <row r="142" ht="333.95" customHeight="1" spans="1:9">
      <c r="A142" s="11">
        <v>127</v>
      </c>
      <c r="B142" s="11" t="s">
        <v>154</v>
      </c>
      <c r="C142" s="15" t="s">
        <v>155</v>
      </c>
      <c r="D142" s="15" t="s">
        <v>156</v>
      </c>
      <c r="E142" s="15" t="s">
        <v>15</v>
      </c>
      <c r="F142" s="15">
        <v>8</v>
      </c>
      <c r="G142" s="13" t="s">
        <v>157</v>
      </c>
      <c r="H142" s="14">
        <v>3380</v>
      </c>
      <c r="I142" s="6">
        <f t="shared" si="2"/>
        <v>27040</v>
      </c>
    </row>
    <row r="143" ht="322" spans="1:9">
      <c r="A143" s="11">
        <v>128</v>
      </c>
      <c r="B143" s="11" t="s">
        <v>154</v>
      </c>
      <c r="C143" s="15" t="s">
        <v>158</v>
      </c>
      <c r="D143" s="15" t="s">
        <v>159</v>
      </c>
      <c r="E143" s="15" t="s">
        <v>15</v>
      </c>
      <c r="F143" s="16">
        <v>2</v>
      </c>
      <c r="G143" s="10" t="s">
        <v>145</v>
      </c>
      <c r="H143" s="14">
        <v>780</v>
      </c>
      <c r="I143" s="6">
        <f t="shared" si="2"/>
        <v>1560</v>
      </c>
    </row>
    <row r="144" ht="200.1" customHeight="1" spans="1:9">
      <c r="A144" s="11">
        <v>129</v>
      </c>
      <c r="B144" s="11" t="s">
        <v>154</v>
      </c>
      <c r="C144" s="16" t="s">
        <v>160</v>
      </c>
      <c r="D144" s="12" t="s">
        <v>18</v>
      </c>
      <c r="E144" s="12" t="s">
        <v>15</v>
      </c>
      <c r="F144" s="16">
        <v>2</v>
      </c>
      <c r="G144" s="13" t="s">
        <v>161</v>
      </c>
      <c r="H144" s="14">
        <v>520</v>
      </c>
      <c r="I144" s="6">
        <f t="shared" si="2"/>
        <v>1040</v>
      </c>
    </row>
    <row r="145" ht="367" customHeight="1" spans="1:9">
      <c r="A145" s="11">
        <v>130</v>
      </c>
      <c r="B145" s="11" t="s">
        <v>79</v>
      </c>
      <c r="C145" s="12" t="s">
        <v>80</v>
      </c>
      <c r="D145" s="16" t="s">
        <v>162</v>
      </c>
      <c r="E145" s="12" t="s">
        <v>15</v>
      </c>
      <c r="F145" s="11">
        <v>2</v>
      </c>
      <c r="G145" s="13" t="s">
        <v>108</v>
      </c>
      <c r="H145" s="14">
        <v>4160</v>
      </c>
      <c r="I145" s="6">
        <f t="shared" si="2"/>
        <v>8320</v>
      </c>
    </row>
    <row r="146" ht="287.1" customHeight="1" spans="1:9">
      <c r="A146" s="11">
        <v>131</v>
      </c>
      <c r="B146" s="11" t="s">
        <v>79</v>
      </c>
      <c r="C146" s="12" t="s">
        <v>31</v>
      </c>
      <c r="D146" s="12" t="s">
        <v>18</v>
      </c>
      <c r="E146" s="12" t="s">
        <v>15</v>
      </c>
      <c r="F146" s="16">
        <v>20</v>
      </c>
      <c r="G146" s="13" t="s">
        <v>32</v>
      </c>
      <c r="H146" s="14">
        <v>312</v>
      </c>
      <c r="I146" s="6">
        <f t="shared" si="2"/>
        <v>6240</v>
      </c>
    </row>
    <row r="147" ht="172.5" customHeight="1" spans="1:9">
      <c r="A147" s="11">
        <v>132</v>
      </c>
      <c r="B147" s="11" t="s">
        <v>163</v>
      </c>
      <c r="C147" s="12" t="s">
        <v>94</v>
      </c>
      <c r="D147" s="12" t="s">
        <v>95</v>
      </c>
      <c r="E147" s="12" t="s">
        <v>15</v>
      </c>
      <c r="F147" s="12">
        <v>16</v>
      </c>
      <c r="G147" s="13" t="s">
        <v>164</v>
      </c>
      <c r="H147" s="14">
        <v>1040</v>
      </c>
      <c r="I147" s="6">
        <f t="shared" si="2"/>
        <v>16640</v>
      </c>
    </row>
    <row r="148" s="2" customFormat="1" ht="30" customHeight="1" spans="1:9">
      <c r="A148" s="18"/>
      <c r="B148" s="18"/>
      <c r="C148" s="18"/>
      <c r="D148" s="18"/>
      <c r="E148" s="18"/>
      <c r="F148" s="18"/>
      <c r="G148" s="19"/>
      <c r="H148" s="14"/>
      <c r="I148" s="6"/>
    </row>
    <row r="149" ht="35.25" customHeight="1" spans="1:9">
      <c r="A149" s="9" t="s">
        <v>98</v>
      </c>
      <c r="B149" s="20"/>
      <c r="C149" s="20"/>
      <c r="D149" s="20"/>
      <c r="E149" s="20"/>
      <c r="F149" s="20"/>
      <c r="G149" s="20"/>
      <c r="H149" s="14"/>
      <c r="I149" s="6"/>
    </row>
    <row r="150" ht="351" customHeight="1" spans="1:9">
      <c r="A150" s="11">
        <v>133</v>
      </c>
      <c r="B150" s="11" t="s">
        <v>165</v>
      </c>
      <c r="C150" s="12" t="s">
        <v>80</v>
      </c>
      <c r="D150" s="16" t="s">
        <v>166</v>
      </c>
      <c r="E150" s="12" t="s">
        <v>15</v>
      </c>
      <c r="F150" s="11">
        <v>1</v>
      </c>
      <c r="G150" s="13" t="s">
        <v>108</v>
      </c>
      <c r="H150" s="14">
        <v>6760</v>
      </c>
      <c r="I150" s="6">
        <f t="shared" si="2"/>
        <v>6760</v>
      </c>
    </row>
    <row r="151" ht="276.95" customHeight="1" spans="1:9">
      <c r="A151" s="11">
        <v>134</v>
      </c>
      <c r="B151" s="11" t="s">
        <v>165</v>
      </c>
      <c r="C151" s="12" t="s">
        <v>31</v>
      </c>
      <c r="D151" s="12" t="s">
        <v>18</v>
      </c>
      <c r="E151" s="12" t="s">
        <v>15</v>
      </c>
      <c r="F151" s="16">
        <v>18</v>
      </c>
      <c r="G151" s="13" t="s">
        <v>32</v>
      </c>
      <c r="H151" s="14">
        <v>312</v>
      </c>
      <c r="I151" s="6">
        <f t="shared" si="2"/>
        <v>5616</v>
      </c>
    </row>
    <row r="152" ht="371" customHeight="1" spans="1:9">
      <c r="A152" s="11">
        <v>135</v>
      </c>
      <c r="B152" s="11" t="s">
        <v>154</v>
      </c>
      <c r="C152" s="15" t="s">
        <v>155</v>
      </c>
      <c r="D152" s="15" t="s">
        <v>156</v>
      </c>
      <c r="E152" s="15" t="s">
        <v>15</v>
      </c>
      <c r="F152" s="15">
        <v>4</v>
      </c>
      <c r="G152" s="13" t="s">
        <v>157</v>
      </c>
      <c r="H152" s="14">
        <v>3380</v>
      </c>
      <c r="I152" s="6">
        <f t="shared" si="2"/>
        <v>13520</v>
      </c>
    </row>
    <row r="153" ht="362" customHeight="1" spans="1:9">
      <c r="A153" s="11">
        <v>136</v>
      </c>
      <c r="B153" s="11" t="s">
        <v>154</v>
      </c>
      <c r="C153" s="15" t="s">
        <v>158</v>
      </c>
      <c r="D153" s="15" t="s">
        <v>159</v>
      </c>
      <c r="E153" s="15" t="s">
        <v>15</v>
      </c>
      <c r="F153" s="16">
        <v>2</v>
      </c>
      <c r="G153" s="10" t="s">
        <v>145</v>
      </c>
      <c r="H153" s="14">
        <v>780</v>
      </c>
      <c r="I153" s="6">
        <f t="shared" si="2"/>
        <v>1560</v>
      </c>
    </row>
    <row r="154" ht="200.1" customHeight="1" spans="1:9">
      <c r="A154" s="11">
        <v>137</v>
      </c>
      <c r="B154" s="11" t="s">
        <v>154</v>
      </c>
      <c r="C154" s="16" t="s">
        <v>160</v>
      </c>
      <c r="D154" s="12" t="s">
        <v>18</v>
      </c>
      <c r="E154" s="12" t="s">
        <v>15</v>
      </c>
      <c r="F154" s="16">
        <v>2</v>
      </c>
      <c r="G154" s="13" t="s">
        <v>161</v>
      </c>
      <c r="H154" s="14">
        <v>520</v>
      </c>
      <c r="I154" s="6">
        <f t="shared" si="2"/>
        <v>1040</v>
      </c>
    </row>
    <row r="155" ht="408" customHeight="1" spans="1:9">
      <c r="A155" s="11">
        <v>138</v>
      </c>
      <c r="B155" s="11" t="s">
        <v>38</v>
      </c>
      <c r="C155" s="12" t="s">
        <v>39</v>
      </c>
      <c r="D155" s="12" t="s">
        <v>40</v>
      </c>
      <c r="E155" s="12" t="s">
        <v>15</v>
      </c>
      <c r="F155" s="11">
        <v>29</v>
      </c>
      <c r="G155" s="13" t="s">
        <v>75</v>
      </c>
      <c r="H155" s="14">
        <v>1170</v>
      </c>
      <c r="I155" s="6">
        <f t="shared" si="2"/>
        <v>33930</v>
      </c>
    </row>
    <row r="156" ht="298" customHeight="1" spans="1:9">
      <c r="A156" s="11">
        <v>139</v>
      </c>
      <c r="B156" s="12" t="s">
        <v>167</v>
      </c>
      <c r="C156" s="12" t="s">
        <v>42</v>
      </c>
      <c r="D156" s="12" t="s">
        <v>18</v>
      </c>
      <c r="E156" s="12" t="s">
        <v>15</v>
      </c>
      <c r="F156" s="11">
        <v>75</v>
      </c>
      <c r="G156" s="13" t="s">
        <v>43</v>
      </c>
      <c r="H156" s="14">
        <v>390</v>
      </c>
      <c r="I156" s="6">
        <f t="shared" si="2"/>
        <v>29250</v>
      </c>
    </row>
    <row r="157" ht="408" customHeight="1" spans="1:9">
      <c r="A157" s="11">
        <v>140</v>
      </c>
      <c r="B157" s="12" t="s">
        <v>168</v>
      </c>
      <c r="C157" s="12" t="s">
        <v>169</v>
      </c>
      <c r="D157" s="12" t="s">
        <v>170</v>
      </c>
      <c r="E157" s="12" t="s">
        <v>15</v>
      </c>
      <c r="F157" s="16">
        <v>6</v>
      </c>
      <c r="G157" s="22" t="s">
        <v>171</v>
      </c>
      <c r="H157" s="14">
        <v>2210</v>
      </c>
      <c r="I157" s="6">
        <f t="shared" si="2"/>
        <v>13260</v>
      </c>
    </row>
    <row r="158" ht="358" customHeight="1" spans="1:9">
      <c r="A158" s="11">
        <v>141</v>
      </c>
      <c r="B158" s="11" t="s">
        <v>79</v>
      </c>
      <c r="C158" s="12" t="s">
        <v>80</v>
      </c>
      <c r="D158" s="16" t="s">
        <v>81</v>
      </c>
      <c r="E158" s="12" t="s">
        <v>15</v>
      </c>
      <c r="F158" s="11">
        <v>1</v>
      </c>
      <c r="G158" s="13" t="s">
        <v>82</v>
      </c>
      <c r="H158" s="14">
        <v>4160</v>
      </c>
      <c r="I158" s="6">
        <f t="shared" si="2"/>
        <v>4160</v>
      </c>
    </row>
    <row r="159" ht="237" customHeight="1" spans="1:9">
      <c r="A159" s="11">
        <v>142</v>
      </c>
      <c r="B159" s="11" t="s">
        <v>79</v>
      </c>
      <c r="C159" s="12" t="s">
        <v>31</v>
      </c>
      <c r="D159" s="12" t="s">
        <v>18</v>
      </c>
      <c r="E159" s="12" t="s">
        <v>15</v>
      </c>
      <c r="F159" s="16">
        <v>10</v>
      </c>
      <c r="G159" s="13" t="s">
        <v>32</v>
      </c>
      <c r="H159" s="14">
        <v>312</v>
      </c>
      <c r="I159" s="6">
        <f t="shared" si="2"/>
        <v>3120</v>
      </c>
    </row>
    <row r="160" ht="150" customHeight="1" spans="1:9">
      <c r="A160" s="11">
        <v>143</v>
      </c>
      <c r="B160" s="11" t="s">
        <v>83</v>
      </c>
      <c r="C160" s="12" t="s">
        <v>34</v>
      </c>
      <c r="D160" s="12" t="s">
        <v>37</v>
      </c>
      <c r="E160" s="12" t="s">
        <v>15</v>
      </c>
      <c r="F160" s="12">
        <v>2</v>
      </c>
      <c r="G160" s="13" t="s">
        <v>36</v>
      </c>
      <c r="H160" s="14">
        <v>2340</v>
      </c>
      <c r="I160" s="6">
        <f t="shared" si="2"/>
        <v>4680</v>
      </c>
    </row>
    <row r="161" ht="150" customHeight="1" spans="1:9">
      <c r="A161" s="11">
        <v>144</v>
      </c>
      <c r="B161" s="11" t="s">
        <v>83</v>
      </c>
      <c r="C161" s="12" t="s">
        <v>34</v>
      </c>
      <c r="D161" s="12" t="s">
        <v>35</v>
      </c>
      <c r="E161" s="12" t="s">
        <v>15</v>
      </c>
      <c r="F161" s="12">
        <v>4</v>
      </c>
      <c r="G161" s="13" t="s">
        <v>36</v>
      </c>
      <c r="H161" s="14">
        <v>1742</v>
      </c>
      <c r="I161" s="6">
        <f t="shared" si="2"/>
        <v>6968</v>
      </c>
    </row>
    <row r="162" ht="150" customHeight="1" spans="1:9">
      <c r="A162" s="11">
        <v>145</v>
      </c>
      <c r="B162" s="11" t="s">
        <v>83</v>
      </c>
      <c r="C162" s="12" t="s">
        <v>34</v>
      </c>
      <c r="D162" s="12" t="s">
        <v>84</v>
      </c>
      <c r="E162" s="12" t="s">
        <v>15</v>
      </c>
      <c r="F162" s="12">
        <v>2</v>
      </c>
      <c r="G162" s="13" t="s">
        <v>36</v>
      </c>
      <c r="H162" s="14">
        <v>1248</v>
      </c>
      <c r="I162" s="6">
        <f t="shared" si="2"/>
        <v>2496</v>
      </c>
    </row>
    <row r="163" ht="367" customHeight="1" spans="1:9">
      <c r="A163" s="11">
        <v>146</v>
      </c>
      <c r="B163" s="12" t="s">
        <v>172</v>
      </c>
      <c r="C163" s="12" t="s">
        <v>116</v>
      </c>
      <c r="D163" s="12" t="s">
        <v>117</v>
      </c>
      <c r="E163" s="12" t="s">
        <v>15</v>
      </c>
      <c r="F163" s="12">
        <v>22</v>
      </c>
      <c r="G163" s="13" t="s">
        <v>118</v>
      </c>
      <c r="H163" s="14">
        <v>1404</v>
      </c>
      <c r="I163" s="6">
        <f t="shared" si="2"/>
        <v>30888</v>
      </c>
    </row>
    <row r="164" s="2" customFormat="1" ht="30" customHeight="1" spans="1:9">
      <c r="A164" s="18"/>
      <c r="B164" s="18"/>
      <c r="C164" s="18"/>
      <c r="D164" s="18"/>
      <c r="E164" s="18"/>
      <c r="F164" s="18"/>
      <c r="G164" s="19"/>
      <c r="H164" s="14"/>
      <c r="I164" s="6"/>
    </row>
    <row r="165" ht="46.5" customHeight="1" spans="1:9">
      <c r="A165" s="9" t="s">
        <v>110</v>
      </c>
      <c r="B165" s="20"/>
      <c r="C165" s="20"/>
      <c r="D165" s="20"/>
      <c r="E165" s="20"/>
      <c r="F165" s="20"/>
      <c r="G165" s="20"/>
      <c r="H165" s="14"/>
      <c r="I165" s="6"/>
    </row>
    <row r="166" ht="409" customHeight="1" spans="1:9">
      <c r="A166" s="11">
        <v>147</v>
      </c>
      <c r="B166" s="11" t="s">
        <v>99</v>
      </c>
      <c r="C166" s="12" t="s">
        <v>100</v>
      </c>
      <c r="D166" s="12" t="s">
        <v>101</v>
      </c>
      <c r="E166" s="12" t="s">
        <v>15</v>
      </c>
      <c r="F166" s="11">
        <v>4</v>
      </c>
      <c r="G166" s="10" t="s">
        <v>149</v>
      </c>
      <c r="H166" s="14">
        <v>4160</v>
      </c>
      <c r="I166" s="6">
        <f t="shared" si="2"/>
        <v>16640</v>
      </c>
    </row>
    <row r="167" ht="295" customHeight="1" spans="1:9">
      <c r="A167" s="11">
        <v>148</v>
      </c>
      <c r="B167" s="11" t="s">
        <v>99</v>
      </c>
      <c r="C167" s="12" t="s">
        <v>42</v>
      </c>
      <c r="D167" s="12" t="s">
        <v>18</v>
      </c>
      <c r="E167" s="12" t="s">
        <v>15</v>
      </c>
      <c r="F167" s="11">
        <v>4</v>
      </c>
      <c r="G167" s="13" t="s">
        <v>43</v>
      </c>
      <c r="H167" s="14">
        <v>390</v>
      </c>
      <c r="I167" s="6">
        <f t="shared" si="2"/>
        <v>1560</v>
      </c>
    </row>
    <row r="168" ht="150" customHeight="1" spans="1:9">
      <c r="A168" s="11">
        <v>149</v>
      </c>
      <c r="B168" s="11" t="s">
        <v>99</v>
      </c>
      <c r="C168" s="12" t="s">
        <v>103</v>
      </c>
      <c r="D168" s="12" t="s">
        <v>18</v>
      </c>
      <c r="E168" s="12" t="s">
        <v>15</v>
      </c>
      <c r="F168" s="11">
        <v>8</v>
      </c>
      <c r="G168" s="13" t="s">
        <v>104</v>
      </c>
      <c r="H168" s="14">
        <v>390</v>
      </c>
      <c r="I168" s="6">
        <f t="shared" si="2"/>
        <v>3120</v>
      </c>
    </row>
    <row r="169" ht="187" customHeight="1" spans="1:9">
      <c r="A169" s="11">
        <v>150</v>
      </c>
      <c r="B169" s="11" t="s">
        <v>99</v>
      </c>
      <c r="C169" s="12" t="s">
        <v>105</v>
      </c>
      <c r="D169" s="12" t="s">
        <v>23</v>
      </c>
      <c r="E169" s="12" t="s">
        <v>15</v>
      </c>
      <c r="F169" s="11">
        <v>4</v>
      </c>
      <c r="G169" s="13" t="s">
        <v>106</v>
      </c>
      <c r="H169" s="14">
        <v>780</v>
      </c>
      <c r="I169" s="6">
        <f t="shared" si="2"/>
        <v>3120</v>
      </c>
    </row>
    <row r="170" ht="383" customHeight="1" spans="1:9">
      <c r="A170" s="11">
        <v>151</v>
      </c>
      <c r="B170" s="11" t="s">
        <v>173</v>
      </c>
      <c r="C170" s="16" t="s">
        <v>39</v>
      </c>
      <c r="D170" s="16" t="s">
        <v>40</v>
      </c>
      <c r="E170" s="12" t="s">
        <v>15</v>
      </c>
      <c r="F170" s="16">
        <v>23</v>
      </c>
      <c r="G170" s="10" t="s">
        <v>145</v>
      </c>
      <c r="H170" s="14">
        <v>780</v>
      </c>
      <c r="I170" s="6">
        <f t="shared" si="2"/>
        <v>17940</v>
      </c>
    </row>
    <row r="171" ht="247" customHeight="1" spans="1:9">
      <c r="A171" s="11">
        <v>152</v>
      </c>
      <c r="B171" s="11" t="s">
        <v>173</v>
      </c>
      <c r="C171" s="12" t="s">
        <v>42</v>
      </c>
      <c r="D171" s="12" t="s">
        <v>18</v>
      </c>
      <c r="E171" s="12" t="s">
        <v>15</v>
      </c>
      <c r="F171" s="11">
        <v>25</v>
      </c>
      <c r="G171" s="13" t="s">
        <v>43</v>
      </c>
      <c r="H171" s="14">
        <v>390</v>
      </c>
      <c r="I171" s="6">
        <f t="shared" si="2"/>
        <v>9750</v>
      </c>
    </row>
    <row r="172" ht="150" customHeight="1" spans="1:9">
      <c r="A172" s="11">
        <v>153</v>
      </c>
      <c r="B172" s="11" t="s">
        <v>173</v>
      </c>
      <c r="C172" s="12" t="s">
        <v>105</v>
      </c>
      <c r="D172" s="12" t="s">
        <v>23</v>
      </c>
      <c r="E172" s="12" t="s">
        <v>15</v>
      </c>
      <c r="F172" s="11">
        <v>16</v>
      </c>
      <c r="G172" s="13" t="s">
        <v>106</v>
      </c>
      <c r="H172" s="14">
        <v>780</v>
      </c>
      <c r="I172" s="6">
        <f t="shared" si="2"/>
        <v>12480</v>
      </c>
    </row>
    <row r="173" ht="391" spans="1:9">
      <c r="A173" s="11">
        <v>154</v>
      </c>
      <c r="B173" s="11" t="s">
        <v>38</v>
      </c>
      <c r="C173" s="12" t="s">
        <v>39</v>
      </c>
      <c r="D173" s="12" t="s">
        <v>40</v>
      </c>
      <c r="E173" s="12" t="s">
        <v>15</v>
      </c>
      <c r="F173" s="11">
        <v>11</v>
      </c>
      <c r="G173" s="10" t="s">
        <v>149</v>
      </c>
      <c r="H173" s="14">
        <v>780</v>
      </c>
      <c r="I173" s="6">
        <f t="shared" si="2"/>
        <v>8580</v>
      </c>
    </row>
    <row r="174" ht="180" customHeight="1" spans="1:9">
      <c r="A174" s="11">
        <v>155</v>
      </c>
      <c r="B174" s="11" t="s">
        <v>38</v>
      </c>
      <c r="C174" s="12" t="s">
        <v>42</v>
      </c>
      <c r="D174" s="12" t="s">
        <v>18</v>
      </c>
      <c r="E174" s="12" t="s">
        <v>15</v>
      </c>
      <c r="F174" s="11">
        <v>11</v>
      </c>
      <c r="G174" s="13" t="s">
        <v>43</v>
      </c>
      <c r="H174" s="14">
        <v>390</v>
      </c>
      <c r="I174" s="6">
        <f t="shared" si="2"/>
        <v>4290</v>
      </c>
    </row>
    <row r="175" ht="355" customHeight="1" spans="1:9">
      <c r="A175" s="11">
        <v>156</v>
      </c>
      <c r="B175" s="11" t="s">
        <v>154</v>
      </c>
      <c r="C175" s="15" t="s">
        <v>155</v>
      </c>
      <c r="D175" s="15" t="s">
        <v>156</v>
      </c>
      <c r="E175" s="15" t="s">
        <v>15</v>
      </c>
      <c r="F175" s="15">
        <v>4</v>
      </c>
      <c r="G175" s="13" t="s">
        <v>157</v>
      </c>
      <c r="H175" s="14">
        <v>3380</v>
      </c>
      <c r="I175" s="6">
        <f t="shared" si="2"/>
        <v>13520</v>
      </c>
    </row>
    <row r="176" ht="330" customHeight="1" spans="1:9">
      <c r="A176" s="11">
        <v>157</v>
      </c>
      <c r="B176" s="11" t="s">
        <v>154</v>
      </c>
      <c r="C176" s="15" t="s">
        <v>158</v>
      </c>
      <c r="D176" s="15" t="s">
        <v>159</v>
      </c>
      <c r="E176" s="15" t="s">
        <v>15</v>
      </c>
      <c r="F176" s="16">
        <v>2</v>
      </c>
      <c r="G176" s="10" t="s">
        <v>145</v>
      </c>
      <c r="H176" s="14">
        <v>780</v>
      </c>
      <c r="I176" s="6">
        <f t="shared" si="2"/>
        <v>1560</v>
      </c>
    </row>
    <row r="177" ht="200.1" customHeight="1" spans="1:9">
      <c r="A177" s="11">
        <v>158</v>
      </c>
      <c r="B177" s="11" t="s">
        <v>154</v>
      </c>
      <c r="C177" s="16" t="s">
        <v>160</v>
      </c>
      <c r="D177" s="12" t="s">
        <v>18</v>
      </c>
      <c r="E177" s="12" t="s">
        <v>15</v>
      </c>
      <c r="F177" s="16">
        <v>2</v>
      </c>
      <c r="G177" s="13" t="s">
        <v>161</v>
      </c>
      <c r="H177" s="14">
        <v>520</v>
      </c>
      <c r="I177" s="6">
        <f t="shared" si="2"/>
        <v>1040</v>
      </c>
    </row>
    <row r="178" ht="347" customHeight="1" spans="1:9">
      <c r="A178" s="11">
        <v>159</v>
      </c>
      <c r="B178" s="11" t="s">
        <v>174</v>
      </c>
      <c r="C178" s="12" t="s">
        <v>80</v>
      </c>
      <c r="D178" s="16" t="s">
        <v>81</v>
      </c>
      <c r="E178" s="12" t="s">
        <v>15</v>
      </c>
      <c r="F178" s="11">
        <v>2</v>
      </c>
      <c r="G178" s="13" t="s">
        <v>82</v>
      </c>
      <c r="H178" s="14">
        <v>4160</v>
      </c>
      <c r="I178" s="6">
        <f t="shared" si="2"/>
        <v>8320</v>
      </c>
    </row>
    <row r="179" ht="226" customHeight="1" spans="1:9">
      <c r="A179" s="11">
        <v>160</v>
      </c>
      <c r="B179" s="11" t="s">
        <v>174</v>
      </c>
      <c r="C179" s="12" t="s">
        <v>31</v>
      </c>
      <c r="D179" s="12" t="s">
        <v>18</v>
      </c>
      <c r="E179" s="12" t="s">
        <v>15</v>
      </c>
      <c r="F179" s="16">
        <v>20</v>
      </c>
      <c r="G179" s="13" t="s">
        <v>32</v>
      </c>
      <c r="H179" s="14">
        <v>312</v>
      </c>
      <c r="I179" s="6">
        <f t="shared" si="2"/>
        <v>6240</v>
      </c>
    </row>
    <row r="180" ht="150" customHeight="1" spans="1:9">
      <c r="A180" s="11">
        <v>161</v>
      </c>
      <c r="B180" s="11" t="s">
        <v>83</v>
      </c>
      <c r="C180" s="12" t="s">
        <v>34</v>
      </c>
      <c r="D180" s="12" t="s">
        <v>37</v>
      </c>
      <c r="E180" s="12" t="s">
        <v>15</v>
      </c>
      <c r="F180" s="12">
        <v>5</v>
      </c>
      <c r="G180" s="13" t="s">
        <v>36</v>
      </c>
      <c r="H180" s="14">
        <v>2340</v>
      </c>
      <c r="I180" s="6">
        <f t="shared" si="2"/>
        <v>11700</v>
      </c>
    </row>
    <row r="181" ht="150" customHeight="1" spans="1:9">
      <c r="A181" s="11">
        <v>162</v>
      </c>
      <c r="B181" s="11" t="s">
        <v>83</v>
      </c>
      <c r="C181" s="12" t="s">
        <v>34</v>
      </c>
      <c r="D181" s="12" t="s">
        <v>35</v>
      </c>
      <c r="E181" s="12" t="s">
        <v>15</v>
      </c>
      <c r="F181" s="12">
        <v>17</v>
      </c>
      <c r="G181" s="13" t="s">
        <v>36</v>
      </c>
      <c r="H181" s="14">
        <v>1742</v>
      </c>
      <c r="I181" s="6">
        <f t="shared" si="2"/>
        <v>29614</v>
      </c>
    </row>
    <row r="182" s="2" customFormat="1" ht="30" customHeight="1" spans="1:9">
      <c r="A182" s="18"/>
      <c r="B182" s="18"/>
      <c r="C182" s="18"/>
      <c r="D182" s="18"/>
      <c r="E182" s="18"/>
      <c r="F182" s="18"/>
      <c r="G182" s="19"/>
      <c r="H182" s="14"/>
      <c r="I182" s="6"/>
    </row>
    <row r="183" s="2" customFormat="1" ht="39.95" customHeight="1" spans="1:9">
      <c r="A183" s="18"/>
      <c r="B183" s="18"/>
      <c r="C183" s="18"/>
      <c r="D183" s="18"/>
      <c r="E183" s="18"/>
      <c r="F183" s="21" t="s">
        <v>175</v>
      </c>
      <c r="G183" s="21"/>
      <c r="H183" s="14"/>
      <c r="I183" s="6">
        <f>SUM(I126:I182)</f>
        <v>476294</v>
      </c>
    </row>
    <row r="184" ht="45" customHeight="1" spans="1:9">
      <c r="A184" s="17" t="s">
        <v>176</v>
      </c>
      <c r="B184" s="20"/>
      <c r="C184" s="20"/>
      <c r="D184" s="20"/>
      <c r="E184" s="20"/>
      <c r="F184" s="20"/>
      <c r="G184" s="20"/>
      <c r="H184" s="14"/>
      <c r="I184" s="6"/>
    </row>
    <row r="185" ht="42.75" customHeight="1" spans="1:9">
      <c r="A185" s="17" t="s">
        <v>177</v>
      </c>
      <c r="B185" s="20"/>
      <c r="C185" s="20"/>
      <c r="D185" s="20"/>
      <c r="E185" s="20"/>
      <c r="F185" s="20"/>
      <c r="G185" s="20"/>
      <c r="H185" s="14"/>
      <c r="I185" s="6"/>
    </row>
    <row r="186" ht="357" customHeight="1" spans="1:9">
      <c r="A186" s="11">
        <v>163</v>
      </c>
      <c r="B186" s="11" t="s">
        <v>79</v>
      </c>
      <c r="C186" s="12" t="s">
        <v>80</v>
      </c>
      <c r="D186" s="12" t="s">
        <v>178</v>
      </c>
      <c r="E186" s="12" t="s">
        <v>15</v>
      </c>
      <c r="F186" s="11">
        <v>1</v>
      </c>
      <c r="G186" s="13" t="s">
        <v>82</v>
      </c>
      <c r="H186" s="14">
        <v>3640</v>
      </c>
      <c r="I186" s="6">
        <f t="shared" si="2"/>
        <v>3640</v>
      </c>
    </row>
    <row r="187" ht="253" customHeight="1" spans="1:9">
      <c r="A187" s="11">
        <v>164</v>
      </c>
      <c r="B187" s="11" t="s">
        <v>79</v>
      </c>
      <c r="C187" s="12" t="s">
        <v>31</v>
      </c>
      <c r="D187" s="12" t="s">
        <v>18</v>
      </c>
      <c r="E187" s="12" t="s">
        <v>15</v>
      </c>
      <c r="F187" s="15">
        <v>9</v>
      </c>
      <c r="G187" s="13" t="s">
        <v>32</v>
      </c>
      <c r="H187" s="14">
        <v>312</v>
      </c>
      <c r="I187" s="6">
        <f t="shared" si="2"/>
        <v>2808</v>
      </c>
    </row>
    <row r="188" ht="362" customHeight="1" spans="1:9">
      <c r="A188" s="11">
        <v>165</v>
      </c>
      <c r="B188" s="11" t="s">
        <v>154</v>
      </c>
      <c r="C188" s="15" t="s">
        <v>155</v>
      </c>
      <c r="D188" s="15" t="s">
        <v>156</v>
      </c>
      <c r="E188" s="15" t="s">
        <v>15</v>
      </c>
      <c r="F188" s="15">
        <v>6</v>
      </c>
      <c r="G188" s="13" t="s">
        <v>157</v>
      </c>
      <c r="H188" s="14">
        <v>338</v>
      </c>
      <c r="I188" s="6">
        <f t="shared" si="2"/>
        <v>2028</v>
      </c>
    </row>
    <row r="189" ht="409" customHeight="1" spans="1:9">
      <c r="A189" s="11">
        <v>166</v>
      </c>
      <c r="B189" s="12" t="s">
        <v>179</v>
      </c>
      <c r="C189" s="12" t="s">
        <v>39</v>
      </c>
      <c r="D189" s="12" t="s">
        <v>40</v>
      </c>
      <c r="E189" s="12" t="s">
        <v>15</v>
      </c>
      <c r="F189" s="11">
        <v>13</v>
      </c>
      <c r="G189" s="10" t="s">
        <v>149</v>
      </c>
      <c r="H189" s="14">
        <v>1170</v>
      </c>
      <c r="I189" s="6">
        <f t="shared" si="2"/>
        <v>15210</v>
      </c>
    </row>
    <row r="190" ht="272" customHeight="1" spans="1:9">
      <c r="A190" s="11">
        <v>167</v>
      </c>
      <c r="B190" s="12" t="s">
        <v>179</v>
      </c>
      <c r="C190" s="12" t="s">
        <v>42</v>
      </c>
      <c r="D190" s="12" t="s">
        <v>18</v>
      </c>
      <c r="E190" s="12" t="s">
        <v>15</v>
      </c>
      <c r="F190" s="11">
        <v>13</v>
      </c>
      <c r="G190" s="13" t="s">
        <v>43</v>
      </c>
      <c r="H190" s="14">
        <v>390</v>
      </c>
      <c r="I190" s="6">
        <f t="shared" si="2"/>
        <v>5070</v>
      </c>
    </row>
    <row r="191" ht="371" customHeight="1" spans="1:9">
      <c r="A191" s="11">
        <v>168</v>
      </c>
      <c r="B191" s="12" t="s">
        <v>180</v>
      </c>
      <c r="C191" s="12" t="s">
        <v>116</v>
      </c>
      <c r="D191" s="12" t="s">
        <v>117</v>
      </c>
      <c r="E191" s="12" t="s">
        <v>15</v>
      </c>
      <c r="F191" s="12">
        <v>10</v>
      </c>
      <c r="G191" s="13" t="s">
        <v>118</v>
      </c>
      <c r="H191" s="14">
        <v>1404</v>
      </c>
      <c r="I191" s="6">
        <f t="shared" si="2"/>
        <v>14040</v>
      </c>
    </row>
    <row r="192" ht="278" customHeight="1" spans="1:9">
      <c r="A192" s="11">
        <v>169</v>
      </c>
      <c r="B192" s="12" t="s">
        <v>181</v>
      </c>
      <c r="C192" s="12" t="s">
        <v>42</v>
      </c>
      <c r="D192" s="12" t="s">
        <v>18</v>
      </c>
      <c r="E192" s="12" t="s">
        <v>15</v>
      </c>
      <c r="F192" s="11">
        <v>8</v>
      </c>
      <c r="G192" s="13" t="s">
        <v>43</v>
      </c>
      <c r="H192" s="14">
        <v>390</v>
      </c>
      <c r="I192" s="6">
        <f t="shared" si="2"/>
        <v>3120</v>
      </c>
    </row>
    <row r="193" ht="360" customHeight="1" spans="1:9">
      <c r="A193" s="11">
        <v>170</v>
      </c>
      <c r="B193" s="11" t="s">
        <v>182</v>
      </c>
      <c r="C193" s="11" t="s">
        <v>183</v>
      </c>
      <c r="D193" s="11" t="s">
        <v>184</v>
      </c>
      <c r="E193" s="11" t="s">
        <v>15</v>
      </c>
      <c r="F193" s="11">
        <v>8</v>
      </c>
      <c r="G193" s="10" t="s">
        <v>145</v>
      </c>
      <c r="H193" s="14">
        <v>780</v>
      </c>
      <c r="I193" s="6">
        <f t="shared" si="2"/>
        <v>6240</v>
      </c>
    </row>
    <row r="194" ht="283" customHeight="1" spans="1:9">
      <c r="A194" s="11">
        <v>171</v>
      </c>
      <c r="B194" s="11" t="s">
        <v>182</v>
      </c>
      <c r="C194" s="11" t="s">
        <v>185</v>
      </c>
      <c r="D194" s="11" t="s">
        <v>18</v>
      </c>
      <c r="E194" s="11" t="s">
        <v>77</v>
      </c>
      <c r="F194" s="11">
        <v>8</v>
      </c>
      <c r="G194" s="13" t="s">
        <v>43</v>
      </c>
      <c r="H194" s="14">
        <v>390</v>
      </c>
      <c r="I194" s="6">
        <f t="shared" si="2"/>
        <v>3120</v>
      </c>
    </row>
    <row r="195" ht="150" customHeight="1" spans="1:9">
      <c r="A195" s="11">
        <v>172</v>
      </c>
      <c r="B195" s="11" t="s">
        <v>186</v>
      </c>
      <c r="C195" s="12" t="s">
        <v>34</v>
      </c>
      <c r="D195" s="12" t="s">
        <v>187</v>
      </c>
      <c r="E195" s="12" t="s">
        <v>15</v>
      </c>
      <c r="F195" s="12">
        <v>4</v>
      </c>
      <c r="G195" s="13" t="s">
        <v>36</v>
      </c>
      <c r="H195" s="14">
        <v>2860</v>
      </c>
      <c r="I195" s="6">
        <f t="shared" si="2"/>
        <v>11440</v>
      </c>
    </row>
    <row r="196" ht="401" customHeight="1" spans="1:9">
      <c r="A196" s="11">
        <v>173</v>
      </c>
      <c r="B196" s="11" t="s">
        <v>63</v>
      </c>
      <c r="C196" s="11" t="s">
        <v>22</v>
      </c>
      <c r="D196" s="11" t="s">
        <v>48</v>
      </c>
      <c r="E196" s="12" t="s">
        <v>15</v>
      </c>
      <c r="F196" s="11">
        <v>6</v>
      </c>
      <c r="G196" s="13" t="s">
        <v>49</v>
      </c>
      <c r="H196" s="14">
        <v>2080</v>
      </c>
      <c r="I196" s="6">
        <f t="shared" si="2"/>
        <v>12480</v>
      </c>
    </row>
    <row r="197" ht="321" customHeight="1" spans="1:9">
      <c r="A197" s="11">
        <v>174</v>
      </c>
      <c r="B197" s="11"/>
      <c r="C197" s="11" t="s">
        <v>50</v>
      </c>
      <c r="D197" s="11" t="s">
        <v>51</v>
      </c>
      <c r="E197" s="12" t="s">
        <v>15</v>
      </c>
      <c r="F197" s="11">
        <v>6</v>
      </c>
      <c r="G197" s="13" t="s">
        <v>52</v>
      </c>
      <c r="H197" s="14">
        <v>1040</v>
      </c>
      <c r="I197" s="6">
        <f t="shared" si="2"/>
        <v>6240</v>
      </c>
    </row>
    <row r="198" s="2" customFormat="1" ht="30" customHeight="1" spans="1:9">
      <c r="A198" s="18"/>
      <c r="B198" s="18"/>
      <c r="C198" s="18"/>
      <c r="D198" s="18"/>
      <c r="E198" s="18"/>
      <c r="F198" s="18"/>
      <c r="G198" s="19"/>
      <c r="H198" s="14"/>
      <c r="I198" s="6"/>
    </row>
    <row r="199" ht="42.75" customHeight="1" spans="1:9">
      <c r="A199" s="9" t="s">
        <v>188</v>
      </c>
      <c r="B199" s="20"/>
      <c r="C199" s="20"/>
      <c r="D199" s="20"/>
      <c r="E199" s="20"/>
      <c r="F199" s="20"/>
      <c r="G199" s="20"/>
      <c r="H199" s="14"/>
      <c r="I199" s="6"/>
    </row>
    <row r="200" ht="363" customHeight="1" spans="1:9">
      <c r="A200" s="11">
        <v>175</v>
      </c>
      <c r="B200" s="11" t="s">
        <v>79</v>
      </c>
      <c r="C200" s="12" t="s">
        <v>80</v>
      </c>
      <c r="D200" s="12" t="s">
        <v>178</v>
      </c>
      <c r="E200" s="12" t="s">
        <v>15</v>
      </c>
      <c r="F200" s="11">
        <v>8</v>
      </c>
      <c r="G200" s="13" t="s">
        <v>82</v>
      </c>
      <c r="H200" s="14">
        <v>3640</v>
      </c>
      <c r="I200" s="6">
        <f t="shared" ref="I200:I261" si="3">H200*F200</f>
        <v>29120</v>
      </c>
    </row>
    <row r="201" ht="262" customHeight="1" spans="1:9">
      <c r="A201" s="11">
        <v>176</v>
      </c>
      <c r="B201" s="11" t="s">
        <v>79</v>
      </c>
      <c r="C201" s="12" t="s">
        <v>31</v>
      </c>
      <c r="D201" s="12" t="s">
        <v>18</v>
      </c>
      <c r="E201" s="12" t="s">
        <v>15</v>
      </c>
      <c r="F201" s="15">
        <v>72</v>
      </c>
      <c r="G201" s="13" t="s">
        <v>32</v>
      </c>
      <c r="H201" s="14">
        <v>312</v>
      </c>
      <c r="I201" s="6">
        <f t="shared" si="3"/>
        <v>22464</v>
      </c>
    </row>
    <row r="202" ht="365" customHeight="1" spans="1:9">
      <c r="A202" s="11">
        <v>177</v>
      </c>
      <c r="B202" s="11" t="s">
        <v>154</v>
      </c>
      <c r="C202" s="15" t="s">
        <v>155</v>
      </c>
      <c r="D202" s="15" t="s">
        <v>156</v>
      </c>
      <c r="E202" s="15" t="s">
        <v>15</v>
      </c>
      <c r="F202" s="15">
        <v>16</v>
      </c>
      <c r="G202" s="13" t="s">
        <v>157</v>
      </c>
      <c r="H202" s="14">
        <v>3380</v>
      </c>
      <c r="I202" s="6">
        <f t="shared" si="3"/>
        <v>54080</v>
      </c>
    </row>
    <row r="203" ht="409" customHeight="1" spans="1:9">
      <c r="A203" s="11">
        <v>178</v>
      </c>
      <c r="B203" s="12" t="s">
        <v>189</v>
      </c>
      <c r="C203" s="12" t="s">
        <v>39</v>
      </c>
      <c r="D203" s="12" t="s">
        <v>40</v>
      </c>
      <c r="E203" s="12" t="s">
        <v>15</v>
      </c>
      <c r="F203" s="11">
        <v>16</v>
      </c>
      <c r="G203" s="10" t="s">
        <v>149</v>
      </c>
      <c r="H203" s="14">
        <v>780</v>
      </c>
      <c r="I203" s="6">
        <f t="shared" si="3"/>
        <v>12480</v>
      </c>
    </row>
    <row r="204" ht="328" customHeight="1" spans="1:9">
      <c r="A204" s="11">
        <v>179</v>
      </c>
      <c r="B204" s="12" t="s">
        <v>189</v>
      </c>
      <c r="C204" s="12" t="s">
        <v>42</v>
      </c>
      <c r="D204" s="12" t="s">
        <v>18</v>
      </c>
      <c r="E204" s="12" t="s">
        <v>15</v>
      </c>
      <c r="F204" s="11">
        <v>16</v>
      </c>
      <c r="G204" s="13" t="s">
        <v>43</v>
      </c>
      <c r="H204" s="14">
        <v>390</v>
      </c>
      <c r="I204" s="6">
        <f t="shared" si="3"/>
        <v>6240</v>
      </c>
    </row>
    <row r="205" ht="316" customHeight="1" spans="1:9">
      <c r="A205" s="11">
        <v>180</v>
      </c>
      <c r="B205" s="12" t="s">
        <v>190</v>
      </c>
      <c r="C205" s="12" t="s">
        <v>42</v>
      </c>
      <c r="D205" s="12" t="s">
        <v>18</v>
      </c>
      <c r="E205" s="12" t="s">
        <v>15</v>
      </c>
      <c r="F205" s="11">
        <v>32</v>
      </c>
      <c r="G205" s="13" t="s">
        <v>43</v>
      </c>
      <c r="H205" s="14">
        <v>312</v>
      </c>
      <c r="I205" s="6">
        <f t="shared" si="3"/>
        <v>9984</v>
      </c>
    </row>
    <row r="206" ht="408" customHeight="1" spans="1:9">
      <c r="A206" s="11">
        <v>181</v>
      </c>
      <c r="B206" s="11" t="s">
        <v>63</v>
      </c>
      <c r="C206" s="11" t="s">
        <v>22</v>
      </c>
      <c r="D206" s="11" t="s">
        <v>48</v>
      </c>
      <c r="E206" s="12" t="s">
        <v>15</v>
      </c>
      <c r="F206" s="11">
        <v>36</v>
      </c>
      <c r="G206" s="13" t="s">
        <v>49</v>
      </c>
      <c r="H206" s="14">
        <v>2080</v>
      </c>
      <c r="I206" s="6">
        <f t="shared" si="3"/>
        <v>74880</v>
      </c>
    </row>
    <row r="207" ht="323" customHeight="1" spans="1:9">
      <c r="A207" s="11">
        <v>182</v>
      </c>
      <c r="B207" s="11"/>
      <c r="C207" s="11" t="s">
        <v>50</v>
      </c>
      <c r="D207" s="11" t="s">
        <v>51</v>
      </c>
      <c r="E207" s="12" t="s">
        <v>15</v>
      </c>
      <c r="F207" s="11">
        <v>36</v>
      </c>
      <c r="G207" s="13" t="s">
        <v>52</v>
      </c>
      <c r="H207" s="14">
        <v>1040</v>
      </c>
      <c r="I207" s="6">
        <f t="shared" si="3"/>
        <v>37440</v>
      </c>
    </row>
    <row r="208" s="2" customFormat="1" ht="30" customHeight="1" spans="1:9">
      <c r="A208" s="18"/>
      <c r="B208" s="18"/>
      <c r="C208" s="18"/>
      <c r="D208" s="18"/>
      <c r="E208" s="18"/>
      <c r="F208" s="18"/>
      <c r="G208" s="19"/>
      <c r="H208" s="14"/>
      <c r="I208" s="6"/>
    </row>
    <row r="209" ht="46.5" customHeight="1" spans="1:9">
      <c r="A209" s="9" t="s">
        <v>191</v>
      </c>
      <c r="B209" s="20"/>
      <c r="C209" s="20"/>
      <c r="D209" s="20"/>
      <c r="E209" s="20"/>
      <c r="F209" s="20"/>
      <c r="G209" s="20"/>
      <c r="H209" s="14"/>
      <c r="I209" s="6"/>
    </row>
    <row r="210" ht="370" customHeight="1" spans="1:9">
      <c r="A210" s="11">
        <v>183</v>
      </c>
      <c r="B210" s="11" t="s">
        <v>154</v>
      </c>
      <c r="C210" s="15" t="s">
        <v>155</v>
      </c>
      <c r="D210" s="15" t="s">
        <v>156</v>
      </c>
      <c r="E210" s="15" t="s">
        <v>15</v>
      </c>
      <c r="F210" s="15">
        <v>2</v>
      </c>
      <c r="G210" s="13" t="s">
        <v>157</v>
      </c>
      <c r="H210" s="14">
        <v>3380</v>
      </c>
      <c r="I210" s="6">
        <f t="shared" si="3"/>
        <v>6760</v>
      </c>
    </row>
    <row r="211" ht="409" customHeight="1" spans="1:9">
      <c r="A211" s="11">
        <v>184</v>
      </c>
      <c r="B211" s="12" t="s">
        <v>192</v>
      </c>
      <c r="C211" s="12" t="s">
        <v>39</v>
      </c>
      <c r="D211" s="12" t="s">
        <v>40</v>
      </c>
      <c r="E211" s="12" t="s">
        <v>15</v>
      </c>
      <c r="F211" s="11">
        <v>8</v>
      </c>
      <c r="G211" s="10" t="s">
        <v>149</v>
      </c>
      <c r="H211" s="14">
        <v>780</v>
      </c>
      <c r="I211" s="6">
        <f t="shared" si="3"/>
        <v>6240</v>
      </c>
    </row>
    <row r="212" ht="293" customHeight="1" spans="1:9">
      <c r="A212" s="11">
        <v>185</v>
      </c>
      <c r="B212" s="12" t="s">
        <v>193</v>
      </c>
      <c r="C212" s="12" t="s">
        <v>42</v>
      </c>
      <c r="D212" s="12" t="s">
        <v>18</v>
      </c>
      <c r="E212" s="12" t="s">
        <v>15</v>
      </c>
      <c r="F212" s="11">
        <v>22</v>
      </c>
      <c r="G212" s="13" t="s">
        <v>43</v>
      </c>
      <c r="H212" s="14">
        <v>390</v>
      </c>
      <c r="I212" s="6">
        <f t="shared" si="3"/>
        <v>8580</v>
      </c>
    </row>
    <row r="213" ht="372" customHeight="1" spans="1:9">
      <c r="A213" s="11">
        <v>186</v>
      </c>
      <c r="B213" s="12" t="s">
        <v>194</v>
      </c>
      <c r="C213" s="12" t="s">
        <v>116</v>
      </c>
      <c r="D213" s="12" t="s">
        <v>117</v>
      </c>
      <c r="E213" s="12" t="s">
        <v>15</v>
      </c>
      <c r="F213" s="12">
        <v>6</v>
      </c>
      <c r="G213" s="13" t="s">
        <v>118</v>
      </c>
      <c r="H213" s="14">
        <v>1404</v>
      </c>
      <c r="I213" s="6">
        <f t="shared" si="3"/>
        <v>8424</v>
      </c>
    </row>
    <row r="214" ht="378" customHeight="1" spans="1:9">
      <c r="A214" s="11">
        <v>187</v>
      </c>
      <c r="B214" s="11" t="s">
        <v>195</v>
      </c>
      <c r="C214" s="11" t="s">
        <v>183</v>
      </c>
      <c r="D214" s="11" t="s">
        <v>184</v>
      </c>
      <c r="E214" s="11" t="s">
        <v>15</v>
      </c>
      <c r="F214" s="11">
        <v>1</v>
      </c>
      <c r="G214" s="10" t="s">
        <v>145</v>
      </c>
      <c r="H214" s="14">
        <v>780</v>
      </c>
      <c r="I214" s="6">
        <f t="shared" si="3"/>
        <v>780</v>
      </c>
    </row>
    <row r="215" ht="272" customHeight="1" spans="1:9">
      <c r="A215" s="11">
        <v>188</v>
      </c>
      <c r="B215" s="11" t="s">
        <v>195</v>
      </c>
      <c r="C215" s="11" t="s">
        <v>185</v>
      </c>
      <c r="D215" s="11" t="s">
        <v>18</v>
      </c>
      <c r="E215" s="11" t="s">
        <v>77</v>
      </c>
      <c r="F215" s="11">
        <v>1</v>
      </c>
      <c r="G215" s="13" t="s">
        <v>43</v>
      </c>
      <c r="H215" s="14">
        <v>390</v>
      </c>
      <c r="I215" s="6">
        <f t="shared" si="3"/>
        <v>390</v>
      </c>
    </row>
    <row r="216" ht="213" customHeight="1" spans="1:9">
      <c r="A216" s="11">
        <v>189</v>
      </c>
      <c r="B216" s="11" t="s">
        <v>196</v>
      </c>
      <c r="C216" s="11" t="s">
        <v>197</v>
      </c>
      <c r="D216" s="11" t="s">
        <v>198</v>
      </c>
      <c r="E216" s="12" t="s">
        <v>15</v>
      </c>
      <c r="F216" s="11">
        <v>3</v>
      </c>
      <c r="G216" s="13" t="s">
        <v>199</v>
      </c>
      <c r="H216" s="14">
        <v>1450</v>
      </c>
      <c r="I216" s="6">
        <f t="shared" si="3"/>
        <v>4350</v>
      </c>
    </row>
    <row r="217" ht="258" customHeight="1" spans="1:9">
      <c r="A217" s="11">
        <v>190</v>
      </c>
      <c r="B217" s="11"/>
      <c r="C217" s="11" t="s">
        <v>200</v>
      </c>
      <c r="D217" s="12" t="s">
        <v>18</v>
      </c>
      <c r="E217" s="12" t="s">
        <v>15</v>
      </c>
      <c r="F217" s="11">
        <v>12</v>
      </c>
      <c r="G217" s="13" t="s">
        <v>201</v>
      </c>
      <c r="H217" s="14">
        <v>390</v>
      </c>
      <c r="I217" s="6">
        <f t="shared" si="3"/>
        <v>4680</v>
      </c>
    </row>
    <row r="218" ht="150" customHeight="1" spans="1:9">
      <c r="A218" s="11">
        <v>191</v>
      </c>
      <c r="B218" s="11" t="s">
        <v>202</v>
      </c>
      <c r="C218" s="12" t="s">
        <v>34</v>
      </c>
      <c r="D218" s="12" t="s">
        <v>187</v>
      </c>
      <c r="E218" s="12" t="s">
        <v>15</v>
      </c>
      <c r="F218" s="12">
        <v>6</v>
      </c>
      <c r="G218" s="13" t="s">
        <v>36</v>
      </c>
      <c r="H218" s="14">
        <v>2860</v>
      </c>
      <c r="I218" s="6">
        <f t="shared" si="3"/>
        <v>17160</v>
      </c>
    </row>
    <row r="219" s="2" customFormat="1" ht="30" customHeight="1" spans="1:9">
      <c r="A219" s="18"/>
      <c r="B219" s="18"/>
      <c r="C219" s="18"/>
      <c r="D219" s="18"/>
      <c r="E219" s="18"/>
      <c r="F219" s="18"/>
      <c r="G219" s="19"/>
      <c r="H219" s="14"/>
      <c r="I219" s="6"/>
    </row>
    <row r="220" ht="46.5" customHeight="1" spans="1:9">
      <c r="A220" s="9" t="s">
        <v>203</v>
      </c>
      <c r="B220" s="20"/>
      <c r="C220" s="20"/>
      <c r="D220" s="20"/>
      <c r="E220" s="20"/>
      <c r="F220" s="20"/>
      <c r="G220" s="20"/>
      <c r="H220" s="14"/>
      <c r="I220" s="6"/>
    </row>
    <row r="221" ht="365" customHeight="1" spans="1:9">
      <c r="A221" s="11">
        <v>192</v>
      </c>
      <c r="B221" s="11" t="s">
        <v>79</v>
      </c>
      <c r="C221" s="12" t="s">
        <v>80</v>
      </c>
      <c r="D221" s="12" t="s">
        <v>178</v>
      </c>
      <c r="E221" s="12" t="s">
        <v>15</v>
      </c>
      <c r="F221" s="11">
        <v>1</v>
      </c>
      <c r="G221" s="13" t="s">
        <v>82</v>
      </c>
      <c r="H221" s="14">
        <v>3640</v>
      </c>
      <c r="I221" s="6">
        <f t="shared" si="3"/>
        <v>3640</v>
      </c>
    </row>
    <row r="222" ht="280" customHeight="1" spans="1:9">
      <c r="A222" s="11">
        <v>193</v>
      </c>
      <c r="B222" s="11" t="s">
        <v>79</v>
      </c>
      <c r="C222" s="12" t="s">
        <v>31</v>
      </c>
      <c r="D222" s="12" t="s">
        <v>18</v>
      </c>
      <c r="E222" s="12" t="s">
        <v>15</v>
      </c>
      <c r="F222" s="15">
        <v>9</v>
      </c>
      <c r="G222" s="13" t="s">
        <v>32</v>
      </c>
      <c r="H222" s="14">
        <v>312</v>
      </c>
      <c r="I222" s="6">
        <f t="shared" si="3"/>
        <v>2808</v>
      </c>
    </row>
    <row r="223" ht="326" customHeight="1" spans="1:9">
      <c r="A223" s="11">
        <v>194</v>
      </c>
      <c r="B223" s="11" t="s">
        <v>154</v>
      </c>
      <c r="C223" s="15" t="s">
        <v>155</v>
      </c>
      <c r="D223" s="15" t="s">
        <v>156</v>
      </c>
      <c r="E223" s="15" t="s">
        <v>15</v>
      </c>
      <c r="F223" s="15">
        <v>6</v>
      </c>
      <c r="G223" s="13" t="s">
        <v>157</v>
      </c>
      <c r="H223" s="14">
        <v>3380</v>
      </c>
      <c r="I223" s="6">
        <f t="shared" si="3"/>
        <v>20280</v>
      </c>
    </row>
    <row r="224" ht="366" customHeight="1" spans="1:9">
      <c r="A224" s="11">
        <v>195</v>
      </c>
      <c r="B224" s="11" t="s">
        <v>154</v>
      </c>
      <c r="C224" s="15" t="s">
        <v>158</v>
      </c>
      <c r="D224" s="15" t="s">
        <v>159</v>
      </c>
      <c r="E224" s="15" t="s">
        <v>15</v>
      </c>
      <c r="F224" s="11">
        <v>2</v>
      </c>
      <c r="G224" s="10" t="s">
        <v>145</v>
      </c>
      <c r="H224" s="14">
        <v>780</v>
      </c>
      <c r="I224" s="6">
        <f t="shared" si="3"/>
        <v>1560</v>
      </c>
    </row>
    <row r="225" ht="174" customHeight="1" spans="1:9">
      <c r="A225" s="11">
        <v>196</v>
      </c>
      <c r="B225" s="11" t="s">
        <v>154</v>
      </c>
      <c r="C225" s="11" t="s">
        <v>160</v>
      </c>
      <c r="D225" s="12" t="s">
        <v>18</v>
      </c>
      <c r="E225" s="12" t="s">
        <v>15</v>
      </c>
      <c r="F225" s="11">
        <v>2</v>
      </c>
      <c r="G225" s="13" t="s">
        <v>161</v>
      </c>
      <c r="H225" s="14">
        <v>520</v>
      </c>
      <c r="I225" s="6">
        <f t="shared" si="3"/>
        <v>1040</v>
      </c>
    </row>
    <row r="226" ht="409" customHeight="1" spans="1:9">
      <c r="A226" s="11">
        <v>197</v>
      </c>
      <c r="B226" s="12" t="s">
        <v>204</v>
      </c>
      <c r="C226" s="12" t="s">
        <v>39</v>
      </c>
      <c r="D226" s="12" t="s">
        <v>40</v>
      </c>
      <c r="E226" s="12" t="s">
        <v>15</v>
      </c>
      <c r="F226" s="11">
        <v>19</v>
      </c>
      <c r="G226" s="10" t="s">
        <v>149</v>
      </c>
      <c r="H226" s="14">
        <v>780</v>
      </c>
      <c r="I226" s="6">
        <f t="shared" si="3"/>
        <v>14820</v>
      </c>
    </row>
    <row r="227" ht="278" customHeight="1" spans="1:9">
      <c r="A227" s="11">
        <v>198</v>
      </c>
      <c r="B227" s="12" t="s">
        <v>204</v>
      </c>
      <c r="C227" s="12" t="s">
        <v>42</v>
      </c>
      <c r="D227" s="12" t="s">
        <v>18</v>
      </c>
      <c r="E227" s="12" t="s">
        <v>15</v>
      </c>
      <c r="F227" s="11">
        <v>19</v>
      </c>
      <c r="G227" s="13" t="s">
        <v>43</v>
      </c>
      <c r="H227" s="14">
        <v>390</v>
      </c>
      <c r="I227" s="6">
        <f t="shared" si="3"/>
        <v>7410</v>
      </c>
    </row>
    <row r="228" ht="381" customHeight="1" spans="1:9">
      <c r="A228" s="11">
        <v>199</v>
      </c>
      <c r="B228" s="12" t="s">
        <v>204</v>
      </c>
      <c r="C228" s="12" t="s">
        <v>116</v>
      </c>
      <c r="D228" s="12" t="s">
        <v>117</v>
      </c>
      <c r="E228" s="12" t="s">
        <v>15</v>
      </c>
      <c r="F228" s="12">
        <v>17</v>
      </c>
      <c r="G228" s="13" t="s">
        <v>118</v>
      </c>
      <c r="H228" s="14">
        <v>1404</v>
      </c>
      <c r="I228" s="6">
        <f t="shared" si="3"/>
        <v>23868</v>
      </c>
    </row>
    <row r="229" ht="300" customHeight="1" spans="1:9">
      <c r="A229" s="11">
        <v>200</v>
      </c>
      <c r="B229" s="12" t="s">
        <v>190</v>
      </c>
      <c r="C229" s="12" t="s">
        <v>42</v>
      </c>
      <c r="D229" s="12" t="s">
        <v>18</v>
      </c>
      <c r="E229" s="12" t="s">
        <v>15</v>
      </c>
      <c r="F229" s="11">
        <v>4</v>
      </c>
      <c r="G229" s="13" t="s">
        <v>43</v>
      </c>
      <c r="H229" s="14">
        <v>390</v>
      </c>
      <c r="I229" s="6">
        <f t="shared" si="3"/>
        <v>1560</v>
      </c>
    </row>
    <row r="230" ht="368" spans="1:9">
      <c r="A230" s="11">
        <v>201</v>
      </c>
      <c r="B230" s="11" t="s">
        <v>63</v>
      </c>
      <c r="C230" s="11" t="s">
        <v>22</v>
      </c>
      <c r="D230" s="11" t="s">
        <v>48</v>
      </c>
      <c r="E230" s="12" t="s">
        <v>15</v>
      </c>
      <c r="F230" s="11">
        <v>12</v>
      </c>
      <c r="G230" s="13" t="s">
        <v>49</v>
      </c>
      <c r="H230" s="14">
        <v>2080</v>
      </c>
      <c r="I230" s="6">
        <f t="shared" si="3"/>
        <v>24960</v>
      </c>
    </row>
    <row r="231" ht="323" customHeight="1" spans="1:9">
      <c r="A231" s="11">
        <v>202</v>
      </c>
      <c r="B231" s="11"/>
      <c r="C231" s="11" t="s">
        <v>50</v>
      </c>
      <c r="D231" s="11" t="s">
        <v>51</v>
      </c>
      <c r="E231" s="12" t="s">
        <v>15</v>
      </c>
      <c r="F231" s="11">
        <v>12</v>
      </c>
      <c r="G231" s="13" t="s">
        <v>52</v>
      </c>
      <c r="H231" s="14">
        <v>1040</v>
      </c>
      <c r="I231" s="6">
        <f t="shared" si="3"/>
        <v>12480</v>
      </c>
    </row>
    <row r="232" ht="348" customHeight="1" spans="1:9">
      <c r="A232" s="11">
        <v>203</v>
      </c>
      <c r="B232" s="11" t="s">
        <v>205</v>
      </c>
      <c r="C232" s="12" t="s">
        <v>80</v>
      </c>
      <c r="D232" s="12" t="s">
        <v>206</v>
      </c>
      <c r="E232" s="12" t="s">
        <v>15</v>
      </c>
      <c r="F232" s="11">
        <v>1</v>
      </c>
      <c r="G232" s="13" t="s">
        <v>82</v>
      </c>
      <c r="H232" s="14">
        <v>4836</v>
      </c>
      <c r="I232" s="6">
        <f t="shared" si="3"/>
        <v>4836</v>
      </c>
    </row>
    <row r="233" ht="285" customHeight="1" spans="1:9">
      <c r="A233" s="11">
        <v>204</v>
      </c>
      <c r="B233" s="11" t="s">
        <v>205</v>
      </c>
      <c r="C233" s="12" t="s">
        <v>31</v>
      </c>
      <c r="D233" s="12" t="s">
        <v>18</v>
      </c>
      <c r="E233" s="12" t="s">
        <v>15</v>
      </c>
      <c r="F233" s="15">
        <v>12</v>
      </c>
      <c r="G233" s="13" t="s">
        <v>32</v>
      </c>
      <c r="H233" s="14">
        <v>312</v>
      </c>
      <c r="I233" s="6">
        <f t="shared" si="3"/>
        <v>3744</v>
      </c>
    </row>
    <row r="234" ht="205" customHeight="1" spans="1:9">
      <c r="A234" s="11">
        <v>205</v>
      </c>
      <c r="B234" s="11" t="s">
        <v>207</v>
      </c>
      <c r="C234" s="16" t="s">
        <v>197</v>
      </c>
      <c r="D234" s="16" t="s">
        <v>208</v>
      </c>
      <c r="E234" s="12" t="s">
        <v>15</v>
      </c>
      <c r="F234" s="16">
        <v>38</v>
      </c>
      <c r="G234" s="13" t="s">
        <v>199</v>
      </c>
      <c r="H234" s="14">
        <v>1450</v>
      </c>
      <c r="I234" s="6">
        <f t="shared" si="3"/>
        <v>55100</v>
      </c>
    </row>
    <row r="235" ht="262" customHeight="1" spans="1:9">
      <c r="A235" s="11">
        <v>206</v>
      </c>
      <c r="B235" s="11"/>
      <c r="C235" s="16" t="s">
        <v>200</v>
      </c>
      <c r="D235" s="12" t="s">
        <v>18</v>
      </c>
      <c r="E235" s="12" t="s">
        <v>15</v>
      </c>
      <c r="F235" s="16">
        <v>152</v>
      </c>
      <c r="G235" s="13" t="s">
        <v>201</v>
      </c>
      <c r="H235" s="14">
        <v>390</v>
      </c>
      <c r="I235" s="6">
        <f t="shared" si="3"/>
        <v>59280</v>
      </c>
    </row>
    <row r="236" ht="409" customHeight="1" spans="1:9">
      <c r="A236" s="11">
        <v>207</v>
      </c>
      <c r="B236" s="11" t="s">
        <v>209</v>
      </c>
      <c r="C236" s="12" t="s">
        <v>39</v>
      </c>
      <c r="D236" s="12" t="s">
        <v>40</v>
      </c>
      <c r="E236" s="12" t="s">
        <v>15</v>
      </c>
      <c r="F236" s="11">
        <v>8</v>
      </c>
      <c r="G236" s="10" t="s">
        <v>149</v>
      </c>
      <c r="H236" s="14">
        <v>780</v>
      </c>
      <c r="I236" s="6">
        <f t="shared" si="3"/>
        <v>6240</v>
      </c>
    </row>
    <row r="237" ht="313" customHeight="1" spans="1:9">
      <c r="A237" s="11">
        <v>208</v>
      </c>
      <c r="B237" s="11" t="s">
        <v>209</v>
      </c>
      <c r="C237" s="12" t="s">
        <v>42</v>
      </c>
      <c r="D237" s="12" t="s">
        <v>18</v>
      </c>
      <c r="E237" s="12" t="s">
        <v>15</v>
      </c>
      <c r="F237" s="11">
        <v>8</v>
      </c>
      <c r="G237" s="13" t="s">
        <v>43</v>
      </c>
      <c r="H237" s="14">
        <v>390</v>
      </c>
      <c r="I237" s="6">
        <f t="shared" si="3"/>
        <v>3120</v>
      </c>
    </row>
    <row r="238" ht="356" customHeight="1" spans="1:9">
      <c r="A238" s="11">
        <v>209</v>
      </c>
      <c r="B238" s="11" t="s">
        <v>210</v>
      </c>
      <c r="C238" s="15" t="s">
        <v>155</v>
      </c>
      <c r="D238" s="15" t="s">
        <v>156</v>
      </c>
      <c r="E238" s="15" t="s">
        <v>15</v>
      </c>
      <c r="F238" s="15">
        <v>4</v>
      </c>
      <c r="G238" s="13" t="s">
        <v>157</v>
      </c>
      <c r="H238" s="14">
        <v>3380</v>
      </c>
      <c r="I238" s="6">
        <f t="shared" si="3"/>
        <v>13520</v>
      </c>
    </row>
    <row r="239" ht="375" customHeight="1" spans="1:9">
      <c r="A239" s="11">
        <v>210</v>
      </c>
      <c r="B239" s="11" t="s">
        <v>210</v>
      </c>
      <c r="C239" s="15" t="s">
        <v>158</v>
      </c>
      <c r="D239" s="15" t="s">
        <v>159</v>
      </c>
      <c r="E239" s="15" t="s">
        <v>15</v>
      </c>
      <c r="F239" s="16">
        <v>2</v>
      </c>
      <c r="G239" s="10" t="s">
        <v>145</v>
      </c>
      <c r="H239" s="14">
        <v>780</v>
      </c>
      <c r="I239" s="6">
        <f t="shared" si="3"/>
        <v>1560</v>
      </c>
    </row>
    <row r="240" ht="150" customHeight="1" spans="1:9">
      <c r="A240" s="11">
        <v>211</v>
      </c>
      <c r="B240" s="11" t="s">
        <v>210</v>
      </c>
      <c r="C240" s="16" t="s">
        <v>160</v>
      </c>
      <c r="D240" s="12" t="s">
        <v>18</v>
      </c>
      <c r="E240" s="12" t="s">
        <v>15</v>
      </c>
      <c r="F240" s="16">
        <v>2</v>
      </c>
      <c r="G240" s="13" t="s">
        <v>211</v>
      </c>
      <c r="H240" s="14">
        <v>260</v>
      </c>
      <c r="I240" s="6">
        <f t="shared" si="3"/>
        <v>520</v>
      </c>
    </row>
    <row r="241" s="2" customFormat="1" ht="30" customHeight="1" spans="1:9">
      <c r="A241" s="18"/>
      <c r="B241" s="18"/>
      <c r="C241" s="18"/>
      <c r="D241" s="18"/>
      <c r="E241" s="18"/>
      <c r="F241" s="18"/>
      <c r="G241" s="19"/>
      <c r="H241" s="14"/>
      <c r="I241" s="6"/>
    </row>
    <row r="242" s="2" customFormat="1" ht="39.95" customHeight="1" spans="1:9">
      <c r="A242" s="18"/>
      <c r="B242" s="18"/>
      <c r="C242" s="18"/>
      <c r="D242" s="18"/>
      <c r="E242" s="18"/>
      <c r="F242" s="21" t="s">
        <v>212</v>
      </c>
      <c r="G242" s="21"/>
      <c r="H242" s="14"/>
      <c r="I242" s="6">
        <f>SUM(I186:I241)</f>
        <v>651834</v>
      </c>
    </row>
    <row r="243" ht="48.75" customHeight="1" spans="1:9">
      <c r="A243" s="9" t="s">
        <v>213</v>
      </c>
      <c r="B243" s="20"/>
      <c r="C243" s="20"/>
      <c r="D243" s="20"/>
      <c r="E243" s="20"/>
      <c r="F243" s="20"/>
      <c r="G243" s="20"/>
      <c r="H243" s="14"/>
      <c r="I243" s="6"/>
    </row>
    <row r="244" ht="42.75" customHeight="1" spans="1:9">
      <c r="A244" s="9" t="s">
        <v>11</v>
      </c>
      <c r="B244" s="20"/>
      <c r="C244" s="20"/>
      <c r="D244" s="20"/>
      <c r="E244" s="20"/>
      <c r="F244" s="20"/>
      <c r="G244" s="20"/>
      <c r="H244" s="14"/>
      <c r="I244" s="6"/>
    </row>
    <row r="245" ht="409" customHeight="1" spans="1:9">
      <c r="A245" s="11">
        <v>212</v>
      </c>
      <c r="B245" s="11" t="s">
        <v>214</v>
      </c>
      <c r="C245" s="12" t="s">
        <v>100</v>
      </c>
      <c r="D245" s="12" t="s">
        <v>14</v>
      </c>
      <c r="E245" s="12" t="s">
        <v>15</v>
      </c>
      <c r="F245" s="11">
        <v>5</v>
      </c>
      <c r="G245" s="13" t="s">
        <v>16</v>
      </c>
      <c r="H245" s="14">
        <v>4680</v>
      </c>
      <c r="I245" s="6">
        <f t="shared" si="3"/>
        <v>23400</v>
      </c>
    </row>
    <row r="246" ht="403" customHeight="1" spans="1:9">
      <c r="A246" s="11">
        <v>213</v>
      </c>
      <c r="B246" s="11"/>
      <c r="C246" s="12" t="s">
        <v>185</v>
      </c>
      <c r="D246" s="12" t="s">
        <v>18</v>
      </c>
      <c r="E246" s="12" t="s">
        <v>15</v>
      </c>
      <c r="F246" s="11">
        <v>5</v>
      </c>
      <c r="G246" s="13" t="s">
        <v>19</v>
      </c>
      <c r="H246" s="14">
        <v>2210</v>
      </c>
      <c r="I246" s="6">
        <f t="shared" si="3"/>
        <v>11050</v>
      </c>
    </row>
    <row r="247" ht="398" customHeight="1" spans="1:9">
      <c r="A247" s="11">
        <v>214</v>
      </c>
      <c r="B247" s="11"/>
      <c r="C247" s="12" t="s">
        <v>20</v>
      </c>
      <c r="D247" s="12" t="s">
        <v>18</v>
      </c>
      <c r="E247" s="12" t="s">
        <v>15</v>
      </c>
      <c r="F247" s="11">
        <v>10</v>
      </c>
      <c r="G247" s="13" t="s">
        <v>21</v>
      </c>
      <c r="H247" s="14">
        <v>390</v>
      </c>
      <c r="I247" s="6">
        <f t="shared" si="3"/>
        <v>3900</v>
      </c>
    </row>
    <row r="248" ht="238" customHeight="1" spans="1:9">
      <c r="A248" s="11">
        <v>215</v>
      </c>
      <c r="B248" s="11"/>
      <c r="C248" s="12" t="s">
        <v>22</v>
      </c>
      <c r="D248" s="12" t="s">
        <v>18</v>
      </c>
      <c r="E248" s="12" t="s">
        <v>15</v>
      </c>
      <c r="F248" s="11">
        <v>5</v>
      </c>
      <c r="G248" s="13" t="s">
        <v>24</v>
      </c>
      <c r="H248" s="14">
        <v>4680</v>
      </c>
      <c r="I248" s="6">
        <f t="shared" si="3"/>
        <v>23400</v>
      </c>
    </row>
    <row r="249" ht="391" customHeight="1" spans="1:9">
      <c r="A249" s="11">
        <v>216</v>
      </c>
      <c r="B249" s="11" t="s">
        <v>215</v>
      </c>
      <c r="C249" s="11" t="s">
        <v>22</v>
      </c>
      <c r="D249" s="11" t="s">
        <v>48</v>
      </c>
      <c r="E249" s="12" t="s">
        <v>15</v>
      </c>
      <c r="F249" s="11">
        <v>6</v>
      </c>
      <c r="G249" s="13" t="s">
        <v>49</v>
      </c>
      <c r="H249" s="14">
        <v>2080</v>
      </c>
      <c r="I249" s="6">
        <f t="shared" si="3"/>
        <v>12480</v>
      </c>
    </row>
    <row r="250" ht="327" customHeight="1" spans="1:9">
      <c r="A250" s="11">
        <v>217</v>
      </c>
      <c r="B250" s="11"/>
      <c r="C250" s="11" t="s">
        <v>50</v>
      </c>
      <c r="D250" s="11" t="s">
        <v>51</v>
      </c>
      <c r="E250" s="12" t="s">
        <v>15</v>
      </c>
      <c r="F250" s="11">
        <v>6</v>
      </c>
      <c r="G250" s="13" t="s">
        <v>52</v>
      </c>
      <c r="H250" s="14">
        <v>1040</v>
      </c>
      <c r="I250" s="6">
        <f t="shared" si="3"/>
        <v>6240</v>
      </c>
    </row>
    <row r="251" ht="409" customHeight="1" spans="1:9">
      <c r="A251" s="11">
        <v>218</v>
      </c>
      <c r="B251" s="12" t="s">
        <v>216</v>
      </c>
      <c r="C251" s="12" t="s">
        <v>39</v>
      </c>
      <c r="D251" s="12" t="s">
        <v>40</v>
      </c>
      <c r="E251" s="12" t="s">
        <v>15</v>
      </c>
      <c r="F251" s="11">
        <v>14</v>
      </c>
      <c r="G251" s="10" t="s">
        <v>149</v>
      </c>
      <c r="H251" s="14">
        <v>1170</v>
      </c>
      <c r="I251" s="6">
        <f t="shared" si="3"/>
        <v>16380</v>
      </c>
    </row>
    <row r="252" ht="282" customHeight="1" spans="1:9">
      <c r="A252" s="11">
        <v>219</v>
      </c>
      <c r="B252" s="12" t="s">
        <v>216</v>
      </c>
      <c r="C252" s="12" t="s">
        <v>42</v>
      </c>
      <c r="D252" s="12" t="s">
        <v>18</v>
      </c>
      <c r="E252" s="12" t="s">
        <v>15</v>
      </c>
      <c r="F252" s="11">
        <v>14</v>
      </c>
      <c r="G252" s="13" t="s">
        <v>43</v>
      </c>
      <c r="H252" s="14">
        <v>390</v>
      </c>
      <c r="I252" s="6">
        <f t="shared" si="3"/>
        <v>5460</v>
      </c>
    </row>
    <row r="253" ht="397" customHeight="1" spans="1:9">
      <c r="A253" s="11">
        <v>220</v>
      </c>
      <c r="B253" s="12" t="s">
        <v>217</v>
      </c>
      <c r="C253" s="12" t="s">
        <v>116</v>
      </c>
      <c r="D253" s="12" t="s">
        <v>117</v>
      </c>
      <c r="E253" s="12" t="s">
        <v>15</v>
      </c>
      <c r="F253" s="12">
        <v>9</v>
      </c>
      <c r="G253" s="13" t="s">
        <v>118</v>
      </c>
      <c r="H253" s="14">
        <v>1404</v>
      </c>
      <c r="I253" s="6">
        <f t="shared" si="3"/>
        <v>12636</v>
      </c>
    </row>
    <row r="254" ht="408" customHeight="1" spans="1:9">
      <c r="A254" s="11">
        <v>221</v>
      </c>
      <c r="B254" s="11" t="s">
        <v>55</v>
      </c>
      <c r="C254" s="11" t="s">
        <v>56</v>
      </c>
      <c r="D254" s="11" t="s">
        <v>57</v>
      </c>
      <c r="E254" s="12" t="s">
        <v>15</v>
      </c>
      <c r="F254" s="11">
        <v>4</v>
      </c>
      <c r="G254" s="13" t="s">
        <v>58</v>
      </c>
      <c r="H254" s="14">
        <v>1560</v>
      </c>
      <c r="I254" s="6">
        <f t="shared" si="3"/>
        <v>6240</v>
      </c>
    </row>
    <row r="255" ht="137" customHeight="1" spans="1:9">
      <c r="A255" s="11">
        <v>222</v>
      </c>
      <c r="B255" s="11" t="s">
        <v>55</v>
      </c>
      <c r="C255" s="12" t="s">
        <v>59</v>
      </c>
      <c r="D255" s="12" t="s">
        <v>18</v>
      </c>
      <c r="E255" s="12" t="s">
        <v>15</v>
      </c>
      <c r="F255" s="11">
        <v>4</v>
      </c>
      <c r="G255" s="13" t="s">
        <v>60</v>
      </c>
      <c r="H255" s="14">
        <v>390</v>
      </c>
      <c r="I255" s="6">
        <f t="shared" si="3"/>
        <v>1560</v>
      </c>
    </row>
    <row r="256" ht="400" customHeight="1" spans="1:9">
      <c r="A256" s="11">
        <v>223</v>
      </c>
      <c r="B256" s="11" t="s">
        <v>218</v>
      </c>
      <c r="C256" s="12" t="s">
        <v>39</v>
      </c>
      <c r="D256" s="12" t="s">
        <v>219</v>
      </c>
      <c r="E256" s="12" t="s">
        <v>15</v>
      </c>
      <c r="F256" s="11">
        <v>2</v>
      </c>
      <c r="G256" s="10" t="s">
        <v>145</v>
      </c>
      <c r="H256" s="14">
        <v>2080</v>
      </c>
      <c r="I256" s="6">
        <f t="shared" si="3"/>
        <v>4160</v>
      </c>
    </row>
    <row r="257" ht="308" customHeight="1" spans="1:9">
      <c r="A257" s="11">
        <v>224</v>
      </c>
      <c r="B257" s="11" t="s">
        <v>218</v>
      </c>
      <c r="C257" s="12" t="s">
        <v>42</v>
      </c>
      <c r="D257" s="12" t="s">
        <v>18</v>
      </c>
      <c r="E257" s="12" t="s">
        <v>15</v>
      </c>
      <c r="F257" s="11">
        <v>2</v>
      </c>
      <c r="G257" s="13" t="s">
        <v>43</v>
      </c>
      <c r="H257" s="14">
        <v>390</v>
      </c>
      <c r="I257" s="6">
        <f t="shared" si="3"/>
        <v>780</v>
      </c>
    </row>
    <row r="258" ht="150" customHeight="1" spans="1:9">
      <c r="A258" s="11">
        <v>225</v>
      </c>
      <c r="B258" s="11" t="s">
        <v>220</v>
      </c>
      <c r="C258" s="12" t="s">
        <v>34</v>
      </c>
      <c r="D258" s="12" t="s">
        <v>187</v>
      </c>
      <c r="E258" s="12" t="s">
        <v>15</v>
      </c>
      <c r="F258" s="12">
        <v>6</v>
      </c>
      <c r="G258" s="13" t="s">
        <v>36</v>
      </c>
      <c r="H258" s="14">
        <v>2860</v>
      </c>
      <c r="I258" s="6">
        <f t="shared" si="3"/>
        <v>17160</v>
      </c>
    </row>
    <row r="259" s="2" customFormat="1" ht="30" customHeight="1" spans="1:9">
      <c r="A259" s="18"/>
      <c r="B259" s="18"/>
      <c r="C259" s="18"/>
      <c r="D259" s="18"/>
      <c r="E259" s="18"/>
      <c r="F259" s="18"/>
      <c r="G259" s="19"/>
      <c r="H259" s="14"/>
      <c r="I259" s="6"/>
    </row>
    <row r="260" ht="50.25" customHeight="1" spans="1:9">
      <c r="A260" s="9" t="s">
        <v>98</v>
      </c>
      <c r="B260" s="20"/>
      <c r="C260" s="20"/>
      <c r="D260" s="20"/>
      <c r="E260" s="20"/>
      <c r="F260" s="20"/>
      <c r="G260" s="20"/>
      <c r="H260" s="14"/>
      <c r="I260" s="6"/>
    </row>
    <row r="261" ht="407" customHeight="1" spans="1:9">
      <c r="A261" s="11">
        <v>226</v>
      </c>
      <c r="B261" s="12" t="s">
        <v>221</v>
      </c>
      <c r="C261" s="12" t="s">
        <v>100</v>
      </c>
      <c r="D261" s="12" t="s">
        <v>14</v>
      </c>
      <c r="E261" s="12" t="s">
        <v>15</v>
      </c>
      <c r="F261" s="11">
        <v>1</v>
      </c>
      <c r="G261" s="13" t="s">
        <v>16</v>
      </c>
      <c r="H261" s="14">
        <v>4680</v>
      </c>
      <c r="I261" s="6">
        <f t="shared" si="3"/>
        <v>4680</v>
      </c>
    </row>
    <row r="262" ht="386" customHeight="1" spans="1:9">
      <c r="A262" s="11">
        <v>227</v>
      </c>
      <c r="B262" s="12"/>
      <c r="C262" s="12" t="s">
        <v>185</v>
      </c>
      <c r="D262" s="12" t="s">
        <v>18</v>
      </c>
      <c r="E262" s="12" t="s">
        <v>15</v>
      </c>
      <c r="F262" s="11">
        <v>1</v>
      </c>
      <c r="G262" s="13" t="s">
        <v>19</v>
      </c>
      <c r="H262" s="14">
        <v>2210</v>
      </c>
      <c r="I262" s="6">
        <f t="shared" ref="I262:I293" si="4">H262*F262</f>
        <v>2210</v>
      </c>
    </row>
    <row r="263" ht="380" customHeight="1" spans="1:9">
      <c r="A263" s="11">
        <v>228</v>
      </c>
      <c r="B263" s="12"/>
      <c r="C263" s="12" t="s">
        <v>20</v>
      </c>
      <c r="D263" s="12" t="s">
        <v>18</v>
      </c>
      <c r="E263" s="12" t="s">
        <v>15</v>
      </c>
      <c r="F263" s="11">
        <v>1</v>
      </c>
      <c r="G263" s="13" t="s">
        <v>21</v>
      </c>
      <c r="H263" s="14">
        <v>390</v>
      </c>
      <c r="I263" s="6">
        <f t="shared" si="4"/>
        <v>390</v>
      </c>
    </row>
    <row r="264" ht="220" customHeight="1" spans="1:9">
      <c r="A264" s="11">
        <v>229</v>
      </c>
      <c r="B264" s="12"/>
      <c r="C264" s="12" t="s">
        <v>22</v>
      </c>
      <c r="D264" s="12" t="s">
        <v>18</v>
      </c>
      <c r="E264" s="12" t="s">
        <v>15</v>
      </c>
      <c r="F264" s="11">
        <v>1</v>
      </c>
      <c r="G264" s="13" t="s">
        <v>24</v>
      </c>
      <c r="H264" s="14">
        <v>4680</v>
      </c>
      <c r="I264" s="6">
        <f t="shared" si="4"/>
        <v>4680</v>
      </c>
    </row>
    <row r="265" ht="408" customHeight="1" spans="1:9">
      <c r="A265" s="11">
        <v>230</v>
      </c>
      <c r="B265" s="12" t="s">
        <v>222</v>
      </c>
      <c r="C265" s="11" t="s">
        <v>22</v>
      </c>
      <c r="D265" s="11" t="s">
        <v>48</v>
      </c>
      <c r="E265" s="12" t="s">
        <v>15</v>
      </c>
      <c r="F265" s="11">
        <v>12</v>
      </c>
      <c r="G265" s="13" t="s">
        <v>49</v>
      </c>
      <c r="H265" s="14">
        <v>2080</v>
      </c>
      <c r="I265" s="6">
        <f t="shared" si="4"/>
        <v>24960</v>
      </c>
    </row>
    <row r="266" ht="308" customHeight="1" spans="1:9">
      <c r="A266" s="11">
        <v>231</v>
      </c>
      <c r="B266" s="12"/>
      <c r="C266" s="11" t="s">
        <v>50</v>
      </c>
      <c r="D266" s="11" t="s">
        <v>51</v>
      </c>
      <c r="E266" s="12" t="s">
        <v>15</v>
      </c>
      <c r="F266" s="11">
        <v>12</v>
      </c>
      <c r="G266" s="13" t="s">
        <v>52</v>
      </c>
      <c r="H266" s="14">
        <v>1040</v>
      </c>
      <c r="I266" s="6">
        <f t="shared" si="4"/>
        <v>12480</v>
      </c>
    </row>
    <row r="267" ht="409" customHeight="1" spans="1:9">
      <c r="A267" s="11">
        <v>232</v>
      </c>
      <c r="B267" s="12" t="s">
        <v>223</v>
      </c>
      <c r="C267" s="12" t="s">
        <v>39</v>
      </c>
      <c r="D267" s="12" t="s">
        <v>40</v>
      </c>
      <c r="E267" s="12" t="s">
        <v>15</v>
      </c>
      <c r="F267" s="11">
        <v>4</v>
      </c>
      <c r="G267" s="10" t="s">
        <v>149</v>
      </c>
      <c r="H267" s="14">
        <v>1170</v>
      </c>
      <c r="I267" s="6">
        <f t="shared" si="4"/>
        <v>4680</v>
      </c>
    </row>
    <row r="268" ht="295" customHeight="1" spans="1:9">
      <c r="A268" s="11">
        <v>233</v>
      </c>
      <c r="B268" s="12" t="s">
        <v>223</v>
      </c>
      <c r="C268" s="12" t="s">
        <v>42</v>
      </c>
      <c r="D268" s="12" t="s">
        <v>18</v>
      </c>
      <c r="E268" s="12" t="s">
        <v>15</v>
      </c>
      <c r="F268" s="11">
        <v>4</v>
      </c>
      <c r="G268" s="13" t="s">
        <v>43</v>
      </c>
      <c r="H268" s="14">
        <v>390</v>
      </c>
      <c r="I268" s="6">
        <f t="shared" si="4"/>
        <v>1560</v>
      </c>
    </row>
    <row r="269" ht="352" customHeight="1" spans="1:9">
      <c r="A269" s="11">
        <v>234</v>
      </c>
      <c r="B269" s="12" t="s">
        <v>115</v>
      </c>
      <c r="C269" s="12" t="s">
        <v>116</v>
      </c>
      <c r="D269" s="12" t="s">
        <v>117</v>
      </c>
      <c r="E269" s="12" t="s">
        <v>15</v>
      </c>
      <c r="F269" s="12">
        <v>1</v>
      </c>
      <c r="G269" s="13" t="s">
        <v>118</v>
      </c>
      <c r="H269" s="14">
        <v>1404</v>
      </c>
      <c r="I269" s="6">
        <f t="shared" si="4"/>
        <v>1404</v>
      </c>
    </row>
    <row r="270" s="2" customFormat="1" ht="30" customHeight="1" spans="1:9">
      <c r="A270" s="18"/>
      <c r="B270" s="18"/>
      <c r="C270" s="18"/>
      <c r="D270" s="18"/>
      <c r="E270" s="18"/>
      <c r="F270" s="18"/>
      <c r="G270" s="19"/>
      <c r="H270" s="14"/>
      <c r="I270" s="6"/>
    </row>
    <row r="271" ht="45" customHeight="1" spans="1:9">
      <c r="A271" s="9" t="s">
        <v>224</v>
      </c>
      <c r="B271" s="20"/>
      <c r="C271" s="20"/>
      <c r="D271" s="20"/>
      <c r="E271" s="20"/>
      <c r="F271" s="20"/>
      <c r="G271" s="20"/>
      <c r="H271" s="14"/>
      <c r="I271" s="6"/>
    </row>
    <row r="272" ht="381" customHeight="1" spans="1:9">
      <c r="A272" s="11">
        <v>235</v>
      </c>
      <c r="B272" s="11" t="s">
        <v>79</v>
      </c>
      <c r="C272" s="15" t="s">
        <v>155</v>
      </c>
      <c r="D272" s="15" t="s">
        <v>156</v>
      </c>
      <c r="E272" s="15" t="s">
        <v>15</v>
      </c>
      <c r="F272" s="15">
        <v>10</v>
      </c>
      <c r="G272" s="13" t="s">
        <v>157</v>
      </c>
      <c r="H272" s="14">
        <v>3380</v>
      </c>
      <c r="I272" s="6">
        <f t="shared" si="4"/>
        <v>33800</v>
      </c>
    </row>
    <row r="273" ht="409" customHeight="1" spans="1:9">
      <c r="A273" s="11">
        <v>236</v>
      </c>
      <c r="B273" s="11" t="s">
        <v>225</v>
      </c>
      <c r="C273" s="12" t="s">
        <v>39</v>
      </c>
      <c r="D273" s="12" t="s">
        <v>40</v>
      </c>
      <c r="E273" s="12" t="s">
        <v>15</v>
      </c>
      <c r="F273" s="11">
        <v>42</v>
      </c>
      <c r="G273" s="10" t="s">
        <v>149</v>
      </c>
      <c r="H273" s="14">
        <v>1170</v>
      </c>
      <c r="I273" s="6">
        <f t="shared" si="4"/>
        <v>49140</v>
      </c>
    </row>
    <row r="274" ht="310" customHeight="1" spans="1:9">
      <c r="A274" s="11">
        <v>237</v>
      </c>
      <c r="B274" s="12" t="s">
        <v>226</v>
      </c>
      <c r="C274" s="12" t="s">
        <v>42</v>
      </c>
      <c r="D274" s="12" t="s">
        <v>18</v>
      </c>
      <c r="E274" s="12" t="s">
        <v>15</v>
      </c>
      <c r="F274" s="11">
        <v>62</v>
      </c>
      <c r="G274" s="13" t="s">
        <v>43</v>
      </c>
      <c r="H274" s="14">
        <v>390</v>
      </c>
      <c r="I274" s="6">
        <f t="shared" si="4"/>
        <v>24180</v>
      </c>
    </row>
    <row r="275" ht="396" customHeight="1" spans="1:9">
      <c r="A275" s="11">
        <v>238</v>
      </c>
      <c r="B275" s="11" t="s">
        <v>63</v>
      </c>
      <c r="C275" s="11" t="s">
        <v>22</v>
      </c>
      <c r="D275" s="11" t="s">
        <v>48</v>
      </c>
      <c r="E275" s="12" t="s">
        <v>15</v>
      </c>
      <c r="F275" s="11">
        <v>30</v>
      </c>
      <c r="G275" s="13" t="s">
        <v>49</v>
      </c>
      <c r="H275" s="14">
        <v>2080</v>
      </c>
      <c r="I275" s="6">
        <f t="shared" si="4"/>
        <v>62400</v>
      </c>
    </row>
    <row r="276" ht="347" customHeight="1" spans="1:9">
      <c r="A276" s="11">
        <v>239</v>
      </c>
      <c r="B276" s="11"/>
      <c r="C276" s="11" t="s">
        <v>50</v>
      </c>
      <c r="D276" s="11" t="s">
        <v>51</v>
      </c>
      <c r="E276" s="12" t="s">
        <v>15</v>
      </c>
      <c r="F276" s="11">
        <v>30</v>
      </c>
      <c r="G276" s="13" t="s">
        <v>52</v>
      </c>
      <c r="H276" s="14">
        <v>1040</v>
      </c>
      <c r="I276" s="6">
        <f t="shared" si="4"/>
        <v>31200</v>
      </c>
    </row>
    <row r="277" ht="225" customHeight="1" spans="1:9">
      <c r="A277" s="11">
        <v>240</v>
      </c>
      <c r="B277" s="11" t="s">
        <v>227</v>
      </c>
      <c r="C277" s="11" t="s">
        <v>197</v>
      </c>
      <c r="D277" s="11" t="s">
        <v>198</v>
      </c>
      <c r="E277" s="12" t="s">
        <v>15</v>
      </c>
      <c r="F277" s="11">
        <v>40</v>
      </c>
      <c r="G277" s="13" t="s">
        <v>199</v>
      </c>
      <c r="H277" s="14">
        <v>1450</v>
      </c>
      <c r="I277" s="6">
        <f t="shared" si="4"/>
        <v>58000</v>
      </c>
    </row>
    <row r="278" ht="257" customHeight="1" spans="1:9">
      <c r="A278" s="11">
        <v>241</v>
      </c>
      <c r="B278" s="11"/>
      <c r="C278" s="11" t="s">
        <v>200</v>
      </c>
      <c r="D278" s="12" t="s">
        <v>18</v>
      </c>
      <c r="E278" s="12" t="s">
        <v>15</v>
      </c>
      <c r="F278" s="11">
        <v>160</v>
      </c>
      <c r="G278" s="13" t="s">
        <v>201</v>
      </c>
      <c r="H278" s="14">
        <v>390</v>
      </c>
      <c r="I278" s="6">
        <f t="shared" si="4"/>
        <v>62400</v>
      </c>
    </row>
    <row r="279" s="2" customFormat="1" ht="30" customHeight="1" spans="1:9">
      <c r="A279" s="18"/>
      <c r="B279" s="18"/>
      <c r="C279" s="18"/>
      <c r="D279" s="18"/>
      <c r="E279" s="18"/>
      <c r="F279" s="18"/>
      <c r="G279" s="19"/>
      <c r="H279" s="14"/>
      <c r="I279" s="6"/>
    </row>
    <row r="280" ht="42.75" customHeight="1" spans="1:9">
      <c r="A280" s="9" t="s">
        <v>228</v>
      </c>
      <c r="B280" s="20"/>
      <c r="C280" s="20"/>
      <c r="D280" s="20"/>
      <c r="E280" s="20"/>
      <c r="F280" s="20"/>
      <c r="G280" s="20"/>
      <c r="H280" s="14"/>
      <c r="I280" s="6"/>
    </row>
    <row r="281" ht="409" customHeight="1" spans="1:9">
      <c r="A281" s="11">
        <v>242</v>
      </c>
      <c r="B281" s="11" t="s">
        <v>189</v>
      </c>
      <c r="C281" s="12" t="s">
        <v>39</v>
      </c>
      <c r="D281" s="12" t="s">
        <v>40</v>
      </c>
      <c r="E281" s="12" t="s">
        <v>15</v>
      </c>
      <c r="F281" s="11">
        <v>6</v>
      </c>
      <c r="G281" s="10" t="s">
        <v>149</v>
      </c>
      <c r="H281" s="14">
        <v>1170</v>
      </c>
      <c r="I281" s="6">
        <f t="shared" si="4"/>
        <v>7020</v>
      </c>
    </row>
    <row r="282" ht="296" customHeight="1" spans="1:9">
      <c r="A282" s="11">
        <v>243</v>
      </c>
      <c r="B282" s="11" t="s">
        <v>189</v>
      </c>
      <c r="C282" s="12" t="s">
        <v>42</v>
      </c>
      <c r="D282" s="12" t="s">
        <v>18</v>
      </c>
      <c r="E282" s="12" t="s">
        <v>15</v>
      </c>
      <c r="F282" s="11">
        <v>6</v>
      </c>
      <c r="G282" s="13" t="s">
        <v>43</v>
      </c>
      <c r="H282" s="14">
        <v>390</v>
      </c>
      <c r="I282" s="6">
        <f t="shared" si="4"/>
        <v>2340</v>
      </c>
    </row>
    <row r="283" ht="360" customHeight="1" spans="1:9">
      <c r="A283" s="11">
        <v>244</v>
      </c>
      <c r="B283" s="11" t="s">
        <v>229</v>
      </c>
      <c r="C283" s="15" t="s">
        <v>155</v>
      </c>
      <c r="D283" s="15" t="s">
        <v>156</v>
      </c>
      <c r="E283" s="15" t="s">
        <v>15</v>
      </c>
      <c r="F283" s="15">
        <v>2</v>
      </c>
      <c r="G283" s="13" t="s">
        <v>157</v>
      </c>
      <c r="H283" s="14">
        <v>3380</v>
      </c>
      <c r="I283" s="6">
        <f t="shared" si="4"/>
        <v>6760</v>
      </c>
    </row>
    <row r="284" ht="408" customHeight="1" spans="1:9">
      <c r="A284" s="11">
        <v>245</v>
      </c>
      <c r="B284" s="11" t="s">
        <v>230</v>
      </c>
      <c r="C284" s="12" t="s">
        <v>100</v>
      </c>
      <c r="D284" s="12" t="s">
        <v>101</v>
      </c>
      <c r="E284" s="12" t="s">
        <v>15</v>
      </c>
      <c r="F284" s="11">
        <v>2</v>
      </c>
      <c r="G284" s="10" t="s">
        <v>149</v>
      </c>
      <c r="H284" s="14">
        <v>4160</v>
      </c>
      <c r="I284" s="6">
        <f t="shared" si="4"/>
        <v>8320</v>
      </c>
    </row>
    <row r="285" ht="293" customHeight="1" spans="1:9">
      <c r="A285" s="11">
        <v>246</v>
      </c>
      <c r="B285" s="11" t="s">
        <v>230</v>
      </c>
      <c r="C285" s="12" t="s">
        <v>42</v>
      </c>
      <c r="D285" s="12" t="s">
        <v>18</v>
      </c>
      <c r="E285" s="12" t="s">
        <v>15</v>
      </c>
      <c r="F285" s="11">
        <v>2</v>
      </c>
      <c r="G285" s="13" t="s">
        <v>43</v>
      </c>
      <c r="H285" s="14">
        <v>390</v>
      </c>
      <c r="I285" s="6">
        <f t="shared" si="4"/>
        <v>780</v>
      </c>
    </row>
    <row r="286" ht="150" customHeight="1" spans="1:9">
      <c r="A286" s="11">
        <v>247</v>
      </c>
      <c r="B286" s="11" t="s">
        <v>230</v>
      </c>
      <c r="C286" s="12" t="s">
        <v>103</v>
      </c>
      <c r="D286" s="12" t="s">
        <v>18</v>
      </c>
      <c r="E286" s="12" t="s">
        <v>15</v>
      </c>
      <c r="F286" s="11">
        <v>4</v>
      </c>
      <c r="G286" s="13" t="s">
        <v>104</v>
      </c>
      <c r="H286" s="14">
        <v>390</v>
      </c>
      <c r="I286" s="6">
        <f t="shared" si="4"/>
        <v>1560</v>
      </c>
    </row>
    <row r="287" ht="196" customHeight="1" spans="1:9">
      <c r="A287" s="11">
        <v>248</v>
      </c>
      <c r="B287" s="11" t="s">
        <v>230</v>
      </c>
      <c r="C287" s="12" t="s">
        <v>105</v>
      </c>
      <c r="D287" s="12" t="s">
        <v>23</v>
      </c>
      <c r="E287" s="12" t="s">
        <v>15</v>
      </c>
      <c r="F287" s="11">
        <v>2</v>
      </c>
      <c r="G287" s="13" t="s">
        <v>106</v>
      </c>
      <c r="H287" s="14">
        <v>780</v>
      </c>
      <c r="I287" s="6">
        <f t="shared" si="4"/>
        <v>1560</v>
      </c>
    </row>
    <row r="288" ht="408" customHeight="1" spans="1:9">
      <c r="A288" s="11">
        <v>249</v>
      </c>
      <c r="B288" s="11" t="s">
        <v>63</v>
      </c>
      <c r="C288" s="11" t="s">
        <v>22</v>
      </c>
      <c r="D288" s="11" t="s">
        <v>48</v>
      </c>
      <c r="E288" s="12" t="s">
        <v>15</v>
      </c>
      <c r="F288" s="11">
        <v>6</v>
      </c>
      <c r="G288" s="13" t="s">
        <v>49</v>
      </c>
      <c r="H288" s="14">
        <v>2080</v>
      </c>
      <c r="I288" s="6">
        <f t="shared" si="4"/>
        <v>12480</v>
      </c>
    </row>
    <row r="289" ht="326" customHeight="1" spans="1:9">
      <c r="A289" s="11">
        <v>250</v>
      </c>
      <c r="B289" s="11"/>
      <c r="C289" s="11" t="s">
        <v>50</v>
      </c>
      <c r="D289" s="11" t="s">
        <v>51</v>
      </c>
      <c r="E289" s="12" t="s">
        <v>15</v>
      </c>
      <c r="F289" s="11">
        <v>6</v>
      </c>
      <c r="G289" s="13" t="s">
        <v>52</v>
      </c>
      <c r="H289" s="14">
        <v>1040</v>
      </c>
      <c r="I289" s="6">
        <f t="shared" si="4"/>
        <v>6240</v>
      </c>
    </row>
    <row r="290" ht="110.1" customHeight="1" spans="1:9">
      <c r="A290" s="11">
        <v>251</v>
      </c>
      <c r="B290" s="11" t="s">
        <v>231</v>
      </c>
      <c r="C290" s="11" t="s">
        <v>87</v>
      </c>
      <c r="D290" s="11" t="s">
        <v>35</v>
      </c>
      <c r="E290" s="12" t="s">
        <v>15</v>
      </c>
      <c r="F290" s="11">
        <v>1</v>
      </c>
      <c r="G290" s="17" t="s">
        <v>89</v>
      </c>
      <c r="H290" s="14">
        <v>2600</v>
      </c>
      <c r="I290" s="6">
        <f t="shared" si="4"/>
        <v>2600</v>
      </c>
    </row>
    <row r="291" ht="110.1" customHeight="1" spans="1:9">
      <c r="A291" s="11">
        <v>252</v>
      </c>
      <c r="B291" s="11"/>
      <c r="C291" s="11" t="s">
        <v>87</v>
      </c>
      <c r="D291" s="11" t="s">
        <v>95</v>
      </c>
      <c r="E291" s="12" t="s">
        <v>15</v>
      </c>
      <c r="F291" s="11">
        <v>1</v>
      </c>
      <c r="G291" s="17"/>
      <c r="H291" s="14">
        <v>1560</v>
      </c>
      <c r="I291" s="6">
        <f t="shared" si="4"/>
        <v>1560</v>
      </c>
    </row>
    <row r="292" ht="182.1" customHeight="1" spans="1:9">
      <c r="A292" s="11">
        <v>253</v>
      </c>
      <c r="B292" s="11" t="s">
        <v>231</v>
      </c>
      <c r="C292" s="11" t="s">
        <v>90</v>
      </c>
      <c r="D292" s="11" t="s">
        <v>232</v>
      </c>
      <c r="E292" s="12" t="s">
        <v>15</v>
      </c>
      <c r="F292" s="11">
        <v>1</v>
      </c>
      <c r="G292" s="13" t="s">
        <v>233</v>
      </c>
      <c r="H292" s="14">
        <v>1300</v>
      </c>
      <c r="I292" s="6">
        <f t="shared" si="4"/>
        <v>1300</v>
      </c>
    </row>
    <row r="293" ht="182.1" customHeight="1" spans="1:9">
      <c r="A293" s="11">
        <v>254</v>
      </c>
      <c r="B293" s="11"/>
      <c r="C293" s="11" t="s">
        <v>234</v>
      </c>
      <c r="D293" s="11" t="s">
        <v>235</v>
      </c>
      <c r="E293" s="12" t="s">
        <v>15</v>
      </c>
      <c r="F293" s="11">
        <v>1</v>
      </c>
      <c r="G293" s="13"/>
      <c r="H293" s="14">
        <v>780</v>
      </c>
      <c r="I293" s="6">
        <f t="shared" si="4"/>
        <v>780</v>
      </c>
    </row>
    <row r="294" s="2" customFormat="1" ht="39.95" customHeight="1" spans="1:9">
      <c r="A294" s="18"/>
      <c r="B294" s="18"/>
      <c r="C294" s="18"/>
      <c r="D294" s="18"/>
      <c r="E294" s="18"/>
      <c r="F294" s="21" t="s">
        <v>236</v>
      </c>
      <c r="G294" s="21"/>
      <c r="H294" s="14"/>
      <c r="I294" s="6">
        <f>SUM(I245:I293)</f>
        <v>576310</v>
      </c>
    </row>
    <row r="295" ht="67.5" customHeight="1" spans="1:9">
      <c r="A295" s="23"/>
      <c r="B295" s="23"/>
      <c r="C295" s="23"/>
      <c r="D295" s="23"/>
      <c r="E295" s="23"/>
      <c r="F295" s="24" t="s">
        <v>237</v>
      </c>
      <c r="G295" s="25"/>
      <c r="H295" s="6"/>
      <c r="I295" s="6">
        <f>I123+I183+I242+I294</f>
        <v>5529272</v>
      </c>
    </row>
  </sheetData>
  <autoFilter ref="A2:G295">
    <extLst/>
  </autoFilter>
  <mergeCells count="69">
    <mergeCell ref="A1:G1"/>
    <mergeCell ref="A3:G3"/>
    <mergeCell ref="A4:G4"/>
    <mergeCell ref="A62:E62"/>
    <mergeCell ref="A63:G63"/>
    <mergeCell ref="A82:E82"/>
    <mergeCell ref="A83:G83"/>
    <mergeCell ref="A96:E96"/>
    <mergeCell ref="A97:G97"/>
    <mergeCell ref="A122:E122"/>
    <mergeCell ref="A123:E123"/>
    <mergeCell ref="F123:G123"/>
    <mergeCell ref="A124:G124"/>
    <mergeCell ref="A125:G125"/>
    <mergeCell ref="A148:E148"/>
    <mergeCell ref="A149:G149"/>
    <mergeCell ref="A164:E164"/>
    <mergeCell ref="A165:G165"/>
    <mergeCell ref="A182:E182"/>
    <mergeCell ref="A183:E183"/>
    <mergeCell ref="F183:G183"/>
    <mergeCell ref="A184:G184"/>
    <mergeCell ref="A185:G185"/>
    <mergeCell ref="A198:E198"/>
    <mergeCell ref="A199:G199"/>
    <mergeCell ref="A208:E208"/>
    <mergeCell ref="A209:G209"/>
    <mergeCell ref="A219:E219"/>
    <mergeCell ref="A220:G220"/>
    <mergeCell ref="A241:E241"/>
    <mergeCell ref="A242:E242"/>
    <mergeCell ref="F242:G242"/>
    <mergeCell ref="A243:G243"/>
    <mergeCell ref="A244:G244"/>
    <mergeCell ref="A259:E259"/>
    <mergeCell ref="A260:G260"/>
    <mergeCell ref="A270:E270"/>
    <mergeCell ref="A271:G271"/>
    <mergeCell ref="A279:E279"/>
    <mergeCell ref="A280:G280"/>
    <mergeCell ref="A294:E294"/>
    <mergeCell ref="F294:G294"/>
    <mergeCell ref="F295:G295"/>
    <mergeCell ref="B5:B8"/>
    <mergeCell ref="B18:B21"/>
    <mergeCell ref="B22:B23"/>
    <mergeCell ref="B29:B32"/>
    <mergeCell ref="B33:B34"/>
    <mergeCell ref="B38:B41"/>
    <mergeCell ref="B56:B57"/>
    <mergeCell ref="B70:B71"/>
    <mergeCell ref="B91:B92"/>
    <mergeCell ref="B110:B111"/>
    <mergeCell ref="B196:B197"/>
    <mergeCell ref="B206:B207"/>
    <mergeCell ref="B216:B217"/>
    <mergeCell ref="B230:B231"/>
    <mergeCell ref="B234:B235"/>
    <mergeCell ref="B245:B248"/>
    <mergeCell ref="B249:B250"/>
    <mergeCell ref="B261:B264"/>
    <mergeCell ref="B265:B266"/>
    <mergeCell ref="B275:B276"/>
    <mergeCell ref="B277:B278"/>
    <mergeCell ref="B288:B289"/>
    <mergeCell ref="B290:B291"/>
    <mergeCell ref="B292:B293"/>
    <mergeCell ref="G290:G291"/>
    <mergeCell ref="G292:G293"/>
  </mergeCells>
  <printOptions horizontalCentered="1" verticalCentered="1"/>
  <pageMargins left="0.251388888888889" right="0.251388888888889" top="0.751388888888889" bottom="0.751388888888889" header="0.297916666666667" footer="0.297916666666667"/>
  <pageSetup paperSize="9" scale="35" orientation="landscape" verticalDpi="180"/>
  <headerFooter/>
  <rowBreaks count="32" manualBreakCount="32">
    <brk id="10" max="16383" man="1"/>
    <brk id="17" max="16383" man="1"/>
    <brk id="26" max="16383" man="1"/>
    <brk id="36" max="16383" man="1"/>
    <brk id="45" max="16383" man="1"/>
    <brk id="52" max="16383" man="1"/>
    <brk id="60" max="16383" man="1"/>
    <brk id="69" max="16383" man="1"/>
    <brk id="87" max="16383" man="1"/>
    <brk id="95" max="16383" man="1"/>
    <brk id="104" max="16383" man="1"/>
    <brk id="111" max="16383" man="1"/>
    <brk id="112" max="16383" man="1"/>
    <brk id="119" max="16383" man="1"/>
    <brk id="130" max="16383" man="1"/>
    <brk id="137" max="16383" man="1"/>
    <brk id="144" max="16383" man="1"/>
    <brk id="153" max="16383" man="1"/>
    <brk id="160" max="16383" man="1"/>
    <brk id="170" max="16383" man="1"/>
    <brk id="177" max="16383" man="1"/>
    <brk id="188" max="16383" man="1"/>
    <brk id="195" max="16383" man="1"/>
    <brk id="205" max="16383" man="1"/>
    <brk id="214" max="16383" man="1"/>
    <brk id="224" max="16383" man="1"/>
    <brk id="231" max="16383" man="1"/>
    <brk id="239" max="16383" man="1"/>
    <brk id="253" max="16383" man="1"/>
    <brk id="264" max="16383" man="1"/>
    <brk id="274" max="16383" man="1"/>
    <brk id="28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2024-07-17T04:14:00Z</dcterms:created>
  <dcterms:modified xsi:type="dcterms:W3CDTF">2024-08-14T11:50:52Z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4C6408BBD83E4BE9851BD053773B51EC_13</vt:lpwstr>
  </property>
</Properties>
</file>