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0610" tabRatio="834" firstSheet="1" activeTab="9"/>
  </bookViews>
  <sheets>
    <sheet name="1.2治安卡口" sheetId="2" r:id="rId1"/>
    <sheet name="1.3交通卡口" sheetId="4" r:id="rId2"/>
    <sheet name="2.1云存储" sheetId="3" r:id="rId3"/>
    <sheet name="3.1无人机" sheetId="5" r:id="rId4"/>
    <sheet name="3.2警务实战应用" sheetId="6" r:id="rId5"/>
    <sheet name="3.3视频结构化" sheetId="7" r:id="rId6"/>
    <sheet name="3.4大数据可视化建模分析平台" sheetId="8" r:id="rId7"/>
    <sheet name="3.5视频图像数据治理平台" sheetId="9" r:id="rId8"/>
    <sheet name="3.6社会资源接入平台扩容" sheetId="10" r:id="rId9"/>
    <sheet name="3.7政法委综治分平台" sheetId="11" r:id="rId10"/>
    <sheet name="4.1网络安全设备" sheetId="12" r:id="rId11"/>
    <sheet name="5.1传输网络" sheetId="13" r:id="rId12"/>
    <sheet name="5.2维保费" sheetId="14" state="hidden" r:id="rId13"/>
    <sheet name="5.3前端电费" sheetId="15" r:id="rId14"/>
    <sheet name="6.1其它建设费用" sheetId="16" r:id="rId15"/>
  </sheets>
  <definedNames>
    <definedName name="_xlnm._FilterDatabase" localSheetId="2" hidden="1">'2.1云存储'!$A$4:$F$63</definedName>
    <definedName name="_xlnm.Print_Titles" localSheetId="0">'1.2治安卡口'!$1:$4</definedName>
    <definedName name="_xlnm.Print_Titles" localSheetId="1">'1.3交通卡口'!$1:$4</definedName>
    <definedName name="_xlnm.Print_Titles" localSheetId="2">'2.1云存储'!$1:$4</definedName>
    <definedName name="_xlnm.Print_Titles" localSheetId="3">'3.1无人机'!$1:$4</definedName>
    <definedName name="_xlnm.Print_Titles" localSheetId="4">'3.2警务实战应用'!$1:$4</definedName>
    <definedName name="_xlnm.Print_Titles" localSheetId="5">'3.3视频结构化'!$1:$4</definedName>
    <definedName name="_xlnm.Print_Titles" localSheetId="7">'3.5视频图像数据治理平台'!$1:$4</definedName>
    <definedName name="_xlnm.Print_Titles" localSheetId="8">'3.6社会资源接入平台扩容'!$1:$4</definedName>
    <definedName name="_xlnm.Print_Titles" localSheetId="9">'3.7政法委综治分平台'!$1:$4</definedName>
    <definedName name="_xlnm.Print_Titles" localSheetId="10">'4.1网络安全设备'!$1:$4</definedName>
    <definedName name="_xlnm.Print_Titles" localSheetId="12">'5.2维保费'!$1:$4</definedName>
    <definedName name="_xlnm.Print_Titles" localSheetId="13">'5.3前端电费'!$1:$4</definedName>
    <definedName name="_xlnm.Print_Titles" localSheetId="14">'6.1其它建设费用'!$1:$4</definedName>
  </definedNames>
  <calcPr calcId="144525"/>
</workbook>
</file>

<file path=xl/sharedStrings.xml><?xml version="1.0" encoding="utf-8"?>
<sst xmlns="http://schemas.openxmlformats.org/spreadsheetml/2006/main" count="1281" uniqueCount="565">
  <si>
    <t>附表2</t>
  </si>
  <si>
    <t>治安卡口建设概算评审明细表</t>
  </si>
  <si>
    <t>金额单位：元</t>
  </si>
  <si>
    <t>序号</t>
  </si>
  <si>
    <t>设备名称</t>
  </si>
  <si>
    <t>规格参数</t>
  </si>
  <si>
    <t>单位</t>
  </si>
  <si>
    <t>数量</t>
  </si>
  <si>
    <t>备注</t>
  </si>
  <si>
    <t>一</t>
  </si>
  <si>
    <t>前端监控设备</t>
  </si>
  <si>
    <t>（一）</t>
  </si>
  <si>
    <t>人像监控</t>
  </si>
  <si>
    <t>400W人像卡口摄像机</t>
  </si>
  <si>
    <t>包含摄像机、镜头、室外防护罩、电源适配器等
(1)摄像机类型：彩色高清网络数字摄像机/拍照设备；
(2)像素要求：抓拍图片有效像素不小于400万，分辨率不小于2560×1440；视频主码流帧率分辨率不低于2560×1440；
(3)最低照度：靶面尺寸：1/1.8英寸；低照度效果不低于彩色0.001 Lx，黑白0.0001 Lx；
(4)聚焦方式：支持电动变焦,可根据实际场景进行匹配；
(5)编码类型支持H.264/H.265/MJPEG,具备补光功能;
(6)人脸检测准确率不低于99%，可以检测出瞳距不低于20个像素点以上的人脸图片；单场景可同时检测出不少于20张人脸图片。
(7)支持图像设置、图像增强、数字降噪、背光补偿、透雾等功能；
(8)网络存储：支持存储卡，断网本地存储及断网续传；支持前端存储功能，配备内存卡以保证临时的视频、图片及人脸信息存储；
(9)智能功能：支持行人分类检测抓拍；支持人脸、人体抓拍及属性提取；支持人脸属性识别功能，包括年龄、性别、戴眼镜、口罩等多种属性；
(10)接口：告警接口，RS485接口，10M/100M自适应网口等；
(11)工作温度： -40℃～70℃；
(12)供电方式：支持DC12V供电；
(13)防护：不低于IP67。</t>
  </si>
  <si>
    <t>台</t>
  </si>
  <si>
    <t>★</t>
  </si>
  <si>
    <t>摄像机支架</t>
  </si>
  <si>
    <t>根据现场环境定制</t>
  </si>
  <si>
    <t>个</t>
  </si>
  <si>
    <t>摄像机吊架</t>
  </si>
  <si>
    <t>结构化摄像机</t>
  </si>
  <si>
    <r>
      <rPr>
        <sz val="10"/>
        <color theme="1"/>
        <rFont val="宋体"/>
        <charset val="134"/>
        <scheme val="minor"/>
      </rPr>
      <t>包含摄像机、镜头、室外防护罩、电源适配器等
(1)摄像</t>
    </r>
    <r>
      <rPr>
        <sz val="10"/>
        <rFont val="宋体"/>
        <charset val="134"/>
        <scheme val="minor"/>
      </rPr>
      <t>机类型：彩色高清网络数字摄像机/拍照设备；
(2)像素要求：抓拍图片有效像素不小于400万，分辨率不小于2560×1440；
(3)最低照度：靶面尺寸：1/1.8英寸；低照度效果不低于彩色0.001 Lx，黑白0.0001 Lx；
(4)编码类型支持H.264/H.265/MJPEG;
(5)宽动态范围≥120dB；
(6)网络存储：支持存储卡，断网本地存储及断网续传；支持前端存储功能，配备内存卡以保证临时的视频、图片及人脸信息存储；
(7)工作模式：人脸抓拍（检测）、周界布防等
(8)人脸抓拍准确率不低于99%，支持人脸去重</t>
    </r>
    <r>
      <rPr>
        <sz val="10"/>
        <color theme="1"/>
        <rFont val="宋体"/>
        <charset val="134"/>
        <scheme val="minor"/>
      </rPr>
      <t>（或优选）和人脸对比；人体抓拍支持上衣颜色、下装颜色、性别、年龄段、戴眼镜、背包、戴口罩、上衣类型、下装类型等属性；人脸抓拍支持性别、年龄段、戴眼镜、戴口罩、戴帽子等属性；
(9)接口：告警接口，RJ45 10 M/100 M自适应以太网口等；
(10)工作温度：-40℃～70℃；
(11)供电方式: 支持DC12V或AC24V供电
(12)防护：不低于IP67。</t>
    </r>
  </si>
  <si>
    <t>结构化相机支架</t>
  </si>
  <si>
    <t>根据现场情况预制</t>
  </si>
  <si>
    <t>套</t>
  </si>
  <si>
    <t>球机</t>
  </si>
  <si>
    <t>包含摄像机、镜头、室外防护罩、电源适配器等
(1)最低照度：彩色≤0.001 Lx；黑白≤0.0001 Lx；
(2)视频分辨率与帧率不小于2560×1440,25帧/秒;
(3)靶面尺寸不小于1/2.8英寸;
(4)设备支持水平旋转范围为360°；
(5)编码类型支持H.264/H.265/MJPEG；
(6)支持不低于25倍光学变倍；
(7)环境照度较低时，支持红外功能，满足视场补光需求；
(8)网络存储: 支持存储卡,断网本地存储及断网续传
(9)支持红外夜视功能、自动跟踪、人脸区域曝光等功能；
(10)接口: 告警接口，RJ45 10 M/100 M/1000 M自适应以太网口等；
(11)工作温度： -40℃~70℃，
(12)供电方式:支持AC24V或DC36V。
(13)防护：不低于IP66。</t>
  </si>
  <si>
    <t>球机吊架</t>
  </si>
  <si>
    <t>智能一体化高清网络摄像机</t>
  </si>
  <si>
    <t>包含摄像机、镜头、室外防护罩、电源适配器等
(1)图片尺寸：支持2560x1440@25fps；不低于400W像素；
(2)最低照度：黑白0.0001 lx,彩色0.001 lx；
(3)补光：补光距离不低于30米；
(4)编码格式：支持SVAC2.0等编码(GB/T25724-2017 )；
(5)信息安全：标准支持GB35114-2017，支持视频认证和加密；全面符合国密标准，国密算法加密和认证，支持在线或离线证书下载。
(6)抓拍：支持同时抓拍人脸和全景图片；支持同时检测不低于40张人脸，对运动人脸进行检测、跟踪、抓拍、优选，输出最优的人脸抓图；
(7)人脸人体结构化：支持年龄段、性别、口罩、眼镜、上衣和下装类型，颜色，款式等属性分析；
(8)接口：支持存储卡；支持报警输入和报警输出；支持RS-485通信接口等
(9)供电：支持 DC12V；
(10)编码类型支持H.264/H.265/MJPEG；
(11)工作温度 -40℃～＋65℃；湿度0～90%。</t>
  </si>
  <si>
    <t>根据现场定制</t>
  </si>
  <si>
    <t>热点设备</t>
  </si>
  <si>
    <t>同频4G+WiFi电子围栏
工作制式: TDD-LTE、FDD-LTE、WiFi
工作频段: 
B41(38)  上下行频率 2496MHz-2690MHz
B39     上下行频率 1880MHz-1915MHz
B40     上下行频率 2300MHz-2400MHz
B1      上行频率 1920MHz-1980MHz;下行频率 2110MHz-2170MHz
B3      上行频率 1710MHz-1780MHz;下行频率 1805MHz-1875MHz
WiFi    2.4G频率 2.412GHz-2.472GHz
4G载波带宽: 5MHz
4G采集率≥ 95%
4G并发速度: 2000组号码/分钟
采集速度：≥60KM/H
捕获时间: 0.3 ～ 0.5s
采集距离: 0 ～ 1000m（视站点周围运营商网络环境而定）
4G同步方式: GPS同步等
工作温度: -40 ～ 55 ℃
工作湿度: 5% ～ 95%
防护等级: 不低于IP67
工作时间: MTBF&gt;8000小时
传输方式: 有线或无线
缓存: 不低于10万条
功耗≤360W</t>
  </si>
  <si>
    <t>存储卡</t>
  </si>
  <si>
    <t>存储容量不低于256G</t>
  </si>
  <si>
    <t>（二）</t>
  </si>
  <si>
    <t>卡口监控</t>
  </si>
  <si>
    <t>400W以上车辆卡口摄像机（抓拍人脸）</t>
  </si>
  <si>
    <t>包含摄像机、镜头、室外防护罩、防雷模块、电源适配器等
(1)像素：不低于400万像素图像传感器；
(2)最大图像尺寸：≥2560×1440；
(3)帧率：1fps~25fps可调；
(4)编码类型：支持H.264/H.265/MJPEG；
(5)图像：支持图像设置、图像增强、数字降噪、背光补偿；
(6)抓拍属性：人脸、人员、非机动车、机动车；
(7)人脸抓拍：二轮车驾驶员、三轮车驾驶员、行人人脸捕获功能，捕获率不低于98％；车辆前排人脸抓拍率不低于90%；
(8)车辆识别:支持识别≥26种车型，支持不少于12种车身颜色识别;支持不少于100个车辆品牌识别。
(9)车牌抓拍：车辆号牌白天、晚上识别准确率符合公安部相关检测要求。（提供公安部授权机构出具的检测报告复印件并加盖原厂公章）
(10)网络存储：支持存储卡，断网本地存储及断网续传；
(11)接口：告警接口，RS485接口，10M/100M自适应网口等；
(12)工作温湿度： -40℃~60℃，≤90%RH；
(13)供电方式:交流220V或直流12V/24V；
(14)防护：不低于IP65</t>
  </si>
  <si>
    <t>400W以上车辆卡口摄像机（不抓拍人脸）</t>
  </si>
  <si>
    <t>包含摄像机、镜头、室外防护罩、防雷模块、电源适配器等
(1)像素：不低于400万像素图像传感器
(2)最大图像尺寸：≥2560×1440；
(3)帧率：1fps~25fps可调；
(4)编码类型：支持H.264/H.265/MJPEG；
(5)图像：支持图像设置、图像增强、数字降噪、背光补偿；
(6)抓拍属性：人员、非机动车、机动车；
(7)车辆识别:支持识别≥26种车型；支持不少于12种车身颜色识别;支持不少于100个车辆品牌识别。
(8)车牌抓拍：车辆号牌白天、晚上识别准确率符合公安部相关检测要求。（提供公安部授权机构出具的检测报告复印件并加盖原厂公章）
(9)网络存储：支持存储卡，断网本地存储及断网续传；
(10)接口：告警接口，RS485接口，10M/100M自适应网口等；
(11)工作温湿度： -40℃~60℃，≤90%RH；
(12)供电方式:交流220V或直流12V/24V；；
(13)防护：不低于IP65</t>
  </si>
  <si>
    <t>800W以上车辆卡口摄像机（抓拍人脸）</t>
  </si>
  <si>
    <t>包含摄像机、镜头、室外防护罩、防雷模块、电源适配器等。
(1)像素：不低于800万像素图像传感器，靶面尺寸≥1英寸；
(2)帧率：1fps~25fps可调
(3)编码类型：支持H.264/H.265/MJPEG；
(4)图像：支持图像设置、图像增强、数字降噪、背光补偿；
(5)抓拍属性：人脸、人员、非机动车、机动车；
(6)人脸抓拍：二轮车驾驶员、三轮车驾驶员、行人人脸捕获功能，捕获率不低于98％；车辆前排人脸抓拍率不低于90%；
(7)车牌抓拍：车辆号牌白天、晚上识别准确率符合公安部相关检测要求。（提供公安部授权机构出具的检测报告复印件并加盖原厂公章）
(8)车牌抓拍：车辆号牌白天、晚上识别准确率≥99.5%;支持不少于100个车辆品牌识别。
(9)网络存储：支持存储卡，断网本地存储及断网续传；
(10)接口：告警接口，RS485接口，10M/100M自适应网口等；
(11)工作温湿度： -40℃~60℃，≤90%RH；
(12)供电方式:交流220V或直流12V/24V；
(13)防护：不低于IP65</t>
  </si>
  <si>
    <t>800W以上车辆卡口摄像机（不抓拍人脸）</t>
  </si>
  <si>
    <t>包含摄像机、镜头、室外防护罩、防雷模块、电源适配器等
(1)像素：不低于800万像素图像传感器，靶面尺寸≥1英寸；
(2)图像分辨率：≥4096×2160；
(3)帧率：1fps~25fps可调
(4)编码类型：支持H.264/H.265/MJPEG；
(5)图像：支持图像设置、图像增强、数字降噪、背光补偿；
(6)抓拍属性：非机动车、机动车；
(7)车辆识别:支持识别≥26种车型；支持不少于12种车身颜色识别;支持不少于100个车辆品牌识别。
(8)车牌抓拍：车辆号牌白天、晚上识别准确率符合公安部相关检测要求。（提供公安部授权机构出具的检测报告复印件并加盖原厂公章）
(9)网络存储：支持存储卡，断网本地存储及断网续传；
(10)接口：告警接口，RS485接口，10M/100M自适应网口等；
(11)工作温湿度： -40℃~60℃，≤90%RH；
(12)供电方式:交流220V或直流12V/24V；
(13)防护：不低于IP65；</t>
  </si>
  <si>
    <t>智能交通摄像机</t>
  </si>
  <si>
    <t>包含摄像机、镜头、室外防护罩、防雷模块、电源适配器等
(1)图片：不低于800万像素，4096x2160JPEG抓拍图片
(2)电子快门速度：1/50～1/100000秒
(3)编码：支持SVAC2.0等编码(GB/T25724-2017 )
(4)信息安全：标准支持GB35114-2017，支持视频认证和加密；全面符合国密标准，国密算法加密和认证，保证数据的安全性和真实性，支持在线或离线证书下载。
(5)智能功能：支持车辆识别、车牌识别、车身颜色、车型车标等视频结构化分析功能；支持交通违法行为检测、流量检测、交通事件；机动车、非机动车、行人目标的特征、行为、事件检测；
(6)接口：支持 RS232 和 RS485 接口，RJ-45 100M/1000M 自适应网口等；
(7)供电 AC100V~AC240V（50HZ/60HZ）
(8)工作温度 -40℃～＋65℃
(9)工作湿度 10%～90％
(10)防护等级不低于IP66</t>
  </si>
  <si>
    <t>一体化爆闪灯</t>
  </si>
  <si>
    <t>支持频闪及爆闪功能</t>
  </si>
  <si>
    <t>二</t>
  </si>
  <si>
    <t>监控配套</t>
  </si>
  <si>
    <t>4米人像监控立杆</t>
  </si>
  <si>
    <t>立杆高度不低于4米。杆体材质采用Q235B，杆体内外热浸镀锌。应符合GB/T13912－2020国家标准。钢结构构件采用的钢材符合GB/T700国家标准。监控杆主体各连接部位必须全满焊，禁止出现漏焊、假焊等不良现象，焊接时，所有焊接需均匀饱满。杆体厚度为≥6mm；预留法兰都要配备法兰帽;含避雷针、防雷接地引下线及接地极制作，确保设备良好接地。</t>
  </si>
  <si>
    <t>根</t>
  </si>
  <si>
    <t>6米卡口立杆（八棱杆，支臂10米以下）</t>
  </si>
  <si>
    <t>立杆高度不低于6米。杆体材质采用Q235B，杆体内外热浸镀锌。应符合GB/T13912－2020国家标准。钢结构构件采用的钢材符合GB/T700国家标准。监控杆主体各连接部位必须全满焊，禁止出现漏焊、假焊等不良现象，焊接时，所有焊接需均匀饱满。杆体厚度为≥8mm；预留法兰都要配备法兰帽;含避雷针、防雷接地引下线及接地极制作，确保设备良好接地。</t>
  </si>
  <si>
    <t>6米卡口立杆（八棱杆，支臂10米及以上）</t>
  </si>
  <si>
    <t>立杆高度不低于6米。杆体材质采用Q235B，杆体内外热浸镀锌。应符合GB/T13912－2020国家标准。钢结构构件采用的钢材符合GB/T700国家标准。监控杆主体各连接部位必须全满焊，禁止出现漏焊、假焊等不良现象，焊接时，所有焊接需均匀饱满。杆体厚度为≥10mm；预留法兰都要配备法兰帽;含避雷针、防雷接地引下线及接地极制作，确保设备良好接地。</t>
  </si>
  <si>
    <t>6.5米卡口立杆（八棱杆）</t>
  </si>
  <si>
    <t>立杆高度不低于6.5米。杆体材质采用Q235B，杆体内外热浸镀锌。应符合GB/T13912－2020国家标准。钢结构构件采用的钢材符合GB/T700国家标准。监控杆主体各连接部位必须全满焊，禁止出现漏焊、假焊等不良现象，焊接时，所有焊接需均匀饱满。杆体厚度为≥8mm；预留法兰都要配备法兰帽;含避雷针、防雷接地引下线及接地极制作，确保设备良好接地。</t>
  </si>
  <si>
    <t>0.5米监控支臂</t>
  </si>
  <si>
    <t>支臂与主杆连接处均采用热镀锌高强度螺栓连接。采用Q235B，杆体内外热浸锌，符合GB/T13912－2020国家标准。</t>
  </si>
  <si>
    <t>1.0米监控支臂</t>
  </si>
  <si>
    <t>1.5米监控支臂</t>
  </si>
  <si>
    <t>2.0米监控支臂</t>
  </si>
  <si>
    <t>3.0米监控支臂</t>
  </si>
  <si>
    <t>4.0米监控支臂</t>
  </si>
  <si>
    <t>5.0米监控支臂</t>
  </si>
  <si>
    <t>6.0米监控支臂</t>
  </si>
  <si>
    <t>7.0米监控支臂</t>
  </si>
  <si>
    <t>8.0米监控支臂</t>
  </si>
  <si>
    <t>10.0米监控支臂</t>
  </si>
  <si>
    <t>12.0米监控支臂</t>
  </si>
  <si>
    <t>14.0米监控支臂</t>
  </si>
  <si>
    <t>16.0米监控支臂</t>
  </si>
  <si>
    <t>18.0米监控支臂</t>
  </si>
  <si>
    <t>立杆基础土石方开挖、清运、回填（6米及6米以下支臂）</t>
  </si>
  <si>
    <t>立杆基础开挖及土石方清运，混凝土基础尺寸不低于≧1200mm*1200mm*1500mm(长度*宽度 *深度），每处按2.16立方米计</t>
  </si>
  <si>
    <t>处</t>
  </si>
  <si>
    <t>立杆基础土石方开挖、清运、回填（6米-12米/含12米支臂）</t>
  </si>
  <si>
    <t>立杆基础开挖及土石方清运，混凝土基础尺寸不低于≧1500mm*1500mm*1800mm(长度*宽度 *深度），每处按4.05立方米计</t>
  </si>
  <si>
    <t>立杆基础土石方开挖、清运、回填（12米以上支臂）</t>
  </si>
  <si>
    <t>立杆基础开挖及土石方清运，混凝土基础尺寸不低于≧1500mm*1500mm*2000mm(长度*宽度 *深度），每处按4.5立方米计</t>
  </si>
  <si>
    <t>基础地笼及法兰制作</t>
  </si>
  <si>
    <t>基础地笼、法兰盘等构件所配钢筋符合国标及受风要求：1、所有监控立杆预埋件混凝土为C25砼。混凝土的配比和最小水泥用量应符合GB50204-2015的规定；预埋件地脚螺栓法兰盘以上螺纹包扎良好以防损坏螺纹。根据预埋件安装图正确放置监控立杆预埋件，保证支臂杆的伸出。
2、尽量保持立杆预埋件水平。预埋件法兰盘低出周围地面20-30mm,再用C25细石砼把加强肋盖住，以防止积水。</t>
  </si>
  <si>
    <t>室外抱杆箱（人像）</t>
  </si>
  <si>
    <t>1、室外防水箱,国标钢材壁厚≥1.2mm,静电喷塑、抱箍、螺丝等辅材，采用不锈钢材质，用于室外抱杆安装环境，用于安装交换设备光缆终端盒、网络光端机或ONU、电源适配器、空开等设备；包含网络电源二合一防雷器、5孔插座等。
2、RJ45接口网络防雷器、220V20A防雷模块；
3、要求采用串联式结构设计，具有多级保护功能；
4、支持DC 12V供电；
5、高雷电通流能力；
6.网络接口、防雷模块接口数量≥4个。
7.含风扇，具隔热材料保护。</t>
  </si>
  <si>
    <t>室外抱杆箱（车卡）</t>
  </si>
  <si>
    <t>1、室外防水箱,国标钢材壁厚≥1.2mm,静电喷塑、抱箍、螺丝等辅材，采用不锈钢材质，用于室外抱杆安装环境，用于安装交换设备光缆终端盒、网络光端机或ONU、电源适配器、空开等设备；包含网络电源二合一防雷器、5孔插座等。
2、RJ45接口网络防雷器、220V20A防雷模块；
3、要求采用串联式结构设计，具有多级保护功能；
4、支持AC220V供电；
5、高雷电通流能力；
6.网络接口、防雷模块接口数量≥4个。
7.含风扇，具隔热材料保护。</t>
  </si>
  <si>
    <t>智能监控箱（人像）</t>
  </si>
  <si>
    <t>1.设备具有接地铜排、防雷器、空开、对外供电插座；
2.支持每路端口单独可控输出；支持通过WEB端远程控制、客户端软件远程控制等方式控制电源端口的输出；
3.接口不低于3个DC12V接口;
4.支持配置配电箱的IP地址信息；
5.外壳防护等级不低于IP55；工作温度范围-40℃~70℃</t>
  </si>
  <si>
    <t>智能监控箱（车卡）</t>
  </si>
  <si>
    <t>1.设备具有接地铜排、防雷器、空开、对外供电插座；
2.支持每路端口单独可控输出；支持通过WEB端远程控制、客户端软件远程控制等方式控制电源端口的输出；
3.接口不低于5个AC220V接口;
4.支持配置配电箱的IP地址信息；
5.外壳防护等级不低于IP55；工作温度范围-40℃~70℃</t>
  </si>
  <si>
    <t>超五类线</t>
  </si>
  <si>
    <t>超五类线，每箱305米</t>
  </si>
  <si>
    <t>箱</t>
  </si>
  <si>
    <t>三</t>
  </si>
  <si>
    <t>配套工程</t>
  </si>
  <si>
    <t>配套管道</t>
  </si>
  <si>
    <t>绿化带开挖及还原</t>
  </si>
  <si>
    <t>开挖绿化带电缆沟及恢复，深度不小于50cm</t>
  </si>
  <si>
    <t>米</t>
  </si>
  <si>
    <t>花砖路面开挖及还原</t>
  </si>
  <si>
    <t>开挖花砖路电缆沟、路面恢复,深度不小于50cm</t>
  </si>
  <si>
    <t>水泥路面破路及还原</t>
  </si>
  <si>
    <t>开挖水泥路面电缆沟、路面恢复，深度不小于50cm</t>
  </si>
  <si>
    <t>柏油路面破路及还原</t>
  </si>
  <si>
    <t>开挖柏油路面电缆沟、路面恢复，深度不小于50cm</t>
  </si>
  <si>
    <t>大理石路面破路及还原</t>
  </si>
  <si>
    <t>开挖大理石路面电缆沟、路面恢复，深度不小于50cm</t>
  </si>
  <si>
    <t>顶管（1孔）</t>
  </si>
  <si>
    <t>顶管1孔，含4孔DN32硅芯管</t>
  </si>
  <si>
    <t>手口井开挖制作</t>
  </si>
  <si>
    <t>手口井开挖及制作、安装、回填等</t>
  </si>
  <si>
    <t>Ф32PE管</t>
  </si>
  <si>
    <t>Ф32PE管，壁厚≥3mm</t>
  </si>
  <si>
    <t>Ф32PVC管</t>
  </si>
  <si>
    <t>Ф32PVC管，壁厚≥2.5mm</t>
  </si>
  <si>
    <t>电源配套</t>
  </si>
  <si>
    <t>电表</t>
  </si>
  <si>
    <t>电子式交流，5-20A</t>
  </si>
  <si>
    <t>电源线（ZR-RVV3*1）（人像）</t>
  </si>
  <si>
    <t>设备至抱杆箱线缆，ZR-RVV3*1mm2电源线,每台5米</t>
  </si>
  <si>
    <t>电源线（ZR-RVV3*1.5）（车卡、电围、曝光灯）</t>
  </si>
  <si>
    <t>设备至抱杆箱线缆，ZR-RVV3*1.5mm2电源线,每台10米</t>
  </si>
  <si>
    <t>电源线（YJV-3*4）</t>
  </si>
  <si>
    <t xml:space="preserve">YJV3*4mm2电源线    </t>
  </si>
  <si>
    <t>电源线（YJV-3*6）</t>
  </si>
  <si>
    <t xml:space="preserve">YJV3*6mm2电源线    </t>
  </si>
  <si>
    <t>辅材</t>
  </si>
  <si>
    <t>施工辅材等</t>
  </si>
  <si>
    <t>合计</t>
  </si>
  <si>
    <t>附表3</t>
  </si>
  <si>
    <t>交通卡口建设概算评审明细表</t>
  </si>
  <si>
    <t>前端设备</t>
  </si>
  <si>
    <t>卡口设备</t>
  </si>
  <si>
    <t>400W以上车辆卡口摄像机</t>
  </si>
  <si>
    <t>包含摄像机、镜头、室外防护罩、防雷模块、电源适配器等
(1)像素：不低于400万像素图像传感器
(2)最大图像尺寸：≥2560×1440；
(3)帧率：1fps~25fps可调；
(4)编码类型：支持H.264/H.265/MJPEG；
(5)图像：支持图像设置、图像增强、数字降噪、背光补偿；
(6)抓拍属性：非机动车、机动车；
(7)车牌抓拍：车辆号牌白天、晚上识别准确率符合公安部相关检测要求。（提供公安部授权机构出具的检测报告复印件并加盖原厂公章）
(8)网络存储：支持存储卡，断网本地存储及断网续传；
(9)接口：告警接口，RS485接口，10M/100M自适应网口等；
(10)工作温湿度： -40℃~60℃，≤90%RH；
(11)供电方式:交流220V或直流12V/24V；；
(12)防护：不低于IP65</t>
  </si>
  <si>
    <t>800W以上车辆卡口摄像机</t>
  </si>
  <si>
    <t>包含摄像机、镜头、室外防护罩、防雷模块、电源适配器等
(1)像素：不低于800万像素图像传感器，靶面尺寸≥1英寸；
(2)图像分辨率：≥4096×2160；
(3)帧率：1fps~25fps可调
(4)编码类型：支持H.264/H.265/MJPEG；
(5)图像：支持图像设置、图像增强、数字降噪、背光补偿；
(6)抓拍属性：人员、非机动车、机动车；
(7)车牌抓拍：车辆号牌白天、晚上识别准确率符合公安部相关检测要求。（提供公安部授权机构出具的检测报告复印件并加盖原厂公章）
(8)网络存储：支持存储卡，断网本地存储及断网续传；
(9)接口：告警接口，RS485接口，10M/100M自适应网口等；
(10)工作温湿度： -40℃~60℃，≤90%RH；
(11)供电方式:交流220V或直流12V/24V；
(12)防护：不低于IP65；</t>
  </si>
  <si>
    <t>卡口终端缓存设备</t>
  </si>
  <si>
    <t>（1）双网卡，具备4个100M以太网接口及2个1000M以太网接口、2个1000M SFP光纤接口；
（2）接入路数不小于4路。</t>
  </si>
  <si>
    <t>测速雷达</t>
  </si>
  <si>
    <t>测速距离：单车道大于20m ；
测速范围：10km/h～250km/h ；
WIFI功能：可通过雷达WIFI进行雷达各项参数设置</t>
  </si>
  <si>
    <t>电警设备</t>
  </si>
  <si>
    <t>400W以上电子警察</t>
  </si>
  <si>
    <t>包含摄像机、高清镜头、室外防护罩、风扇、防雷模块、电源适配器等
像素：不低于400W；
分辨率：最大支持2448(H)×2048(V)
图像传感器：不低于2/3英寸曝光CMOS等传感器；
视频压缩标准：H.265/H.264/MJPEG
接口：支持RS-485接口、RJ45 100M/1000M自适应以太网口等
工作电压：100VAC～240VAC；
目标检测：机动车抓拍，车辆捕获率≥99%（线圈）车辆捕获率≥99%（视频）；
违章检测：压线、逆行、闯红灯、不按导向行驶、违法变道等；（提供公安部授权机构出具的检测报告复印件并加盖原厂公章）
车辆特征检测：车牌识别、车型识别、车身颜色识别、车辆品牌等特征；</t>
  </si>
  <si>
    <t>800W以上电子警察</t>
  </si>
  <si>
    <t>包含摄像机、高清镜头、室外防护罩、风扇、防雷模块、电源适配器、安装万向节等；
像素：不低于800W
分辨率：最大支持4096*2160
图像传感器：不低于1" 英寸全局曝光CMOS等传感器
视频压缩标准：H.265/H.264/MJPEG
接口：支持RJ45 100M/1000M自适应网口、RS485接口等
工作电压：220VAC±20%；
目标检测：机动车抓拍，车辆捕获率≥99%（线圈）车辆捕获率≥99%（视频）；
违章检测：压线、逆行、闯红灯、不按导向行驶、违法变道等；（提供公安部授权机构出具的检测报告复印件并加盖原厂公章）
车辆特征检测：车牌识别、车型识别、车身颜色识别、车辆品牌等特征；</t>
  </si>
  <si>
    <t>电子警察补光灯</t>
  </si>
  <si>
    <t>光源类型：大功率LED，单车道环境补光；
补光距离：不低于16米
日夜功能：支持环境亮度监测,低照度下自动开启
防护等级：不低于IP66</t>
  </si>
  <si>
    <t>交通信号检测器</t>
  </si>
  <si>
    <t>支持不低于12路信号接入；</t>
  </si>
  <si>
    <t>电警终端缓存设备</t>
  </si>
  <si>
    <t>支持不低于10个以太网接口，不低于2个光口（SFP）；
支持不低于4个SATA接口；
支持视频预览、录像和回放，录像和图片存储空间可配置；
支持图片存储展示，包括车辆卡口、违法等图片数据；
接入路数不小于12路。</t>
  </si>
  <si>
    <t>（三）</t>
  </si>
  <si>
    <t>9.0米监控支臂</t>
  </si>
  <si>
    <t>15.0米监控支臂</t>
  </si>
  <si>
    <t>立杆基础土石方开挖、清运、回填（6米-12米支臂）</t>
  </si>
  <si>
    <t>室外抱杆箱</t>
  </si>
  <si>
    <t>1、室外防水箱,国标钢材壁厚≥1.2mm,静电喷塑、抱箍、螺丝等辅材，采用不锈钢材质，用于室外抱杆安装环境，用于安装交换设备光缆终端盒、网络光端机或ONU、电源适配器、空开等设备；包含网络电源二合一防雷器、5孔插座等。
2、RJ45接口网络防雷器、220V20A防雷模块；
3、要求采用串联式结构设计，具有多级保护功能；
4、支持AC220V供电；
5、高雷电通流能力；
6.网络接口防雷模块接口数量≥4个。
7.含风扇，具隔热材料保护。</t>
  </si>
  <si>
    <t>（四）</t>
  </si>
  <si>
    <t>电源线（ZR-RVV3*1.5）（车卡、电警、爆闪灯等）</t>
  </si>
  <si>
    <t>ZR-RVV3*1.5mm2电源线，每台10米</t>
  </si>
  <si>
    <t>管理平台</t>
  </si>
  <si>
    <t>交警综合管理平台</t>
  </si>
  <si>
    <t>视频监控通道管理：对视频设备的接入通道数进行管理、收费等功能；</t>
  </si>
  <si>
    <t>路</t>
  </si>
  <si>
    <t>车道接入管理：对卡口、测算雷达等设备的接入车道数进行管理、收费等功能；</t>
  </si>
  <si>
    <t>视频云存储软件</t>
  </si>
  <si>
    <t>支持视频、图片存储</t>
  </si>
  <si>
    <t>存储硬件</t>
  </si>
  <si>
    <t>交警节点存储设备</t>
  </si>
  <si>
    <t>(1)48盘位，64位多核处理器；
(2)≧16GB缓存；冗余电源；48块6T的企业级硬盘；
(3)支持GB/T28181-2011、Onvif、RTSP、H265、SVAC等标准视频协议。</t>
  </si>
  <si>
    <t>存储管理服务器</t>
  </si>
  <si>
    <t>(1)处理器：64位多核处理器
(2)内存：DDR4，≧32GB内存，最大可扩展至256GB
(3)网口：2≧个千兆网口；其它接口：RJ-45网络接口等
(4)电源：1+1冗余电源</t>
  </si>
  <si>
    <t>运维管理服务器</t>
  </si>
  <si>
    <t>64位CPU，核数≧16核，≧16GB 内存，≧1颗SSD硬盘</t>
  </si>
  <si>
    <t>管理交换机</t>
  </si>
  <si>
    <t>网管三层交换机，机架式，48个千兆电口，4个千兆光口，交换容量：≧432Gbps/4.32Tbps，包转发率：≧87Mpps/166Mpps</t>
  </si>
  <si>
    <t>万兆光模块</t>
  </si>
  <si>
    <t>万兆多模双纤光模块</t>
  </si>
  <si>
    <t>四</t>
  </si>
  <si>
    <t>网络传输租赁费、电费</t>
  </si>
  <si>
    <t>网络传输</t>
  </si>
  <si>
    <t>网络租赁费</t>
  </si>
  <si>
    <t>点</t>
  </si>
  <si>
    <t>运维费用</t>
  </si>
  <si>
    <t>交警点位外场设备运维，2年</t>
  </si>
  <si>
    <t>电费</t>
  </si>
  <si>
    <t>交警点位外场设备电费，1年</t>
  </si>
  <si>
    <t>批</t>
  </si>
  <si>
    <t>附表4</t>
  </si>
  <si>
    <t>云存储系统概算评审明细表</t>
  </si>
  <si>
    <t>四子王旗</t>
  </si>
  <si>
    <t>摄像机接入授权</t>
  </si>
  <si>
    <t>满足650路摄像机接入授权</t>
  </si>
  <si>
    <t>视频管理服务器</t>
  </si>
  <si>
    <t>1. 支持统一门户；
2. 支持视频巡逻路线功能；
3. 支持可视域管理及动态可视域；
5. 系统需支持≥20000个前端设备接入，管理≥10000个在线监视器，需支持≥3000个在线用户同时上线，最大用户数不少于10000个；
6. 系统可管理≥10000个推送的摄像机。</t>
  </si>
  <si>
    <t>原有平台升级扩容配套设备选型，满足规格参数表所列业务需求</t>
  </si>
  <si>
    <t>媒体交换服务器</t>
  </si>
  <si>
    <t>1. 支持音视频单播流的复制分发。
2. 支持音视频组播流转单播复制分发。
3. 支持对跨域媒体流进行复制分发。 
4.支持对回放媒体流的转发</t>
  </si>
  <si>
    <t>云存储管理服务器</t>
  </si>
  <si>
    <t>1.支持大规模集中式或分布式存储，支持管理≥1024个云存储节点；
2.支持存储空间管理，云存储节点支持扩容；
3.支持检索和回放功能；
4.支持视频存储功能
5.支持视频、图片等多种类型数据的混合存储；</t>
  </si>
  <si>
    <t>视频云存储设备</t>
  </si>
  <si>
    <t>1.元数据支持不少于50个副本；
2.支持音视频、图片、智能结构化、文件等数据以流直存或转存的方式直接写入到存储节点；
3.单节点图片写入性能≥19000张/s，单节点图片写入≥14000张/s，并发读取≥14000张/s，存储节点数量增加后，性能线性增加；
4.不低于48盘位</t>
  </si>
  <si>
    <t>云存储专用硬盘</t>
  </si>
  <si>
    <t>企业级SATA硬盘：8TB</t>
  </si>
  <si>
    <t>块</t>
  </si>
  <si>
    <t>千兆交换机</t>
  </si>
  <si>
    <t>全网管三层交换机，机架式，48个千兆电口，4个万兆SFP+光口，含2个万兆光模块；
交换容量：≥756Gbps/7.56Tbps，包转发率：≥252Mpps/432Mpps，</t>
  </si>
  <si>
    <t>服务器机柜</t>
  </si>
  <si>
    <t>19英寸机柜，含PDU</t>
  </si>
  <si>
    <t>前旗</t>
  </si>
  <si>
    <t>满足500路摄像机接入授权</t>
  </si>
  <si>
    <t>中旗</t>
  </si>
  <si>
    <t>化德</t>
  </si>
  <si>
    <t>五</t>
  </si>
  <si>
    <t>兴和</t>
  </si>
  <si>
    <t>六</t>
  </si>
  <si>
    <t>集宁</t>
  </si>
  <si>
    <t>满足900路摄像机接入授权</t>
  </si>
  <si>
    <t>七</t>
  </si>
  <si>
    <t>商都</t>
  </si>
  <si>
    <t>应用服务器</t>
  </si>
  <si>
    <t>处理器：≥10核×2；内存：≥64G DDR4；电源：1+1冗余电源</t>
  </si>
  <si>
    <t>原有平台升级扩容配套设备，硬盘（含SSD盘）容量选型需满足原有平台扩容的业务要求。</t>
  </si>
  <si>
    <t>处理器：≧64位多核；内存：DDR4，≧32GB内存；网口：≧2个千兆网口；接口：含RJ-45网络接口、USB接口，VGA接口；电源：1+1冗余电源</t>
  </si>
  <si>
    <t>48盘位；双路64位多核处理器；32GB缓存（可扩展256G）；48块8T企业级SATA磁盘；千兆网口；冗余电源；支持网络RAID；</t>
  </si>
  <si>
    <t>八</t>
  </si>
  <si>
    <t>凉城</t>
  </si>
  <si>
    <t>满足600路摄像机接入授权</t>
  </si>
  <si>
    <t>处理器：≥10核×2；内存：≥64G DDR×4；电源：不低于1+1冗余电源</t>
  </si>
  <si>
    <t>处理器：≧64位多核；内存：DDR4，≧32GB内存；网口：≧2个千兆网口；接口：含RJ-45网络接口、USB接口，VGA接口；电源：不低于1+1冗余电源</t>
  </si>
  <si>
    <t>九</t>
  </si>
  <si>
    <t>丰镇</t>
  </si>
  <si>
    <t>附表5</t>
  </si>
  <si>
    <t>无人机及车载视频监控系统概算评审明细表</t>
  </si>
  <si>
    <t>移动布控球</t>
  </si>
  <si>
    <t>1.依托4G/5G网络的大带宽、低时延、极速传送，实现高清视频的快速传送；
2.可提供平台接口给三方应用适配；
3.支持无线视频回传和本地视频录制业务功能；
4.光学变倍≥20倍；
5.智能优化算法实现前端AI识别解决方案，支持多种AI功能；
6.支持GPS、北斗；
7.一体化球机，重量轻，便于携带；
8.含安装支架，实现车载安装，
9.IP66防护等级；</t>
  </si>
  <si>
    <t>无人机四旋翼飞行器套装</t>
  </si>
  <si>
    <t>1、四旋翼飞行器，6向定位避障，最大载重≥2.7kg，≥7级抗风，≥IP45防护等级，RTK，电池热替换，智能跟踪；
2、续航≥55分钟，≥15Km图传距离；
3、至少包含飞行器（含带屏行业遥控器）1套、智能电池箱不少于1个、飞行器电池不少于2块、遥控器电池不少于1块、正反桨不少于2副、起落架不少于2套等。</t>
  </si>
  <si>
    <t>无人机视频挂载</t>
  </si>
  <si>
    <t>无人机视频挂载三轴增稳云台，高效 H.265 编码，4K@30fps。1、内置5G传输模块，支持国标、视图库协议。              2、具备AI算法，支持人脸/车牌自动抓拍；
3、内置星光级≥30倍光变4K AI摄像机。</t>
  </si>
  <si>
    <t>物联网卡</t>
  </si>
  <si>
    <t>物联网卡，100T共享池，5G向下兼容，共100张卡</t>
  </si>
  <si>
    <t>张</t>
  </si>
  <si>
    <t>互联网专线</t>
  </si>
  <si>
    <t>100M专线（含1个固定IP）</t>
  </si>
  <si>
    <t>年</t>
  </si>
  <si>
    <t>附表6</t>
  </si>
  <si>
    <t>警务实战应用概算评审明细表</t>
  </si>
  <si>
    <t>热点设备应用平台</t>
  </si>
  <si>
    <t>热点设备数据接入</t>
  </si>
  <si>
    <t>提供热点设备数据包括IMSI、MAC，非标数据（不符合1400扩展协议标准）定制接入</t>
  </si>
  <si>
    <t>热点设备基础检索</t>
  </si>
  <si>
    <t>提供热点设备数据检索功能，包括IMSI、MAC等</t>
  </si>
  <si>
    <t>热点设备布控告警</t>
  </si>
  <si>
    <t>提供热点设备布控告警功能，包括IMSI、MAC等布控、统一告警等功能</t>
  </si>
  <si>
    <t>热点设备轨迹</t>
  </si>
  <si>
    <t>提供热点设备（IMSI、MAC）轨迹功能。</t>
  </si>
  <si>
    <t>热点设备技战法</t>
  </si>
  <si>
    <t>提供热点设备技战法，实现热点设备与人、车图片数据的关联，形成人-车，人-电围，人-mac，人-人的碰撞关系，支持展示人、车、MAC、IMSI数据的关联关系</t>
  </si>
  <si>
    <t>步态实战应用平台</t>
  </si>
  <si>
    <t>步态大数据分析系统</t>
  </si>
  <si>
    <t>1.支持重点人员的实时布控，在确定重点人员的步态特征后，可建立实时布控的任务；
2.支持进行实时布控和历史检索，可以在地图上显示预警信息，或者通过步态特征的检索，确定重点人员的轨迹；
3.支持创建和维护案件相关的信息，并上传多个涉案视频，从步态结果中指定若干个嫌疑人进行检索；
4.支持通过与已知案件底库中的人员步态序列进行比对碰撞，协助办案人员发现存在相同嫌疑人的案件，并进行进一步的串并分析；
5.支持在地图上框选摄像机，并选择相应时间段的历史视频进行步态特征的分析检索，确定重点人员的步态特征。</t>
  </si>
  <si>
    <t>步态算法授权</t>
  </si>
  <si>
    <t>接入实时分析路数授权</t>
  </si>
  <si>
    <t>GPU服务器</t>
  </si>
  <si>
    <t>CPU：性能不低于 24核、48线程、2.2GHz主频 *2；
内存：≥512G ；
硬盘：≥2*960G, SATA 6Gb/s，≥1*1.92T SATA,≥3*18TB；
网卡：≥1*双口万兆光纤网卡（含模块）；
电源：1+1冗余电源；
AI加速卡：高性能运算卡*2；  
GPU卡：高性能GPU运算卡* 2。</t>
  </si>
  <si>
    <t>附表7</t>
  </si>
  <si>
    <t>视频结构化概算评审明细表</t>
  </si>
  <si>
    <t>视频结构化解析平台软件</t>
  </si>
  <si>
    <t>综合管理应用系统</t>
  </si>
  <si>
    <t>1. 录像管理、视频回放、视频预览、车辆、人体、组织管理、属性检索人脸、角色管理、用户管理、电视墙管理、平台国标级联。
2. 含流媒体转发服务1000M以上、含不少于100000路的安防设备接入许可。
3. 支持配置JPG、PNG静态图片的电子地图、GIS和百度地图。
4、支持100000路前端设备运维管理
5、支持与第三方监控平台对接</t>
  </si>
  <si>
    <t>解析系统扩容</t>
  </si>
  <si>
    <t>1、600路视频结构化解析能力，支持对人、车、非机动车属性提取，支持人脸识别。</t>
  </si>
  <si>
    <t>MPP大数据系统</t>
  </si>
  <si>
    <t>单节点支持50亿条数据</t>
  </si>
  <si>
    <t>视频结构化解析平台硬件</t>
  </si>
  <si>
    <t>CPU：≥2颗，每颗主频≥2.1GHz，核心数量≥20核；
内存：≥256GB DDR4内存；
网口：≥2个10G光接口；
硬盘：≥4块0.96TB SSD、2块1.2TB 10K HDD；
RAID卡：≥2端口SAS RAID卡，缓存不小于4GB，支持8个SAS口；
GPU：≥1块T4
电源：1+1冗余电源。</t>
  </si>
  <si>
    <t>CPU：≥2颗，每颗主频≥2.1GHz，核心数量≥20核；
内存：≥256GB DDR4内存；
网口：≥2个10G光接口；
硬盘：≥4块0.96TB SSD、2块1.2TB 10K HDD  ；
RAID卡：≥2端口SAS RAID卡，缓存不小于4GB，支持8个SAS口；
GPU：≥1块T4
电源：1+1冗余电源；</t>
  </si>
  <si>
    <t>200万像素情况下图片提取能力不少于80张/S</t>
  </si>
  <si>
    <t>大数据服务器</t>
  </si>
  <si>
    <t>CPU：配置≥2颗Intel处理器，单颗性能≥(2.3GHz/16核)
内存：配置≥128GB内存
网口：配置≥2个10GE光口、配置≥1个千兆管理接口
硬盘：配置≥14块1.2TB 10K SAS硬盘
RAID卡：配置≥1块独立RAID卡，缓存≥4GB，含超级电容模块
电源：配置≥2个800W交流电源，支持热插拔、支持1+1冗余</t>
  </si>
  <si>
    <t>存储服务器</t>
  </si>
  <si>
    <t>CPU：≥2颗，每颗主频≥2.2GHz，核心数量≥10核
内存：32GB DDR4内存
网口：2个10000Mb光接口
硬盘：2块480GB SSD硬盘；40块6TB SATA，转速≥7200
电源：1+1冗余电源</t>
  </si>
  <si>
    <t>交换机</t>
  </si>
  <si>
    <t>1.交换容量≥23.04Tbps。
2.包转发率≥1620Mpps。
3.配置≥48个万兆光口、配置≥2个40G光口、配置≥2个模块化风扇，配置≥2个业务插槽。（含光模块）</t>
  </si>
  <si>
    <t>附表8</t>
  </si>
  <si>
    <t>大数据可视化建模分析平台概算评审明细表</t>
  </si>
  <si>
    <t>大数据可视化建模分析平台软件</t>
  </si>
  <si>
    <t>FMDB数据库</t>
  </si>
  <si>
    <t>支持标准SQL语法、多份索引、高压缩率、数据导入导出等</t>
  </si>
  <si>
    <t>容器平台</t>
  </si>
  <si>
    <t>支持弹性伸缩、存储服务、弹性主机、资源编排</t>
  </si>
  <si>
    <t>数据准备-数据接入</t>
  </si>
  <si>
    <t>含本地文件上传、关系数据库接入、
全文数据接入、API数据接入</t>
  </si>
  <si>
    <t>数据准备-数据探查</t>
  </si>
  <si>
    <t>字段类型识别、数据预览、数据量分析、字段情况分析</t>
  </si>
  <si>
    <t>数据准备-数据清洗</t>
  </si>
  <si>
    <t>数据清洗</t>
  </si>
  <si>
    <t>数据建模-基础分析算子</t>
  </si>
  <si>
    <t>资源算子、提取算子、交集算子、并集算子、差集算子、内关联算子、外关联算子、全关联算子、统计算子、去重算子、排序算子</t>
  </si>
  <si>
    <t>数据建模-高级分析算子</t>
  </si>
  <si>
    <t>自定义SQL算子、SQL关联算子、清洗算子、全文算子</t>
  </si>
  <si>
    <t>数据建模-功能函数</t>
  </si>
  <si>
    <t>数值函数、字符函数、时间函数、高级函数</t>
  </si>
  <si>
    <t>业务建模层-高级建模工具</t>
  </si>
  <si>
    <t>算子开发</t>
  </si>
  <si>
    <t>业务建模层-算子市场</t>
  </si>
  <si>
    <t>市场首页、算子管理</t>
  </si>
  <si>
    <t>模型市场-市场首页</t>
  </si>
  <si>
    <t>市场首页、多维筛选、模型排行榜、个人中心</t>
  </si>
  <si>
    <t>模型市场-模型推荐</t>
  </si>
  <si>
    <t>模型推荐</t>
  </si>
  <si>
    <t>模型市场-模型详情</t>
  </si>
  <si>
    <t>模型详情、社区功能</t>
  </si>
  <si>
    <t>模型管理</t>
  </si>
  <si>
    <t>含模型列表、模型筛选、模型操作、模型标签</t>
  </si>
  <si>
    <t>模型结果，含结果展示、二次检索、结果导出、资源注册</t>
  </si>
  <si>
    <t>可视化引擎</t>
  </si>
  <si>
    <t>可视化拖拽引擎、可视化分析条件、可视化附属信息、快捷方式面板、布局一键美化、小地图、鼠标画布操作、导出图片、抽样数据预览、结果可视化、皮肤切换、抽样运行、全量运行、极速运行、画布模型日志</t>
  </si>
  <si>
    <t>模型任务</t>
  </si>
  <si>
    <t>含任务列表、任务检索、自动刷新、任务停止、运行日志</t>
  </si>
  <si>
    <t>大数据可视化建模分析平台硬件</t>
  </si>
  <si>
    <t>容器管理服务器</t>
  </si>
  <si>
    <t>CPU：≥2颗，≥10核，≥3.1GHZ
内存：≥192G 
系统盘：≥2*1.8T 10K SAS  Raid1
数据盘：≥4*2T 7.2K SATA Raid5 
网卡：双万兆光口,双千兆电口
电源：冗余电源</t>
  </si>
  <si>
    <t>CPU：≥2颗，≥24核，≥2.2GHZ
内存：≥384G
系统盘：≥2*1.8T 10K SAS Raid1
数据盘：≥12*8T 7.2K SATA  Raid5
RAID：≥2G缓存,带电容保护,支持Raid 0,1,5
网卡：双万兆光口,双千兆电口
电源：冗余电源</t>
  </si>
  <si>
    <t>大数据存储分析集群</t>
  </si>
  <si>
    <t>CPU：≥2颗，≥24核，≥2.2GHZ
内存：≥384G
系统盘：≥2*1.8T 10K SAS  Raid1
数据盘：≥12*8T 7.2K SATA  Raid5
网卡：双万兆光口,双千兆电口
电源：冗余电源</t>
  </si>
  <si>
    <t>虚拟化服务器</t>
  </si>
  <si>
    <t>CPU:≥2颗，≥24核，≥2.2GHZ
内存:≥384G
系统盘:≥2*1.8TB 10K SAS  Raid1
数据盘:≥12*8T 7.2K SATA  Raid5
网卡：双万兆光口,双千兆电口
电源：冗余电源</t>
  </si>
  <si>
    <t>图数据库服务器</t>
  </si>
  <si>
    <t>CPU:≥2颗，≥10核，≥3.1GHZ
内存:≥384G
系统盘:≥2*1.8T 10K SAS  Raid1
数据盘:≥12*3.84T SSD
Raid:支持Raid 0、5。
网卡：双万兆光口,双千兆电口
电源：冗余电源</t>
  </si>
  <si>
    <t>附表9</t>
  </si>
  <si>
    <t>视频图像数据治理平台概算评审明细表</t>
  </si>
  <si>
    <t>数据治理平台软件</t>
  </si>
  <si>
    <t>基础信息治理模块</t>
  </si>
  <si>
    <t>支持信息采集、信息校验、信息审核、信息管理和信息统计等</t>
  </si>
  <si>
    <t>视频数据治理模块</t>
  </si>
  <si>
    <t>支持字幕标注评价、时钟准确性评价和视频质量评价等</t>
  </si>
  <si>
    <t>图像数据治理模块</t>
  </si>
  <si>
    <t>支持图像数据采集、图像抽样策略管理、人脸数据评价、人脸数据统计
、车辆数据评价和车辆数据统计等</t>
  </si>
  <si>
    <t>轨迹数据治理</t>
  </si>
  <si>
    <t>支持轨迹评价管理和考核报表等</t>
  </si>
  <si>
    <t>自动化检测</t>
  </si>
  <si>
    <t>支持图像标注检测、视频调阅检测工具、人脸数据质量检测工具、车辆数据质量检测工具和轨迹数据质量检测工具等</t>
  </si>
  <si>
    <t>考核评价</t>
  </si>
  <si>
    <t>支持点位布建评价、考核评价管理和地图数据服务等</t>
  </si>
  <si>
    <t>配置管理模块</t>
  </si>
  <si>
    <t>支持配置管理、用户管理和接口配置等</t>
  </si>
  <si>
    <t>授权管理</t>
  </si>
  <si>
    <t>支持前端信息管理授权和数据访问授权等</t>
  </si>
  <si>
    <t>其它模块</t>
  </si>
  <si>
    <t>支持视频采集、图像采集、地图数据服务和轨迹数据采集等</t>
  </si>
  <si>
    <t>数据治理平台硬件</t>
  </si>
  <si>
    <t>视图数据采集服务器</t>
  </si>
  <si>
    <t>CPU:性能不低于2.2GHZ*2;内存:DDR4 不低于16G*4;硬盘：不低于3 * 980G固态硬盘（RAID 5）</t>
  </si>
  <si>
    <t>CPU：性能不低于2.2GHZ*2 ;内存:不低于 32G RDIMM DDR4 *8;硬盘：不低于480G SSD（RAID 5）*8</t>
  </si>
  <si>
    <t>视频平台对接网关</t>
  </si>
  <si>
    <t>16核32G，500G硬盘</t>
  </si>
  <si>
    <t>数据治理管理服务器</t>
  </si>
  <si>
    <t>CPU：不低于32核64G;硬盘：不低于4T</t>
  </si>
  <si>
    <t>视频检测服务器</t>
  </si>
  <si>
    <t>CPU：不低于48核;内存：不低于64G;硬盘：不低于500G</t>
  </si>
  <si>
    <t>人脸数据自动检测服务器</t>
  </si>
  <si>
    <t>CPU：不低于32核;内存：不低于64G</t>
  </si>
  <si>
    <t>车辆数据自动检测服务器</t>
  </si>
  <si>
    <t>CPU：性能不低于2.2GHZ *2;内存：不低于16GB DDR4 2400*4;GPU：性能不低于高性能GPU卡*1;硬盘：不低于600G 10K SAS（RAID 5）*3</t>
  </si>
  <si>
    <t>附表10</t>
  </si>
  <si>
    <t>社会资源接入平台扩容概算评审明细表</t>
  </si>
  <si>
    <t>社会资源平台扩容</t>
  </si>
  <si>
    <t>多维数据服务器</t>
  </si>
  <si>
    <t>1.支持按照GA/T1400接口接入平台并上报相关人脸、车辆等数据；
2.支持GA/T1400标准针对人、车所规定的相关业务功能；
3.支持人脸大图/车辆大图接入及转发能力；
4.人脸/车辆大图URL、及其他数据接入及转发性能≥1000条/秒。</t>
  </si>
  <si>
    <t>大数据计算服务器模块</t>
  </si>
  <si>
    <t xml:space="preserve">1. 分布式计算平台最大节点数支持不少于5120个。
2. 接收外来数据平均值≥1030万条/秒。
3. 支持手机RFID/车辆/用户自定义轨迹等目标轨迹在一段时间范围内与其他数据类型的轨迹进行轨迹碰撞拟合的功能。
4. 多抓拍地点检索：根据多个抓拍地点对卡口机动车进行查询，秒级呈现出结果。  </t>
  </si>
  <si>
    <t>多维数据接入代理服务器</t>
  </si>
  <si>
    <t>社会资源数据通过边界摆渡到视频专网</t>
  </si>
  <si>
    <t>云存储设备</t>
  </si>
  <si>
    <t>专网平台扩容</t>
  </si>
  <si>
    <t>高性能计算模块</t>
  </si>
  <si>
    <t>CPU≥1颗，CPU核心数≥12，线程数≥24，主频≥2.4GHz；
内存≥16GB，且支持扩展至512GB；
网络≥4个10M/100M/1000M接口</t>
  </si>
  <si>
    <t>通用计算模块</t>
  </si>
  <si>
    <t>CPU≥1颗，CPU核心数≥8，线程数≥16，主频≥2.4GHz；
内存≥32GB；
网络≥4个10M/100M/1000MBase-TRJ45接口</t>
  </si>
  <si>
    <t>统一门户系统</t>
  </si>
  <si>
    <t>提供统一门户，集成视频监控、布控告警、多维研判等实战型功能的入口</t>
  </si>
  <si>
    <t>多维数据服务模块</t>
  </si>
  <si>
    <t>支持wifi采集设备、RFID采集设备接入平台并上报相关MAC/RFID等数据</t>
  </si>
  <si>
    <t>多维数据接入代理服务模块</t>
  </si>
  <si>
    <t>采用linux操作系统
支持人脸、MAC、图片等结构化数据通过FTP跨网闸摆渡，支持≥6000条/s性能</t>
  </si>
  <si>
    <t>公安网平台扩容</t>
  </si>
  <si>
    <t>CPU≥1颗，CPU核心数≥12，线程数≥24，主频≥2.4GHz；
内存≥16GB
网络≥4个10M/100M/1000M接口</t>
  </si>
  <si>
    <t>附表11</t>
  </si>
  <si>
    <t>政法委综治分平台概算评审明细表</t>
  </si>
  <si>
    <t>平台建设</t>
  </si>
  <si>
    <t>市级综治分平台建设</t>
  </si>
  <si>
    <t>视频核心服务系统</t>
  </si>
  <si>
    <t>视频编解码能力：H.265、H.264 BP/HP/MP视频编解码协议
分辨率：4K、1080P并向下兼容
以太网接口:≥2*RJ45 1000Mbps网络接口
电源:2*220V 
单台设备最大支持100路4K@30fps1080P@60/30fps的高清视频并发接入.支持7*24小时音视频业务连续不间断运行。</t>
  </si>
  <si>
    <t>视频监控融合调度平台服务系统</t>
  </si>
  <si>
    <t>实现视频监控资源接入联网、管理调度的系统软件。
最大监控资源管理能力：50万路
最大用户同时在线数：100个</t>
  </si>
  <si>
    <t>视频4K视频会议服务系统</t>
  </si>
  <si>
    <t>支持4路HDMI输入，4路HDMI输出，支持1/4/9/16多画面显示模式。支持H.264、H.265视频编解码协议。
视频输入输出接口：4*HDMI Input、4*HDMI Output
以太网接口：2*RJ45 10/100/1000Mbps自适应网络接口
含：1*4K云台摄像机；2*定向鹅颈麦克风。</t>
  </si>
  <si>
    <t>视频八路解码电视墙视频终端服务系统</t>
  </si>
  <si>
    <t>支持8路4K@30fps超高清图像独立输出，具备H.264、H.265视频格式解码能力，配合会议调度软件或视联网监控联网管理调度系统，实现多路高清视频画面的显示。
视频接口：单台设备最大支持8路4K@30fps的视频流输出，支持HDMI接口
网络接口：2*RJ45 10/100/1000Mbps自适应网络接口</t>
  </si>
  <si>
    <t>视频接入服务系统</t>
  </si>
  <si>
    <t>实现监控资源融合汇聚和实时调度，以及视频监控平台间的跨域资源互联互通。
以太网接口：2*RJ45 10/100/1000Mbps 自适应网络接口
最大接入监控路数：20万路
最大视频监控并发路数：40路（每路2Mbps）或 20 路（每路4Mbps）视频资源并发调度。</t>
  </si>
  <si>
    <t>旗县级平台</t>
  </si>
  <si>
    <t>视频应用终端</t>
  </si>
  <si>
    <t>配置视频应用终端（电脑主机），10核处理器，32G内存，12GB显卡，硬盘1T，对接市级视联平台的视频信号，并输送至原有拼控。</t>
  </si>
  <si>
    <t>安全建设</t>
  </si>
  <si>
    <t>视联网-视频网专线</t>
  </si>
  <si>
    <t>100M专线，400元/月，1年</t>
  </si>
  <si>
    <t>条</t>
  </si>
  <si>
    <t>防火墙</t>
  </si>
  <si>
    <t>冗余电源；≥6个10/100/1000M Base-TX，≥4个千兆光口,≥2个万兆光口；最大整机吞吐量：≥10Gbps；每秒新建连接数：≥18万；最大并发连接数：≥260万；支持IPSec VPN和SSL VPN模块</t>
  </si>
  <si>
    <t>设备准入控制系统</t>
  </si>
  <si>
    <t>≥6个千兆电口，≥2个万兆光口，双电源，≥2000准入单点授权。
支持办公网、视频监控网、物联网等多种终端设备类型的混合网络场景，实现设备发现、合规评估、身份认证及入网控制等泛终端准入控制管理功能。</t>
  </si>
  <si>
    <t>三层交换机</t>
  </si>
  <si>
    <t>L3以太网交换机主机,支持24个10/100/1000BASE-T端口,支持4个10G/1G BASE-X SFP+端口。</t>
  </si>
  <si>
    <t>集控探针</t>
  </si>
  <si>
    <t>≥6个电口，支持采集多种设备的运行状态信息；支持对多种设备的流量信息采集；支持SYSLOG协议；支持SNMP v2/SNMP v3协议;</t>
  </si>
  <si>
    <t>安全交换系统</t>
  </si>
  <si>
    <t>包含数据安全交换平台可信端和非可信端与网闸组成跨网数据交换方案；
交换系统性能吞吐量≥6Gbp；文件数据处理数量≥5000个/秒；冗余电源；包含≥6个千兆电接口；≥4个万兆光口；</t>
  </si>
  <si>
    <t>网闸</t>
  </si>
  <si>
    <t>冗余电源，应用层吞吐≥5Gbps； 应用层并发连接≥15万条，视频并发数≥2000路（2M码流）；
内网接口：≥6个千兆电端口。
外网接口：≥6个千兆电端口。</t>
  </si>
  <si>
    <t>试点建设</t>
  </si>
  <si>
    <t>(一)</t>
  </si>
  <si>
    <t>医院试点</t>
  </si>
  <si>
    <t>包含摄像机、镜头、室外防护罩等
(1)摄像机类型：彩色高清网络数字摄像机/拍照设备；
(2)像素要求：抓拍图片有效像素不小于400万，分辨率不小于2560×1440；
(3)最低照度：靶面尺寸：1/1.8英寸；低照度效果不低于彩色0.001 Lx，黑白0.0001 Lx；
(4)编码类型支持H.264/H.265/MJPEG;
(5)宽动态范围≥120dB；
(6)网络存储：支持存储卡，断网本地存储及断网续传；支持前端存储功能，配备内存卡以保证临时的视频、图片及人脸信息存储；
(7)工作模式：人脸抓拍（检测）；
(8)支持人脸去重（或优选）；
(9)接口：告警接口，RJ45 10 M/100 M自适应以太网口；
(10)工作温度：-40℃～70℃；
(11)供电方式: 支持DC12V或AC24V供电
(12)防护：不低于IP67。</t>
  </si>
  <si>
    <t>身份设备终端</t>
  </si>
  <si>
    <t>提供便利的身份认证功能</t>
  </si>
  <si>
    <t>打印机</t>
  </si>
  <si>
    <t>身份设备终端配套打印机</t>
  </si>
  <si>
    <t>支臂与主杆连接处均采用热镀锌高强度螺栓连接。</t>
  </si>
  <si>
    <t>抱杆箱</t>
  </si>
  <si>
    <t>1、室外防水箱,国标钢材壁厚≥1.2mm,静电喷塑、抱箍、螺丝等辅材，用于室外抱杆安装环境，用于安装交换设备光缆终端盒等设备；包含防雷器、5孔插座等。
2、RJ45接口网络防雷器、220V20A防雷模块；
3、具有多级保护功能；
4、支持DC 12V供电；
5、高雷电通流能力；
6.网络接口、防雷模块接口数量≥4个。
7.含风扇，具隔热材料保护。</t>
  </si>
  <si>
    <t>电源线（YJV-3*2.5）</t>
  </si>
  <si>
    <t xml:space="preserve">YJV3*2.5mm 电源线    </t>
  </si>
  <si>
    <t>运维费</t>
  </si>
  <si>
    <t>1年</t>
  </si>
  <si>
    <t>传输链路</t>
  </si>
  <si>
    <t>项</t>
  </si>
  <si>
    <t>小区试点</t>
  </si>
  <si>
    <t>高空抛物预警摄像机</t>
  </si>
  <si>
    <t>支持高空抛物检测，抛物轨迹可实时显示；
支持高空抗干扰；
视频压缩标准：H.265；H.264；MJPEG；
最大存储卡：256 GB；
设备具有网络接口；
供电方式：DC12V/POE；
防护等级：不低于IP67。</t>
  </si>
  <si>
    <t>电瓶车阻梯摄像机</t>
  </si>
  <si>
    <t>400万像素半球网络摄像机； 10M/100M自适应网口；支持人脸检测、电瓶车检测、运动检测、越界检测、区域入侵、进入区域、离开区域、遮挡检测、声音异常；供电方式：DC12V、POE；防护等级：不低于IP66。</t>
  </si>
  <si>
    <t>消防车道占用摄像机</t>
  </si>
  <si>
    <t>400万像素筒型网络摄像机；10M/100M自适应网口；供电方式：DC12V、POE；工作温湿度：-40℃~70℃，≤95%RH；防护等级：不低于IP66；</t>
  </si>
  <si>
    <t>人脸摄像机</t>
  </si>
  <si>
    <t>包含摄像机、镜头、室外防护罩、电源模块等
(1)摄像机类型：彩色高清网络数字摄像机/拍照设备；
(2)像素要求：抓拍图片有效像素不小于400万，分辨率不小于2560×1440；视频主码流帧率分辨率不低于2560×1440；
(3)最低照度：靶面尺寸：1/1.8英寸；低照度效果不低于彩色0.001 Lx，黑白0.0001 Lx；
(4)聚焦方式：支持电动或手动
(5)编码类型支持H.264/H.265/MJPEG,补光距离不低于30米;
(6)人脸检测准确率不低于99%，可以检测出瞳距不低于20个像素点以上的人脸图片；单场景可同时检测出不少于20张人脸图片。
(7)支持图像设置、图像增强、数字降噪、背光补偿、等功能；
(8)网络存储：支持存储卡，断网本地存储及断网续传；支持前端存储功能，配备内存卡以保证临时的视频、图片及人脸信息存储；
(9)智能功能：支持行人分类检测抓拍；支持人脸抓拍及属性提取；支持人脸属性识别功能，包括年龄、性别、戴眼镜、口罩等多种属性；
(10)接口：告警接口，RS485接口，10M/100M自适应网口等；
(11)工作温度： -40℃～70℃；
(12)供电方式：支持DC12V供电；
(13)防护：不低于IP67。</t>
  </si>
  <si>
    <t>摄像头NVR</t>
  </si>
  <si>
    <t>NVR存储，32路，配置8块8T硬盘</t>
  </si>
  <si>
    <t>烟感报警器</t>
  </si>
  <si>
    <t>（1）使用DC9-12V电源供电，支持继电器信号输出，接口NC、COM、NO，支持报警声音输出：&gt;85dB(A) @ 3米。符合GB20517-2006；
（2）含2年物联网卡</t>
  </si>
  <si>
    <t>24口接入交换机</t>
  </si>
  <si>
    <t>24口接入交换机，千兆口</t>
  </si>
  <si>
    <t>立杆高度不低于4米。杆体材质采用Q235B</t>
  </si>
  <si>
    <t>4米人像监控立杆基础</t>
  </si>
  <si>
    <t>人像杆基础地笼及法兰制作</t>
  </si>
  <si>
    <t>(1)室外防水箱,国标钢材壁厚≥1.2mm,静电喷塑、抱箍、螺丝等辅材，采用不锈钢材质，用于室外抱杆安装环境，用于安装交换设备光缆终端盒、网络光端机或ONU、电源适配器、空开等设备；包含网络电源二合一防雷器、5孔插座等。
(2)RJ45接口网络防雷器、220V20A防雷模块；
(3)具有多级保护功能；
(4)支持DC 12V供电；
(5)高雷电通流能力；</t>
  </si>
  <si>
    <t>开挖绿化带电缆沟及恢复，深度不小于50CM</t>
  </si>
  <si>
    <t>手口坑开挖及制作、安装等，一体化高强度复合手井，尺寸≥400mm（宽）*500mm（长）*500mm（深）</t>
  </si>
  <si>
    <t>银行试点</t>
  </si>
  <si>
    <t>包含摄像机、镜头、室外防护罩、电源模块等
(1)摄像机类型：彩色高清网络数字摄像机/拍照设备；
(2)像素要求：抓拍图片有效像素不小于400万，分辨率不小于2560×1440；视频主码流帧率分辨率不低于2560×1440；
(3)最低照度：靶面尺寸：1/1.8英寸；低照度效果不低于彩色0.001 Lx，黑白0.0001 Lx；
(4)聚焦方式：支持电动变焦,可根据实际场景进行匹配；
(5)编码类型支持H.264/H.265/MJPEG,补光距离不低于30米;
(6)人脸检测准确率不低于99%，可以检测出瞳距不低于20个像素点以上的人脸图片；单场景可同时检测出不少于20张人脸图片。
(7)支持图像设置、图像增强、数字降噪、背光补偿、透雾等功能；
(8)网络存储：支持存储卡，断网本地存储及断网续传；支持前端存储功能，配备内存卡以保证临时的视频、图片及人脸信息存储；
(9)智能功能：支持行人分类检测抓拍；支持人脸抓拍及属性提取；支持人脸属性识别功能，包括年龄、性别、戴眼镜、口罩等多种属性；
(10)接口：告警接口，RS485接口，10M/100M自适应网口；
(11)工作温度： -40℃～70℃；
(12)供电方式：支持DC12V供电；
(13)防护：不低于IP67。</t>
  </si>
  <si>
    <t>1、室外防水箱,国标钢材壁厚≥1.2mm，用于室外抱杆安装环境，用于安装交换设备等设备；包含网络电源二合一防雷器、5孔插座等。
2、RJ45接口网络防雷器、220V20A防雷模块；
3、具有多级保护功能；
4、支持DC 12V供电；
5、高雷电通流能力；</t>
  </si>
  <si>
    <t xml:space="preserve">YJV3*2.5mm?电源线    </t>
  </si>
  <si>
    <t>附表12</t>
  </si>
  <si>
    <t>网络安全设备概算评审明细表</t>
  </si>
  <si>
    <t>等保相关</t>
  </si>
  <si>
    <t>下一代防火墙</t>
  </si>
  <si>
    <t>网络处理能力≥40Gbps，
并发连接≥800万，
每秒新建连接≥35万/秒，冗余电源，
标准配置板载≥16个千兆电、≥6个SFP插槽；
包含访问控制、地址转换、静态路由、动态路由、策略路由、流量控制、VPN等基础功能；含应用控制、URL过滤、病毒防护、入侵防御、威胁情报检测、IPSec VPN、SSL VPN等功能</t>
  </si>
  <si>
    <t>数据库审计</t>
  </si>
  <si>
    <t>≥6个千兆电口，≥2个万兆SFP+光口插槽，双电源。支持主流数据库如Oracle、SQL-Server、MySQL等数据库的审计。</t>
  </si>
  <si>
    <t>集控系统</t>
  </si>
  <si>
    <t>与集控探针系统联动，将探针采集到的数据进行集中监控和级联上报；
产品规格：≥2个电口</t>
  </si>
  <si>
    <t>冗余电源，应用层吞吐≥5Gbps； 应用层并发连接≥15万；
内网接口：≥6个千兆电端口。
外网接口：≥6个千兆电端口。</t>
  </si>
  <si>
    <t>密码应用</t>
  </si>
  <si>
    <t>设备证书</t>
  </si>
  <si>
    <t>存放在摄像头加密芯片和密码模块中（第三方证书）。</t>
  </si>
  <si>
    <t>智能密码钥匙（USBKey）</t>
  </si>
  <si>
    <t>具有商用产品认证证书，用户证书存储介质。具备加密存储证书和密钥的功能</t>
  </si>
  <si>
    <t>支</t>
  </si>
  <si>
    <t>SSL VPN 网关</t>
  </si>
  <si>
    <t>具有商用密码产品认证证书，提供基于国密算法的链路加密通道，至少支持SM1、SM2、SM3、SM4密码算法，产品符合GM/T 0024。最大并发用户数：≥1200，密文吞吐率（SM4）：≥300Mbps，≥4个10/100/1000M自适应网，≥4个SFP千兆光插槽。</t>
  </si>
  <si>
    <t>签名服务器</t>
  </si>
  <si>
    <t>具有商用密码产品认证证书，对日志记录、重要数据等进行机密性、完整性保护，密码运算采用国密算法。≥2 个千兆网口</t>
  </si>
  <si>
    <t>身份认证网关</t>
  </si>
  <si>
    <t>具有商用产品认证证书，支持国密算法用户数字证书的认证。用户认证速度≥不低于1000次/秒</t>
  </si>
  <si>
    <t>数字证书服务</t>
  </si>
  <si>
    <t>采用经认证的第三方提供的数字证书服务。</t>
  </si>
  <si>
    <t>日志审计系统对接开发改造</t>
  </si>
  <si>
    <t>调用服务器密码机API接口，对日志审计系统存储的日志信息进行完整性保护。</t>
  </si>
  <si>
    <t>密码机</t>
  </si>
  <si>
    <t xml:space="preserve">具有商用密码产品认证证书，对应用数据等进行机密性保护，密码运算采用国密算法。支持数字签名的产生和验证、密钥备份及恢复。并发数≥10000次/秒，SM4加密解密≥4000Mbps </t>
  </si>
  <si>
    <t>应用厂商定制开发</t>
  </si>
  <si>
    <t>调用服务器密码机API接口，对业务系统的访问控制信息进行完整性保护。</t>
  </si>
  <si>
    <t>安全门禁系统</t>
  </si>
  <si>
    <t>符合GM/T0036-2014标准要求的电子门禁系统</t>
  </si>
  <si>
    <t>视频加密系统</t>
  </si>
  <si>
    <t>具备国家密码管理局商用密码检测中心颁发的音视频类产品认定证书，对进出人员进行身份鉴别</t>
  </si>
  <si>
    <t>附表13</t>
  </si>
  <si>
    <t>传输网络概算评审明细表</t>
  </si>
  <si>
    <t>核心设备</t>
  </si>
  <si>
    <t>市局核心交换机</t>
  </si>
  <si>
    <t>交换容量：≥500Tbps，包转发率：≥20000Mpps，业务槽位数≥8，支持主控板冗余，不低于48个千兆以太网电接口，不低于24个万兆以太网光接口，不低于24个千兆以太网光接口，交流电源模块不低于2个，不低于24个万兆单模模块，不低于24个千兆单模模块</t>
  </si>
  <si>
    <t>旗县局核心交换机</t>
  </si>
  <si>
    <t>交换容量：≥75Tbps，整机包转发率：≥8000Mpps，业务槽位数≥4，不低于24个万兆以太网光接口，不低于24个千兆以太网光接口，交流电源模块不低于2个，不低于24个万兆单模模块，不低于12个千兆单模模块，不低于12个千兆电模块</t>
  </si>
  <si>
    <t>10Ge链路</t>
  </si>
  <si>
    <t>各旗县公安局到市局10Ge线路，1年</t>
  </si>
  <si>
    <t>前端接入费用</t>
  </si>
  <si>
    <t>1800元/点/年，1年</t>
  </si>
  <si>
    <t>社会资源接入专线</t>
  </si>
  <si>
    <t>电信社会面资源接入</t>
  </si>
  <si>
    <t>社会面摄像头接入，1年</t>
  </si>
  <si>
    <t>附表14</t>
  </si>
  <si>
    <t>维保费概算评审明细表</t>
  </si>
  <si>
    <t>单价</t>
  </si>
  <si>
    <t>审定金额</t>
  </si>
  <si>
    <t>外场运维费</t>
  </si>
  <si>
    <t>2年外场运维服务费</t>
  </si>
  <si>
    <t>第一年在质保期内，免维保，应全额核减</t>
  </si>
  <si>
    <t>前端电费概算评审明细表</t>
  </si>
  <si>
    <t>每天功耗（KWh）</t>
  </si>
  <si>
    <t>数量
(路)</t>
  </si>
  <si>
    <t>天数</t>
  </si>
  <si>
    <t>400万人脸卡口</t>
  </si>
  <si>
    <t>功耗16W,单路每天功耗0.384KWh</t>
  </si>
  <si>
    <t>按1年计取</t>
  </si>
  <si>
    <t>400万以上车辆卡口</t>
  </si>
  <si>
    <t>功耗20W,单路每天功耗0.48KWh</t>
  </si>
  <si>
    <t>800万以上车辆卡口</t>
  </si>
  <si>
    <t>功耗24.6W,单路每天功耗0.48KWh</t>
  </si>
  <si>
    <t>功耗24W,单路每天功耗0.48KWh</t>
  </si>
  <si>
    <t>功耗360W,单路每天功耗8.64KWh</t>
  </si>
  <si>
    <t>多合一补光灯</t>
  </si>
  <si>
    <t>频闪灯功耗50W，单路每天功耗0.6KWh；爆闪灯单路每天功耗0.8KWh</t>
  </si>
  <si>
    <t>网络设备</t>
  </si>
  <si>
    <t>功耗10W,单路每天功耗0.096KWh</t>
  </si>
  <si>
    <t>附表15</t>
  </si>
  <si>
    <t>其他建设费概算评审明细表</t>
  </si>
  <si>
    <t>警车管理系统</t>
  </si>
  <si>
    <t>警车定位系统</t>
  </si>
  <si>
    <t>可掌握警车实时运动轨迹和历史轨迹</t>
  </si>
  <si>
    <t>警车外观监测</t>
  </si>
  <si>
    <t>可根据警车出警时的外观和回来时的外观判断警车是否受损，是否发生过严重碰撞</t>
  </si>
  <si>
    <t>会议室大屏系统</t>
  </si>
  <si>
    <t>55寸0.88mm拼缝标亮LCD拼接显示单元</t>
  </si>
  <si>
    <t>55寸0.88mm拼缝标亮LCD拼接显示单元；
分辨率不低于1920×1080；
亮度不低于500；
对比度不低于800:1；
响应时间不低于8ms；
视频输入：DVI接口，HDMI接口，VGA接口；
视频输出：HDMI接口；
电源：交流供电，AC100-240V 50/60Hz；
工作温度：-5-40℃ ；
工作湿度：20%-90%(无冷凝)</t>
  </si>
  <si>
    <t>拼接屏落地式支架</t>
  </si>
  <si>
    <t>拼接屏落地式支架
表面处理：表面采用静电喷塑工艺喷涂；
外观：底座前封板、支架侧面封板、底座隔板、地脚螺钉、牵拉杆；</t>
  </si>
  <si>
    <t>拼接控制器</t>
  </si>
  <si>
    <t>含拼接处理器、拼接板卡等</t>
  </si>
  <si>
    <t>拼接辅材</t>
  </si>
  <si>
    <t>线缆等</t>
  </si>
  <si>
    <t>会议室扩音系统</t>
  </si>
  <si>
    <t>含2个壁挂音响，1个功放，4只无线话筒，以及相关的安装配件</t>
  </si>
  <si>
    <t>22U机柜</t>
  </si>
  <si>
    <t>网络机柜，600*600*1200mm</t>
  </si>
  <si>
    <t>现场勘察监测设备</t>
  </si>
  <si>
    <t>便携式熏显仪</t>
  </si>
  <si>
    <t>手持式荧光定显仪</t>
  </si>
  <si>
    <t>1.可显现渗透、半渗透、非渗透等多种客体上的精斑、尿液、唾液、汗液、油脂等多种生物检材。
2.荧光显现后不影响502、茚三酮、印二酮、联苯胺等
其他显现方法。
3.不破坏检材DNA，不影响DNA的提取。</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</si>
</sst>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b/>
      <sz val="18"/>
      <color theme="1"/>
      <name val="宋体"/>
      <charset val="134"/>
      <scheme val="minor"/>
    </font>
    <font>
      <b/>
      <sz val="11"/>
      <color theme="1"/>
      <name val="宋体"/>
      <charset val="134"/>
      <scheme val="minor"/>
    </font>
    <font>
      <b/>
      <sz val="10"/>
      <color theme="1"/>
      <name val="宋体"/>
      <charset val="134"/>
      <scheme val="minor"/>
    </font>
    <font>
      <b/>
      <sz val="10"/>
      <color rgb="FFFF0000"/>
      <name val="宋体"/>
      <charset val="134"/>
      <scheme val="minor"/>
    </font>
    <font>
      <sz val="10"/>
      <name val="宋体"/>
      <charset val="134"/>
      <scheme val="minor"/>
    </font>
    <font>
      <b/>
      <sz val="18"/>
      <name val="宋体"/>
      <charset val="134"/>
      <scheme val="minor"/>
    </font>
    <font>
      <b/>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7"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12" fillId="9" borderId="0" applyNumberFormat="0" applyBorder="0" applyAlignment="0" applyProtection="0">
      <alignment vertical="center"/>
    </xf>
    <xf numFmtId="0" fontId="15" fillId="0" borderId="9" applyNumberFormat="0" applyFill="0" applyAlignment="0" applyProtection="0">
      <alignment vertical="center"/>
    </xf>
    <xf numFmtId="0" fontId="12" fillId="10" borderId="0" applyNumberFormat="0" applyBorder="0" applyAlignment="0" applyProtection="0">
      <alignment vertical="center"/>
    </xf>
    <xf numFmtId="0" fontId="21" fillId="11" borderId="10" applyNumberFormat="0" applyAlignment="0" applyProtection="0">
      <alignment vertical="center"/>
    </xf>
    <xf numFmtId="0" fontId="22" fillId="11" borderId="6" applyNumberFormat="0" applyAlignment="0" applyProtection="0">
      <alignment vertical="center"/>
    </xf>
    <xf numFmtId="0" fontId="23" fillId="12" borderId="11"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55">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xf>
    <xf numFmtId="0" fontId="1" fillId="0" borderId="0" xfId="0" applyFont="1" applyAlignment="1">
      <alignment horizontal="left" vertical="center"/>
    </xf>
    <xf numFmtId="0" fontId="2" fillId="0" borderId="0" xfId="0" applyFont="1" applyAlignment="1">
      <alignment horizontal="center" vertical="center"/>
    </xf>
    <xf numFmtId="0" fontId="1" fillId="0" borderId="1" xfId="0" applyFont="1" applyBorder="1" applyAlignment="1">
      <alignment horizontal="righ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4" xfId="0" applyNumberFormat="1" applyFont="1" applyBorder="1" applyAlignment="1">
      <alignment horizontal="left" vertical="center" wrapText="1"/>
    </xf>
    <xf numFmtId="0" fontId="1" fillId="0" borderId="4" xfId="0" applyFont="1" applyBorder="1" applyAlignment="1">
      <alignment horizontal="center" vertical="center" wrapText="1"/>
    </xf>
    <xf numFmtId="0" fontId="1" fillId="0" borderId="4" xfId="0" applyFont="1" applyBorder="1" applyAlignment="1">
      <alignment horizontal="left" vertical="center" wrapText="1"/>
    </xf>
    <xf numFmtId="0" fontId="1" fillId="0" borderId="4" xfId="0" applyNumberFormat="1" applyFont="1" applyBorder="1" applyAlignment="1">
      <alignment horizontal="left" vertical="center" wrapText="1"/>
    </xf>
    <xf numFmtId="0" fontId="0" fillId="0" borderId="0" xfId="0" applyFont="1">
      <alignment vertical="center"/>
    </xf>
    <xf numFmtId="0" fontId="1" fillId="0" borderId="4" xfId="0" applyNumberFormat="1" applyFont="1" applyBorder="1" applyAlignment="1">
      <alignment horizontal="center" vertical="center" wrapText="1"/>
    </xf>
    <xf numFmtId="0" fontId="0" fillId="0" borderId="0" xfId="0" applyFill="1" applyAlignment="1">
      <alignment horizontal="center" vertical="center" wrapText="1"/>
    </xf>
    <xf numFmtId="0" fontId="0" fillId="0" borderId="0" xfId="0" applyFont="1" applyAlignment="1">
      <alignment horizontal="center" vertical="center" wrapText="1"/>
    </xf>
    <xf numFmtId="0" fontId="5" fillId="0" borderId="4" xfId="0" applyFont="1" applyBorder="1" applyAlignment="1">
      <alignment horizontal="left"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4" xfId="0" applyNumberFormat="1" applyFont="1" applyFill="1" applyBorder="1" applyAlignment="1">
      <alignment horizontal="left" vertical="center" wrapText="1"/>
    </xf>
    <xf numFmtId="0" fontId="1" fillId="0" borderId="4"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vertical="center"/>
    </xf>
    <xf numFmtId="0" fontId="6" fillId="0" borderId="0" xfId="0" applyFont="1" applyFill="1">
      <alignment vertical="center"/>
    </xf>
    <xf numFmtId="0" fontId="6" fillId="0" borderId="0" xfId="0" applyFont="1" applyFill="1" applyAlignment="1">
      <alignment horizontal="left"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6" fillId="0" borderId="1" xfId="0" applyFont="1" applyFill="1" applyBorder="1" applyAlignment="1">
      <alignment horizontal="right"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4" xfId="0" applyNumberFormat="1" applyFont="1" applyFill="1" applyBorder="1" applyAlignment="1">
      <alignment horizontal="left" vertical="center" wrapText="1"/>
    </xf>
    <xf numFmtId="0" fontId="8" fillId="0" borderId="4" xfId="0" applyNumberFormat="1" applyFont="1" applyFill="1" applyBorder="1" applyAlignment="1">
      <alignment horizontal="left" vertical="center" wrapText="1"/>
    </xf>
    <xf numFmtId="0" fontId="6" fillId="0" borderId="4" xfId="0" applyFont="1" applyFill="1" applyBorder="1" applyAlignment="1">
      <alignment horizontal="center" vertical="center"/>
    </xf>
    <xf numFmtId="0" fontId="1" fillId="0" borderId="0" xfId="0" applyFont="1" applyFill="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1" fillId="0" borderId="1" xfId="0" applyFont="1" applyFill="1" applyBorder="1" applyAlignment="1">
      <alignment horizontal="right"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5"/>
  <sheetViews>
    <sheetView topLeftCell="A45" workbookViewId="0">
      <selection activeCell="I15" sqref="I15"/>
    </sheetView>
  </sheetViews>
  <sheetFormatPr defaultColWidth="9" defaultRowHeight="14" outlineLevelCol="5"/>
  <cols>
    <col min="2" max="2" width="18.4454545454545" style="5" customWidth="1"/>
    <col min="3" max="3" width="50.7727272727273" style="5" customWidth="1"/>
    <col min="4" max="5" width="6.66363636363636" customWidth="1"/>
    <col min="6" max="6" width="10.1090909090909" customWidth="1"/>
  </cols>
  <sheetData>
    <row r="1" s="1" customFormat="1" ht="15" customHeight="1" spans="1:6">
      <c r="A1" s="47" t="s">
        <v>0</v>
      </c>
      <c r="B1" s="48"/>
      <c r="C1" s="48"/>
      <c r="D1" s="47"/>
      <c r="E1" s="47"/>
      <c r="F1" s="47"/>
    </row>
    <row r="2" s="2" customFormat="1" ht="45" customHeight="1" spans="1:6">
      <c r="A2" s="49" t="s">
        <v>1</v>
      </c>
      <c r="B2" s="49"/>
      <c r="C2" s="49"/>
      <c r="D2" s="49"/>
      <c r="E2" s="49"/>
      <c r="F2" s="49"/>
    </row>
    <row r="3" s="1" customFormat="1" ht="18" customHeight="1" spans="1:6">
      <c r="A3" s="50" t="s">
        <v>2</v>
      </c>
      <c r="B3" s="50"/>
      <c r="C3" s="50"/>
      <c r="D3" s="50"/>
      <c r="E3" s="50"/>
      <c r="F3" s="50"/>
    </row>
    <row r="4" s="3" customFormat="1" ht="21.9" customHeight="1" spans="1:6">
      <c r="A4" s="51" t="s">
        <v>3</v>
      </c>
      <c r="B4" s="51" t="s">
        <v>4</v>
      </c>
      <c r="C4" s="51" t="s">
        <v>5</v>
      </c>
      <c r="D4" s="51" t="s">
        <v>6</v>
      </c>
      <c r="E4" s="51" t="s">
        <v>7</v>
      </c>
      <c r="F4" s="51" t="s">
        <v>8</v>
      </c>
    </row>
    <row r="5" s="3" customFormat="1" ht="21.9" customHeight="1" spans="1:6">
      <c r="A5" s="52"/>
      <c r="B5" s="52"/>
      <c r="C5" s="52"/>
      <c r="D5" s="52"/>
      <c r="E5" s="52"/>
      <c r="F5" s="52"/>
    </row>
    <row r="6" s="3" customFormat="1" ht="33" customHeight="1" spans="1:6">
      <c r="A6" s="53" t="s">
        <v>9</v>
      </c>
      <c r="B6" s="54" t="s">
        <v>10</v>
      </c>
      <c r="C6" s="54"/>
      <c r="D6" s="53"/>
      <c r="E6" s="53"/>
      <c r="F6" s="53"/>
    </row>
    <row r="7" s="3" customFormat="1" ht="33" customHeight="1" spans="1:6">
      <c r="A7" s="53" t="s">
        <v>11</v>
      </c>
      <c r="B7" s="54" t="s">
        <v>12</v>
      </c>
      <c r="C7" s="54"/>
      <c r="D7" s="53"/>
      <c r="E7" s="53"/>
      <c r="F7" s="53"/>
    </row>
    <row r="8" s="4" customFormat="1" ht="314" customHeight="1" spans="1:6">
      <c r="A8" s="22">
        <v>1</v>
      </c>
      <c r="B8" s="23" t="s">
        <v>13</v>
      </c>
      <c r="C8" s="44" t="s">
        <v>14</v>
      </c>
      <c r="D8" s="22" t="s">
        <v>15</v>
      </c>
      <c r="E8" s="22">
        <v>2027</v>
      </c>
      <c r="F8" s="22" t="s">
        <v>16</v>
      </c>
    </row>
    <row r="9" s="4" customFormat="1" ht="33" customHeight="1" spans="1:6">
      <c r="A9" s="22">
        <v>2</v>
      </c>
      <c r="B9" s="23" t="s">
        <v>17</v>
      </c>
      <c r="C9" s="23" t="s">
        <v>18</v>
      </c>
      <c r="D9" s="22" t="s">
        <v>19</v>
      </c>
      <c r="E9" s="22">
        <v>1048</v>
      </c>
      <c r="F9" s="22"/>
    </row>
    <row r="10" s="4" customFormat="1" ht="33" customHeight="1" spans="1:6">
      <c r="A10" s="22">
        <v>3</v>
      </c>
      <c r="B10" s="23" t="s">
        <v>20</v>
      </c>
      <c r="C10" s="23" t="s">
        <v>18</v>
      </c>
      <c r="D10" s="22" t="s">
        <v>19</v>
      </c>
      <c r="E10" s="22">
        <v>979</v>
      </c>
      <c r="F10" s="22"/>
    </row>
    <row r="11" s="4" customFormat="1" ht="274" customHeight="1" spans="1:6">
      <c r="A11" s="22">
        <v>4</v>
      </c>
      <c r="B11" s="23" t="s">
        <v>21</v>
      </c>
      <c r="C11" s="24" t="s">
        <v>22</v>
      </c>
      <c r="D11" s="22" t="s">
        <v>15</v>
      </c>
      <c r="E11" s="22">
        <v>15</v>
      </c>
      <c r="F11" s="22"/>
    </row>
    <row r="12" s="4" customFormat="1" ht="33" customHeight="1" spans="1:6">
      <c r="A12" s="22">
        <v>5</v>
      </c>
      <c r="B12" s="23" t="s">
        <v>23</v>
      </c>
      <c r="C12" s="23" t="s">
        <v>24</v>
      </c>
      <c r="D12" s="22" t="s">
        <v>25</v>
      </c>
      <c r="E12" s="22">
        <v>15</v>
      </c>
      <c r="F12" s="22"/>
    </row>
    <row r="13" s="4" customFormat="1" ht="206" customHeight="1" spans="1:6">
      <c r="A13" s="22">
        <v>6</v>
      </c>
      <c r="B13" s="23" t="s">
        <v>26</v>
      </c>
      <c r="C13" s="24" t="s">
        <v>27</v>
      </c>
      <c r="D13" s="22" t="s">
        <v>15</v>
      </c>
      <c r="E13" s="22">
        <v>6</v>
      </c>
      <c r="F13" s="22"/>
    </row>
    <row r="14" s="4" customFormat="1" ht="33" customHeight="1" spans="1:6">
      <c r="A14" s="22">
        <v>7</v>
      </c>
      <c r="B14" s="23" t="s">
        <v>28</v>
      </c>
      <c r="C14" s="23" t="s">
        <v>18</v>
      </c>
      <c r="D14" s="22" t="s">
        <v>19</v>
      </c>
      <c r="E14" s="22">
        <v>6</v>
      </c>
      <c r="F14" s="22"/>
    </row>
    <row r="15" s="4" customFormat="1" ht="261" customHeight="1" spans="1:6">
      <c r="A15" s="22">
        <v>8</v>
      </c>
      <c r="B15" s="23" t="s">
        <v>29</v>
      </c>
      <c r="C15" s="24" t="s">
        <v>30</v>
      </c>
      <c r="D15" s="22" t="s">
        <v>15</v>
      </c>
      <c r="E15" s="22">
        <v>225</v>
      </c>
      <c r="F15" s="22" t="s">
        <v>16</v>
      </c>
    </row>
    <row r="16" s="4" customFormat="1" ht="33" customHeight="1" spans="1:6">
      <c r="A16" s="22">
        <v>9</v>
      </c>
      <c r="B16" s="23" t="s">
        <v>17</v>
      </c>
      <c r="C16" s="23" t="s">
        <v>31</v>
      </c>
      <c r="D16" s="22" t="s">
        <v>19</v>
      </c>
      <c r="E16" s="22">
        <v>225</v>
      </c>
      <c r="F16" s="22"/>
    </row>
    <row r="17" s="4" customFormat="1" ht="285" customHeight="1" spans="1:6">
      <c r="A17" s="22">
        <v>10</v>
      </c>
      <c r="B17" s="23" t="s">
        <v>32</v>
      </c>
      <c r="C17" s="24" t="s">
        <v>33</v>
      </c>
      <c r="D17" s="22" t="s">
        <v>15</v>
      </c>
      <c r="E17" s="22">
        <v>98</v>
      </c>
      <c r="F17" s="22"/>
    </row>
    <row r="18" s="4" customFormat="1" ht="33" customHeight="1" spans="1:6">
      <c r="A18" s="22">
        <v>11</v>
      </c>
      <c r="B18" s="23" t="s">
        <v>34</v>
      </c>
      <c r="C18" s="23" t="s">
        <v>35</v>
      </c>
      <c r="D18" s="22" t="s">
        <v>19</v>
      </c>
      <c r="E18" s="22">
        <v>2273</v>
      </c>
      <c r="F18" s="22"/>
    </row>
    <row r="19" s="3" customFormat="1" ht="33" customHeight="1" spans="1:6">
      <c r="A19" s="53" t="s">
        <v>36</v>
      </c>
      <c r="B19" s="54" t="s">
        <v>37</v>
      </c>
      <c r="C19" s="54"/>
      <c r="D19" s="53"/>
      <c r="E19" s="53"/>
      <c r="F19" s="53"/>
    </row>
    <row r="20" s="4" customFormat="1" ht="319" customHeight="1" spans="1:6">
      <c r="A20" s="22">
        <v>1</v>
      </c>
      <c r="B20" s="23" t="s">
        <v>38</v>
      </c>
      <c r="C20" s="24" t="s">
        <v>39</v>
      </c>
      <c r="D20" s="22" t="s">
        <v>15</v>
      </c>
      <c r="E20" s="22">
        <v>366</v>
      </c>
      <c r="F20" s="22" t="s">
        <v>16</v>
      </c>
    </row>
    <row r="21" s="4" customFormat="1" ht="273" customHeight="1" spans="1:6">
      <c r="A21" s="22">
        <v>2</v>
      </c>
      <c r="B21" s="23" t="s">
        <v>40</v>
      </c>
      <c r="C21" s="24" t="s">
        <v>41</v>
      </c>
      <c r="D21" s="22" t="s">
        <v>15</v>
      </c>
      <c r="E21" s="22">
        <v>464</v>
      </c>
      <c r="F21" s="22" t="s">
        <v>16</v>
      </c>
    </row>
    <row r="22" s="4" customFormat="1" ht="273" customHeight="1" spans="1:6">
      <c r="A22" s="22">
        <v>3</v>
      </c>
      <c r="B22" s="23" t="s">
        <v>42</v>
      </c>
      <c r="C22" s="24" t="s">
        <v>43</v>
      </c>
      <c r="D22" s="22" t="s">
        <v>15</v>
      </c>
      <c r="E22" s="22">
        <v>142</v>
      </c>
      <c r="F22" s="22" t="s">
        <v>16</v>
      </c>
    </row>
    <row r="23" s="4" customFormat="1" ht="225" customHeight="1" spans="1:6">
      <c r="A23" s="22">
        <v>4</v>
      </c>
      <c r="B23" s="23" t="s">
        <v>44</v>
      </c>
      <c r="C23" s="24" t="s">
        <v>45</v>
      </c>
      <c r="D23" s="22" t="s">
        <v>15</v>
      </c>
      <c r="E23" s="22">
        <v>221</v>
      </c>
      <c r="F23" s="22" t="s">
        <v>16</v>
      </c>
    </row>
    <row r="24" s="4" customFormat="1" ht="239" customHeight="1" spans="1:6">
      <c r="A24" s="22">
        <v>5</v>
      </c>
      <c r="B24" s="23" t="s">
        <v>46</v>
      </c>
      <c r="C24" s="24" t="s">
        <v>47</v>
      </c>
      <c r="D24" s="22" t="s">
        <v>15</v>
      </c>
      <c r="E24" s="22">
        <v>41</v>
      </c>
      <c r="F24" s="22" t="s">
        <v>16</v>
      </c>
    </row>
    <row r="25" s="4" customFormat="1" ht="33" customHeight="1" spans="1:6">
      <c r="A25" s="22">
        <v>6</v>
      </c>
      <c r="B25" s="23" t="s">
        <v>17</v>
      </c>
      <c r="C25" s="23" t="s">
        <v>31</v>
      </c>
      <c r="D25" s="22" t="s">
        <v>19</v>
      </c>
      <c r="E25" s="22">
        <v>1234</v>
      </c>
      <c r="F25" s="22"/>
    </row>
    <row r="26" s="4" customFormat="1" ht="33" customHeight="1" spans="1:6">
      <c r="A26" s="22">
        <v>7</v>
      </c>
      <c r="B26" s="23" t="s">
        <v>34</v>
      </c>
      <c r="C26" s="23" t="s">
        <v>35</v>
      </c>
      <c r="D26" s="22" t="s">
        <v>19</v>
      </c>
      <c r="E26" s="22">
        <v>1234</v>
      </c>
      <c r="F26" s="22"/>
    </row>
    <row r="27" s="4" customFormat="1" ht="36" customHeight="1" spans="1:6">
      <c r="A27" s="22">
        <v>8</v>
      </c>
      <c r="B27" s="23" t="s">
        <v>48</v>
      </c>
      <c r="C27" s="23" t="s">
        <v>49</v>
      </c>
      <c r="D27" s="22" t="s">
        <v>15</v>
      </c>
      <c r="E27" s="22">
        <v>1882</v>
      </c>
      <c r="F27" s="22"/>
    </row>
    <row r="28" s="3" customFormat="1" ht="33" customHeight="1" spans="1:6">
      <c r="A28" s="53" t="s">
        <v>50</v>
      </c>
      <c r="B28" s="54" t="s">
        <v>51</v>
      </c>
      <c r="C28" s="54"/>
      <c r="D28" s="53"/>
      <c r="E28" s="53"/>
      <c r="F28" s="53"/>
    </row>
    <row r="29" s="4" customFormat="1" ht="78" customHeight="1" spans="1:6">
      <c r="A29" s="22">
        <v>1</v>
      </c>
      <c r="B29" s="23" t="s">
        <v>52</v>
      </c>
      <c r="C29" s="23" t="s">
        <v>53</v>
      </c>
      <c r="D29" s="22" t="s">
        <v>54</v>
      </c>
      <c r="E29" s="22">
        <v>188</v>
      </c>
      <c r="F29" s="22"/>
    </row>
    <row r="30" s="4" customFormat="1" ht="86" customHeight="1" spans="1:6">
      <c r="A30" s="22">
        <v>2</v>
      </c>
      <c r="B30" s="23" t="s">
        <v>55</v>
      </c>
      <c r="C30" s="23" t="s">
        <v>56</v>
      </c>
      <c r="D30" s="22" t="s">
        <v>54</v>
      </c>
      <c r="E30" s="22">
        <v>498</v>
      </c>
      <c r="F30" s="22"/>
    </row>
    <row r="31" s="4" customFormat="1" ht="81" customHeight="1" spans="1:6">
      <c r="A31" s="22">
        <v>3</v>
      </c>
      <c r="B31" s="23" t="s">
        <v>57</v>
      </c>
      <c r="C31" s="23" t="s">
        <v>58</v>
      </c>
      <c r="D31" s="22" t="s">
        <v>54</v>
      </c>
      <c r="E31" s="22">
        <v>66</v>
      </c>
      <c r="F31" s="22"/>
    </row>
    <row r="32" s="4" customFormat="1" ht="79" customHeight="1" spans="1:6">
      <c r="A32" s="22">
        <v>4</v>
      </c>
      <c r="B32" s="23" t="s">
        <v>59</v>
      </c>
      <c r="C32" s="23" t="s">
        <v>60</v>
      </c>
      <c r="D32" s="22" t="s">
        <v>54</v>
      </c>
      <c r="E32" s="22">
        <v>3</v>
      </c>
      <c r="F32" s="22"/>
    </row>
    <row r="33" s="4" customFormat="1" ht="34" customHeight="1" spans="1:6">
      <c r="A33" s="22">
        <v>5</v>
      </c>
      <c r="B33" s="23" t="s">
        <v>61</v>
      </c>
      <c r="C33" s="23" t="s">
        <v>62</v>
      </c>
      <c r="D33" s="22" t="s">
        <v>54</v>
      </c>
      <c r="E33" s="22">
        <v>65</v>
      </c>
      <c r="F33" s="22"/>
    </row>
    <row r="34" s="4" customFormat="1" ht="33" customHeight="1" spans="1:6">
      <c r="A34" s="22">
        <v>6</v>
      </c>
      <c r="B34" s="23" t="s">
        <v>63</v>
      </c>
      <c r="C34" s="23" t="s">
        <v>62</v>
      </c>
      <c r="D34" s="22" t="s">
        <v>54</v>
      </c>
      <c r="E34" s="22">
        <v>338</v>
      </c>
      <c r="F34" s="22"/>
    </row>
    <row r="35" s="4" customFormat="1" ht="33" customHeight="1" spans="1:6">
      <c r="A35" s="22">
        <v>7</v>
      </c>
      <c r="B35" s="23" t="s">
        <v>64</v>
      </c>
      <c r="C35" s="23" t="s">
        <v>62</v>
      </c>
      <c r="D35" s="22" t="s">
        <v>54</v>
      </c>
      <c r="E35" s="22">
        <v>35</v>
      </c>
      <c r="F35" s="22"/>
    </row>
    <row r="36" s="4" customFormat="1" ht="33" customHeight="1" spans="1:6">
      <c r="A36" s="22">
        <v>8</v>
      </c>
      <c r="B36" s="23" t="s">
        <v>65</v>
      </c>
      <c r="C36" s="23" t="s">
        <v>62</v>
      </c>
      <c r="D36" s="22" t="s">
        <v>54</v>
      </c>
      <c r="E36" s="22">
        <v>148</v>
      </c>
      <c r="F36" s="22"/>
    </row>
    <row r="37" s="4" customFormat="1" ht="33" customHeight="1" spans="1:6">
      <c r="A37" s="22">
        <v>9</v>
      </c>
      <c r="B37" s="23" t="s">
        <v>66</v>
      </c>
      <c r="C37" s="23" t="s">
        <v>62</v>
      </c>
      <c r="D37" s="22" t="s">
        <v>54</v>
      </c>
      <c r="E37" s="22">
        <v>14</v>
      </c>
      <c r="F37" s="22"/>
    </row>
    <row r="38" s="4" customFormat="1" ht="33" customHeight="1" spans="1:6">
      <c r="A38" s="22">
        <v>10</v>
      </c>
      <c r="B38" s="23" t="s">
        <v>67</v>
      </c>
      <c r="C38" s="23" t="s">
        <v>62</v>
      </c>
      <c r="D38" s="22" t="s">
        <v>54</v>
      </c>
      <c r="E38" s="22">
        <v>129</v>
      </c>
      <c r="F38" s="22"/>
    </row>
    <row r="39" s="4" customFormat="1" ht="33" customHeight="1" spans="1:6">
      <c r="A39" s="22">
        <v>11</v>
      </c>
      <c r="B39" s="23" t="s">
        <v>68</v>
      </c>
      <c r="C39" s="23" t="s">
        <v>62</v>
      </c>
      <c r="D39" s="22" t="s">
        <v>54</v>
      </c>
      <c r="E39" s="22">
        <v>48</v>
      </c>
      <c r="F39" s="22"/>
    </row>
    <row r="40" s="4" customFormat="1" ht="33" customHeight="1" spans="1:6">
      <c r="A40" s="22">
        <v>12</v>
      </c>
      <c r="B40" s="23" t="s">
        <v>69</v>
      </c>
      <c r="C40" s="23" t="s">
        <v>62</v>
      </c>
      <c r="D40" s="22" t="s">
        <v>54</v>
      </c>
      <c r="E40" s="22">
        <v>221</v>
      </c>
      <c r="F40" s="22"/>
    </row>
    <row r="41" s="4" customFormat="1" ht="33" customHeight="1" spans="1:6">
      <c r="A41" s="22">
        <v>13</v>
      </c>
      <c r="B41" s="23" t="s">
        <v>70</v>
      </c>
      <c r="C41" s="23" t="s">
        <v>62</v>
      </c>
      <c r="D41" s="22" t="s">
        <v>54</v>
      </c>
      <c r="E41" s="22">
        <v>9</v>
      </c>
      <c r="F41" s="22"/>
    </row>
    <row r="42" s="4" customFormat="1" ht="33" customHeight="1" spans="1:6">
      <c r="A42" s="22">
        <v>14</v>
      </c>
      <c r="B42" s="23" t="s">
        <v>71</v>
      </c>
      <c r="C42" s="23" t="s">
        <v>62</v>
      </c>
      <c r="D42" s="22" t="s">
        <v>54</v>
      </c>
      <c r="E42" s="22">
        <v>53</v>
      </c>
      <c r="F42" s="22"/>
    </row>
    <row r="43" s="4" customFormat="1" ht="33" customHeight="1" spans="1:6">
      <c r="A43" s="22">
        <v>15</v>
      </c>
      <c r="B43" s="23" t="s">
        <v>72</v>
      </c>
      <c r="C43" s="23" t="s">
        <v>62</v>
      </c>
      <c r="D43" s="22" t="s">
        <v>54</v>
      </c>
      <c r="E43" s="22">
        <v>48</v>
      </c>
      <c r="F43" s="22"/>
    </row>
    <row r="44" s="4" customFormat="1" ht="33" customHeight="1" spans="1:6">
      <c r="A44" s="22">
        <v>16</v>
      </c>
      <c r="B44" s="23" t="s">
        <v>73</v>
      </c>
      <c r="C44" s="23" t="s">
        <v>62</v>
      </c>
      <c r="D44" s="22" t="s">
        <v>54</v>
      </c>
      <c r="E44" s="22">
        <v>13</v>
      </c>
      <c r="F44" s="22"/>
    </row>
    <row r="45" s="4" customFormat="1" ht="33" customHeight="1" spans="1:6">
      <c r="A45" s="22">
        <v>17</v>
      </c>
      <c r="B45" s="23" t="s">
        <v>74</v>
      </c>
      <c r="C45" s="23" t="s">
        <v>62</v>
      </c>
      <c r="D45" s="22" t="s">
        <v>54</v>
      </c>
      <c r="E45" s="22">
        <v>1</v>
      </c>
      <c r="F45" s="22"/>
    </row>
    <row r="46" s="4" customFormat="1" ht="33" customHeight="1" spans="1:6">
      <c r="A46" s="22">
        <v>18</v>
      </c>
      <c r="B46" s="23" t="s">
        <v>75</v>
      </c>
      <c r="C46" s="23" t="s">
        <v>62</v>
      </c>
      <c r="D46" s="22" t="s">
        <v>54</v>
      </c>
      <c r="E46" s="22">
        <v>6</v>
      </c>
      <c r="F46" s="22"/>
    </row>
    <row r="47" s="4" customFormat="1" ht="33" customHeight="1" spans="1:6">
      <c r="A47" s="22">
        <v>19</v>
      </c>
      <c r="B47" s="23" t="s">
        <v>76</v>
      </c>
      <c r="C47" s="23" t="s">
        <v>62</v>
      </c>
      <c r="D47" s="22" t="s">
        <v>54</v>
      </c>
      <c r="E47" s="22">
        <v>1</v>
      </c>
      <c r="F47" s="22"/>
    </row>
    <row r="48" s="4" customFormat="1" ht="33" customHeight="1" spans="1:6">
      <c r="A48" s="22">
        <v>20</v>
      </c>
      <c r="B48" s="23" t="s">
        <v>77</v>
      </c>
      <c r="C48" s="23" t="s">
        <v>78</v>
      </c>
      <c r="D48" s="22" t="s">
        <v>79</v>
      </c>
      <c r="E48" s="22">
        <v>626</v>
      </c>
      <c r="F48" s="22"/>
    </row>
    <row r="49" s="4" customFormat="1" ht="33" customHeight="1" spans="1:6">
      <c r="A49" s="22">
        <v>21</v>
      </c>
      <c r="B49" s="23" t="s">
        <v>80</v>
      </c>
      <c r="C49" s="23" t="s">
        <v>81</v>
      </c>
      <c r="D49" s="22" t="s">
        <v>79</v>
      </c>
      <c r="E49" s="22">
        <v>121</v>
      </c>
      <c r="F49" s="22"/>
    </row>
    <row r="50" s="4" customFormat="1" ht="33" customHeight="1" spans="1:6">
      <c r="A50" s="22">
        <v>22</v>
      </c>
      <c r="B50" s="23" t="s">
        <v>82</v>
      </c>
      <c r="C50" s="23" t="s">
        <v>83</v>
      </c>
      <c r="D50" s="22" t="s">
        <v>79</v>
      </c>
      <c r="E50" s="22">
        <v>8</v>
      </c>
      <c r="F50" s="22"/>
    </row>
    <row r="51" s="4" customFormat="1" ht="122" customHeight="1" spans="1:6">
      <c r="A51" s="22">
        <v>23</v>
      </c>
      <c r="B51" s="23" t="s">
        <v>84</v>
      </c>
      <c r="C51" s="23" t="s">
        <v>85</v>
      </c>
      <c r="D51" s="22" t="s">
        <v>19</v>
      </c>
      <c r="E51" s="22">
        <v>755</v>
      </c>
      <c r="F51" s="22"/>
    </row>
    <row r="52" s="4" customFormat="1" ht="141" customHeight="1" spans="1:6">
      <c r="A52" s="22">
        <v>24</v>
      </c>
      <c r="B52" s="23" t="s">
        <v>86</v>
      </c>
      <c r="C52" s="23" t="s">
        <v>87</v>
      </c>
      <c r="D52" s="22" t="s">
        <v>19</v>
      </c>
      <c r="E52" s="22">
        <v>1348</v>
      </c>
      <c r="F52" s="22"/>
    </row>
    <row r="53" s="4" customFormat="1" ht="127" customHeight="1" spans="1:6">
      <c r="A53" s="22">
        <v>25</v>
      </c>
      <c r="B53" s="23" t="s">
        <v>88</v>
      </c>
      <c r="C53" s="23" t="s">
        <v>89</v>
      </c>
      <c r="D53" s="22" t="s">
        <v>19</v>
      </c>
      <c r="E53" s="22">
        <v>801</v>
      </c>
      <c r="F53" s="22"/>
    </row>
    <row r="54" s="4" customFormat="1" ht="79" customHeight="1" spans="1:6">
      <c r="A54" s="22">
        <v>26</v>
      </c>
      <c r="B54" s="23" t="s">
        <v>90</v>
      </c>
      <c r="C54" s="23" t="s">
        <v>91</v>
      </c>
      <c r="D54" s="22" t="s">
        <v>19</v>
      </c>
      <c r="E54" s="22">
        <v>150</v>
      </c>
      <c r="F54" s="22"/>
    </row>
    <row r="55" s="4" customFormat="1" ht="78" customHeight="1" spans="1:6">
      <c r="A55" s="22">
        <v>27</v>
      </c>
      <c r="B55" s="23" t="s">
        <v>92</v>
      </c>
      <c r="C55" s="23" t="s">
        <v>93</v>
      </c>
      <c r="D55" s="22" t="s">
        <v>19</v>
      </c>
      <c r="E55" s="22">
        <v>89</v>
      </c>
      <c r="F55" s="22"/>
    </row>
    <row r="56" s="4" customFormat="1" ht="33" customHeight="1" spans="1:6">
      <c r="A56" s="22">
        <v>28</v>
      </c>
      <c r="B56" s="23" t="s">
        <v>94</v>
      </c>
      <c r="C56" s="23" t="s">
        <v>95</v>
      </c>
      <c r="D56" s="22" t="s">
        <v>96</v>
      </c>
      <c r="E56" s="22">
        <v>135</v>
      </c>
      <c r="F56" s="22"/>
    </row>
    <row r="57" s="3" customFormat="1" ht="33" customHeight="1" spans="1:6">
      <c r="A57" s="53" t="s">
        <v>97</v>
      </c>
      <c r="B57" s="54" t="s">
        <v>98</v>
      </c>
      <c r="C57" s="54"/>
      <c r="D57" s="53"/>
      <c r="E57" s="53"/>
      <c r="F57" s="53"/>
    </row>
    <row r="58" s="3" customFormat="1" ht="33" customHeight="1" spans="1:6">
      <c r="A58" s="53" t="s">
        <v>11</v>
      </c>
      <c r="B58" s="54" t="s">
        <v>99</v>
      </c>
      <c r="C58" s="54"/>
      <c r="D58" s="53"/>
      <c r="E58" s="53"/>
      <c r="F58" s="53"/>
    </row>
    <row r="59" s="4" customFormat="1" ht="33" customHeight="1" spans="1:6">
      <c r="A59" s="22">
        <v>1</v>
      </c>
      <c r="B59" s="23" t="s">
        <v>100</v>
      </c>
      <c r="C59" s="23" t="s">
        <v>101</v>
      </c>
      <c r="D59" s="22" t="s">
        <v>102</v>
      </c>
      <c r="E59" s="22">
        <v>29210</v>
      </c>
      <c r="F59" s="22"/>
    </row>
    <row r="60" s="4" customFormat="1" ht="33" customHeight="1" spans="1:6">
      <c r="A60" s="22">
        <v>2</v>
      </c>
      <c r="B60" s="23" t="s">
        <v>103</v>
      </c>
      <c r="C60" s="23" t="s">
        <v>104</v>
      </c>
      <c r="D60" s="22" t="s">
        <v>102</v>
      </c>
      <c r="E60" s="22">
        <v>10332</v>
      </c>
      <c r="F60" s="22"/>
    </row>
    <row r="61" s="4" customFormat="1" ht="33" customHeight="1" spans="1:6">
      <c r="A61" s="22">
        <v>3</v>
      </c>
      <c r="B61" s="23" t="s">
        <v>105</v>
      </c>
      <c r="C61" s="23" t="s">
        <v>106</v>
      </c>
      <c r="D61" s="22" t="s">
        <v>102</v>
      </c>
      <c r="E61" s="22">
        <v>3284</v>
      </c>
      <c r="F61" s="22"/>
    </row>
    <row r="62" s="4" customFormat="1" ht="33" customHeight="1" spans="1:6">
      <c r="A62" s="22">
        <v>4</v>
      </c>
      <c r="B62" s="23" t="s">
        <v>107</v>
      </c>
      <c r="C62" s="23" t="s">
        <v>108</v>
      </c>
      <c r="D62" s="22" t="s">
        <v>102</v>
      </c>
      <c r="E62" s="22">
        <v>1912</v>
      </c>
      <c r="F62" s="22"/>
    </row>
    <row r="63" s="4" customFormat="1" ht="33" customHeight="1" spans="1:6">
      <c r="A63" s="22">
        <v>5</v>
      </c>
      <c r="B63" s="23" t="s">
        <v>109</v>
      </c>
      <c r="C63" s="23" t="s">
        <v>110</v>
      </c>
      <c r="D63" s="22" t="s">
        <v>102</v>
      </c>
      <c r="E63" s="22">
        <v>285</v>
      </c>
      <c r="F63" s="22"/>
    </row>
    <row r="64" s="4" customFormat="1" ht="33" customHeight="1" spans="1:6">
      <c r="A64" s="22">
        <v>6</v>
      </c>
      <c r="B64" s="23" t="s">
        <v>111</v>
      </c>
      <c r="C64" s="23" t="s">
        <v>112</v>
      </c>
      <c r="D64" s="22" t="s">
        <v>102</v>
      </c>
      <c r="E64" s="22">
        <v>1199</v>
      </c>
      <c r="F64" s="22"/>
    </row>
    <row r="65" s="4" customFormat="1" ht="33" customHeight="1" spans="1:6">
      <c r="A65" s="22">
        <v>7</v>
      </c>
      <c r="B65" s="23" t="s">
        <v>113</v>
      </c>
      <c r="C65" s="23" t="s">
        <v>114</v>
      </c>
      <c r="D65" s="22" t="s">
        <v>25</v>
      </c>
      <c r="E65" s="22">
        <v>444</v>
      </c>
      <c r="F65" s="22"/>
    </row>
    <row r="66" s="4" customFormat="1" ht="33" customHeight="1" spans="1:6">
      <c r="A66" s="22">
        <v>8</v>
      </c>
      <c r="B66" s="23" t="s">
        <v>115</v>
      </c>
      <c r="C66" s="23" t="s">
        <v>116</v>
      </c>
      <c r="D66" s="22" t="s">
        <v>102</v>
      </c>
      <c r="E66" s="22">
        <v>24444</v>
      </c>
      <c r="F66" s="22"/>
    </row>
    <row r="67" s="4" customFormat="1" ht="33" customHeight="1" spans="1:6">
      <c r="A67" s="22">
        <v>9</v>
      </c>
      <c r="B67" s="23" t="s">
        <v>117</v>
      </c>
      <c r="C67" s="23" t="s">
        <v>118</v>
      </c>
      <c r="D67" s="22" t="s">
        <v>102</v>
      </c>
      <c r="E67" s="22">
        <v>56495</v>
      </c>
      <c r="F67" s="22"/>
    </row>
    <row r="68" s="3" customFormat="1" ht="33" customHeight="1" spans="1:6">
      <c r="A68" s="53" t="s">
        <v>36</v>
      </c>
      <c r="B68" s="54" t="s">
        <v>119</v>
      </c>
      <c r="C68" s="54"/>
      <c r="D68" s="53"/>
      <c r="E68" s="53"/>
      <c r="F68" s="53"/>
    </row>
    <row r="69" s="4" customFormat="1" ht="33" customHeight="1" spans="1:6">
      <c r="A69" s="22">
        <v>1</v>
      </c>
      <c r="B69" s="23" t="s">
        <v>120</v>
      </c>
      <c r="C69" s="23" t="s">
        <v>121</v>
      </c>
      <c r="D69" s="22" t="s">
        <v>19</v>
      </c>
      <c r="E69" s="22">
        <v>1378</v>
      </c>
      <c r="F69" s="22"/>
    </row>
    <row r="70" s="4" customFormat="1" ht="33" customHeight="1" spans="1:6">
      <c r="A70" s="22">
        <v>2</v>
      </c>
      <c r="B70" s="23" t="s">
        <v>122</v>
      </c>
      <c r="C70" s="23" t="s">
        <v>123</v>
      </c>
      <c r="D70" s="22" t="s">
        <v>102</v>
      </c>
      <c r="E70" s="22">
        <v>11365</v>
      </c>
      <c r="F70" s="22"/>
    </row>
    <row r="71" s="4" customFormat="1" ht="33" customHeight="1" spans="1:6">
      <c r="A71" s="22">
        <v>3</v>
      </c>
      <c r="B71" s="23" t="s">
        <v>124</v>
      </c>
      <c r="C71" s="23" t="s">
        <v>125</v>
      </c>
      <c r="D71" s="22" t="s">
        <v>102</v>
      </c>
      <c r="E71" s="22">
        <v>32140</v>
      </c>
      <c r="F71" s="22"/>
    </row>
    <row r="72" s="4" customFormat="1" ht="33" customHeight="1" spans="1:6">
      <c r="A72" s="22">
        <v>4</v>
      </c>
      <c r="B72" s="23" t="s">
        <v>126</v>
      </c>
      <c r="C72" s="23" t="s">
        <v>127</v>
      </c>
      <c r="D72" s="22" t="s">
        <v>102</v>
      </c>
      <c r="E72" s="22">
        <v>75364</v>
      </c>
      <c r="F72" s="22"/>
    </row>
    <row r="73" s="4" customFormat="1" ht="33" customHeight="1" spans="1:6">
      <c r="A73" s="22">
        <v>5</v>
      </c>
      <c r="B73" s="23" t="s">
        <v>128</v>
      </c>
      <c r="C73" s="23" t="s">
        <v>129</v>
      </c>
      <c r="D73" s="22" t="s">
        <v>102</v>
      </c>
      <c r="E73" s="22">
        <v>15070</v>
      </c>
      <c r="F73" s="22"/>
    </row>
    <row r="74" s="4" customFormat="1" ht="33" customHeight="1" spans="1:6">
      <c r="A74" s="22">
        <v>6</v>
      </c>
      <c r="B74" s="23" t="s">
        <v>130</v>
      </c>
      <c r="C74" s="23" t="s">
        <v>131</v>
      </c>
      <c r="D74" s="22" t="s">
        <v>25</v>
      </c>
      <c r="E74" s="22">
        <v>1</v>
      </c>
      <c r="F74" s="22"/>
    </row>
    <row r="75" s="3" customFormat="1" ht="33" customHeight="1" spans="1:6">
      <c r="A75" s="53"/>
      <c r="B75" s="53" t="s">
        <v>132</v>
      </c>
      <c r="C75" s="53"/>
      <c r="D75" s="53"/>
      <c r="E75" s="53"/>
      <c r="F75" s="53"/>
    </row>
  </sheetData>
  <mergeCells count="8">
    <mergeCell ref="A2:F2"/>
    <mergeCell ref="A3:F3"/>
    <mergeCell ref="A4:A5"/>
    <mergeCell ref="B4:B5"/>
    <mergeCell ref="C4:C5"/>
    <mergeCell ref="D4:D5"/>
    <mergeCell ref="E4:E5"/>
    <mergeCell ref="F4:F5"/>
  </mergeCells>
  <printOptions horizontalCentered="1"/>
  <pageMargins left="0.708661417322835" right="0.708661417322835" top="0.748031496062992" bottom="0.748031496062992" header="0.31496062992126" footer="0.31496062992126"/>
  <pageSetup paperSize="9" orientation="landscape"/>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1"/>
  <sheetViews>
    <sheetView tabSelected="1" topLeftCell="A40" workbookViewId="0">
      <selection activeCell="I40" sqref="I40"/>
    </sheetView>
  </sheetViews>
  <sheetFormatPr defaultColWidth="9" defaultRowHeight="14" outlineLevelCol="5"/>
  <cols>
    <col min="2" max="2" width="18.4454545454545" style="5" customWidth="1"/>
    <col min="3" max="3" width="50.7727272727273" style="5" customWidth="1"/>
    <col min="4" max="5" width="6.66363636363636" customWidth="1"/>
    <col min="6" max="6" width="10.1090909090909" style="17" customWidth="1"/>
  </cols>
  <sheetData>
    <row r="1" s="1" customFormat="1" ht="15" customHeight="1" spans="1:3">
      <c r="A1" s="1" t="s">
        <v>394</v>
      </c>
      <c r="B1" s="6"/>
      <c r="C1" s="6"/>
    </row>
    <row r="2" s="2" customFormat="1" ht="45" customHeight="1" spans="1:6">
      <c r="A2" s="7" t="s">
        <v>395</v>
      </c>
      <c r="B2" s="7"/>
      <c r="C2" s="7"/>
      <c r="D2" s="7"/>
      <c r="E2" s="7"/>
      <c r="F2" s="7"/>
    </row>
    <row r="3" s="1" customFormat="1" ht="18" customHeight="1" spans="1:6">
      <c r="A3" s="8" t="s">
        <v>2</v>
      </c>
      <c r="B3" s="8"/>
      <c r="C3" s="8"/>
      <c r="D3" s="8"/>
      <c r="E3" s="8"/>
      <c r="F3" s="8"/>
    </row>
    <row r="4" s="3" customFormat="1" ht="21.9" customHeight="1" spans="1:6">
      <c r="A4" s="9" t="s">
        <v>3</v>
      </c>
      <c r="B4" s="9" t="s">
        <v>4</v>
      </c>
      <c r="C4" s="9" t="s">
        <v>5</v>
      </c>
      <c r="D4" s="9" t="s">
        <v>6</v>
      </c>
      <c r="E4" s="9" t="s">
        <v>7</v>
      </c>
      <c r="F4" s="9" t="s">
        <v>8</v>
      </c>
    </row>
    <row r="5" s="3" customFormat="1" ht="21.9" customHeight="1" spans="1:6">
      <c r="A5" s="10"/>
      <c r="B5" s="10"/>
      <c r="C5" s="10"/>
      <c r="D5" s="10"/>
      <c r="E5" s="10"/>
      <c r="F5" s="10"/>
    </row>
    <row r="6" s="3" customFormat="1" ht="33" customHeight="1" spans="1:6">
      <c r="A6" s="11" t="s">
        <v>9</v>
      </c>
      <c r="B6" s="12" t="s">
        <v>396</v>
      </c>
      <c r="C6" s="13"/>
      <c r="D6" s="11"/>
      <c r="E6" s="11"/>
      <c r="F6" s="14"/>
    </row>
    <row r="7" s="3" customFormat="1" ht="33" customHeight="1" spans="1:6">
      <c r="A7" s="11" t="s">
        <v>11</v>
      </c>
      <c r="B7" s="12" t="s">
        <v>397</v>
      </c>
      <c r="C7" s="13"/>
      <c r="D7" s="11"/>
      <c r="E7" s="11"/>
      <c r="F7" s="14"/>
    </row>
    <row r="8" s="4" customFormat="1" ht="81" customHeight="1" spans="1:6">
      <c r="A8" s="14">
        <v>1</v>
      </c>
      <c r="B8" s="15" t="s">
        <v>398</v>
      </c>
      <c r="C8" s="16" t="s">
        <v>399</v>
      </c>
      <c r="D8" s="14" t="s">
        <v>15</v>
      </c>
      <c r="E8" s="14">
        <v>1</v>
      </c>
      <c r="F8" s="14"/>
    </row>
    <row r="9" s="4" customFormat="1" ht="47" customHeight="1" spans="1:6">
      <c r="A9" s="14">
        <v>2</v>
      </c>
      <c r="B9" s="15" t="s">
        <v>400</v>
      </c>
      <c r="C9" s="16" t="s">
        <v>401</v>
      </c>
      <c r="D9" s="14" t="s">
        <v>25</v>
      </c>
      <c r="E9" s="14">
        <v>1</v>
      </c>
      <c r="F9" s="14"/>
    </row>
    <row r="10" s="4" customFormat="1" ht="74" customHeight="1" spans="1:6">
      <c r="A10" s="14">
        <v>3</v>
      </c>
      <c r="B10" s="15" t="s">
        <v>402</v>
      </c>
      <c r="C10" s="16" t="s">
        <v>403</v>
      </c>
      <c r="D10" s="14" t="s">
        <v>25</v>
      </c>
      <c r="E10" s="14">
        <v>1</v>
      </c>
      <c r="F10" s="14"/>
    </row>
    <row r="11" s="4" customFormat="1" ht="83" customHeight="1" spans="1:6">
      <c r="A11" s="14">
        <v>4</v>
      </c>
      <c r="B11" s="15" t="s">
        <v>404</v>
      </c>
      <c r="C11" s="16" t="s">
        <v>405</v>
      </c>
      <c r="D11" s="14" t="s">
        <v>25</v>
      </c>
      <c r="E11" s="14">
        <v>1</v>
      </c>
      <c r="F11" s="14"/>
    </row>
    <row r="12" s="4" customFormat="1" ht="79" customHeight="1" spans="1:6">
      <c r="A12" s="14">
        <v>5</v>
      </c>
      <c r="B12" s="15" t="s">
        <v>406</v>
      </c>
      <c r="C12" s="16" t="s">
        <v>407</v>
      </c>
      <c r="D12" s="14" t="s">
        <v>25</v>
      </c>
      <c r="E12" s="14">
        <v>1</v>
      </c>
      <c r="F12" s="14"/>
    </row>
    <row r="13" s="3" customFormat="1" ht="33" customHeight="1" spans="1:6">
      <c r="A13" s="11" t="s">
        <v>36</v>
      </c>
      <c r="B13" s="12" t="s">
        <v>408</v>
      </c>
      <c r="C13" s="13"/>
      <c r="D13" s="11"/>
      <c r="E13" s="11"/>
      <c r="F13" s="14"/>
    </row>
    <row r="14" s="4" customFormat="1" ht="46" customHeight="1" spans="1:6">
      <c r="A14" s="14">
        <v>1</v>
      </c>
      <c r="B14" s="15" t="s">
        <v>409</v>
      </c>
      <c r="C14" s="16" t="s">
        <v>410</v>
      </c>
      <c r="D14" s="14" t="s">
        <v>15</v>
      </c>
      <c r="E14" s="14">
        <v>11</v>
      </c>
      <c r="F14" s="14"/>
    </row>
    <row r="15" s="3" customFormat="1" ht="33" customHeight="1" spans="1:6">
      <c r="A15" s="11" t="s">
        <v>50</v>
      </c>
      <c r="B15" s="12" t="s">
        <v>411</v>
      </c>
      <c r="C15" s="13"/>
      <c r="D15" s="11"/>
      <c r="E15" s="11"/>
      <c r="F15" s="14"/>
    </row>
    <row r="16" s="4" customFormat="1" ht="33" customHeight="1" spans="1:6">
      <c r="A16" s="14">
        <v>1</v>
      </c>
      <c r="B16" s="15" t="s">
        <v>412</v>
      </c>
      <c r="C16" s="16" t="s">
        <v>413</v>
      </c>
      <c r="D16" s="14" t="s">
        <v>414</v>
      </c>
      <c r="E16" s="14">
        <v>1</v>
      </c>
      <c r="F16" s="14"/>
    </row>
    <row r="17" s="4" customFormat="1" ht="51" customHeight="1" spans="1:6">
      <c r="A17" s="14">
        <v>2</v>
      </c>
      <c r="B17" s="15" t="s">
        <v>415</v>
      </c>
      <c r="C17" s="16" t="s">
        <v>416</v>
      </c>
      <c r="D17" s="14" t="s">
        <v>15</v>
      </c>
      <c r="E17" s="14">
        <v>1</v>
      </c>
      <c r="F17" s="14"/>
    </row>
    <row r="18" s="4" customFormat="1" ht="93" customHeight="1" spans="1:6">
      <c r="A18" s="14">
        <v>3</v>
      </c>
      <c r="B18" s="15" t="s">
        <v>417</v>
      </c>
      <c r="C18" s="16" t="s">
        <v>418</v>
      </c>
      <c r="D18" s="14" t="s">
        <v>15</v>
      </c>
      <c r="E18" s="14">
        <v>1</v>
      </c>
      <c r="F18" s="14"/>
    </row>
    <row r="19" s="4" customFormat="1" ht="49.5" customHeight="1" spans="1:6">
      <c r="A19" s="14">
        <v>4</v>
      </c>
      <c r="B19" s="15" t="s">
        <v>419</v>
      </c>
      <c r="C19" s="16" t="s">
        <v>420</v>
      </c>
      <c r="D19" s="14" t="s">
        <v>15</v>
      </c>
      <c r="E19" s="14">
        <v>1</v>
      </c>
      <c r="F19" s="14"/>
    </row>
    <row r="20" s="4" customFormat="1" ht="48" customHeight="1" spans="1:6">
      <c r="A20" s="14">
        <v>5</v>
      </c>
      <c r="B20" s="15" t="s">
        <v>421</v>
      </c>
      <c r="C20" s="16" t="s">
        <v>422</v>
      </c>
      <c r="D20" s="14" t="s">
        <v>15</v>
      </c>
      <c r="E20" s="14">
        <v>1</v>
      </c>
      <c r="F20" s="14"/>
    </row>
    <row r="21" s="3" customFormat="1" ht="63" customHeight="1" spans="1:6">
      <c r="A21" s="14">
        <v>6</v>
      </c>
      <c r="B21" s="15" t="s">
        <v>423</v>
      </c>
      <c r="C21" s="16" t="s">
        <v>424</v>
      </c>
      <c r="D21" s="14" t="s">
        <v>25</v>
      </c>
      <c r="E21" s="14">
        <v>1</v>
      </c>
      <c r="F21" s="14"/>
    </row>
    <row r="22" s="4" customFormat="1" ht="69" customHeight="1" spans="1:6">
      <c r="A22" s="14">
        <v>7</v>
      </c>
      <c r="B22" s="15" t="s">
        <v>425</v>
      </c>
      <c r="C22" s="16" t="s">
        <v>426</v>
      </c>
      <c r="D22" s="14" t="s">
        <v>15</v>
      </c>
      <c r="E22" s="14">
        <v>1</v>
      </c>
      <c r="F22" s="14"/>
    </row>
    <row r="23" s="3" customFormat="1" ht="33" customHeight="1" spans="1:6">
      <c r="A23" s="11" t="s">
        <v>97</v>
      </c>
      <c r="B23" s="12" t="s">
        <v>427</v>
      </c>
      <c r="C23" s="13"/>
      <c r="D23" s="11"/>
      <c r="E23" s="11"/>
      <c r="F23" s="14"/>
    </row>
    <row r="24" s="3" customFormat="1" ht="33" customHeight="1" spans="1:6">
      <c r="A24" s="11" t="s">
        <v>428</v>
      </c>
      <c r="B24" s="12" t="s">
        <v>429</v>
      </c>
      <c r="C24" s="13"/>
      <c r="D24" s="11"/>
      <c r="E24" s="11"/>
      <c r="F24" s="14"/>
    </row>
    <row r="25" s="3" customFormat="1" ht="237" customHeight="1" spans="1:6">
      <c r="A25" s="14">
        <v>1</v>
      </c>
      <c r="B25" s="15" t="s">
        <v>21</v>
      </c>
      <c r="C25" s="16" t="s">
        <v>430</v>
      </c>
      <c r="D25" s="14" t="s">
        <v>15</v>
      </c>
      <c r="E25" s="14">
        <v>2</v>
      </c>
      <c r="F25" s="14"/>
    </row>
    <row r="26" s="3" customFormat="1" ht="33" customHeight="1" spans="1:6">
      <c r="A26" s="14">
        <v>2</v>
      </c>
      <c r="B26" s="15" t="s">
        <v>23</v>
      </c>
      <c r="C26" s="16" t="s">
        <v>24</v>
      </c>
      <c r="D26" s="14" t="s">
        <v>25</v>
      </c>
      <c r="E26" s="14">
        <v>2</v>
      </c>
      <c r="F26" s="14"/>
    </row>
    <row r="27" s="3" customFormat="1" ht="33" customHeight="1" spans="1:6">
      <c r="A27" s="14">
        <v>3</v>
      </c>
      <c r="B27" s="15" t="s">
        <v>34</v>
      </c>
      <c r="C27" s="16" t="s">
        <v>35</v>
      </c>
      <c r="D27" s="14" t="s">
        <v>19</v>
      </c>
      <c r="E27" s="14">
        <v>2</v>
      </c>
      <c r="F27" s="14"/>
    </row>
    <row r="28" s="3" customFormat="1" ht="33" customHeight="1" spans="1:6">
      <c r="A28" s="14">
        <v>4</v>
      </c>
      <c r="B28" s="15" t="s">
        <v>431</v>
      </c>
      <c r="C28" s="16" t="s">
        <v>432</v>
      </c>
      <c r="D28" s="14" t="s">
        <v>15</v>
      </c>
      <c r="E28" s="14">
        <v>1</v>
      </c>
      <c r="F28" s="14"/>
    </row>
    <row r="29" s="3" customFormat="1" ht="33" customHeight="1" spans="1:6">
      <c r="A29" s="14">
        <v>5</v>
      </c>
      <c r="B29" s="15" t="s">
        <v>433</v>
      </c>
      <c r="C29" s="16" t="s">
        <v>434</v>
      </c>
      <c r="D29" s="14" t="s">
        <v>15</v>
      </c>
      <c r="E29" s="14">
        <v>1</v>
      </c>
      <c r="F29" s="14"/>
    </row>
    <row r="30" s="3" customFormat="1" ht="33" customHeight="1" spans="1:6">
      <c r="A30" s="14">
        <v>6</v>
      </c>
      <c r="B30" s="15" t="s">
        <v>63</v>
      </c>
      <c r="C30" s="16" t="s">
        <v>435</v>
      </c>
      <c r="D30" s="14" t="s">
        <v>54</v>
      </c>
      <c r="E30" s="14">
        <v>2</v>
      </c>
      <c r="F30" s="14"/>
    </row>
    <row r="31" s="3" customFormat="1" ht="33" customHeight="1" spans="1:6">
      <c r="A31" s="14">
        <v>7</v>
      </c>
      <c r="B31" s="15" t="s">
        <v>436</v>
      </c>
      <c r="C31" s="16" t="s">
        <v>437</v>
      </c>
      <c r="D31" s="14" t="s">
        <v>19</v>
      </c>
      <c r="E31" s="14">
        <v>2</v>
      </c>
      <c r="F31" s="14"/>
    </row>
    <row r="32" s="3" customFormat="1" ht="33" customHeight="1" spans="1:6">
      <c r="A32" s="14">
        <v>8</v>
      </c>
      <c r="B32" s="15" t="s">
        <v>117</v>
      </c>
      <c r="C32" s="16" t="s">
        <v>118</v>
      </c>
      <c r="D32" s="14" t="s">
        <v>102</v>
      </c>
      <c r="E32" s="14">
        <v>30</v>
      </c>
      <c r="F32" s="14"/>
    </row>
    <row r="33" s="3" customFormat="1" ht="33" customHeight="1" spans="1:6">
      <c r="A33" s="14">
        <v>9</v>
      </c>
      <c r="B33" s="15" t="s">
        <v>120</v>
      </c>
      <c r="C33" s="16" t="s">
        <v>121</v>
      </c>
      <c r="D33" s="14" t="s">
        <v>19</v>
      </c>
      <c r="E33" s="14">
        <v>3</v>
      </c>
      <c r="F33" s="14"/>
    </row>
    <row r="34" s="3" customFormat="1" ht="33" customHeight="1" spans="1:6">
      <c r="A34" s="14">
        <v>10</v>
      </c>
      <c r="B34" s="15" t="s">
        <v>438</v>
      </c>
      <c r="C34" s="16" t="s">
        <v>439</v>
      </c>
      <c r="D34" s="14" t="s">
        <v>102</v>
      </c>
      <c r="E34" s="14">
        <v>30</v>
      </c>
      <c r="F34" s="14"/>
    </row>
    <row r="35" s="3" customFormat="1" ht="33" customHeight="1" spans="1:6">
      <c r="A35" s="14">
        <v>11</v>
      </c>
      <c r="B35" s="15" t="s">
        <v>440</v>
      </c>
      <c r="C35" s="16"/>
      <c r="D35" s="14" t="s">
        <v>250</v>
      </c>
      <c r="E35" s="14">
        <v>2</v>
      </c>
      <c r="F35" s="14"/>
    </row>
    <row r="36" s="3" customFormat="1" ht="33" customHeight="1" spans="1:6">
      <c r="A36" s="14">
        <v>12</v>
      </c>
      <c r="B36" s="15" t="s">
        <v>190</v>
      </c>
      <c r="C36" s="16" t="s">
        <v>441</v>
      </c>
      <c r="D36" s="14" t="s">
        <v>250</v>
      </c>
      <c r="E36" s="14">
        <v>2</v>
      </c>
      <c r="F36" s="14"/>
    </row>
    <row r="37" s="3" customFormat="1" ht="33" customHeight="1" spans="1:6">
      <c r="A37" s="14">
        <v>13</v>
      </c>
      <c r="B37" s="15" t="s">
        <v>442</v>
      </c>
      <c r="C37" s="16" t="s">
        <v>441</v>
      </c>
      <c r="D37" s="14" t="s">
        <v>443</v>
      </c>
      <c r="E37" s="14">
        <v>1</v>
      </c>
      <c r="F37" s="14"/>
    </row>
    <row r="38" s="3" customFormat="1" ht="33" customHeight="1" spans="1:6">
      <c r="A38" s="14">
        <v>14</v>
      </c>
      <c r="B38" s="15" t="s">
        <v>130</v>
      </c>
      <c r="C38" s="16" t="s">
        <v>131</v>
      </c>
      <c r="D38" s="14" t="s">
        <v>25</v>
      </c>
      <c r="E38" s="14">
        <v>1</v>
      </c>
      <c r="F38" s="14"/>
    </row>
    <row r="39" s="3" customFormat="1" ht="33" customHeight="1" spans="1:6">
      <c r="A39" s="11" t="s">
        <v>36</v>
      </c>
      <c r="B39" s="12" t="s">
        <v>444</v>
      </c>
      <c r="C39" s="13"/>
      <c r="D39" s="11"/>
      <c r="E39" s="11"/>
      <c r="F39" s="14"/>
    </row>
    <row r="40" s="3" customFormat="1" ht="102" customHeight="1" spans="1:6">
      <c r="A40" s="14">
        <v>1</v>
      </c>
      <c r="B40" s="15" t="s">
        <v>445</v>
      </c>
      <c r="C40" s="16" t="s">
        <v>446</v>
      </c>
      <c r="D40" s="14" t="s">
        <v>15</v>
      </c>
      <c r="E40" s="14">
        <v>8</v>
      </c>
      <c r="F40" s="14"/>
    </row>
    <row r="41" s="3" customFormat="1" ht="80" customHeight="1" spans="1:6">
      <c r="A41" s="14">
        <v>2</v>
      </c>
      <c r="B41" s="15" t="s">
        <v>447</v>
      </c>
      <c r="C41" s="16" t="s">
        <v>448</v>
      </c>
      <c r="D41" s="14" t="s">
        <v>15</v>
      </c>
      <c r="E41" s="14">
        <v>8</v>
      </c>
      <c r="F41" s="14"/>
    </row>
    <row r="42" s="3" customFormat="1" ht="33" customHeight="1" spans="1:6">
      <c r="A42" s="14">
        <v>3</v>
      </c>
      <c r="B42" s="15" t="s">
        <v>449</v>
      </c>
      <c r="C42" s="16" t="s">
        <v>450</v>
      </c>
      <c r="D42" s="14" t="s">
        <v>15</v>
      </c>
      <c r="E42" s="14">
        <v>1</v>
      </c>
      <c r="F42" s="14"/>
    </row>
    <row r="43" s="3" customFormat="1" ht="33" customHeight="1" spans="1:6">
      <c r="A43" s="14">
        <v>4</v>
      </c>
      <c r="B43" s="15" t="s">
        <v>451</v>
      </c>
      <c r="C43" s="16" t="s">
        <v>452</v>
      </c>
      <c r="D43" s="14" t="s">
        <v>15</v>
      </c>
      <c r="E43" s="14">
        <v>3</v>
      </c>
      <c r="F43" s="14"/>
    </row>
    <row r="44" s="3" customFormat="1" ht="33" customHeight="1" spans="1:6">
      <c r="A44" s="14">
        <v>5</v>
      </c>
      <c r="B44" s="15" t="s">
        <v>453</v>
      </c>
      <c r="C44" s="16" t="s">
        <v>454</v>
      </c>
      <c r="D44" s="14" t="s">
        <v>15</v>
      </c>
      <c r="E44" s="14">
        <v>1</v>
      </c>
      <c r="F44" s="14"/>
    </row>
    <row r="45" s="3" customFormat="1" ht="33" customHeight="1" spans="1:6">
      <c r="A45" s="14">
        <v>6</v>
      </c>
      <c r="B45" s="15" t="s">
        <v>455</v>
      </c>
      <c r="C45" s="16" t="s">
        <v>456</v>
      </c>
      <c r="D45" s="14" t="s">
        <v>15</v>
      </c>
      <c r="E45" s="14">
        <v>88</v>
      </c>
      <c r="F45" s="14"/>
    </row>
    <row r="46" s="3" customFormat="1" ht="33" customHeight="1" spans="1:6">
      <c r="A46" s="14">
        <v>7</v>
      </c>
      <c r="B46" s="15" t="s">
        <v>457</v>
      </c>
      <c r="C46" s="16" t="s">
        <v>458</v>
      </c>
      <c r="D46" s="14" t="s">
        <v>15</v>
      </c>
      <c r="E46" s="14">
        <v>1</v>
      </c>
      <c r="F46" s="14"/>
    </row>
    <row r="47" s="3" customFormat="1" ht="33" customHeight="1" spans="1:6">
      <c r="A47" s="14">
        <v>8</v>
      </c>
      <c r="B47" s="15" t="s">
        <v>52</v>
      </c>
      <c r="C47" s="16" t="s">
        <v>459</v>
      </c>
      <c r="D47" s="14" t="s">
        <v>54</v>
      </c>
      <c r="E47" s="14">
        <v>5</v>
      </c>
      <c r="F47" s="14"/>
    </row>
    <row r="48" s="3" customFormat="1" ht="33" customHeight="1" spans="1:6">
      <c r="A48" s="14">
        <v>9</v>
      </c>
      <c r="B48" s="15" t="s">
        <v>460</v>
      </c>
      <c r="C48" s="16" t="s">
        <v>78</v>
      </c>
      <c r="D48" s="14" t="s">
        <v>79</v>
      </c>
      <c r="E48" s="14">
        <v>5</v>
      </c>
      <c r="F48" s="14"/>
    </row>
    <row r="49" s="3" customFormat="1" ht="52" customHeight="1" spans="1:6">
      <c r="A49" s="14">
        <v>10</v>
      </c>
      <c r="B49" s="15" t="s">
        <v>461</v>
      </c>
      <c r="C49" s="16" t="s">
        <v>85</v>
      </c>
      <c r="D49" s="14" t="s">
        <v>19</v>
      </c>
      <c r="E49" s="14">
        <v>5</v>
      </c>
      <c r="F49" s="14"/>
    </row>
    <row r="50" s="3" customFormat="1" ht="33" customHeight="1" spans="1:6">
      <c r="A50" s="14">
        <v>11</v>
      </c>
      <c r="B50" s="15" t="s">
        <v>86</v>
      </c>
      <c r="C50" s="16" t="s">
        <v>462</v>
      </c>
      <c r="D50" s="14" t="s">
        <v>19</v>
      </c>
      <c r="E50" s="14">
        <v>20</v>
      </c>
      <c r="F50" s="14"/>
    </row>
    <row r="51" s="3" customFormat="1" ht="33" customHeight="1" spans="1:6">
      <c r="A51" s="14">
        <v>12</v>
      </c>
      <c r="B51" s="15" t="s">
        <v>63</v>
      </c>
      <c r="C51" s="16" t="s">
        <v>62</v>
      </c>
      <c r="D51" s="14" t="s">
        <v>54</v>
      </c>
      <c r="E51" s="14">
        <v>2</v>
      </c>
      <c r="F51" s="14"/>
    </row>
    <row r="52" s="3" customFormat="1" ht="33" customHeight="1" spans="1:6">
      <c r="A52" s="14">
        <v>13</v>
      </c>
      <c r="B52" s="15" t="s">
        <v>100</v>
      </c>
      <c r="C52" s="16" t="s">
        <v>463</v>
      </c>
      <c r="D52" s="14" t="s">
        <v>102</v>
      </c>
      <c r="E52" s="14">
        <v>130</v>
      </c>
      <c r="F52" s="14"/>
    </row>
    <row r="53" s="3" customFormat="1" ht="33" customHeight="1" spans="1:6">
      <c r="A53" s="14">
        <v>14</v>
      </c>
      <c r="B53" s="15" t="s">
        <v>113</v>
      </c>
      <c r="C53" s="16" t="s">
        <v>464</v>
      </c>
      <c r="D53" s="14" t="s">
        <v>25</v>
      </c>
      <c r="E53" s="14">
        <v>3</v>
      </c>
      <c r="F53" s="14"/>
    </row>
    <row r="54" s="3" customFormat="1" ht="33" customHeight="1" spans="1:6">
      <c r="A54" s="14">
        <v>15</v>
      </c>
      <c r="B54" s="15" t="s">
        <v>115</v>
      </c>
      <c r="C54" s="16" t="s">
        <v>116</v>
      </c>
      <c r="D54" s="14" t="s">
        <v>102</v>
      </c>
      <c r="E54" s="14">
        <v>130</v>
      </c>
      <c r="F54" s="14"/>
    </row>
    <row r="55" s="3" customFormat="1" ht="33" customHeight="1" spans="1:6">
      <c r="A55" s="14">
        <v>16</v>
      </c>
      <c r="B55" s="15" t="s">
        <v>117</v>
      </c>
      <c r="C55" s="16" t="s">
        <v>118</v>
      </c>
      <c r="D55" s="14" t="s">
        <v>102</v>
      </c>
      <c r="E55" s="14">
        <v>155</v>
      </c>
      <c r="F55" s="14"/>
    </row>
    <row r="56" s="4" customFormat="1" ht="33" customHeight="1" spans="1:6">
      <c r="A56" s="14">
        <v>17</v>
      </c>
      <c r="B56" s="15" t="s">
        <v>120</v>
      </c>
      <c r="C56" s="16" t="s">
        <v>121</v>
      </c>
      <c r="D56" s="14" t="s">
        <v>19</v>
      </c>
      <c r="E56" s="14">
        <v>14</v>
      </c>
      <c r="F56" s="14"/>
    </row>
    <row r="57" s="4" customFormat="1" ht="33" customHeight="1" spans="1:6">
      <c r="A57" s="14">
        <v>18</v>
      </c>
      <c r="B57" s="15" t="s">
        <v>438</v>
      </c>
      <c r="C57" s="16" t="s">
        <v>439</v>
      </c>
      <c r="D57" s="14" t="s">
        <v>102</v>
      </c>
      <c r="E57" s="14">
        <v>285</v>
      </c>
      <c r="F57" s="14"/>
    </row>
    <row r="58" s="4" customFormat="1" ht="33" customHeight="1" spans="1:6">
      <c r="A58" s="14">
        <v>19</v>
      </c>
      <c r="B58" s="15" t="s">
        <v>130</v>
      </c>
      <c r="C58" s="16" t="s">
        <v>131</v>
      </c>
      <c r="D58" s="14" t="s">
        <v>25</v>
      </c>
      <c r="E58" s="14">
        <v>1</v>
      </c>
      <c r="F58" s="14"/>
    </row>
    <row r="59" s="3" customFormat="1" ht="33" customHeight="1" spans="1:6">
      <c r="A59" s="14">
        <v>20</v>
      </c>
      <c r="B59" s="15" t="s">
        <v>440</v>
      </c>
      <c r="C59" s="16"/>
      <c r="D59" s="14" t="s">
        <v>187</v>
      </c>
      <c r="E59" s="14">
        <v>2</v>
      </c>
      <c r="F59" s="14"/>
    </row>
    <row r="60" s="4" customFormat="1" ht="33" customHeight="1" spans="1:6">
      <c r="A60" s="14">
        <v>21</v>
      </c>
      <c r="B60" s="15" t="s">
        <v>442</v>
      </c>
      <c r="C60" s="16" t="s">
        <v>441</v>
      </c>
      <c r="D60" s="14" t="s">
        <v>443</v>
      </c>
      <c r="E60" s="14">
        <v>1</v>
      </c>
      <c r="F60" s="14"/>
    </row>
    <row r="61" s="4" customFormat="1" ht="33" customHeight="1" spans="1:6">
      <c r="A61" s="14">
        <v>22</v>
      </c>
      <c r="B61" s="15" t="s">
        <v>190</v>
      </c>
      <c r="C61" s="16"/>
      <c r="D61" s="14" t="s">
        <v>250</v>
      </c>
      <c r="E61" s="14">
        <v>2</v>
      </c>
      <c r="F61" s="14"/>
    </row>
    <row r="62" s="3" customFormat="1" ht="33" customHeight="1" spans="1:6">
      <c r="A62" s="11" t="s">
        <v>156</v>
      </c>
      <c r="B62" s="12" t="s">
        <v>465</v>
      </c>
      <c r="C62" s="13"/>
      <c r="D62" s="11"/>
      <c r="E62" s="11"/>
      <c r="F62" s="14"/>
    </row>
    <row r="63" s="4" customFormat="1" ht="33" customHeight="1" spans="1:6">
      <c r="A63" s="14">
        <v>1</v>
      </c>
      <c r="B63" s="15" t="s">
        <v>451</v>
      </c>
      <c r="C63" s="16" t="s">
        <v>466</v>
      </c>
      <c r="D63" s="14" t="s">
        <v>15</v>
      </c>
      <c r="E63" s="14">
        <v>2</v>
      </c>
      <c r="F63" s="14"/>
    </row>
    <row r="64" s="4" customFormat="1" ht="33" customHeight="1" spans="1:6">
      <c r="A64" s="14">
        <v>2</v>
      </c>
      <c r="B64" s="15" t="s">
        <v>86</v>
      </c>
      <c r="C64" s="16" t="s">
        <v>467</v>
      </c>
      <c r="D64" s="14" t="s">
        <v>19</v>
      </c>
      <c r="E64" s="14">
        <v>1</v>
      </c>
      <c r="F64" s="14"/>
    </row>
    <row r="65" s="4" customFormat="1" ht="33" customHeight="1" spans="1:6">
      <c r="A65" s="14">
        <v>3</v>
      </c>
      <c r="B65" s="15" t="s">
        <v>63</v>
      </c>
      <c r="C65" s="16" t="s">
        <v>62</v>
      </c>
      <c r="D65" s="14" t="s">
        <v>54</v>
      </c>
      <c r="E65" s="14">
        <v>2</v>
      </c>
      <c r="F65" s="14"/>
    </row>
    <row r="66" s="4" customFormat="1" ht="33" customHeight="1" spans="1:6">
      <c r="A66" s="14">
        <v>4</v>
      </c>
      <c r="B66" s="15" t="s">
        <v>117</v>
      </c>
      <c r="C66" s="16" t="s">
        <v>118</v>
      </c>
      <c r="D66" s="14" t="s">
        <v>102</v>
      </c>
      <c r="E66" s="14">
        <v>60</v>
      </c>
      <c r="F66" s="14"/>
    </row>
    <row r="67" s="4" customFormat="1" ht="33" customHeight="1" spans="1:6">
      <c r="A67" s="14">
        <v>5</v>
      </c>
      <c r="B67" s="15" t="s">
        <v>120</v>
      </c>
      <c r="C67" s="16" t="s">
        <v>121</v>
      </c>
      <c r="D67" s="14" t="s">
        <v>19</v>
      </c>
      <c r="E67" s="14">
        <v>1</v>
      </c>
      <c r="F67" s="14"/>
    </row>
    <row r="68" s="4" customFormat="1" ht="33" customHeight="1" spans="1:6">
      <c r="A68" s="14">
        <v>6</v>
      </c>
      <c r="B68" s="15" t="s">
        <v>438</v>
      </c>
      <c r="C68" s="16" t="s">
        <v>468</v>
      </c>
      <c r="D68" s="14" t="s">
        <v>102</v>
      </c>
      <c r="E68" s="14">
        <v>60</v>
      </c>
      <c r="F68" s="14"/>
    </row>
    <row r="69" s="4" customFormat="1" ht="33" customHeight="1" spans="1:6">
      <c r="A69" s="14">
        <v>7</v>
      </c>
      <c r="B69" s="15" t="s">
        <v>130</v>
      </c>
      <c r="C69" s="16" t="s">
        <v>131</v>
      </c>
      <c r="D69" s="14" t="s">
        <v>192</v>
      </c>
      <c r="E69" s="14">
        <v>1</v>
      </c>
      <c r="F69" s="14"/>
    </row>
    <row r="70" s="4" customFormat="1" ht="33" customHeight="1" spans="1:6">
      <c r="A70" s="14">
        <v>8</v>
      </c>
      <c r="B70" s="15" t="s">
        <v>442</v>
      </c>
      <c r="C70" s="16" t="s">
        <v>441</v>
      </c>
      <c r="D70" s="14" t="s">
        <v>443</v>
      </c>
      <c r="E70" s="14">
        <v>1</v>
      </c>
      <c r="F70" s="14"/>
    </row>
    <row r="71" s="3" customFormat="1" ht="33" customHeight="1" spans="1:6">
      <c r="A71" s="11"/>
      <c r="B71" s="11" t="s">
        <v>132</v>
      </c>
      <c r="C71" s="11"/>
      <c r="D71" s="11"/>
      <c r="E71" s="11"/>
      <c r="F71" s="14"/>
    </row>
  </sheetData>
  <mergeCells count="8">
    <mergeCell ref="A2:F2"/>
    <mergeCell ref="A3:F3"/>
    <mergeCell ref="A4:A5"/>
    <mergeCell ref="B4:B5"/>
    <mergeCell ref="C4:C5"/>
    <mergeCell ref="D4:D5"/>
    <mergeCell ref="E4:E5"/>
    <mergeCell ref="F4:F5"/>
  </mergeCells>
  <printOptions horizontalCentered="1"/>
  <pageMargins left="0.708661417322835" right="0.708661417322835" top="0.748031496062992" bottom="0.748031496062992" header="0.31496062992126" footer="0.31496062992126"/>
  <pageSetup paperSize="9" orientation="landscape"/>
  <headerFooter>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topLeftCell="A15" workbookViewId="0">
      <selection activeCell="I8" sqref="I8"/>
    </sheetView>
  </sheetViews>
  <sheetFormatPr defaultColWidth="9" defaultRowHeight="14" outlineLevelCol="5"/>
  <cols>
    <col min="2" max="2" width="18.4454545454545" style="5" customWidth="1"/>
    <col min="3" max="3" width="50.7727272727273" style="5" customWidth="1"/>
    <col min="4" max="5" width="6.66363636363636" customWidth="1"/>
    <col min="6" max="6" width="10.1090909090909" customWidth="1"/>
  </cols>
  <sheetData>
    <row r="1" s="1" customFormat="1" ht="15" customHeight="1" spans="1:3">
      <c r="A1" s="1" t="s">
        <v>469</v>
      </c>
      <c r="B1" s="6"/>
      <c r="C1" s="6"/>
    </row>
    <row r="2" s="2" customFormat="1" ht="45" customHeight="1" spans="1:6">
      <c r="A2" s="7" t="s">
        <v>470</v>
      </c>
      <c r="B2" s="7"/>
      <c r="C2" s="7"/>
      <c r="D2" s="7"/>
      <c r="E2" s="7"/>
      <c r="F2" s="7"/>
    </row>
    <row r="3" s="1" customFormat="1" ht="18" customHeight="1" spans="1:6">
      <c r="A3" s="8" t="s">
        <v>2</v>
      </c>
      <c r="B3" s="8"/>
      <c r="C3" s="8"/>
      <c r="D3" s="8"/>
      <c r="E3" s="8"/>
      <c r="F3" s="8"/>
    </row>
    <row r="4" s="3" customFormat="1" ht="21.9" customHeight="1" spans="1:6">
      <c r="A4" s="9" t="s">
        <v>3</v>
      </c>
      <c r="B4" s="9" t="s">
        <v>4</v>
      </c>
      <c r="C4" s="9" t="s">
        <v>5</v>
      </c>
      <c r="D4" s="9" t="s">
        <v>6</v>
      </c>
      <c r="E4" s="9" t="s">
        <v>7</v>
      </c>
      <c r="F4" s="9" t="s">
        <v>8</v>
      </c>
    </row>
    <row r="5" s="3" customFormat="1" ht="21.9" customHeight="1" spans="1:6">
      <c r="A5" s="10"/>
      <c r="B5" s="10"/>
      <c r="C5" s="10"/>
      <c r="D5" s="10"/>
      <c r="E5" s="10"/>
      <c r="F5" s="10"/>
    </row>
    <row r="6" s="3" customFormat="1" ht="33" customHeight="1" spans="1:6">
      <c r="A6" s="11" t="s">
        <v>9</v>
      </c>
      <c r="B6" s="12" t="s">
        <v>471</v>
      </c>
      <c r="C6" s="13"/>
      <c r="D6" s="11"/>
      <c r="E6" s="11"/>
      <c r="F6" s="11"/>
    </row>
    <row r="7" s="4" customFormat="1" ht="74.25" customHeight="1" spans="1:6">
      <c r="A7" s="14">
        <v>1</v>
      </c>
      <c r="B7" s="15" t="s">
        <v>472</v>
      </c>
      <c r="C7" s="16" t="s">
        <v>473</v>
      </c>
      <c r="D7" s="14" t="s">
        <v>15</v>
      </c>
      <c r="E7" s="14">
        <v>2</v>
      </c>
      <c r="F7" s="14"/>
    </row>
    <row r="8" s="4" customFormat="1" ht="57" customHeight="1" spans="1:6">
      <c r="A8" s="14">
        <v>2</v>
      </c>
      <c r="B8" s="15" t="s">
        <v>474</v>
      </c>
      <c r="C8" s="16" t="s">
        <v>475</v>
      </c>
      <c r="D8" s="14" t="s">
        <v>15</v>
      </c>
      <c r="E8" s="14">
        <v>1</v>
      </c>
      <c r="F8" s="14"/>
    </row>
    <row r="9" s="4" customFormat="1" ht="33" customHeight="1" spans="1:6">
      <c r="A9" s="14">
        <v>3</v>
      </c>
      <c r="B9" s="15" t="s">
        <v>476</v>
      </c>
      <c r="C9" s="16" t="s">
        <v>477</v>
      </c>
      <c r="D9" s="14" t="s">
        <v>15</v>
      </c>
      <c r="E9" s="14">
        <v>1</v>
      </c>
      <c r="F9" s="14"/>
    </row>
    <row r="10" s="4" customFormat="1" ht="71" customHeight="1" spans="1:6">
      <c r="A10" s="14">
        <v>4</v>
      </c>
      <c r="B10" s="15" t="s">
        <v>415</v>
      </c>
      <c r="C10" s="16" t="s">
        <v>416</v>
      </c>
      <c r="D10" s="14" t="s">
        <v>15</v>
      </c>
      <c r="E10" s="14">
        <v>1</v>
      </c>
      <c r="F10" s="14"/>
    </row>
    <row r="11" s="4" customFormat="1" ht="51" customHeight="1" spans="1:6">
      <c r="A11" s="14">
        <v>5</v>
      </c>
      <c r="B11" s="15" t="s">
        <v>417</v>
      </c>
      <c r="C11" s="16" t="s">
        <v>418</v>
      </c>
      <c r="D11" s="14" t="s">
        <v>15</v>
      </c>
      <c r="E11" s="14">
        <v>1</v>
      </c>
      <c r="F11" s="14"/>
    </row>
    <row r="12" s="4" customFormat="1" ht="33" customHeight="1" spans="1:6">
      <c r="A12" s="14">
        <v>6</v>
      </c>
      <c r="B12" s="15" t="s">
        <v>419</v>
      </c>
      <c r="C12" s="16" t="s">
        <v>420</v>
      </c>
      <c r="D12" s="14" t="s">
        <v>15</v>
      </c>
      <c r="E12" s="14">
        <v>1</v>
      </c>
      <c r="F12" s="14"/>
    </row>
    <row r="13" s="4" customFormat="1" ht="33" customHeight="1" spans="1:6">
      <c r="A13" s="14">
        <v>7</v>
      </c>
      <c r="B13" s="15" t="s">
        <v>421</v>
      </c>
      <c r="C13" s="16" t="s">
        <v>422</v>
      </c>
      <c r="D13" s="14" t="s">
        <v>15</v>
      </c>
      <c r="E13" s="14">
        <v>1</v>
      </c>
      <c r="F13" s="14"/>
    </row>
    <row r="14" s="4" customFormat="1" ht="58" customHeight="1" spans="1:6">
      <c r="A14" s="14">
        <v>8</v>
      </c>
      <c r="B14" s="15" t="s">
        <v>423</v>
      </c>
      <c r="C14" s="16" t="s">
        <v>424</v>
      </c>
      <c r="D14" s="14" t="s">
        <v>25</v>
      </c>
      <c r="E14" s="14">
        <v>1</v>
      </c>
      <c r="F14" s="14"/>
    </row>
    <row r="15" s="4" customFormat="1" ht="60" customHeight="1" spans="1:6">
      <c r="A15" s="14">
        <v>9</v>
      </c>
      <c r="B15" s="15" t="s">
        <v>425</v>
      </c>
      <c r="C15" s="16" t="s">
        <v>478</v>
      </c>
      <c r="D15" s="14" t="s">
        <v>15</v>
      </c>
      <c r="E15" s="14">
        <v>1</v>
      </c>
      <c r="F15" s="14"/>
    </row>
    <row r="16" s="3" customFormat="1" ht="33" customHeight="1" spans="1:6">
      <c r="A16" s="11" t="s">
        <v>50</v>
      </c>
      <c r="B16" s="12" t="s">
        <v>479</v>
      </c>
      <c r="C16" s="13"/>
      <c r="D16" s="11"/>
      <c r="E16" s="11"/>
      <c r="F16" s="11"/>
    </row>
    <row r="17" s="4" customFormat="1" ht="33" customHeight="1" spans="1:6">
      <c r="A17" s="14">
        <v>1</v>
      </c>
      <c r="B17" s="15" t="s">
        <v>480</v>
      </c>
      <c r="C17" s="16" t="s">
        <v>481</v>
      </c>
      <c r="D17" s="14" t="s">
        <v>247</v>
      </c>
      <c r="E17" s="14">
        <v>200</v>
      </c>
      <c r="F17" s="14"/>
    </row>
    <row r="18" s="4" customFormat="1" ht="33" customHeight="1" spans="1:6">
      <c r="A18" s="14">
        <v>2</v>
      </c>
      <c r="B18" s="15" t="s">
        <v>482</v>
      </c>
      <c r="C18" s="16" t="s">
        <v>483</v>
      </c>
      <c r="D18" s="14" t="s">
        <v>484</v>
      </c>
      <c r="E18" s="14">
        <v>100</v>
      </c>
      <c r="F18" s="14"/>
    </row>
    <row r="19" s="4" customFormat="1" ht="75" customHeight="1" spans="1:6">
      <c r="A19" s="14">
        <v>3</v>
      </c>
      <c r="B19" s="15" t="s">
        <v>485</v>
      </c>
      <c r="C19" s="16" t="s">
        <v>486</v>
      </c>
      <c r="D19" s="14" t="s">
        <v>15</v>
      </c>
      <c r="E19" s="14">
        <v>2</v>
      </c>
      <c r="F19" s="14"/>
    </row>
    <row r="20" s="4" customFormat="1" ht="33" customHeight="1" spans="1:6">
      <c r="A20" s="14">
        <v>4</v>
      </c>
      <c r="B20" s="15" t="s">
        <v>487</v>
      </c>
      <c r="C20" s="16" t="s">
        <v>488</v>
      </c>
      <c r="D20" s="14" t="s">
        <v>15</v>
      </c>
      <c r="E20" s="14">
        <v>1</v>
      </c>
      <c r="F20" s="14"/>
    </row>
    <row r="21" s="4" customFormat="1" ht="33" customHeight="1" spans="1:6">
      <c r="A21" s="14">
        <v>5</v>
      </c>
      <c r="B21" s="15" t="s">
        <v>489</v>
      </c>
      <c r="C21" s="16" t="s">
        <v>490</v>
      </c>
      <c r="D21" s="14" t="s">
        <v>15</v>
      </c>
      <c r="E21" s="14">
        <v>1</v>
      </c>
      <c r="F21" s="14"/>
    </row>
    <row r="22" s="4" customFormat="1" ht="33" customHeight="1" spans="1:6">
      <c r="A22" s="14">
        <v>6</v>
      </c>
      <c r="B22" s="15" t="s">
        <v>491</v>
      </c>
      <c r="C22" s="16" t="s">
        <v>492</v>
      </c>
      <c r="D22" s="14" t="s">
        <v>247</v>
      </c>
      <c r="E22" s="14">
        <v>100</v>
      </c>
      <c r="F22" s="14"/>
    </row>
    <row r="23" s="4" customFormat="1" ht="33" customHeight="1" spans="1:6">
      <c r="A23" s="14">
        <v>7</v>
      </c>
      <c r="B23" s="15" t="s">
        <v>493</v>
      </c>
      <c r="C23" s="16" t="s">
        <v>494</v>
      </c>
      <c r="D23" s="14" t="s">
        <v>443</v>
      </c>
      <c r="E23" s="14">
        <v>1</v>
      </c>
      <c r="F23" s="14"/>
    </row>
    <row r="24" s="4" customFormat="1" ht="63" customHeight="1" spans="1:6">
      <c r="A24" s="14">
        <v>8</v>
      </c>
      <c r="B24" s="15" t="s">
        <v>495</v>
      </c>
      <c r="C24" s="16" t="s">
        <v>496</v>
      </c>
      <c r="D24" s="14" t="s">
        <v>15</v>
      </c>
      <c r="E24" s="14">
        <v>2</v>
      </c>
      <c r="F24" s="14"/>
    </row>
    <row r="25" s="4" customFormat="1" ht="33" customHeight="1" spans="1:6">
      <c r="A25" s="14">
        <v>9</v>
      </c>
      <c r="B25" s="15" t="s">
        <v>497</v>
      </c>
      <c r="C25" s="16" t="s">
        <v>498</v>
      </c>
      <c r="D25" s="14" t="s">
        <v>443</v>
      </c>
      <c r="E25" s="14">
        <v>2</v>
      </c>
      <c r="F25" s="14"/>
    </row>
    <row r="26" s="4" customFormat="1" ht="33" customHeight="1" spans="1:6">
      <c r="A26" s="14">
        <v>10</v>
      </c>
      <c r="B26" s="15" t="s">
        <v>499</v>
      </c>
      <c r="C26" s="16" t="s">
        <v>500</v>
      </c>
      <c r="D26" s="14" t="s">
        <v>25</v>
      </c>
      <c r="E26" s="14">
        <v>1</v>
      </c>
      <c r="F26" s="14"/>
    </row>
    <row r="27" s="4" customFormat="1" ht="33" customHeight="1" spans="1:6">
      <c r="A27" s="14">
        <v>11</v>
      </c>
      <c r="B27" s="15" t="s">
        <v>501</v>
      </c>
      <c r="C27" s="16" t="s">
        <v>502</v>
      </c>
      <c r="D27" s="14" t="s">
        <v>25</v>
      </c>
      <c r="E27" s="14">
        <v>1</v>
      </c>
      <c r="F27" s="14"/>
    </row>
    <row r="28" s="3" customFormat="1" ht="33" customHeight="1" spans="1:6">
      <c r="A28" s="11"/>
      <c r="B28" s="11" t="s">
        <v>132</v>
      </c>
      <c r="C28" s="11"/>
      <c r="D28" s="11"/>
      <c r="E28" s="11"/>
      <c r="F28" s="11"/>
    </row>
  </sheetData>
  <mergeCells count="8">
    <mergeCell ref="A2:F2"/>
    <mergeCell ref="A3:F3"/>
    <mergeCell ref="A4:A5"/>
    <mergeCell ref="B4:B5"/>
    <mergeCell ref="C4:C5"/>
    <mergeCell ref="D4:D5"/>
    <mergeCell ref="E4:E5"/>
    <mergeCell ref="F4:F5"/>
  </mergeCells>
  <printOptions horizontalCentered="1"/>
  <pageMargins left="0.708661417322835" right="0.708661417322835" top="0.748031496062992" bottom="0.748031496062992" header="0.31496062992126" footer="0.31496062992126"/>
  <pageSetup paperSize="9" orientation="landscape"/>
  <headerFooter>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F13" sqref="F13"/>
    </sheetView>
  </sheetViews>
  <sheetFormatPr defaultColWidth="9" defaultRowHeight="14" outlineLevelCol="5"/>
  <cols>
    <col min="2" max="2" width="18.4454545454545" style="5" customWidth="1"/>
    <col min="3" max="3" width="50.7727272727273" style="5" customWidth="1"/>
    <col min="4" max="4" width="6.66363636363636" customWidth="1"/>
    <col min="5" max="5" width="9.33636363636364" customWidth="1"/>
    <col min="6" max="6" width="10.1090909090909" customWidth="1"/>
  </cols>
  <sheetData>
    <row r="1" s="1" customFormat="1" ht="15" customHeight="1" spans="1:3">
      <c r="A1" s="1" t="s">
        <v>503</v>
      </c>
      <c r="B1" s="6"/>
      <c r="C1" s="6"/>
    </row>
    <row r="2" s="2" customFormat="1" ht="45" customHeight="1" spans="1:6">
      <c r="A2" s="7" t="s">
        <v>504</v>
      </c>
      <c r="B2" s="7"/>
      <c r="C2" s="7"/>
      <c r="D2" s="7"/>
      <c r="E2" s="7"/>
      <c r="F2" s="7"/>
    </row>
    <row r="3" s="1" customFormat="1" ht="18" customHeight="1" spans="1:6">
      <c r="A3" s="8" t="s">
        <v>2</v>
      </c>
      <c r="B3" s="8"/>
      <c r="C3" s="8"/>
      <c r="D3" s="8"/>
      <c r="E3" s="8"/>
      <c r="F3" s="8"/>
    </row>
    <row r="4" s="3" customFormat="1" ht="21.9" customHeight="1" spans="1:6">
      <c r="A4" s="9" t="s">
        <v>3</v>
      </c>
      <c r="B4" s="9" t="s">
        <v>4</v>
      </c>
      <c r="C4" s="9" t="s">
        <v>5</v>
      </c>
      <c r="D4" s="9" t="s">
        <v>6</v>
      </c>
      <c r="E4" s="9" t="s">
        <v>7</v>
      </c>
      <c r="F4" s="9" t="s">
        <v>8</v>
      </c>
    </row>
    <row r="5" s="3" customFormat="1" ht="21.9" customHeight="1" spans="1:6">
      <c r="A5" s="10"/>
      <c r="B5" s="10"/>
      <c r="C5" s="10"/>
      <c r="D5" s="10"/>
      <c r="E5" s="10"/>
      <c r="F5" s="10"/>
    </row>
    <row r="6" s="3" customFormat="1" ht="33" customHeight="1" spans="1:6">
      <c r="A6" s="11" t="s">
        <v>9</v>
      </c>
      <c r="B6" s="12" t="s">
        <v>505</v>
      </c>
      <c r="C6" s="13"/>
      <c r="D6" s="11"/>
      <c r="E6" s="11"/>
      <c r="F6" s="11"/>
    </row>
    <row r="7" s="4" customFormat="1" ht="59.25" customHeight="1" spans="1:6">
      <c r="A7" s="14">
        <v>1</v>
      </c>
      <c r="B7" s="15" t="s">
        <v>506</v>
      </c>
      <c r="C7" s="16" t="s">
        <v>507</v>
      </c>
      <c r="D7" s="14" t="s">
        <v>15</v>
      </c>
      <c r="E7" s="14">
        <v>2</v>
      </c>
      <c r="F7" s="14"/>
    </row>
    <row r="8" s="4" customFormat="1" ht="65.25" customHeight="1" spans="1:6">
      <c r="A8" s="14">
        <v>2</v>
      </c>
      <c r="B8" s="15" t="s">
        <v>508</v>
      </c>
      <c r="C8" s="16" t="s">
        <v>509</v>
      </c>
      <c r="D8" s="14" t="s">
        <v>15</v>
      </c>
      <c r="E8" s="14">
        <v>10</v>
      </c>
      <c r="F8" s="14"/>
    </row>
    <row r="9" s="3" customFormat="1" ht="33" customHeight="1" spans="1:6">
      <c r="A9" s="11" t="s">
        <v>50</v>
      </c>
      <c r="B9" s="12" t="s">
        <v>186</v>
      </c>
      <c r="C9" s="13"/>
      <c r="D9" s="11"/>
      <c r="E9" s="11"/>
      <c r="F9" s="11"/>
    </row>
    <row r="10" s="4" customFormat="1" ht="33" customHeight="1" spans="1:6">
      <c r="A10" s="14">
        <v>1</v>
      </c>
      <c r="B10" s="15" t="s">
        <v>510</v>
      </c>
      <c r="C10" s="16" t="s">
        <v>511</v>
      </c>
      <c r="D10" s="14" t="s">
        <v>414</v>
      </c>
      <c r="E10" s="14">
        <v>10</v>
      </c>
      <c r="F10" s="14"/>
    </row>
    <row r="11" s="4" customFormat="1" ht="33" customHeight="1" spans="1:6">
      <c r="A11" s="14">
        <v>2</v>
      </c>
      <c r="B11" s="15" t="s">
        <v>512</v>
      </c>
      <c r="C11" s="16" t="s">
        <v>513</v>
      </c>
      <c r="D11" s="14" t="s">
        <v>187</v>
      </c>
      <c r="E11" s="14">
        <v>2388</v>
      </c>
      <c r="F11" s="14"/>
    </row>
    <row r="12" s="4" customFormat="1" ht="33" customHeight="1" spans="1:6">
      <c r="A12" s="14">
        <v>3</v>
      </c>
      <c r="B12" s="15" t="s">
        <v>514</v>
      </c>
      <c r="C12" s="16" t="s">
        <v>413</v>
      </c>
      <c r="D12" s="14" t="s">
        <v>414</v>
      </c>
      <c r="E12" s="14">
        <v>6</v>
      </c>
      <c r="F12" s="14"/>
    </row>
    <row r="13" s="4" customFormat="1" ht="33" customHeight="1" spans="1:6">
      <c r="A13" s="14">
        <v>4</v>
      </c>
      <c r="B13" s="15" t="s">
        <v>515</v>
      </c>
      <c r="C13" s="16" t="s">
        <v>516</v>
      </c>
      <c r="D13" s="14" t="s">
        <v>19</v>
      </c>
      <c r="E13" s="14">
        <v>1000</v>
      </c>
      <c r="F13" s="14"/>
    </row>
    <row r="14" s="3" customFormat="1" ht="33" customHeight="1" spans="1:6">
      <c r="A14" s="11"/>
      <c r="B14" s="11" t="s">
        <v>132</v>
      </c>
      <c r="C14" s="11"/>
      <c r="D14" s="11"/>
      <c r="E14" s="11"/>
      <c r="F14" s="11"/>
    </row>
  </sheetData>
  <mergeCells count="8">
    <mergeCell ref="A2:F2"/>
    <mergeCell ref="A3:F3"/>
    <mergeCell ref="A4:A5"/>
    <mergeCell ref="B4:B5"/>
    <mergeCell ref="C4:C5"/>
    <mergeCell ref="D4:D5"/>
    <mergeCell ref="E4:E5"/>
    <mergeCell ref="F4:F5"/>
  </mergeCell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C6" sqref="C6"/>
    </sheetView>
  </sheetViews>
  <sheetFormatPr defaultColWidth="9" defaultRowHeight="14" outlineLevelRow="5" outlineLevelCol="7"/>
  <cols>
    <col min="2" max="2" width="18.4454545454545" style="5" customWidth="1"/>
    <col min="3" max="3" width="50.7727272727273" style="5" customWidth="1"/>
    <col min="4" max="4" width="6.66363636363636" customWidth="1"/>
    <col min="6" max="6" width="14" customWidth="1"/>
    <col min="7" max="7" width="13.6636363636364" customWidth="1"/>
    <col min="8" max="8" width="10.1090909090909" customWidth="1"/>
  </cols>
  <sheetData>
    <row r="1" s="1" customFormat="1" ht="15" customHeight="1" spans="1:3">
      <c r="A1" s="1" t="s">
        <v>517</v>
      </c>
      <c r="B1" s="6"/>
      <c r="C1" s="6"/>
    </row>
    <row r="2" s="2" customFormat="1" ht="45" customHeight="1" spans="1:8">
      <c r="A2" s="7" t="s">
        <v>518</v>
      </c>
      <c r="B2" s="7"/>
      <c r="C2" s="7"/>
      <c r="D2" s="7"/>
      <c r="E2" s="7"/>
      <c r="F2" s="7"/>
      <c r="G2" s="7"/>
      <c r="H2" s="7"/>
    </row>
    <row r="3" s="1" customFormat="1" ht="18" customHeight="1" spans="1:8">
      <c r="A3" s="8" t="s">
        <v>2</v>
      </c>
      <c r="B3" s="8"/>
      <c r="C3" s="8"/>
      <c r="D3" s="8"/>
      <c r="E3" s="8"/>
      <c r="F3" s="8"/>
      <c r="G3" s="8"/>
      <c r="H3" s="8"/>
    </row>
    <row r="4" s="3" customFormat="1" ht="33" customHeight="1" spans="1:8">
      <c r="A4" s="11" t="s">
        <v>3</v>
      </c>
      <c r="B4" s="11" t="s">
        <v>4</v>
      </c>
      <c r="C4" s="11" t="s">
        <v>5</v>
      </c>
      <c r="D4" s="11" t="s">
        <v>6</v>
      </c>
      <c r="E4" s="11" t="s">
        <v>7</v>
      </c>
      <c r="F4" s="11" t="s">
        <v>519</v>
      </c>
      <c r="G4" s="11" t="s">
        <v>520</v>
      </c>
      <c r="H4" s="11" t="s">
        <v>8</v>
      </c>
    </row>
    <row r="5" s="4" customFormat="1" ht="68.25" customHeight="1" spans="1:8">
      <c r="A5" s="14">
        <v>1</v>
      </c>
      <c r="B5" s="15" t="s">
        <v>521</v>
      </c>
      <c r="C5" s="16" t="s">
        <v>522</v>
      </c>
      <c r="D5" s="14" t="s">
        <v>19</v>
      </c>
      <c r="E5" s="14">
        <v>2388</v>
      </c>
      <c r="F5" s="14">
        <v>960</v>
      </c>
      <c r="G5" s="14">
        <f>E5*F5</f>
        <v>2292480</v>
      </c>
      <c r="H5" s="14" t="s">
        <v>523</v>
      </c>
    </row>
    <row r="6" s="3" customFormat="1" ht="33" customHeight="1" spans="1:8">
      <c r="A6" s="11"/>
      <c r="B6" s="11" t="s">
        <v>132</v>
      </c>
      <c r="C6" s="11"/>
      <c r="D6" s="11"/>
      <c r="E6" s="11"/>
      <c r="F6" s="11"/>
      <c r="G6" s="11">
        <f>SUM(G5:G5)</f>
        <v>2292480</v>
      </c>
      <c r="H6" s="11"/>
    </row>
  </sheetData>
  <mergeCells count="2">
    <mergeCell ref="A2:H2"/>
    <mergeCell ref="A3:H3"/>
  </mergeCells>
  <printOptions horizontalCentered="1"/>
  <pageMargins left="0.708661417322835" right="0.708661417322835" top="0.748031496062992" bottom="0.748031496062992" header="0.31496062992126" footer="0.31496062992126"/>
  <pageSetup paperSize="9" orientation="landscape"/>
  <headerFooter>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G12" sqref="G12"/>
    </sheetView>
  </sheetViews>
  <sheetFormatPr defaultColWidth="9" defaultRowHeight="14" outlineLevelCol="6"/>
  <cols>
    <col min="1" max="1" width="6.66363636363636" customWidth="1"/>
    <col min="2" max="2" width="18.4454545454545" style="5" customWidth="1"/>
    <col min="3" max="3" width="38.7727272727273" style="5" customWidth="1"/>
    <col min="4" max="4" width="9.88181818181818" customWidth="1"/>
    <col min="7" max="7" width="10.1090909090909" customWidth="1"/>
  </cols>
  <sheetData>
    <row r="1" s="1" customFormat="1" ht="15" customHeight="1" spans="1:3">
      <c r="A1" s="1" t="s">
        <v>517</v>
      </c>
      <c r="B1" s="6"/>
      <c r="C1" s="6"/>
    </row>
    <row r="2" s="2" customFormat="1" ht="45" customHeight="1" spans="1:7">
      <c r="A2" s="7" t="s">
        <v>524</v>
      </c>
      <c r="B2" s="7"/>
      <c r="C2" s="7"/>
      <c r="D2" s="7"/>
      <c r="E2" s="7"/>
      <c r="F2" s="7"/>
      <c r="G2" s="7"/>
    </row>
    <row r="3" s="1" customFormat="1" ht="18" customHeight="1" spans="1:7">
      <c r="A3" s="8" t="s">
        <v>2</v>
      </c>
      <c r="B3" s="8"/>
      <c r="C3" s="8"/>
      <c r="D3" s="8"/>
      <c r="E3" s="8"/>
      <c r="F3" s="8"/>
      <c r="G3" s="8"/>
    </row>
    <row r="4" s="3" customFormat="1" ht="33" customHeight="1" spans="1:7">
      <c r="A4" s="11" t="s">
        <v>3</v>
      </c>
      <c r="B4" s="11" t="s">
        <v>4</v>
      </c>
      <c r="C4" s="11" t="s">
        <v>5</v>
      </c>
      <c r="D4" s="11" t="s">
        <v>525</v>
      </c>
      <c r="E4" s="11" t="s">
        <v>526</v>
      </c>
      <c r="F4" s="11" t="s">
        <v>527</v>
      </c>
      <c r="G4" s="11" t="s">
        <v>8</v>
      </c>
    </row>
    <row r="5" s="4" customFormat="1" ht="33" customHeight="1" spans="1:7">
      <c r="A5" s="14">
        <v>1</v>
      </c>
      <c r="B5" s="15" t="s">
        <v>528</v>
      </c>
      <c r="C5" s="16" t="s">
        <v>529</v>
      </c>
      <c r="D5" s="14">
        <v>0.384</v>
      </c>
      <c r="E5" s="14">
        <v>2252</v>
      </c>
      <c r="F5" s="14">
        <v>365</v>
      </c>
      <c r="G5" s="14" t="s">
        <v>530</v>
      </c>
    </row>
    <row r="6" s="4" customFormat="1" ht="33" customHeight="1" spans="1:7">
      <c r="A6" s="14">
        <v>2</v>
      </c>
      <c r="B6" s="15" t="s">
        <v>531</v>
      </c>
      <c r="C6" s="16" t="s">
        <v>532</v>
      </c>
      <c r="D6" s="14">
        <v>0.48</v>
      </c>
      <c r="E6" s="14">
        <v>830</v>
      </c>
      <c r="F6" s="14">
        <v>365</v>
      </c>
      <c r="G6" s="14" t="s">
        <v>530</v>
      </c>
    </row>
    <row r="7" s="4" customFormat="1" ht="33" customHeight="1" spans="1:7">
      <c r="A7" s="14">
        <v>3</v>
      </c>
      <c r="B7" s="15" t="s">
        <v>533</v>
      </c>
      <c r="C7" s="16" t="s">
        <v>532</v>
      </c>
      <c r="D7" s="14">
        <v>0.48</v>
      </c>
      <c r="E7" s="14">
        <v>404</v>
      </c>
      <c r="F7" s="14">
        <v>365</v>
      </c>
      <c r="G7" s="14" t="s">
        <v>530</v>
      </c>
    </row>
    <row r="8" s="4" customFormat="1" ht="33" customHeight="1" spans="1:7">
      <c r="A8" s="14">
        <v>4</v>
      </c>
      <c r="B8" s="15" t="s">
        <v>21</v>
      </c>
      <c r="C8" s="16" t="s">
        <v>534</v>
      </c>
      <c r="D8" s="14">
        <v>0.594</v>
      </c>
      <c r="E8" s="14">
        <v>15</v>
      </c>
      <c r="F8" s="14">
        <v>365</v>
      </c>
      <c r="G8" s="14" t="s">
        <v>530</v>
      </c>
    </row>
    <row r="9" s="4" customFormat="1" ht="33" customHeight="1" spans="1:7">
      <c r="A9" s="14">
        <v>5</v>
      </c>
      <c r="B9" s="15" t="s">
        <v>26</v>
      </c>
      <c r="C9" s="16" t="s">
        <v>535</v>
      </c>
      <c r="D9" s="14">
        <v>0.576</v>
      </c>
      <c r="E9" s="14">
        <v>6</v>
      </c>
      <c r="F9" s="14">
        <v>365</v>
      </c>
      <c r="G9" s="14" t="s">
        <v>530</v>
      </c>
    </row>
    <row r="10" s="4" customFormat="1" ht="33" customHeight="1" spans="1:7">
      <c r="A10" s="14">
        <v>6</v>
      </c>
      <c r="B10" s="15" t="s">
        <v>32</v>
      </c>
      <c r="C10" s="16" t="s">
        <v>536</v>
      </c>
      <c r="D10" s="14">
        <v>8.64</v>
      </c>
      <c r="E10" s="14">
        <v>98</v>
      </c>
      <c r="F10" s="14">
        <v>365</v>
      </c>
      <c r="G10" s="14" t="s">
        <v>530</v>
      </c>
    </row>
    <row r="11" s="4" customFormat="1" ht="33" customHeight="1" spans="1:7">
      <c r="A11" s="14">
        <v>7</v>
      </c>
      <c r="B11" s="15" t="s">
        <v>537</v>
      </c>
      <c r="C11" s="16" t="s">
        <v>538</v>
      </c>
      <c r="D11" s="14">
        <v>1.4</v>
      </c>
      <c r="E11" s="14">
        <v>1882</v>
      </c>
      <c r="F11" s="14">
        <v>365</v>
      </c>
      <c r="G11" s="14" t="s">
        <v>530</v>
      </c>
    </row>
    <row r="12" s="4" customFormat="1" ht="33" customHeight="1" spans="1:7">
      <c r="A12" s="14">
        <v>8</v>
      </c>
      <c r="B12" s="15" t="s">
        <v>539</v>
      </c>
      <c r="C12" s="16" t="s">
        <v>540</v>
      </c>
      <c r="D12" s="14">
        <v>0.24</v>
      </c>
      <c r="E12" s="14">
        <v>2388</v>
      </c>
      <c r="F12" s="14">
        <v>365</v>
      </c>
      <c r="G12" s="14" t="s">
        <v>530</v>
      </c>
    </row>
    <row r="13" s="3" customFormat="1" ht="33" customHeight="1" spans="1:7">
      <c r="A13" s="11"/>
      <c r="B13" s="11" t="s">
        <v>132</v>
      </c>
      <c r="C13" s="11"/>
      <c r="D13" s="11"/>
      <c r="E13" s="11"/>
      <c r="F13" s="11"/>
      <c r="G13" s="11"/>
    </row>
  </sheetData>
  <mergeCells count="2">
    <mergeCell ref="A2:G2"/>
    <mergeCell ref="A3:G3"/>
  </mergeCells>
  <printOptions horizontalCentered="1"/>
  <pageMargins left="0.708661417322835" right="0.708661417322835" top="0.748031496062992" bottom="0.748031496062992" header="0.31496062992126" footer="0.31496062992126"/>
  <pageSetup paperSize="9" orientation="landscape"/>
  <headerFooter>
    <oddFooter>&amp;C第 &amp;P 页，共 &amp;N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topLeftCell="A12" workbookViewId="0">
      <selection activeCell="H10" sqref="H10"/>
    </sheetView>
  </sheetViews>
  <sheetFormatPr defaultColWidth="9" defaultRowHeight="14" outlineLevelCol="5"/>
  <cols>
    <col min="1" max="1" width="7.88181818181818" customWidth="1"/>
    <col min="2" max="2" width="21.6636363636364" style="5" customWidth="1"/>
    <col min="3" max="3" width="46.3363636363636" style="5" customWidth="1"/>
    <col min="4" max="5" width="7.44545454545455" customWidth="1"/>
    <col min="6" max="6" width="10.1090909090909" customWidth="1"/>
  </cols>
  <sheetData>
    <row r="1" s="1" customFormat="1" ht="15" customHeight="1" spans="1:3">
      <c r="A1" s="1" t="s">
        <v>541</v>
      </c>
      <c r="B1" s="6"/>
      <c r="C1" s="6"/>
    </row>
    <row r="2" s="2" customFormat="1" ht="45" customHeight="1" spans="1:6">
      <c r="A2" s="7" t="s">
        <v>542</v>
      </c>
      <c r="B2" s="7"/>
      <c r="C2" s="7"/>
      <c r="D2" s="7"/>
      <c r="E2" s="7"/>
      <c r="F2" s="7"/>
    </row>
    <row r="3" s="1" customFormat="1" ht="18" customHeight="1" spans="1:6">
      <c r="A3" s="8" t="s">
        <v>2</v>
      </c>
      <c r="B3" s="8"/>
      <c r="C3" s="8"/>
      <c r="D3" s="8"/>
      <c r="E3" s="8"/>
      <c r="F3" s="8"/>
    </row>
    <row r="4" s="3" customFormat="1" ht="21.9" customHeight="1" spans="1:6">
      <c r="A4" s="9" t="s">
        <v>3</v>
      </c>
      <c r="B4" s="9" t="s">
        <v>4</v>
      </c>
      <c r="C4" s="9" t="s">
        <v>5</v>
      </c>
      <c r="D4" s="9" t="s">
        <v>6</v>
      </c>
      <c r="E4" s="9" t="s">
        <v>7</v>
      </c>
      <c r="F4" s="9" t="s">
        <v>8</v>
      </c>
    </row>
    <row r="5" s="3" customFormat="1" ht="21.9" customHeight="1" spans="1:6">
      <c r="A5" s="10"/>
      <c r="B5" s="10"/>
      <c r="C5" s="10"/>
      <c r="D5" s="10"/>
      <c r="E5" s="10"/>
      <c r="F5" s="10"/>
    </row>
    <row r="6" s="3" customFormat="1" ht="33" customHeight="1" spans="1:6">
      <c r="A6" s="11" t="s">
        <v>9</v>
      </c>
      <c r="B6" s="12" t="s">
        <v>543</v>
      </c>
      <c r="C6" s="13"/>
      <c r="D6" s="11"/>
      <c r="E6" s="11"/>
      <c r="F6" s="11"/>
    </row>
    <row r="7" s="4" customFormat="1" ht="33" customHeight="1" spans="1:6">
      <c r="A7" s="14">
        <v>1</v>
      </c>
      <c r="B7" s="15" t="s">
        <v>544</v>
      </c>
      <c r="C7" s="16" t="s">
        <v>545</v>
      </c>
      <c r="D7" s="14" t="s">
        <v>443</v>
      </c>
      <c r="E7" s="14">
        <v>1</v>
      </c>
      <c r="F7" s="14"/>
    </row>
    <row r="8" s="4" customFormat="1" ht="33" customHeight="1" spans="1:6">
      <c r="A8" s="14">
        <v>2</v>
      </c>
      <c r="B8" s="15" t="s">
        <v>546</v>
      </c>
      <c r="C8" s="16" t="s">
        <v>547</v>
      </c>
      <c r="D8" s="14" t="s">
        <v>443</v>
      </c>
      <c r="E8" s="14">
        <v>1</v>
      </c>
      <c r="F8" s="14"/>
    </row>
    <row r="9" s="3" customFormat="1" ht="33" customHeight="1" spans="1:6">
      <c r="A9" s="11" t="s">
        <v>50</v>
      </c>
      <c r="B9" s="12" t="s">
        <v>548</v>
      </c>
      <c r="C9" s="13"/>
      <c r="D9" s="11"/>
      <c r="E9" s="11"/>
      <c r="F9" s="11"/>
    </row>
    <row r="10" s="4" customFormat="1" ht="33" customHeight="1" spans="1:6">
      <c r="A10" s="14">
        <v>1</v>
      </c>
      <c r="B10" s="15" t="s">
        <v>549</v>
      </c>
      <c r="C10" s="16" t="s">
        <v>550</v>
      </c>
      <c r="D10" s="14" t="s">
        <v>15</v>
      </c>
      <c r="E10" s="14">
        <v>9</v>
      </c>
      <c r="F10" s="14"/>
    </row>
    <row r="11" s="4" customFormat="1" ht="33" customHeight="1" spans="1:6">
      <c r="A11" s="14">
        <v>2</v>
      </c>
      <c r="B11" s="15" t="s">
        <v>551</v>
      </c>
      <c r="C11" s="16" t="s">
        <v>552</v>
      </c>
      <c r="D11" s="14" t="s">
        <v>25</v>
      </c>
      <c r="E11" s="14">
        <v>9</v>
      </c>
      <c r="F11" s="14"/>
    </row>
    <row r="12" s="4" customFormat="1" ht="33" customHeight="1" spans="1:6">
      <c r="A12" s="14">
        <v>3</v>
      </c>
      <c r="B12" s="15" t="s">
        <v>553</v>
      </c>
      <c r="C12" s="16" t="s">
        <v>554</v>
      </c>
      <c r="D12" s="14" t="s">
        <v>15</v>
      </c>
      <c r="E12" s="14">
        <v>1</v>
      </c>
      <c r="F12" s="14"/>
    </row>
    <row r="13" s="4" customFormat="1" ht="33" customHeight="1" spans="1:6">
      <c r="A13" s="14">
        <v>4</v>
      </c>
      <c r="B13" s="15" t="s">
        <v>555</v>
      </c>
      <c r="C13" s="16" t="s">
        <v>556</v>
      </c>
      <c r="D13" s="14" t="s">
        <v>25</v>
      </c>
      <c r="E13" s="14">
        <v>1</v>
      </c>
      <c r="F13" s="14"/>
    </row>
    <row r="14" s="3" customFormat="1" ht="33" customHeight="1" spans="1:6">
      <c r="A14" s="11" t="s">
        <v>97</v>
      </c>
      <c r="B14" s="12" t="s">
        <v>557</v>
      </c>
      <c r="C14" s="13"/>
      <c r="D14" s="11"/>
      <c r="E14" s="11"/>
      <c r="F14" s="11"/>
    </row>
    <row r="15" s="4" customFormat="1" ht="33" customHeight="1" spans="1:6">
      <c r="A15" s="14">
        <v>1</v>
      </c>
      <c r="B15" s="15" t="s">
        <v>557</v>
      </c>
      <c r="C15" s="16" t="s">
        <v>558</v>
      </c>
      <c r="D15" s="14" t="s">
        <v>25</v>
      </c>
      <c r="E15" s="14">
        <v>1</v>
      </c>
      <c r="F15" s="14"/>
    </row>
    <row r="16" s="4" customFormat="1" ht="33" customHeight="1" spans="1:6">
      <c r="A16" s="14">
        <v>2</v>
      </c>
      <c r="B16" s="15" t="s">
        <v>559</v>
      </c>
      <c r="C16" s="16" t="s">
        <v>560</v>
      </c>
      <c r="D16" s="14" t="s">
        <v>15</v>
      </c>
      <c r="E16" s="14">
        <v>1</v>
      </c>
      <c r="F16" s="14"/>
    </row>
    <row r="17" s="3" customFormat="1" ht="33" customHeight="1" spans="1:6">
      <c r="A17" s="11" t="s">
        <v>183</v>
      </c>
      <c r="B17" s="12" t="s">
        <v>561</v>
      </c>
      <c r="C17" s="13"/>
      <c r="D17" s="11"/>
      <c r="E17" s="11"/>
      <c r="F17" s="11"/>
    </row>
    <row r="18" s="4" customFormat="1" ht="33" customHeight="1" spans="1:6">
      <c r="A18" s="14">
        <v>1</v>
      </c>
      <c r="B18" s="15" t="s">
        <v>562</v>
      </c>
      <c r="C18" s="16"/>
      <c r="D18" s="14" t="s">
        <v>15</v>
      </c>
      <c r="E18" s="14">
        <v>1</v>
      </c>
      <c r="F18" s="14"/>
    </row>
    <row r="19" s="4" customFormat="1" ht="84" customHeight="1" spans="1:6">
      <c r="A19" s="14">
        <v>2</v>
      </c>
      <c r="B19" s="15" t="s">
        <v>563</v>
      </c>
      <c r="C19" s="16" t="s">
        <v>564</v>
      </c>
      <c r="D19" s="14" t="s">
        <v>15</v>
      </c>
      <c r="E19" s="14">
        <v>1</v>
      </c>
      <c r="F19" s="14"/>
    </row>
    <row r="20" s="3" customFormat="1" ht="33" customHeight="1" spans="1:6">
      <c r="A20" s="11"/>
      <c r="B20" s="11" t="s">
        <v>132</v>
      </c>
      <c r="C20" s="11"/>
      <c r="D20" s="11"/>
      <c r="E20" s="11"/>
      <c r="F20" s="11"/>
    </row>
  </sheetData>
  <mergeCells count="8">
    <mergeCell ref="A2:F2"/>
    <mergeCell ref="A3:F3"/>
    <mergeCell ref="A4:A5"/>
    <mergeCell ref="B4:B5"/>
    <mergeCell ref="C4:C5"/>
    <mergeCell ref="D4:D5"/>
    <mergeCell ref="E4:E5"/>
    <mergeCell ref="F4:F5"/>
  </mergeCells>
  <printOptions horizontalCentered="1"/>
  <pageMargins left="0.708661417322835" right="0.708661417322835" top="0.748031496062992" bottom="0.748031496062992" header="0.31496062992126" footer="0.31496062992126"/>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2"/>
  <sheetViews>
    <sheetView topLeftCell="A10" workbookViewId="0">
      <selection activeCell="F14" sqref="F14"/>
    </sheetView>
  </sheetViews>
  <sheetFormatPr defaultColWidth="9" defaultRowHeight="14" outlineLevelCol="5"/>
  <cols>
    <col min="2" max="2" width="18.4454545454545" style="5" customWidth="1"/>
    <col min="3" max="3" width="50.7727272727273" style="5" customWidth="1"/>
    <col min="4" max="4" width="6.66363636363636" customWidth="1"/>
    <col min="5" max="5" width="6.66363636363636" style="32" customWidth="1"/>
    <col min="6" max="6" width="10.1090909090909" customWidth="1"/>
    <col min="8" max="8" width="9.66363636363636" customWidth="1"/>
  </cols>
  <sheetData>
    <row r="1" s="1" customFormat="1" ht="15" customHeight="1" spans="1:6">
      <c r="A1" s="33" t="s">
        <v>133</v>
      </c>
      <c r="B1" s="34"/>
      <c r="C1" s="34"/>
      <c r="D1" s="33"/>
      <c r="E1" s="35"/>
      <c r="F1" s="33"/>
    </row>
    <row r="2" s="2" customFormat="1" ht="45" customHeight="1" spans="1:6">
      <c r="A2" s="36" t="s">
        <v>134</v>
      </c>
      <c r="B2" s="36"/>
      <c r="C2" s="36"/>
      <c r="D2" s="36"/>
      <c r="E2" s="36"/>
      <c r="F2" s="36"/>
    </row>
    <row r="3" s="1" customFormat="1" ht="18" customHeight="1" spans="1:6">
      <c r="A3" s="37" t="s">
        <v>2</v>
      </c>
      <c r="B3" s="37"/>
      <c r="C3" s="37"/>
      <c r="D3" s="37"/>
      <c r="E3" s="37"/>
      <c r="F3" s="37"/>
    </row>
    <row r="4" s="3" customFormat="1" ht="21.9" customHeight="1" spans="1:6">
      <c r="A4" s="38" t="s">
        <v>3</v>
      </c>
      <c r="B4" s="38" t="s">
        <v>4</v>
      </c>
      <c r="C4" s="38" t="s">
        <v>5</v>
      </c>
      <c r="D4" s="38" t="s">
        <v>6</v>
      </c>
      <c r="E4" s="38" t="s">
        <v>7</v>
      </c>
      <c r="F4" s="38" t="s">
        <v>8</v>
      </c>
    </row>
    <row r="5" s="3" customFormat="1" ht="21.9" customHeight="1" spans="1:6">
      <c r="A5" s="39"/>
      <c r="B5" s="39"/>
      <c r="C5" s="39"/>
      <c r="D5" s="39"/>
      <c r="E5" s="39"/>
      <c r="F5" s="39"/>
    </row>
    <row r="6" s="3" customFormat="1" ht="33" customHeight="1" spans="1:6">
      <c r="A6" s="40" t="s">
        <v>9</v>
      </c>
      <c r="B6" s="41" t="s">
        <v>135</v>
      </c>
      <c r="C6" s="40"/>
      <c r="D6" s="40"/>
      <c r="E6" s="40"/>
      <c r="F6" s="40"/>
    </row>
    <row r="7" s="3" customFormat="1" ht="33" customHeight="1" spans="1:6">
      <c r="A7" s="40" t="s">
        <v>11</v>
      </c>
      <c r="B7" s="41" t="s">
        <v>136</v>
      </c>
      <c r="C7" s="41"/>
      <c r="D7" s="40"/>
      <c r="E7" s="40"/>
      <c r="F7" s="40"/>
    </row>
    <row r="8" s="4" customFormat="1" ht="216" customHeight="1" spans="1:6">
      <c r="A8" s="42">
        <v>1</v>
      </c>
      <c r="B8" s="43" t="s">
        <v>137</v>
      </c>
      <c r="C8" s="44" t="s">
        <v>138</v>
      </c>
      <c r="D8" s="42" t="s">
        <v>15</v>
      </c>
      <c r="E8" s="42">
        <v>48</v>
      </c>
      <c r="F8" s="42" t="s">
        <v>16</v>
      </c>
    </row>
    <row r="9" s="4" customFormat="1" ht="255" customHeight="1" spans="1:6">
      <c r="A9" s="42">
        <v>2</v>
      </c>
      <c r="B9" s="43" t="s">
        <v>139</v>
      </c>
      <c r="C9" s="44" t="s">
        <v>140</v>
      </c>
      <c r="D9" s="42" t="s">
        <v>15</v>
      </c>
      <c r="E9" s="42">
        <v>10</v>
      </c>
      <c r="F9" s="42" t="s">
        <v>16</v>
      </c>
    </row>
    <row r="10" s="4" customFormat="1" ht="40" customHeight="1" spans="1:6">
      <c r="A10" s="42">
        <v>3</v>
      </c>
      <c r="B10" s="43" t="s">
        <v>48</v>
      </c>
      <c r="C10" s="43" t="s">
        <v>49</v>
      </c>
      <c r="D10" s="42" t="s">
        <v>15</v>
      </c>
      <c r="E10" s="42">
        <v>80</v>
      </c>
      <c r="F10" s="42"/>
    </row>
    <row r="11" s="4" customFormat="1" ht="49" customHeight="1" spans="1:6">
      <c r="A11" s="42">
        <v>4</v>
      </c>
      <c r="B11" s="43" t="s">
        <v>141</v>
      </c>
      <c r="C11" s="44" t="s">
        <v>142</v>
      </c>
      <c r="D11" s="42" t="s">
        <v>15</v>
      </c>
      <c r="E11" s="42">
        <v>31</v>
      </c>
      <c r="F11" s="42"/>
    </row>
    <row r="12" s="4" customFormat="1" ht="44" customHeight="1" spans="1:6">
      <c r="A12" s="42">
        <v>5</v>
      </c>
      <c r="B12" s="43" t="s">
        <v>143</v>
      </c>
      <c r="C12" s="43" t="s">
        <v>144</v>
      </c>
      <c r="D12" s="42" t="s">
        <v>15</v>
      </c>
      <c r="E12" s="42">
        <v>80</v>
      </c>
      <c r="F12" s="42"/>
    </row>
    <row r="13" s="3" customFormat="1" ht="33" customHeight="1" spans="1:6">
      <c r="A13" s="40" t="s">
        <v>36</v>
      </c>
      <c r="B13" s="41" t="s">
        <v>145</v>
      </c>
      <c r="C13" s="45"/>
      <c r="D13" s="40"/>
      <c r="E13" s="40"/>
      <c r="F13" s="40"/>
    </row>
    <row r="14" s="4" customFormat="1" ht="190" customHeight="1" spans="1:6">
      <c r="A14" s="42">
        <v>1</v>
      </c>
      <c r="B14" s="43" t="s">
        <v>146</v>
      </c>
      <c r="C14" s="44" t="s">
        <v>147</v>
      </c>
      <c r="D14" s="42" t="s">
        <v>15</v>
      </c>
      <c r="E14" s="42">
        <v>15</v>
      </c>
      <c r="F14" s="42" t="s">
        <v>16</v>
      </c>
    </row>
    <row r="15" s="4" customFormat="1" ht="198" customHeight="1" spans="1:6">
      <c r="A15" s="42">
        <v>2</v>
      </c>
      <c r="B15" s="43" t="s">
        <v>148</v>
      </c>
      <c r="C15" s="44" t="s">
        <v>149</v>
      </c>
      <c r="D15" s="42" t="s">
        <v>15</v>
      </c>
      <c r="E15" s="42">
        <v>2</v>
      </c>
      <c r="F15" s="42" t="s">
        <v>16</v>
      </c>
    </row>
    <row r="16" s="4" customFormat="1" ht="53" customHeight="1" spans="1:6">
      <c r="A16" s="42">
        <v>3</v>
      </c>
      <c r="B16" s="43" t="s">
        <v>150</v>
      </c>
      <c r="C16" s="43" t="s">
        <v>151</v>
      </c>
      <c r="D16" s="42" t="s">
        <v>15</v>
      </c>
      <c r="E16" s="42">
        <v>34</v>
      </c>
      <c r="F16" s="42"/>
    </row>
    <row r="17" s="4" customFormat="1" ht="33" customHeight="1" spans="1:6">
      <c r="A17" s="42">
        <v>4</v>
      </c>
      <c r="B17" s="43" t="s">
        <v>152</v>
      </c>
      <c r="C17" s="44" t="s">
        <v>153</v>
      </c>
      <c r="D17" s="42" t="s">
        <v>15</v>
      </c>
      <c r="E17" s="42">
        <v>3</v>
      </c>
      <c r="F17" s="42"/>
    </row>
    <row r="18" s="4" customFormat="1" ht="75" customHeight="1" spans="1:6">
      <c r="A18" s="42">
        <v>5</v>
      </c>
      <c r="B18" s="43" t="s">
        <v>154</v>
      </c>
      <c r="C18" s="43" t="s">
        <v>155</v>
      </c>
      <c r="D18" s="42" t="s">
        <v>15</v>
      </c>
      <c r="E18" s="42">
        <v>3</v>
      </c>
      <c r="F18" s="42"/>
    </row>
    <row r="19" s="3" customFormat="1" ht="33" customHeight="1" spans="1:6">
      <c r="A19" s="40" t="s">
        <v>156</v>
      </c>
      <c r="B19" s="41" t="s">
        <v>51</v>
      </c>
      <c r="C19" s="41"/>
      <c r="D19" s="40"/>
      <c r="E19" s="40"/>
      <c r="F19" s="40"/>
    </row>
    <row r="20" s="4" customFormat="1" ht="78" customHeight="1" spans="1:6">
      <c r="A20" s="42">
        <v>1</v>
      </c>
      <c r="B20" s="43" t="s">
        <v>55</v>
      </c>
      <c r="C20" s="44" t="s">
        <v>56</v>
      </c>
      <c r="D20" s="42" t="s">
        <v>54</v>
      </c>
      <c r="E20" s="42">
        <v>42</v>
      </c>
      <c r="F20" s="42"/>
    </row>
    <row r="21" s="4" customFormat="1" ht="78" customHeight="1" spans="1:6">
      <c r="A21" s="42">
        <v>2</v>
      </c>
      <c r="B21" s="43" t="s">
        <v>57</v>
      </c>
      <c r="C21" s="44" t="s">
        <v>58</v>
      </c>
      <c r="D21" s="42" t="s">
        <v>54</v>
      </c>
      <c r="E21" s="42">
        <v>6</v>
      </c>
      <c r="F21" s="42"/>
    </row>
    <row r="22" s="4" customFormat="1" ht="35" customHeight="1" spans="1:6">
      <c r="A22" s="42">
        <v>3</v>
      </c>
      <c r="B22" s="43" t="s">
        <v>67</v>
      </c>
      <c r="C22" s="44" t="s">
        <v>62</v>
      </c>
      <c r="D22" s="42" t="s">
        <v>54</v>
      </c>
      <c r="E22" s="42">
        <v>2</v>
      </c>
      <c r="F22" s="42"/>
    </row>
    <row r="23" s="4" customFormat="1" ht="33" customHeight="1" spans="1:6">
      <c r="A23" s="42">
        <v>4</v>
      </c>
      <c r="B23" s="43" t="s">
        <v>68</v>
      </c>
      <c r="C23" s="44" t="s">
        <v>62</v>
      </c>
      <c r="D23" s="42" t="s">
        <v>54</v>
      </c>
      <c r="E23" s="42">
        <v>6</v>
      </c>
      <c r="F23" s="42"/>
    </row>
    <row r="24" s="4" customFormat="1" ht="33" customHeight="1" spans="1:6">
      <c r="A24" s="42">
        <v>5</v>
      </c>
      <c r="B24" s="43" t="s">
        <v>69</v>
      </c>
      <c r="C24" s="44" t="s">
        <v>62</v>
      </c>
      <c r="D24" s="42" t="s">
        <v>54</v>
      </c>
      <c r="E24" s="42">
        <v>28</v>
      </c>
      <c r="F24" s="42"/>
    </row>
    <row r="25" s="4" customFormat="1" ht="33" customHeight="1" spans="1:6">
      <c r="A25" s="42">
        <v>6</v>
      </c>
      <c r="B25" s="43" t="s">
        <v>70</v>
      </c>
      <c r="C25" s="43" t="s">
        <v>62</v>
      </c>
      <c r="D25" s="42" t="s">
        <v>54</v>
      </c>
      <c r="E25" s="42">
        <v>1</v>
      </c>
      <c r="F25" s="42"/>
    </row>
    <row r="26" s="4" customFormat="1" ht="33" customHeight="1" spans="1:6">
      <c r="A26" s="42">
        <v>7</v>
      </c>
      <c r="B26" s="43" t="s">
        <v>157</v>
      </c>
      <c r="C26" s="43" t="s">
        <v>62</v>
      </c>
      <c r="D26" s="42" t="s">
        <v>54</v>
      </c>
      <c r="E26" s="42">
        <v>5</v>
      </c>
      <c r="F26" s="42"/>
    </row>
    <row r="27" s="4" customFormat="1" ht="33" customHeight="1" spans="1:6">
      <c r="A27" s="42">
        <v>8</v>
      </c>
      <c r="B27" s="43" t="s">
        <v>73</v>
      </c>
      <c r="C27" s="43" t="s">
        <v>62</v>
      </c>
      <c r="D27" s="42" t="s">
        <v>54</v>
      </c>
      <c r="E27" s="42">
        <v>5</v>
      </c>
      <c r="F27" s="42"/>
    </row>
    <row r="28" s="20" customFormat="1" ht="33" customHeight="1" spans="1:6">
      <c r="A28" s="42">
        <v>9</v>
      </c>
      <c r="B28" s="43" t="s">
        <v>158</v>
      </c>
      <c r="C28" s="43" t="s">
        <v>62</v>
      </c>
      <c r="D28" s="42" t="s">
        <v>54</v>
      </c>
      <c r="E28" s="42">
        <v>1</v>
      </c>
      <c r="F28" s="42"/>
    </row>
    <row r="29" s="4" customFormat="1" ht="33" customHeight="1" spans="1:6">
      <c r="A29" s="42">
        <v>10</v>
      </c>
      <c r="B29" s="43" t="s">
        <v>77</v>
      </c>
      <c r="C29" s="43" t="s">
        <v>78</v>
      </c>
      <c r="D29" s="42" t="s">
        <v>79</v>
      </c>
      <c r="E29" s="42">
        <v>36</v>
      </c>
      <c r="F29" s="42"/>
    </row>
    <row r="30" s="4" customFormat="1" ht="33" customHeight="1" spans="1:6">
      <c r="A30" s="42">
        <v>11</v>
      </c>
      <c r="B30" s="43" t="s">
        <v>159</v>
      </c>
      <c r="C30" s="43" t="s">
        <v>81</v>
      </c>
      <c r="D30" s="42" t="s">
        <v>79</v>
      </c>
      <c r="E30" s="42">
        <v>11</v>
      </c>
      <c r="F30" s="42"/>
    </row>
    <row r="31" s="4" customFormat="1" ht="33" customHeight="1" spans="1:6">
      <c r="A31" s="42">
        <v>12</v>
      </c>
      <c r="B31" s="43" t="s">
        <v>82</v>
      </c>
      <c r="C31" s="43" t="s">
        <v>83</v>
      </c>
      <c r="D31" s="42" t="s">
        <v>79</v>
      </c>
      <c r="E31" s="42">
        <v>1</v>
      </c>
      <c r="F31" s="42"/>
    </row>
    <row r="32" s="4" customFormat="1" ht="91" customHeight="1" spans="1:6">
      <c r="A32" s="42">
        <v>13</v>
      </c>
      <c r="B32" s="43" t="s">
        <v>84</v>
      </c>
      <c r="C32" s="43" t="s">
        <v>85</v>
      </c>
      <c r="D32" s="42" t="s">
        <v>19</v>
      </c>
      <c r="E32" s="42">
        <v>48</v>
      </c>
      <c r="F32" s="42"/>
    </row>
    <row r="33" s="4" customFormat="1" ht="129" customHeight="1" spans="1:6">
      <c r="A33" s="42">
        <v>14</v>
      </c>
      <c r="B33" s="43" t="s">
        <v>160</v>
      </c>
      <c r="C33" s="43" t="s">
        <v>161</v>
      </c>
      <c r="D33" s="42" t="s">
        <v>19</v>
      </c>
      <c r="E33" s="42">
        <v>48</v>
      </c>
      <c r="F33" s="42"/>
    </row>
    <row r="34" s="4" customFormat="1" ht="33" customHeight="1" spans="1:6">
      <c r="A34" s="42">
        <v>15</v>
      </c>
      <c r="B34" s="43" t="s">
        <v>94</v>
      </c>
      <c r="C34" s="43" t="s">
        <v>95</v>
      </c>
      <c r="D34" s="42" t="s">
        <v>96</v>
      </c>
      <c r="E34" s="42">
        <v>7</v>
      </c>
      <c r="F34" s="42"/>
    </row>
    <row r="35" s="3" customFormat="1" ht="33" customHeight="1" spans="1:6">
      <c r="A35" s="40" t="s">
        <v>162</v>
      </c>
      <c r="B35" s="41" t="s">
        <v>98</v>
      </c>
      <c r="C35" s="41"/>
      <c r="D35" s="40"/>
      <c r="E35" s="40"/>
      <c r="F35" s="40"/>
    </row>
    <row r="36" s="4" customFormat="1" ht="33" customHeight="1" spans="1:6">
      <c r="A36" s="42">
        <v>1</v>
      </c>
      <c r="B36" s="43" t="s">
        <v>100</v>
      </c>
      <c r="C36" s="43" t="s">
        <v>101</v>
      </c>
      <c r="D36" s="42" t="s">
        <v>102</v>
      </c>
      <c r="E36" s="42">
        <v>5710</v>
      </c>
      <c r="F36" s="42"/>
    </row>
    <row r="37" s="4" customFormat="1" ht="33" customHeight="1" spans="1:6">
      <c r="A37" s="42">
        <v>2</v>
      </c>
      <c r="B37" s="43" t="s">
        <v>103</v>
      </c>
      <c r="C37" s="43" t="s">
        <v>104</v>
      </c>
      <c r="D37" s="42" t="s">
        <v>102</v>
      </c>
      <c r="E37" s="42">
        <v>129</v>
      </c>
      <c r="F37" s="42"/>
    </row>
    <row r="38" s="4" customFormat="1" ht="33" customHeight="1" spans="1:6">
      <c r="A38" s="42">
        <v>3</v>
      </c>
      <c r="B38" s="43" t="s">
        <v>105</v>
      </c>
      <c r="C38" s="43" t="s">
        <v>106</v>
      </c>
      <c r="D38" s="42" t="s">
        <v>102</v>
      </c>
      <c r="E38" s="42">
        <v>18</v>
      </c>
      <c r="F38" s="42"/>
    </row>
    <row r="39" s="4" customFormat="1" ht="33" customHeight="1" spans="1:6">
      <c r="A39" s="42">
        <v>4</v>
      </c>
      <c r="B39" s="43" t="s">
        <v>111</v>
      </c>
      <c r="C39" s="43" t="s">
        <v>112</v>
      </c>
      <c r="D39" s="42" t="s">
        <v>102</v>
      </c>
      <c r="E39" s="42">
        <v>1375</v>
      </c>
      <c r="F39" s="42"/>
    </row>
    <row r="40" s="4" customFormat="1" ht="33" customHeight="1" spans="1:6">
      <c r="A40" s="42">
        <v>5</v>
      </c>
      <c r="B40" s="43" t="s">
        <v>113</v>
      </c>
      <c r="C40" s="43" t="s">
        <v>114</v>
      </c>
      <c r="D40" s="42" t="s">
        <v>25</v>
      </c>
      <c r="E40" s="42">
        <v>23</v>
      </c>
      <c r="F40" s="42"/>
    </row>
    <row r="41" s="4" customFormat="1" ht="33" customHeight="1" spans="1:6">
      <c r="A41" s="42">
        <v>6</v>
      </c>
      <c r="B41" s="43" t="s">
        <v>115</v>
      </c>
      <c r="C41" s="43" t="s">
        <v>116</v>
      </c>
      <c r="D41" s="42" t="s">
        <v>102</v>
      </c>
      <c r="E41" s="42">
        <v>3077</v>
      </c>
      <c r="F41" s="42"/>
    </row>
    <row r="42" s="4" customFormat="1" ht="33" customHeight="1" spans="1:6">
      <c r="A42" s="42">
        <v>7</v>
      </c>
      <c r="B42" s="43" t="s">
        <v>117</v>
      </c>
      <c r="C42" s="43" t="s">
        <v>118</v>
      </c>
      <c r="D42" s="42" t="s">
        <v>102</v>
      </c>
      <c r="E42" s="42">
        <v>4244</v>
      </c>
      <c r="F42" s="42"/>
    </row>
    <row r="43" s="4" customFormat="1" ht="33" customHeight="1" spans="1:6">
      <c r="A43" s="42">
        <v>8</v>
      </c>
      <c r="B43" s="43" t="s">
        <v>120</v>
      </c>
      <c r="C43" s="43" t="s">
        <v>121</v>
      </c>
      <c r="D43" s="42" t="s">
        <v>19</v>
      </c>
      <c r="E43" s="42">
        <v>25</v>
      </c>
      <c r="F43" s="42"/>
    </row>
    <row r="44" s="4" customFormat="1" ht="33" customHeight="1" spans="1:6">
      <c r="A44" s="42">
        <v>9</v>
      </c>
      <c r="B44" s="43" t="s">
        <v>163</v>
      </c>
      <c r="C44" s="43" t="s">
        <v>164</v>
      </c>
      <c r="D44" s="42" t="s">
        <v>102</v>
      </c>
      <c r="E44" s="42">
        <v>2720</v>
      </c>
      <c r="F44" s="42"/>
    </row>
    <row r="45" s="4" customFormat="1" ht="33" customHeight="1" spans="1:6">
      <c r="A45" s="42">
        <v>10</v>
      </c>
      <c r="B45" s="43" t="s">
        <v>126</v>
      </c>
      <c r="C45" s="43" t="s">
        <v>127</v>
      </c>
      <c r="D45" s="42" t="s">
        <v>102</v>
      </c>
      <c r="E45" s="42">
        <v>3120</v>
      </c>
      <c r="F45" s="42"/>
    </row>
    <row r="46" s="4" customFormat="1" ht="33" customHeight="1" spans="1:6">
      <c r="A46" s="42">
        <v>11</v>
      </c>
      <c r="B46" s="43" t="s">
        <v>128</v>
      </c>
      <c r="C46" s="43" t="s">
        <v>129</v>
      </c>
      <c r="D46" s="42" t="s">
        <v>102</v>
      </c>
      <c r="E46" s="42">
        <v>5764</v>
      </c>
      <c r="F46" s="42"/>
    </row>
    <row r="47" s="4" customFormat="1" ht="33" customHeight="1" spans="1:6">
      <c r="A47" s="42">
        <v>12</v>
      </c>
      <c r="B47" s="43" t="s">
        <v>130</v>
      </c>
      <c r="C47" s="43" t="s">
        <v>131</v>
      </c>
      <c r="D47" s="42" t="s">
        <v>25</v>
      </c>
      <c r="E47" s="42">
        <v>1</v>
      </c>
      <c r="F47" s="42"/>
    </row>
    <row r="48" s="3" customFormat="1" ht="33" customHeight="1" spans="1:6">
      <c r="A48" s="40" t="s">
        <v>50</v>
      </c>
      <c r="B48" s="41" t="s">
        <v>165</v>
      </c>
      <c r="C48" s="41"/>
      <c r="D48" s="40"/>
      <c r="E48" s="42"/>
      <c r="F48" s="40"/>
    </row>
    <row r="49" s="4" customFormat="1" ht="33" customHeight="1" spans="1:6">
      <c r="A49" s="42">
        <v>1</v>
      </c>
      <c r="B49" s="43" t="s">
        <v>166</v>
      </c>
      <c r="C49" s="43" t="s">
        <v>167</v>
      </c>
      <c r="D49" s="42" t="s">
        <v>168</v>
      </c>
      <c r="E49" s="42">
        <v>75</v>
      </c>
      <c r="F49" s="42"/>
    </row>
    <row r="50" s="4" customFormat="1" ht="33" customHeight="1" spans="1:6">
      <c r="A50" s="42">
        <v>2</v>
      </c>
      <c r="B50" s="43" t="s">
        <v>166</v>
      </c>
      <c r="C50" s="43" t="s">
        <v>169</v>
      </c>
      <c r="D50" s="42" t="s">
        <v>168</v>
      </c>
      <c r="E50" s="42">
        <v>114</v>
      </c>
      <c r="F50" s="42"/>
    </row>
    <row r="51" s="4" customFormat="1" ht="33" customHeight="1" spans="1:6">
      <c r="A51" s="42">
        <v>3</v>
      </c>
      <c r="B51" s="43" t="s">
        <v>170</v>
      </c>
      <c r="C51" s="43" t="s">
        <v>171</v>
      </c>
      <c r="D51" s="42" t="s">
        <v>25</v>
      </c>
      <c r="E51" s="42">
        <v>1</v>
      </c>
      <c r="F51" s="42"/>
    </row>
    <row r="52" s="3" customFormat="1" ht="33" customHeight="1" spans="1:6">
      <c r="A52" s="40" t="s">
        <v>97</v>
      </c>
      <c r="B52" s="41" t="s">
        <v>172</v>
      </c>
      <c r="C52" s="41"/>
      <c r="D52" s="40"/>
      <c r="E52" s="42"/>
      <c r="F52" s="40"/>
    </row>
    <row r="53" s="4" customFormat="1" ht="57" customHeight="1" spans="1:6">
      <c r="A53" s="42">
        <v>1</v>
      </c>
      <c r="B53" s="43" t="s">
        <v>173</v>
      </c>
      <c r="C53" s="43" t="s">
        <v>174</v>
      </c>
      <c r="D53" s="42" t="s">
        <v>15</v>
      </c>
      <c r="E53" s="42">
        <v>5</v>
      </c>
      <c r="F53" s="42"/>
    </row>
    <row r="54" s="4" customFormat="1" ht="57" customHeight="1" spans="1:6">
      <c r="A54" s="42">
        <v>2</v>
      </c>
      <c r="B54" s="43" t="s">
        <v>175</v>
      </c>
      <c r="C54" s="43" t="s">
        <v>176</v>
      </c>
      <c r="D54" s="42" t="s">
        <v>15</v>
      </c>
      <c r="E54" s="42">
        <v>2</v>
      </c>
      <c r="F54" s="42"/>
    </row>
    <row r="55" s="4" customFormat="1" ht="33" customHeight="1" spans="1:6">
      <c r="A55" s="42">
        <v>3</v>
      </c>
      <c r="B55" s="43" t="s">
        <v>177</v>
      </c>
      <c r="C55" s="43" t="s">
        <v>178</v>
      </c>
      <c r="D55" s="42" t="s">
        <v>15</v>
      </c>
      <c r="E55" s="42">
        <v>1</v>
      </c>
      <c r="F55" s="42"/>
    </row>
    <row r="56" s="4" customFormat="1" ht="33" customHeight="1" spans="1:6">
      <c r="A56" s="42">
        <v>4</v>
      </c>
      <c r="B56" s="43" t="s">
        <v>179</v>
      </c>
      <c r="C56" s="43" t="s">
        <v>180</v>
      </c>
      <c r="D56" s="42" t="s">
        <v>15</v>
      </c>
      <c r="E56" s="42">
        <v>1</v>
      </c>
      <c r="F56" s="42"/>
    </row>
    <row r="57" s="3" customFormat="1" ht="33" customHeight="1" spans="1:6">
      <c r="A57" s="42">
        <v>5</v>
      </c>
      <c r="B57" s="43" t="s">
        <v>181</v>
      </c>
      <c r="C57" s="43" t="s">
        <v>182</v>
      </c>
      <c r="D57" s="42" t="s">
        <v>19</v>
      </c>
      <c r="E57" s="42">
        <v>4</v>
      </c>
      <c r="F57" s="40"/>
    </row>
    <row r="58" s="3" customFormat="1" ht="33" customHeight="1" spans="1:6">
      <c r="A58" s="40" t="s">
        <v>183</v>
      </c>
      <c r="B58" s="41" t="s">
        <v>184</v>
      </c>
      <c r="C58" s="41"/>
      <c r="D58" s="40"/>
      <c r="E58" s="42"/>
      <c r="F58" s="40"/>
    </row>
    <row r="59" s="4" customFormat="1" ht="33" customHeight="1" spans="1:6">
      <c r="A59" s="42">
        <v>1</v>
      </c>
      <c r="B59" s="43" t="s">
        <v>185</v>
      </c>
      <c r="C59" s="43" t="s">
        <v>186</v>
      </c>
      <c r="D59" s="42" t="s">
        <v>187</v>
      </c>
      <c r="E59" s="46">
        <v>48</v>
      </c>
      <c r="F59" s="42"/>
    </row>
    <row r="60" s="4" customFormat="1" ht="48.75" customHeight="1" spans="1:6">
      <c r="A60" s="42">
        <v>2</v>
      </c>
      <c r="B60" s="43" t="s">
        <v>188</v>
      </c>
      <c r="C60" s="43" t="s">
        <v>189</v>
      </c>
      <c r="D60" s="42" t="s">
        <v>187</v>
      </c>
      <c r="E60" s="46">
        <v>48</v>
      </c>
      <c r="F60" s="42"/>
    </row>
    <row r="61" s="4" customFormat="1" ht="93" customHeight="1" spans="1:6">
      <c r="A61" s="42">
        <v>3</v>
      </c>
      <c r="B61" s="43" t="s">
        <v>190</v>
      </c>
      <c r="C61" s="43" t="s">
        <v>191</v>
      </c>
      <c r="D61" s="42" t="s">
        <v>192</v>
      </c>
      <c r="E61" s="46">
        <v>1</v>
      </c>
      <c r="F61" s="42"/>
    </row>
    <row r="62" s="3" customFormat="1" ht="33" customHeight="1" spans="1:6">
      <c r="A62" s="40"/>
      <c r="B62" s="40" t="s">
        <v>132</v>
      </c>
      <c r="C62" s="40"/>
      <c r="D62" s="40"/>
      <c r="E62" s="46"/>
      <c r="F62" s="40"/>
    </row>
  </sheetData>
  <mergeCells count="8">
    <mergeCell ref="A2:F2"/>
    <mergeCell ref="A3:F3"/>
    <mergeCell ref="A4:A5"/>
    <mergeCell ref="B4:B5"/>
    <mergeCell ref="C4:C5"/>
    <mergeCell ref="D4:D5"/>
    <mergeCell ref="E4:E5"/>
    <mergeCell ref="F4:F5"/>
  </mergeCells>
  <printOptions horizontalCentered="1"/>
  <pageMargins left="0.708661417322835" right="0.708661417322835" top="0.748031496062992" bottom="0.748031496062992" header="0.31496062992126" footer="0.31496062992126"/>
  <pageSetup paperSize="9" orientation="landscape"/>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3"/>
  <sheetViews>
    <sheetView workbookViewId="0">
      <selection activeCell="I59" sqref="I59"/>
    </sheetView>
  </sheetViews>
  <sheetFormatPr defaultColWidth="9" defaultRowHeight="14" outlineLevelCol="5"/>
  <cols>
    <col min="2" max="2" width="18.4454545454545" style="5" customWidth="1"/>
    <col min="3" max="3" width="50.7727272727273" style="5" customWidth="1"/>
    <col min="4" max="5" width="6.66363636363636" customWidth="1"/>
    <col min="6" max="6" width="10.1090909090909" customWidth="1"/>
  </cols>
  <sheetData>
    <row r="1" s="1" customFormat="1" ht="15" customHeight="1" spans="1:3">
      <c r="A1" s="1" t="s">
        <v>193</v>
      </c>
      <c r="B1" s="6"/>
      <c r="C1" s="6"/>
    </row>
    <row r="2" s="2" customFormat="1" ht="45" customHeight="1" spans="1:6">
      <c r="A2" s="7" t="s">
        <v>194</v>
      </c>
      <c r="B2" s="7"/>
      <c r="C2" s="7"/>
      <c r="D2" s="7"/>
      <c r="E2" s="7"/>
      <c r="F2" s="7"/>
    </row>
    <row r="3" s="1" customFormat="1" ht="18" customHeight="1" spans="1:6">
      <c r="A3" s="8" t="s">
        <v>2</v>
      </c>
      <c r="B3" s="8"/>
      <c r="C3" s="8"/>
      <c r="D3" s="8"/>
      <c r="E3" s="8"/>
      <c r="F3" s="8"/>
    </row>
    <row r="4" s="3" customFormat="1" ht="21.9" customHeight="1" spans="1:6">
      <c r="A4" s="9" t="s">
        <v>3</v>
      </c>
      <c r="B4" s="9" t="s">
        <v>4</v>
      </c>
      <c r="C4" s="9" t="s">
        <v>5</v>
      </c>
      <c r="D4" s="9" t="s">
        <v>6</v>
      </c>
      <c r="E4" s="9" t="s">
        <v>7</v>
      </c>
      <c r="F4" s="9" t="s">
        <v>8</v>
      </c>
    </row>
    <row r="5" s="3" customFormat="1" ht="21.9" customHeight="1" spans="1:6">
      <c r="A5" s="10"/>
      <c r="B5" s="10"/>
      <c r="C5" s="10"/>
      <c r="D5" s="10"/>
      <c r="E5" s="10"/>
      <c r="F5" s="10"/>
    </row>
    <row r="6" s="3" customFormat="1" ht="33" customHeight="1" spans="1:6">
      <c r="A6" s="11" t="s">
        <v>9</v>
      </c>
      <c r="B6" s="12" t="s">
        <v>195</v>
      </c>
      <c r="C6" s="21"/>
      <c r="D6" s="11"/>
      <c r="E6" s="11"/>
      <c r="F6" s="11"/>
    </row>
    <row r="7" s="19" customFormat="1" ht="33" customHeight="1" spans="1:6">
      <c r="A7" s="22">
        <v>1</v>
      </c>
      <c r="B7" s="23" t="s">
        <v>196</v>
      </c>
      <c r="C7" s="24" t="s">
        <v>197</v>
      </c>
      <c r="D7" s="22" t="s">
        <v>168</v>
      </c>
      <c r="E7" s="25">
        <v>650</v>
      </c>
      <c r="F7" s="22"/>
    </row>
    <row r="8" s="19" customFormat="1" ht="96" customHeight="1" spans="1:6">
      <c r="A8" s="22">
        <v>2</v>
      </c>
      <c r="B8" s="23" t="s">
        <v>198</v>
      </c>
      <c r="C8" s="24" t="s">
        <v>199</v>
      </c>
      <c r="D8" s="22" t="s">
        <v>15</v>
      </c>
      <c r="E8" s="22">
        <v>1</v>
      </c>
      <c r="F8" s="26" t="s">
        <v>200</v>
      </c>
    </row>
    <row r="9" s="19" customFormat="1" ht="56" customHeight="1" spans="1:6">
      <c r="A9" s="22">
        <v>3</v>
      </c>
      <c r="B9" s="23" t="s">
        <v>201</v>
      </c>
      <c r="C9" s="23" t="s">
        <v>202</v>
      </c>
      <c r="D9" s="22" t="s">
        <v>15</v>
      </c>
      <c r="E9" s="22">
        <v>1</v>
      </c>
      <c r="F9" s="27"/>
    </row>
    <row r="10" s="19" customFormat="1" ht="87" customHeight="1" spans="1:6">
      <c r="A10" s="22">
        <v>4</v>
      </c>
      <c r="B10" s="23" t="s">
        <v>203</v>
      </c>
      <c r="C10" s="24" t="s">
        <v>204</v>
      </c>
      <c r="D10" s="22" t="s">
        <v>15</v>
      </c>
      <c r="E10" s="22">
        <v>1</v>
      </c>
      <c r="F10" s="28"/>
    </row>
    <row r="11" s="19" customFormat="1" ht="97" customHeight="1" spans="1:6">
      <c r="A11" s="22">
        <v>5</v>
      </c>
      <c r="B11" s="23" t="s">
        <v>205</v>
      </c>
      <c r="C11" s="23" t="s">
        <v>206</v>
      </c>
      <c r="D11" s="22" t="s">
        <v>15</v>
      </c>
      <c r="E11" s="22">
        <v>9</v>
      </c>
      <c r="F11" s="22"/>
    </row>
    <row r="12" s="19" customFormat="1" ht="33" customHeight="1" spans="1:6">
      <c r="A12" s="22">
        <v>6</v>
      </c>
      <c r="B12" s="23" t="s">
        <v>207</v>
      </c>
      <c r="C12" s="24" t="s">
        <v>208</v>
      </c>
      <c r="D12" s="22" t="s">
        <v>209</v>
      </c>
      <c r="E12" s="22">
        <v>400</v>
      </c>
      <c r="F12" s="22"/>
    </row>
    <row r="13" s="19" customFormat="1" ht="65" customHeight="1" spans="1:6">
      <c r="A13" s="22">
        <v>7</v>
      </c>
      <c r="B13" s="23" t="s">
        <v>210</v>
      </c>
      <c r="C13" s="24" t="s">
        <v>211</v>
      </c>
      <c r="D13" s="22" t="s">
        <v>15</v>
      </c>
      <c r="E13" s="22">
        <v>2</v>
      </c>
      <c r="F13" s="22"/>
    </row>
    <row r="14" s="19" customFormat="1" ht="33" customHeight="1" spans="1:6">
      <c r="A14" s="22">
        <v>8</v>
      </c>
      <c r="B14" s="23" t="s">
        <v>212</v>
      </c>
      <c r="C14" s="23" t="s">
        <v>213</v>
      </c>
      <c r="D14" s="22" t="s">
        <v>15</v>
      </c>
      <c r="E14" s="22">
        <v>2</v>
      </c>
      <c r="F14" s="22"/>
    </row>
    <row r="15" s="3" customFormat="1" ht="33" customHeight="1" spans="1:6">
      <c r="A15" s="11" t="s">
        <v>50</v>
      </c>
      <c r="B15" s="12" t="s">
        <v>214</v>
      </c>
      <c r="C15" s="13"/>
      <c r="D15" s="11"/>
      <c r="E15" s="29"/>
      <c r="F15" s="11"/>
    </row>
    <row r="16" s="4" customFormat="1" ht="33" customHeight="1" spans="1:6">
      <c r="A16" s="14">
        <v>1</v>
      </c>
      <c r="B16" s="15" t="s">
        <v>196</v>
      </c>
      <c r="C16" s="15" t="s">
        <v>215</v>
      </c>
      <c r="D16" s="14" t="s">
        <v>168</v>
      </c>
      <c r="E16" s="18">
        <v>500</v>
      </c>
      <c r="F16" s="14"/>
    </row>
    <row r="17" s="4" customFormat="1" ht="83" customHeight="1" spans="1:6">
      <c r="A17" s="14">
        <v>2</v>
      </c>
      <c r="B17" s="15" t="s">
        <v>203</v>
      </c>
      <c r="C17" s="16" t="s">
        <v>204</v>
      </c>
      <c r="D17" s="14" t="s">
        <v>15</v>
      </c>
      <c r="E17" s="14">
        <v>1</v>
      </c>
      <c r="F17" s="30" t="s">
        <v>200</v>
      </c>
    </row>
    <row r="18" s="4" customFormat="1" ht="97" customHeight="1" spans="1:6">
      <c r="A18" s="14">
        <v>3</v>
      </c>
      <c r="B18" s="15" t="s">
        <v>205</v>
      </c>
      <c r="C18" s="16" t="s">
        <v>206</v>
      </c>
      <c r="D18" s="14" t="s">
        <v>15</v>
      </c>
      <c r="E18" s="14">
        <v>7</v>
      </c>
      <c r="F18" s="31"/>
    </row>
    <row r="19" s="4" customFormat="1" ht="33" customHeight="1" spans="1:6">
      <c r="A19" s="14">
        <v>4</v>
      </c>
      <c r="B19" s="15" t="s">
        <v>207</v>
      </c>
      <c r="C19" s="16" t="s">
        <v>208</v>
      </c>
      <c r="D19" s="14" t="s">
        <v>209</v>
      </c>
      <c r="E19" s="14">
        <v>312</v>
      </c>
      <c r="F19" s="14"/>
    </row>
    <row r="20" s="4" customFormat="1" ht="66" customHeight="1" spans="1:6">
      <c r="A20" s="14">
        <v>5</v>
      </c>
      <c r="B20" s="15" t="s">
        <v>210</v>
      </c>
      <c r="C20" s="16" t="s">
        <v>211</v>
      </c>
      <c r="D20" s="14" t="s">
        <v>15</v>
      </c>
      <c r="E20" s="14">
        <v>2</v>
      </c>
      <c r="F20" s="14"/>
    </row>
    <row r="21" s="4" customFormat="1" ht="33" customHeight="1" spans="1:6">
      <c r="A21" s="14">
        <v>6</v>
      </c>
      <c r="B21" s="15" t="s">
        <v>212</v>
      </c>
      <c r="C21" s="16" t="s">
        <v>213</v>
      </c>
      <c r="D21" s="14" t="s">
        <v>15</v>
      </c>
      <c r="E21" s="14">
        <v>1</v>
      </c>
      <c r="F21" s="14"/>
    </row>
    <row r="22" s="3" customFormat="1" ht="33" customHeight="1" spans="1:6">
      <c r="A22" s="11" t="s">
        <v>97</v>
      </c>
      <c r="B22" s="12" t="s">
        <v>216</v>
      </c>
      <c r="C22" s="12"/>
      <c r="D22" s="11"/>
      <c r="E22" s="29"/>
      <c r="F22" s="11"/>
    </row>
    <row r="23" s="4" customFormat="1" ht="33" customHeight="1" spans="1:6">
      <c r="A23" s="14">
        <v>1</v>
      </c>
      <c r="B23" s="15" t="s">
        <v>196</v>
      </c>
      <c r="C23" s="15" t="s">
        <v>215</v>
      </c>
      <c r="D23" s="14" t="s">
        <v>168</v>
      </c>
      <c r="E23" s="18">
        <v>500</v>
      </c>
      <c r="F23" s="14"/>
    </row>
    <row r="24" s="4" customFormat="1" ht="66" customHeight="1" spans="1:6">
      <c r="A24" s="14">
        <v>2</v>
      </c>
      <c r="B24" s="15" t="s">
        <v>203</v>
      </c>
      <c r="C24" s="15" t="s">
        <v>204</v>
      </c>
      <c r="D24" s="14" t="s">
        <v>15</v>
      </c>
      <c r="E24" s="14">
        <v>1</v>
      </c>
      <c r="F24" s="30" t="s">
        <v>200</v>
      </c>
    </row>
    <row r="25" s="20" customFormat="1" ht="78" customHeight="1" spans="1:6">
      <c r="A25" s="14">
        <v>3</v>
      </c>
      <c r="B25" s="15" t="s">
        <v>205</v>
      </c>
      <c r="C25" s="15" t="s">
        <v>206</v>
      </c>
      <c r="D25" s="14" t="s">
        <v>15</v>
      </c>
      <c r="E25" s="14">
        <v>5</v>
      </c>
      <c r="F25" s="31"/>
    </row>
    <row r="26" s="4" customFormat="1" ht="33" customHeight="1" spans="1:6">
      <c r="A26" s="14">
        <v>4</v>
      </c>
      <c r="B26" s="15" t="s">
        <v>207</v>
      </c>
      <c r="C26" s="15" t="s">
        <v>208</v>
      </c>
      <c r="D26" s="14" t="s">
        <v>209</v>
      </c>
      <c r="E26" s="14">
        <v>224</v>
      </c>
      <c r="F26" s="14"/>
    </row>
    <row r="27" s="4" customFormat="1" ht="70" customHeight="1" spans="1:6">
      <c r="A27" s="14">
        <v>5</v>
      </c>
      <c r="B27" s="15" t="s">
        <v>210</v>
      </c>
      <c r="C27" s="15" t="s">
        <v>211</v>
      </c>
      <c r="D27" s="14" t="s">
        <v>15</v>
      </c>
      <c r="E27" s="14">
        <v>2</v>
      </c>
      <c r="F27" s="14"/>
    </row>
    <row r="28" s="4" customFormat="1" ht="33" customHeight="1" spans="1:6">
      <c r="A28" s="14">
        <v>6</v>
      </c>
      <c r="B28" s="15" t="s">
        <v>212</v>
      </c>
      <c r="C28" s="15" t="s">
        <v>213</v>
      </c>
      <c r="D28" s="14" t="s">
        <v>15</v>
      </c>
      <c r="E28" s="14">
        <v>1</v>
      </c>
      <c r="F28" s="14"/>
    </row>
    <row r="29" s="3" customFormat="1" ht="33" customHeight="1" spans="1:6">
      <c r="A29" s="11" t="s">
        <v>183</v>
      </c>
      <c r="B29" s="12" t="s">
        <v>217</v>
      </c>
      <c r="C29" s="12"/>
      <c r="D29" s="11"/>
      <c r="E29" s="29"/>
      <c r="F29" s="11"/>
    </row>
    <row r="30" s="4" customFormat="1" ht="33" customHeight="1" spans="1:6">
      <c r="A30" s="14">
        <v>1</v>
      </c>
      <c r="B30" s="15" t="s">
        <v>196</v>
      </c>
      <c r="C30" s="15" t="s">
        <v>215</v>
      </c>
      <c r="D30" s="14" t="s">
        <v>168</v>
      </c>
      <c r="E30" s="18">
        <v>500</v>
      </c>
      <c r="F30" s="14"/>
    </row>
    <row r="31" s="4" customFormat="1" ht="67" customHeight="1" spans="1:6">
      <c r="A31" s="14">
        <v>2</v>
      </c>
      <c r="B31" s="15" t="s">
        <v>203</v>
      </c>
      <c r="C31" s="15" t="s">
        <v>204</v>
      </c>
      <c r="D31" s="14" t="s">
        <v>15</v>
      </c>
      <c r="E31" s="14">
        <v>1</v>
      </c>
      <c r="F31" s="30" t="s">
        <v>200</v>
      </c>
    </row>
    <row r="32" s="4" customFormat="1" ht="102" customHeight="1" spans="1:6">
      <c r="A32" s="14">
        <v>3</v>
      </c>
      <c r="B32" s="15" t="s">
        <v>205</v>
      </c>
      <c r="C32" s="15" t="s">
        <v>206</v>
      </c>
      <c r="D32" s="14" t="s">
        <v>15</v>
      </c>
      <c r="E32" s="14">
        <v>5</v>
      </c>
      <c r="F32" s="31"/>
    </row>
    <row r="33" s="4" customFormat="1" ht="33" customHeight="1" spans="1:6">
      <c r="A33" s="14">
        <v>4</v>
      </c>
      <c r="B33" s="15" t="s">
        <v>207</v>
      </c>
      <c r="C33" s="15" t="s">
        <v>208</v>
      </c>
      <c r="D33" s="14" t="s">
        <v>209</v>
      </c>
      <c r="E33" s="14">
        <v>215</v>
      </c>
      <c r="F33" s="14"/>
    </row>
    <row r="34" s="4" customFormat="1" ht="68" customHeight="1" spans="1:6">
      <c r="A34" s="14">
        <v>5</v>
      </c>
      <c r="B34" s="15" t="s">
        <v>210</v>
      </c>
      <c r="C34" s="15" t="s">
        <v>211</v>
      </c>
      <c r="D34" s="14" t="s">
        <v>15</v>
      </c>
      <c r="E34" s="14">
        <v>2</v>
      </c>
      <c r="F34" s="14"/>
    </row>
    <row r="35" s="3" customFormat="1" ht="33" customHeight="1" spans="1:6">
      <c r="A35" s="11" t="s">
        <v>218</v>
      </c>
      <c r="B35" s="12" t="s">
        <v>219</v>
      </c>
      <c r="C35" s="12"/>
      <c r="D35" s="11"/>
      <c r="E35" s="29"/>
      <c r="F35" s="11"/>
    </row>
    <row r="36" s="4" customFormat="1" ht="33" customHeight="1" spans="1:6">
      <c r="A36" s="14">
        <v>1</v>
      </c>
      <c r="B36" s="15" t="s">
        <v>196</v>
      </c>
      <c r="C36" s="15" t="s">
        <v>215</v>
      </c>
      <c r="D36" s="14" t="s">
        <v>168</v>
      </c>
      <c r="E36" s="18">
        <v>500</v>
      </c>
      <c r="F36" s="14"/>
    </row>
    <row r="37" s="4" customFormat="1" ht="108" customHeight="1" spans="1:6">
      <c r="A37" s="14">
        <v>2</v>
      </c>
      <c r="B37" s="15" t="s">
        <v>203</v>
      </c>
      <c r="C37" s="15" t="s">
        <v>204</v>
      </c>
      <c r="D37" s="14" t="s">
        <v>15</v>
      </c>
      <c r="E37" s="14">
        <v>1</v>
      </c>
      <c r="F37" s="14" t="s">
        <v>200</v>
      </c>
    </row>
    <row r="38" s="4" customFormat="1" ht="80" customHeight="1" spans="1:6">
      <c r="A38" s="14">
        <v>3</v>
      </c>
      <c r="B38" s="15" t="s">
        <v>205</v>
      </c>
      <c r="C38" s="15" t="s">
        <v>206</v>
      </c>
      <c r="D38" s="14" t="s">
        <v>15</v>
      </c>
      <c r="E38" s="14">
        <v>2</v>
      </c>
      <c r="F38" s="14"/>
    </row>
    <row r="39" s="4" customFormat="1" ht="33" customHeight="1" spans="1:6">
      <c r="A39" s="14">
        <v>4</v>
      </c>
      <c r="B39" s="15" t="s">
        <v>207</v>
      </c>
      <c r="C39" s="15" t="s">
        <v>208</v>
      </c>
      <c r="D39" s="14" t="s">
        <v>209</v>
      </c>
      <c r="E39" s="14">
        <v>79</v>
      </c>
      <c r="F39" s="14"/>
    </row>
    <row r="40" s="4" customFormat="1" ht="65" customHeight="1" spans="1:6">
      <c r="A40" s="14">
        <v>5</v>
      </c>
      <c r="B40" s="15" t="s">
        <v>210</v>
      </c>
      <c r="C40" s="15" t="s">
        <v>211</v>
      </c>
      <c r="D40" s="14" t="s">
        <v>15</v>
      </c>
      <c r="E40" s="14">
        <v>1</v>
      </c>
      <c r="F40" s="14"/>
    </row>
    <row r="41" s="4" customFormat="1" ht="33" customHeight="1" spans="1:6">
      <c r="A41" s="14">
        <v>6</v>
      </c>
      <c r="B41" s="15" t="s">
        <v>212</v>
      </c>
      <c r="C41" s="15" t="s">
        <v>213</v>
      </c>
      <c r="D41" s="14" t="s">
        <v>15</v>
      </c>
      <c r="E41" s="14">
        <v>1</v>
      </c>
      <c r="F41" s="14"/>
    </row>
    <row r="42" s="3" customFormat="1" ht="33" customHeight="1" spans="1:6">
      <c r="A42" s="11" t="s">
        <v>220</v>
      </c>
      <c r="B42" s="12" t="s">
        <v>221</v>
      </c>
      <c r="C42" s="12"/>
      <c r="D42" s="11"/>
      <c r="E42" s="29"/>
      <c r="F42" s="11"/>
    </row>
    <row r="43" s="4" customFormat="1" ht="33" customHeight="1" spans="1:6">
      <c r="A43" s="14">
        <v>1</v>
      </c>
      <c r="B43" s="15" t="s">
        <v>196</v>
      </c>
      <c r="C43" s="15" t="s">
        <v>222</v>
      </c>
      <c r="D43" s="14" t="s">
        <v>168</v>
      </c>
      <c r="E43" s="18">
        <v>900</v>
      </c>
      <c r="F43" s="14"/>
    </row>
    <row r="44" s="4" customFormat="1" ht="96" customHeight="1" spans="1:6">
      <c r="A44" s="14">
        <v>2</v>
      </c>
      <c r="B44" s="15" t="s">
        <v>203</v>
      </c>
      <c r="C44" s="15" t="s">
        <v>204</v>
      </c>
      <c r="D44" s="14" t="s">
        <v>15</v>
      </c>
      <c r="E44" s="14">
        <v>1</v>
      </c>
      <c r="F44" s="14" t="s">
        <v>200</v>
      </c>
    </row>
    <row r="45" s="4" customFormat="1" ht="81" customHeight="1" spans="1:6">
      <c r="A45" s="14">
        <v>3</v>
      </c>
      <c r="B45" s="15" t="s">
        <v>205</v>
      </c>
      <c r="C45" s="15" t="s">
        <v>206</v>
      </c>
      <c r="D45" s="14" t="s">
        <v>15</v>
      </c>
      <c r="E45" s="14">
        <v>12</v>
      </c>
      <c r="F45" s="14"/>
    </row>
    <row r="46" s="4" customFormat="1" ht="33" customHeight="1" spans="1:6">
      <c r="A46" s="14">
        <v>4</v>
      </c>
      <c r="B46" s="15" t="s">
        <v>207</v>
      </c>
      <c r="C46" s="15" t="s">
        <v>208</v>
      </c>
      <c r="D46" s="14" t="s">
        <v>209</v>
      </c>
      <c r="E46" s="14">
        <v>559</v>
      </c>
      <c r="F46" s="14"/>
    </row>
    <row r="47" s="4" customFormat="1" ht="54" customHeight="1" spans="1:6">
      <c r="A47" s="14">
        <v>5</v>
      </c>
      <c r="B47" s="15" t="s">
        <v>210</v>
      </c>
      <c r="C47" s="15" t="s">
        <v>211</v>
      </c>
      <c r="D47" s="14" t="s">
        <v>15</v>
      </c>
      <c r="E47" s="14">
        <v>2</v>
      </c>
      <c r="F47" s="14"/>
    </row>
    <row r="48" s="3" customFormat="1" ht="33" customHeight="1" spans="1:6">
      <c r="A48" s="11" t="s">
        <v>223</v>
      </c>
      <c r="B48" s="12" t="s">
        <v>224</v>
      </c>
      <c r="C48" s="12"/>
      <c r="D48" s="11"/>
      <c r="E48" s="29"/>
      <c r="F48" s="11"/>
    </row>
    <row r="49" s="4" customFormat="1" ht="33" customHeight="1" spans="1:6">
      <c r="A49" s="14">
        <v>1</v>
      </c>
      <c r="B49" s="15" t="s">
        <v>196</v>
      </c>
      <c r="C49" s="15" t="s">
        <v>215</v>
      </c>
      <c r="D49" s="14" t="s">
        <v>168</v>
      </c>
      <c r="E49" s="18">
        <v>500</v>
      </c>
      <c r="F49" s="14"/>
    </row>
    <row r="50" s="4" customFormat="1" ht="39" customHeight="1" spans="1:6">
      <c r="A50" s="14">
        <v>2</v>
      </c>
      <c r="B50" s="15" t="s">
        <v>225</v>
      </c>
      <c r="C50" s="15" t="s">
        <v>226</v>
      </c>
      <c r="D50" s="14" t="s">
        <v>15</v>
      </c>
      <c r="E50" s="14">
        <v>2</v>
      </c>
      <c r="F50" s="30" t="s">
        <v>227</v>
      </c>
    </row>
    <row r="51" s="4" customFormat="1" ht="91" customHeight="1" spans="1:6">
      <c r="A51" s="14">
        <v>3</v>
      </c>
      <c r="B51" s="15" t="s">
        <v>203</v>
      </c>
      <c r="C51" s="15" t="s">
        <v>228</v>
      </c>
      <c r="D51" s="14" t="s">
        <v>15</v>
      </c>
      <c r="E51" s="14">
        <v>2</v>
      </c>
      <c r="F51" s="31"/>
    </row>
    <row r="52" s="4" customFormat="1" ht="40" customHeight="1" spans="1:6">
      <c r="A52" s="14">
        <v>4</v>
      </c>
      <c r="B52" s="15" t="s">
        <v>205</v>
      </c>
      <c r="C52" s="15" t="s">
        <v>229</v>
      </c>
      <c r="D52" s="14" t="s">
        <v>15</v>
      </c>
      <c r="E52" s="14">
        <v>8</v>
      </c>
      <c r="F52" s="14"/>
    </row>
    <row r="53" s="4" customFormat="1" ht="61" customHeight="1" spans="1:6">
      <c r="A53" s="14">
        <v>5</v>
      </c>
      <c r="B53" s="15" t="s">
        <v>210</v>
      </c>
      <c r="C53" s="15" t="s">
        <v>211</v>
      </c>
      <c r="D53" s="14" t="s">
        <v>15</v>
      </c>
      <c r="E53" s="14">
        <v>2</v>
      </c>
      <c r="F53" s="14"/>
    </row>
    <row r="54" s="4" customFormat="1" ht="33" customHeight="1" spans="1:6">
      <c r="A54" s="14">
        <v>6</v>
      </c>
      <c r="B54" s="15" t="s">
        <v>212</v>
      </c>
      <c r="C54" s="15" t="s">
        <v>213</v>
      </c>
      <c r="D54" s="14" t="s">
        <v>15</v>
      </c>
      <c r="E54" s="14">
        <v>2</v>
      </c>
      <c r="F54" s="14"/>
    </row>
    <row r="55" s="3" customFormat="1" ht="33" customHeight="1" spans="1:6">
      <c r="A55" s="11" t="s">
        <v>230</v>
      </c>
      <c r="B55" s="12" t="s">
        <v>231</v>
      </c>
      <c r="C55" s="12"/>
      <c r="D55" s="11"/>
      <c r="E55" s="29"/>
      <c r="F55" s="11"/>
    </row>
    <row r="56" s="4" customFormat="1" ht="33" customHeight="1" spans="1:6">
      <c r="A56" s="14">
        <v>1</v>
      </c>
      <c r="B56" s="15" t="s">
        <v>196</v>
      </c>
      <c r="C56" s="15" t="s">
        <v>232</v>
      </c>
      <c r="D56" s="14" t="s">
        <v>168</v>
      </c>
      <c r="E56" s="18">
        <v>600</v>
      </c>
      <c r="F56" s="14"/>
    </row>
    <row r="57" s="4" customFormat="1" ht="39" customHeight="1" spans="1:6">
      <c r="A57" s="14">
        <v>2</v>
      </c>
      <c r="B57" s="15" t="s">
        <v>225</v>
      </c>
      <c r="C57" s="15" t="s">
        <v>233</v>
      </c>
      <c r="D57" s="14" t="s">
        <v>15</v>
      </c>
      <c r="E57" s="14">
        <v>2</v>
      </c>
      <c r="F57" s="30" t="s">
        <v>227</v>
      </c>
    </row>
    <row r="58" s="4" customFormat="1" ht="101" customHeight="1" spans="1:6">
      <c r="A58" s="14">
        <v>3</v>
      </c>
      <c r="B58" s="15" t="s">
        <v>203</v>
      </c>
      <c r="C58" s="15" t="s">
        <v>234</v>
      </c>
      <c r="D58" s="14" t="s">
        <v>15</v>
      </c>
      <c r="E58" s="14">
        <v>2</v>
      </c>
      <c r="F58" s="31"/>
    </row>
    <row r="59" s="3" customFormat="1" ht="43" customHeight="1" spans="1:6">
      <c r="A59" s="14">
        <v>4</v>
      </c>
      <c r="B59" s="15" t="s">
        <v>205</v>
      </c>
      <c r="C59" s="15" t="s">
        <v>229</v>
      </c>
      <c r="D59" s="14" t="s">
        <v>15</v>
      </c>
      <c r="E59" s="14">
        <v>9</v>
      </c>
      <c r="F59" s="11"/>
    </row>
    <row r="60" s="4" customFormat="1" ht="64" customHeight="1" spans="1:6">
      <c r="A60" s="14">
        <v>5</v>
      </c>
      <c r="B60" s="15" t="s">
        <v>210</v>
      </c>
      <c r="C60" s="15" t="s">
        <v>211</v>
      </c>
      <c r="D60" s="14" t="s">
        <v>15</v>
      </c>
      <c r="E60" s="14">
        <v>2</v>
      </c>
      <c r="F60" s="14"/>
    </row>
    <row r="61" s="3" customFormat="1" ht="33" customHeight="1" spans="1:6">
      <c r="A61" s="11" t="s">
        <v>235</v>
      </c>
      <c r="B61" s="12" t="s">
        <v>236</v>
      </c>
      <c r="C61" s="12"/>
      <c r="D61" s="11"/>
      <c r="E61" s="11"/>
      <c r="F61" s="11"/>
    </row>
    <row r="62" s="4" customFormat="1" ht="33" customHeight="1" spans="1:6">
      <c r="A62" s="14">
        <v>1</v>
      </c>
      <c r="B62" s="15" t="s">
        <v>196</v>
      </c>
      <c r="C62" s="15" t="s">
        <v>215</v>
      </c>
      <c r="D62" s="14" t="s">
        <v>168</v>
      </c>
      <c r="E62" s="14">
        <v>500</v>
      </c>
      <c r="F62" s="14"/>
    </row>
    <row r="63" s="3" customFormat="1" ht="33" customHeight="1" spans="1:6">
      <c r="A63" s="11"/>
      <c r="B63" s="11" t="s">
        <v>132</v>
      </c>
      <c r="C63" s="11"/>
      <c r="D63" s="11"/>
      <c r="E63" s="11"/>
      <c r="F63" s="11"/>
    </row>
  </sheetData>
  <mergeCells count="14">
    <mergeCell ref="A2:F2"/>
    <mergeCell ref="A3:F3"/>
    <mergeCell ref="A4:A5"/>
    <mergeCell ref="B4:B5"/>
    <mergeCell ref="C4:C5"/>
    <mergeCell ref="D4:D5"/>
    <mergeCell ref="E4:E5"/>
    <mergeCell ref="F4:F5"/>
    <mergeCell ref="F8:F10"/>
    <mergeCell ref="F17:F18"/>
    <mergeCell ref="F24:F25"/>
    <mergeCell ref="F31:F32"/>
    <mergeCell ref="F50:F51"/>
    <mergeCell ref="F57:F58"/>
  </mergeCells>
  <printOptions horizontalCentered="1"/>
  <pageMargins left="0.708661417322835" right="0.708661417322835" top="0.748031496062992" bottom="0.748031496062992" header="0.31496062992126" footer="0.31496062992126"/>
  <pageSetup paperSize="9" orientation="landscape"/>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C8" sqref="C8"/>
    </sheetView>
  </sheetViews>
  <sheetFormatPr defaultColWidth="9" defaultRowHeight="14" outlineLevelCol="5"/>
  <cols>
    <col min="2" max="2" width="18.4454545454545" style="5" customWidth="1"/>
    <col min="3" max="3" width="50.7727272727273" style="5" customWidth="1"/>
    <col min="4" max="5" width="6.66363636363636" customWidth="1"/>
    <col min="6" max="6" width="10.1090909090909" customWidth="1"/>
  </cols>
  <sheetData>
    <row r="1" s="1" customFormat="1" ht="15" customHeight="1" spans="1:3">
      <c r="A1" s="1" t="s">
        <v>237</v>
      </c>
      <c r="B1" s="6"/>
      <c r="C1" s="6"/>
    </row>
    <row r="2" s="2" customFormat="1" ht="45" customHeight="1" spans="1:6">
      <c r="A2" s="7" t="s">
        <v>238</v>
      </c>
      <c r="B2" s="7"/>
      <c r="C2" s="7"/>
      <c r="D2" s="7"/>
      <c r="E2" s="7"/>
      <c r="F2" s="7"/>
    </row>
    <row r="3" s="1" customFormat="1" ht="18" customHeight="1" spans="1:6">
      <c r="A3" s="8" t="s">
        <v>2</v>
      </c>
      <c r="B3" s="8"/>
      <c r="C3" s="8"/>
      <c r="D3" s="8"/>
      <c r="E3" s="8"/>
      <c r="F3" s="8"/>
    </row>
    <row r="4" s="3" customFormat="1" ht="21.9" customHeight="1" spans="1:6">
      <c r="A4" s="9" t="s">
        <v>3</v>
      </c>
      <c r="B4" s="9" t="s">
        <v>4</v>
      </c>
      <c r="C4" s="9" t="s">
        <v>5</v>
      </c>
      <c r="D4" s="9" t="s">
        <v>6</v>
      </c>
      <c r="E4" s="9" t="s">
        <v>7</v>
      </c>
      <c r="F4" s="9" t="s">
        <v>8</v>
      </c>
    </row>
    <row r="5" s="3" customFormat="1" ht="21.9" customHeight="1" spans="1:6">
      <c r="A5" s="10"/>
      <c r="B5" s="10"/>
      <c r="C5" s="10"/>
      <c r="D5" s="10"/>
      <c r="E5" s="10"/>
      <c r="F5" s="10"/>
    </row>
    <row r="6" s="4" customFormat="1" ht="134" customHeight="1" spans="1:6">
      <c r="A6" s="14">
        <v>1</v>
      </c>
      <c r="B6" s="15" t="s">
        <v>239</v>
      </c>
      <c r="C6" s="16" t="s">
        <v>240</v>
      </c>
      <c r="D6" s="14" t="s">
        <v>15</v>
      </c>
      <c r="E6" s="14">
        <v>60</v>
      </c>
      <c r="F6" s="14"/>
    </row>
    <row r="7" s="4" customFormat="1" ht="84" customHeight="1" spans="1:6">
      <c r="A7" s="14">
        <v>2</v>
      </c>
      <c r="B7" s="15" t="s">
        <v>241</v>
      </c>
      <c r="C7" s="16" t="s">
        <v>242</v>
      </c>
      <c r="D7" s="14" t="s">
        <v>25</v>
      </c>
      <c r="E7" s="14">
        <v>3</v>
      </c>
      <c r="F7" s="14" t="s">
        <v>16</v>
      </c>
    </row>
    <row r="8" s="4" customFormat="1" ht="57" customHeight="1" spans="1:6">
      <c r="A8" s="14">
        <v>3</v>
      </c>
      <c r="B8" s="15" t="s">
        <v>243</v>
      </c>
      <c r="C8" s="15" t="s">
        <v>244</v>
      </c>
      <c r="D8" s="14" t="s">
        <v>15</v>
      </c>
      <c r="E8" s="14">
        <v>3</v>
      </c>
      <c r="F8" s="14" t="s">
        <v>16</v>
      </c>
    </row>
    <row r="9" s="4" customFormat="1" ht="33" customHeight="1" spans="1:6">
      <c r="A9" s="14">
        <v>4</v>
      </c>
      <c r="B9" s="15" t="s">
        <v>245</v>
      </c>
      <c r="C9" s="16" t="s">
        <v>246</v>
      </c>
      <c r="D9" s="14" t="s">
        <v>247</v>
      </c>
      <c r="E9" s="14">
        <v>100</v>
      </c>
      <c r="F9" s="14"/>
    </row>
    <row r="10" s="4" customFormat="1" ht="33" customHeight="1" spans="1:6">
      <c r="A10" s="14">
        <v>5</v>
      </c>
      <c r="B10" s="15" t="s">
        <v>248</v>
      </c>
      <c r="C10" s="15" t="s">
        <v>249</v>
      </c>
      <c r="D10" s="14" t="s">
        <v>250</v>
      </c>
      <c r="E10" s="14">
        <v>2</v>
      </c>
      <c r="F10" s="14"/>
    </row>
    <row r="11" s="3" customFormat="1" ht="33" customHeight="1" spans="1:6">
      <c r="A11" s="11"/>
      <c r="B11" s="11" t="s">
        <v>132</v>
      </c>
      <c r="C11" s="11"/>
      <c r="D11" s="11"/>
      <c r="E11" s="11"/>
      <c r="F11" s="11"/>
    </row>
  </sheetData>
  <mergeCells count="8">
    <mergeCell ref="A2:F2"/>
    <mergeCell ref="A3:F3"/>
    <mergeCell ref="A4:A5"/>
    <mergeCell ref="B4:B5"/>
    <mergeCell ref="C4:C5"/>
    <mergeCell ref="D4:D5"/>
    <mergeCell ref="E4:E5"/>
    <mergeCell ref="F4:F5"/>
  </mergeCells>
  <printOptions horizontalCentered="1"/>
  <pageMargins left="0.708661417322835" right="0.708661417322835" top="0.748031496062992" bottom="0.748031496062992" header="0.31496062992126" footer="0.31496062992126"/>
  <pageSetup paperSize="9" orientation="landscape"/>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E13" sqref="E13"/>
    </sheetView>
  </sheetViews>
  <sheetFormatPr defaultColWidth="9" defaultRowHeight="14" outlineLevelCol="5"/>
  <cols>
    <col min="2" max="2" width="18.4454545454545" style="5" customWidth="1"/>
    <col min="3" max="3" width="50.7727272727273" style="5" customWidth="1"/>
    <col min="4" max="5" width="6.66363636363636" customWidth="1"/>
    <col min="6" max="6" width="10.1090909090909" customWidth="1"/>
  </cols>
  <sheetData>
    <row r="1" s="1" customFormat="1" ht="15" customHeight="1" spans="1:3">
      <c r="A1" s="1" t="s">
        <v>251</v>
      </c>
      <c r="B1" s="6"/>
      <c r="C1" s="6"/>
    </row>
    <row r="2" s="2" customFormat="1" ht="45" customHeight="1" spans="1:6">
      <c r="A2" s="7" t="s">
        <v>252</v>
      </c>
      <c r="B2" s="7"/>
      <c r="C2" s="7"/>
      <c r="D2" s="7"/>
      <c r="E2" s="7"/>
      <c r="F2" s="7"/>
    </row>
    <row r="3" s="1" customFormat="1" ht="18" customHeight="1" spans="1:6">
      <c r="A3" s="8" t="s">
        <v>2</v>
      </c>
      <c r="B3" s="8"/>
      <c r="C3" s="8"/>
      <c r="D3" s="8"/>
      <c r="E3" s="8"/>
      <c r="F3" s="8"/>
    </row>
    <row r="4" s="3" customFormat="1" ht="21.9" customHeight="1" spans="1:6">
      <c r="A4" s="9" t="s">
        <v>3</v>
      </c>
      <c r="B4" s="9" t="s">
        <v>4</v>
      </c>
      <c r="C4" s="9" t="s">
        <v>5</v>
      </c>
      <c r="D4" s="9" t="s">
        <v>6</v>
      </c>
      <c r="E4" s="9" t="s">
        <v>7</v>
      </c>
      <c r="F4" s="9" t="s">
        <v>8</v>
      </c>
    </row>
    <row r="5" s="3" customFormat="1" ht="21.9" customHeight="1" spans="1:6">
      <c r="A5" s="10"/>
      <c r="B5" s="10"/>
      <c r="C5" s="10"/>
      <c r="D5" s="10"/>
      <c r="E5" s="10"/>
      <c r="F5" s="10"/>
    </row>
    <row r="6" s="3" customFormat="1" ht="33" customHeight="1" spans="1:6">
      <c r="A6" s="11" t="s">
        <v>9</v>
      </c>
      <c r="B6" s="12" t="s">
        <v>253</v>
      </c>
      <c r="C6" s="13"/>
      <c r="D6" s="11"/>
      <c r="E6" s="11"/>
      <c r="F6" s="11"/>
    </row>
    <row r="7" s="4" customFormat="1" ht="33" customHeight="1" spans="1:6">
      <c r="A7" s="14">
        <v>1</v>
      </c>
      <c r="B7" s="15" t="s">
        <v>254</v>
      </c>
      <c r="C7" s="16" t="s">
        <v>255</v>
      </c>
      <c r="D7" s="14" t="s">
        <v>25</v>
      </c>
      <c r="E7" s="14">
        <v>1</v>
      </c>
      <c r="F7" s="14"/>
    </row>
    <row r="8" s="4" customFormat="1" ht="33" customHeight="1" spans="1:6">
      <c r="A8" s="14">
        <v>2</v>
      </c>
      <c r="B8" s="15" t="s">
        <v>256</v>
      </c>
      <c r="C8" s="16" t="s">
        <v>257</v>
      </c>
      <c r="D8" s="14" t="s">
        <v>25</v>
      </c>
      <c r="E8" s="14">
        <v>1</v>
      </c>
      <c r="F8" s="14"/>
    </row>
    <row r="9" s="4" customFormat="1" ht="33" customHeight="1" spans="1:6">
      <c r="A9" s="14">
        <v>3</v>
      </c>
      <c r="B9" s="15" t="s">
        <v>258</v>
      </c>
      <c r="C9" s="16" t="s">
        <v>259</v>
      </c>
      <c r="D9" s="14" t="s">
        <v>25</v>
      </c>
      <c r="E9" s="14">
        <v>1</v>
      </c>
      <c r="F9" s="14"/>
    </row>
    <row r="10" s="4" customFormat="1" ht="33" customHeight="1" spans="1:6">
      <c r="A10" s="14">
        <v>4</v>
      </c>
      <c r="B10" s="15" t="s">
        <v>260</v>
      </c>
      <c r="C10" s="16" t="s">
        <v>261</v>
      </c>
      <c r="D10" s="14" t="s">
        <v>25</v>
      </c>
      <c r="E10" s="14">
        <v>1</v>
      </c>
      <c r="F10" s="14"/>
    </row>
    <row r="11" s="4" customFormat="1" ht="52" customHeight="1" spans="1:6">
      <c r="A11" s="14">
        <v>5</v>
      </c>
      <c r="B11" s="15" t="s">
        <v>262</v>
      </c>
      <c r="C11" s="16" t="s">
        <v>263</v>
      </c>
      <c r="D11" s="14" t="s">
        <v>25</v>
      </c>
      <c r="E11" s="14">
        <v>1</v>
      </c>
      <c r="F11" s="14"/>
    </row>
    <row r="12" s="3" customFormat="1" ht="33" customHeight="1" spans="1:6">
      <c r="A12" s="11" t="s">
        <v>50</v>
      </c>
      <c r="B12" s="12" t="s">
        <v>264</v>
      </c>
      <c r="C12" s="13"/>
      <c r="D12" s="11"/>
      <c r="E12" s="11"/>
      <c r="F12" s="11"/>
    </row>
    <row r="13" s="4" customFormat="1" ht="142.5" customHeight="1" spans="1:6">
      <c r="A13" s="14">
        <v>1</v>
      </c>
      <c r="B13" s="15" t="s">
        <v>265</v>
      </c>
      <c r="C13" s="16" t="s">
        <v>266</v>
      </c>
      <c r="D13" s="14" t="s">
        <v>25</v>
      </c>
      <c r="E13" s="14">
        <v>1</v>
      </c>
      <c r="F13" s="14"/>
    </row>
    <row r="14" s="4" customFormat="1" ht="33" customHeight="1" spans="1:6">
      <c r="A14" s="14">
        <v>2</v>
      </c>
      <c r="B14" s="15" t="s">
        <v>267</v>
      </c>
      <c r="C14" s="16" t="s">
        <v>268</v>
      </c>
      <c r="D14" s="14" t="s">
        <v>168</v>
      </c>
      <c r="E14" s="14">
        <v>50</v>
      </c>
      <c r="F14" s="14"/>
    </row>
    <row r="15" s="4" customFormat="1" ht="95.25" customHeight="1" spans="1:6">
      <c r="A15" s="14">
        <v>3</v>
      </c>
      <c r="B15" s="15" t="s">
        <v>269</v>
      </c>
      <c r="C15" s="16" t="s">
        <v>270</v>
      </c>
      <c r="D15" s="14" t="s">
        <v>25</v>
      </c>
      <c r="E15" s="14">
        <v>1</v>
      </c>
      <c r="F15" s="14"/>
    </row>
    <row r="16" s="3" customFormat="1" ht="33" customHeight="1" spans="1:6">
      <c r="A16" s="11"/>
      <c r="B16" s="11" t="s">
        <v>132</v>
      </c>
      <c r="C16" s="11"/>
      <c r="D16" s="11"/>
      <c r="E16" s="11"/>
      <c r="F16" s="11"/>
    </row>
  </sheetData>
  <mergeCells count="8">
    <mergeCell ref="A2:F2"/>
    <mergeCell ref="A3:F3"/>
    <mergeCell ref="A4:A5"/>
    <mergeCell ref="B4:B5"/>
    <mergeCell ref="C4:C5"/>
    <mergeCell ref="D4:D5"/>
    <mergeCell ref="E4:E5"/>
    <mergeCell ref="F4:F5"/>
  </mergeCells>
  <printOptions horizontalCentered="1"/>
  <pageMargins left="0.708661417322835" right="0.708661417322835" top="0.748031496062992" bottom="0.748031496062992" header="0.31496062992126" footer="0.31496062992126"/>
  <pageSetup paperSize="9" orientation="landscape"/>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topLeftCell="A9" workbookViewId="0">
      <selection activeCell="H12" sqref="H12"/>
    </sheetView>
  </sheetViews>
  <sheetFormatPr defaultColWidth="9" defaultRowHeight="14" outlineLevelCol="5"/>
  <cols>
    <col min="2" max="2" width="18.4454545454545" style="5" customWidth="1"/>
    <col min="3" max="3" width="50.7727272727273" style="5" customWidth="1"/>
    <col min="4" max="5" width="6.66363636363636" customWidth="1"/>
    <col min="6" max="6" width="10.1090909090909" customWidth="1"/>
  </cols>
  <sheetData>
    <row r="1" s="1" customFormat="1" ht="15" customHeight="1" spans="1:3">
      <c r="A1" s="1" t="s">
        <v>271</v>
      </c>
      <c r="B1" s="6"/>
      <c r="C1" s="6"/>
    </row>
    <row r="2" s="2" customFormat="1" ht="45" customHeight="1" spans="1:6">
      <c r="A2" s="7" t="s">
        <v>272</v>
      </c>
      <c r="B2" s="7"/>
      <c r="C2" s="7"/>
      <c r="D2" s="7"/>
      <c r="E2" s="7"/>
      <c r="F2" s="7"/>
    </row>
    <row r="3" s="1" customFormat="1" ht="18" customHeight="1" spans="1:6">
      <c r="A3" s="8" t="s">
        <v>2</v>
      </c>
      <c r="B3" s="8"/>
      <c r="C3" s="8"/>
      <c r="D3" s="8"/>
      <c r="E3" s="8"/>
      <c r="F3" s="8"/>
    </row>
    <row r="4" s="3" customFormat="1" ht="21.9" customHeight="1" spans="1:6">
      <c r="A4" s="9" t="s">
        <v>3</v>
      </c>
      <c r="B4" s="9" t="s">
        <v>4</v>
      </c>
      <c r="C4" s="9" t="s">
        <v>5</v>
      </c>
      <c r="D4" s="9" t="s">
        <v>6</v>
      </c>
      <c r="E4" s="9" t="s">
        <v>7</v>
      </c>
      <c r="F4" s="9" t="s">
        <v>8</v>
      </c>
    </row>
    <row r="5" s="3" customFormat="1" ht="21.9" customHeight="1" spans="1:6">
      <c r="A5" s="10"/>
      <c r="B5" s="10"/>
      <c r="C5" s="10"/>
      <c r="D5" s="10"/>
      <c r="E5" s="10"/>
      <c r="F5" s="10"/>
    </row>
    <row r="6" s="3" customFormat="1" ht="33" customHeight="1" spans="1:6">
      <c r="A6" s="11" t="s">
        <v>9</v>
      </c>
      <c r="B6" s="12" t="s">
        <v>273</v>
      </c>
      <c r="C6" s="13"/>
      <c r="D6" s="11"/>
      <c r="E6" s="11"/>
      <c r="F6" s="11"/>
    </row>
    <row r="7" s="4" customFormat="1" ht="95" customHeight="1" spans="1:6">
      <c r="A7" s="14">
        <v>1</v>
      </c>
      <c r="B7" s="15" t="s">
        <v>274</v>
      </c>
      <c r="C7" s="16" t="s">
        <v>275</v>
      </c>
      <c r="D7" s="14" t="s">
        <v>25</v>
      </c>
      <c r="E7" s="14">
        <v>1</v>
      </c>
      <c r="F7" s="14"/>
    </row>
    <row r="8" s="4" customFormat="1" ht="33" customHeight="1" spans="1:6">
      <c r="A8" s="14">
        <v>2</v>
      </c>
      <c r="B8" s="15" t="s">
        <v>276</v>
      </c>
      <c r="C8" s="16" t="s">
        <v>277</v>
      </c>
      <c r="D8" s="14" t="s">
        <v>25</v>
      </c>
      <c r="E8" s="14">
        <v>1</v>
      </c>
      <c r="F8" s="14"/>
    </row>
    <row r="9" s="4" customFormat="1" ht="33" customHeight="1" spans="1:6">
      <c r="A9" s="14">
        <v>3</v>
      </c>
      <c r="B9" s="15" t="s">
        <v>278</v>
      </c>
      <c r="C9" s="16" t="s">
        <v>279</v>
      </c>
      <c r="D9" s="14" t="s">
        <v>25</v>
      </c>
      <c r="E9" s="14">
        <v>1</v>
      </c>
      <c r="F9" s="14"/>
    </row>
    <row r="10" s="3" customFormat="1" ht="33" customHeight="1" spans="1:6">
      <c r="A10" s="11" t="s">
        <v>50</v>
      </c>
      <c r="B10" s="12" t="s">
        <v>280</v>
      </c>
      <c r="C10" s="13"/>
      <c r="D10" s="11"/>
      <c r="E10" s="11"/>
      <c r="F10" s="11"/>
    </row>
    <row r="11" s="4" customFormat="1" ht="102" customHeight="1" spans="1:6">
      <c r="A11" s="14">
        <v>1</v>
      </c>
      <c r="B11" s="15" t="s">
        <v>225</v>
      </c>
      <c r="C11" s="16" t="s">
        <v>281</v>
      </c>
      <c r="D11" s="14" t="s">
        <v>15</v>
      </c>
      <c r="E11" s="14">
        <v>4</v>
      </c>
      <c r="F11" s="14"/>
    </row>
    <row r="12" s="4" customFormat="1" ht="103" customHeight="1" spans="1:6">
      <c r="A12" s="14">
        <v>2</v>
      </c>
      <c r="B12" s="15" t="s">
        <v>225</v>
      </c>
      <c r="C12" s="16" t="s">
        <v>282</v>
      </c>
      <c r="D12" s="14" t="s">
        <v>15</v>
      </c>
      <c r="E12" s="14">
        <v>1</v>
      </c>
      <c r="F12" s="14"/>
    </row>
    <row r="13" s="4" customFormat="1" ht="33" customHeight="1" spans="1:6">
      <c r="A13" s="14">
        <v>3</v>
      </c>
      <c r="B13" s="15" t="s">
        <v>269</v>
      </c>
      <c r="C13" s="16" t="s">
        <v>283</v>
      </c>
      <c r="D13" s="14" t="s">
        <v>15</v>
      </c>
      <c r="E13" s="14">
        <v>8</v>
      </c>
      <c r="F13" s="14"/>
    </row>
    <row r="14" s="4" customFormat="1" ht="84" customHeight="1" spans="1:6">
      <c r="A14" s="14">
        <v>4</v>
      </c>
      <c r="B14" s="15" t="s">
        <v>284</v>
      </c>
      <c r="C14" s="16" t="s">
        <v>285</v>
      </c>
      <c r="D14" s="14" t="s">
        <v>15</v>
      </c>
      <c r="E14" s="14">
        <v>1</v>
      </c>
      <c r="F14" s="14"/>
    </row>
    <row r="15" s="4" customFormat="1" ht="78" customHeight="1" spans="1:6">
      <c r="A15" s="14">
        <v>5</v>
      </c>
      <c r="B15" s="15" t="s">
        <v>286</v>
      </c>
      <c r="C15" s="16" t="s">
        <v>287</v>
      </c>
      <c r="D15" s="14" t="s">
        <v>15</v>
      </c>
      <c r="E15" s="14">
        <v>2</v>
      </c>
      <c r="F15" s="14"/>
    </row>
    <row r="16" s="4" customFormat="1" ht="70" customHeight="1" spans="1:6">
      <c r="A16" s="14">
        <v>6</v>
      </c>
      <c r="B16" s="15" t="s">
        <v>288</v>
      </c>
      <c r="C16" s="16" t="s">
        <v>289</v>
      </c>
      <c r="D16" s="14" t="s">
        <v>15</v>
      </c>
      <c r="E16" s="14">
        <v>1</v>
      </c>
      <c r="F16" s="14"/>
    </row>
    <row r="17" s="3" customFormat="1" ht="33" customHeight="1" spans="1:6">
      <c r="A17" s="11"/>
      <c r="B17" s="11" t="s">
        <v>132</v>
      </c>
      <c r="C17" s="11"/>
      <c r="D17" s="11"/>
      <c r="E17" s="11"/>
      <c r="F17" s="11"/>
    </row>
  </sheetData>
  <mergeCells count="8">
    <mergeCell ref="A2:F2"/>
    <mergeCell ref="A3:F3"/>
    <mergeCell ref="A4:A5"/>
    <mergeCell ref="B4:B5"/>
    <mergeCell ref="C4:C5"/>
    <mergeCell ref="D4:D5"/>
    <mergeCell ref="E4:E5"/>
    <mergeCell ref="F4:F5"/>
  </mergeCells>
  <printOptions horizontalCentered="1"/>
  <pageMargins left="0.708661417322835" right="0.708661417322835" top="0.748031496062992" bottom="0.748031496062992" header="0.31496062992126" footer="0.31496062992126"/>
  <pageSetup paperSize="9" orientation="landscape"/>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workbookViewId="0">
      <selection activeCell="C28" sqref="C28"/>
    </sheetView>
  </sheetViews>
  <sheetFormatPr defaultColWidth="9" defaultRowHeight="14" outlineLevelCol="5"/>
  <cols>
    <col min="2" max="2" width="18.4454545454545" style="5" customWidth="1"/>
    <col min="3" max="3" width="50.7727272727273" style="5" customWidth="1"/>
    <col min="4" max="5" width="6.66363636363636" customWidth="1"/>
    <col min="6" max="6" width="10.1090909090909" customWidth="1"/>
  </cols>
  <sheetData>
    <row r="1" s="1" customFormat="1" ht="15" customHeight="1" spans="1:3">
      <c r="A1" s="1" t="s">
        <v>290</v>
      </c>
      <c r="B1" s="6"/>
      <c r="C1" s="6"/>
    </row>
    <row r="2" s="2" customFormat="1" ht="45" customHeight="1" spans="1:6">
      <c r="A2" s="7" t="s">
        <v>291</v>
      </c>
      <c r="B2" s="7"/>
      <c r="C2" s="7"/>
      <c r="D2" s="7"/>
      <c r="E2" s="7"/>
      <c r="F2" s="7"/>
    </row>
    <row r="3" s="1" customFormat="1" ht="18" customHeight="1" spans="1:6">
      <c r="A3" s="8" t="s">
        <v>2</v>
      </c>
      <c r="B3" s="8"/>
      <c r="C3" s="8"/>
      <c r="D3" s="8"/>
      <c r="E3" s="8"/>
      <c r="F3" s="8"/>
    </row>
    <row r="4" s="3" customFormat="1" ht="21.9" customHeight="1" spans="1:6">
      <c r="A4" s="9" t="s">
        <v>3</v>
      </c>
      <c r="B4" s="9" t="s">
        <v>4</v>
      </c>
      <c r="C4" s="9" t="s">
        <v>5</v>
      </c>
      <c r="D4" s="9" t="s">
        <v>6</v>
      </c>
      <c r="E4" s="9" t="s">
        <v>7</v>
      </c>
      <c r="F4" s="9" t="s">
        <v>8</v>
      </c>
    </row>
    <row r="5" s="3" customFormat="1" ht="21.9" customHeight="1" spans="1:6">
      <c r="A5" s="10"/>
      <c r="B5" s="10"/>
      <c r="C5" s="10"/>
      <c r="D5" s="10"/>
      <c r="E5" s="10"/>
      <c r="F5" s="10"/>
    </row>
    <row r="6" s="3" customFormat="1" ht="33" customHeight="1" spans="1:6">
      <c r="A6" s="11" t="s">
        <v>9</v>
      </c>
      <c r="B6" s="12" t="s">
        <v>292</v>
      </c>
      <c r="C6" s="13"/>
      <c r="D6" s="11"/>
      <c r="E6" s="11"/>
      <c r="F6" s="11"/>
    </row>
    <row r="7" s="4" customFormat="1" ht="33" customHeight="1" spans="1:6">
      <c r="A7" s="14">
        <v>1</v>
      </c>
      <c r="B7" s="15" t="s">
        <v>293</v>
      </c>
      <c r="C7" s="16" t="s">
        <v>294</v>
      </c>
      <c r="D7" s="14" t="s">
        <v>19</v>
      </c>
      <c r="E7" s="14">
        <v>272</v>
      </c>
      <c r="F7" s="14"/>
    </row>
    <row r="8" s="4" customFormat="1" ht="33" customHeight="1" spans="1:6">
      <c r="A8" s="14">
        <v>2</v>
      </c>
      <c r="B8" s="15" t="s">
        <v>295</v>
      </c>
      <c r="C8" s="16" t="s">
        <v>296</v>
      </c>
      <c r="D8" s="14" t="s">
        <v>25</v>
      </c>
      <c r="E8" s="14">
        <v>1</v>
      </c>
      <c r="F8" s="14"/>
    </row>
    <row r="9" s="4" customFormat="1" ht="33" customHeight="1" spans="1:6">
      <c r="A9" s="14">
        <v>3</v>
      </c>
      <c r="B9" s="15" t="s">
        <v>297</v>
      </c>
      <c r="C9" s="16" t="s">
        <v>298</v>
      </c>
      <c r="D9" s="14" t="s">
        <v>25</v>
      </c>
      <c r="E9" s="14">
        <v>1</v>
      </c>
      <c r="F9" s="14"/>
    </row>
    <row r="10" s="4" customFormat="1" ht="33" customHeight="1" spans="1:6">
      <c r="A10" s="14">
        <v>4</v>
      </c>
      <c r="B10" s="15" t="s">
        <v>299</v>
      </c>
      <c r="C10" s="16" t="s">
        <v>300</v>
      </c>
      <c r="D10" s="14" t="s">
        <v>25</v>
      </c>
      <c r="E10" s="14">
        <v>1</v>
      </c>
      <c r="F10" s="14"/>
    </row>
    <row r="11" s="4" customFormat="1" ht="33" customHeight="1" spans="1:6">
      <c r="A11" s="14">
        <v>5</v>
      </c>
      <c r="B11" s="15" t="s">
        <v>301</v>
      </c>
      <c r="C11" s="16" t="s">
        <v>302</v>
      </c>
      <c r="D11" s="14" t="s">
        <v>25</v>
      </c>
      <c r="E11" s="14">
        <v>1</v>
      </c>
      <c r="F11" s="14"/>
    </row>
    <row r="12" s="4" customFormat="1" ht="33" customHeight="1" spans="1:6">
      <c r="A12" s="14">
        <v>6</v>
      </c>
      <c r="B12" s="15" t="s">
        <v>303</v>
      </c>
      <c r="C12" s="16" t="s">
        <v>304</v>
      </c>
      <c r="D12" s="14" t="s">
        <v>25</v>
      </c>
      <c r="E12" s="14">
        <v>1</v>
      </c>
      <c r="F12" s="14"/>
    </row>
    <row r="13" s="4" customFormat="1" ht="33" customHeight="1" spans="1:6">
      <c r="A13" s="14">
        <v>7</v>
      </c>
      <c r="B13" s="15" t="s">
        <v>305</v>
      </c>
      <c r="C13" s="16" t="s">
        <v>306</v>
      </c>
      <c r="D13" s="14" t="s">
        <v>25</v>
      </c>
      <c r="E13" s="14">
        <v>1</v>
      </c>
      <c r="F13" s="14"/>
    </row>
    <row r="14" s="4" customFormat="1" ht="33" customHeight="1" spans="1:6">
      <c r="A14" s="14">
        <v>8</v>
      </c>
      <c r="B14" s="15" t="s">
        <v>307</v>
      </c>
      <c r="C14" s="16" t="s">
        <v>308</v>
      </c>
      <c r="D14" s="14" t="s">
        <v>25</v>
      </c>
      <c r="E14" s="14">
        <v>1</v>
      </c>
      <c r="F14" s="14"/>
    </row>
    <row r="15" s="4" customFormat="1" ht="33" customHeight="1" spans="1:6">
      <c r="A15" s="14">
        <v>9</v>
      </c>
      <c r="B15" s="15" t="s">
        <v>309</v>
      </c>
      <c r="C15" s="16" t="s">
        <v>310</v>
      </c>
      <c r="D15" s="14" t="s">
        <v>25</v>
      </c>
      <c r="E15" s="14">
        <v>1</v>
      </c>
      <c r="F15" s="14"/>
    </row>
    <row r="16" s="4" customFormat="1" ht="33" customHeight="1" spans="1:6">
      <c r="A16" s="14">
        <v>10</v>
      </c>
      <c r="B16" s="15" t="s">
        <v>311</v>
      </c>
      <c r="C16" s="16" t="s">
        <v>312</v>
      </c>
      <c r="D16" s="14" t="s">
        <v>25</v>
      </c>
      <c r="E16" s="14">
        <v>1</v>
      </c>
      <c r="F16" s="14"/>
    </row>
    <row r="17" s="4" customFormat="1" ht="33" customHeight="1" spans="1:6">
      <c r="A17" s="14">
        <v>11</v>
      </c>
      <c r="B17" s="15" t="s">
        <v>313</v>
      </c>
      <c r="C17" s="16" t="s">
        <v>314</v>
      </c>
      <c r="D17" s="14" t="s">
        <v>25</v>
      </c>
      <c r="E17" s="14">
        <v>1</v>
      </c>
      <c r="F17" s="14"/>
    </row>
    <row r="18" s="4" customFormat="1" ht="33" customHeight="1" spans="1:6">
      <c r="A18" s="14">
        <v>12</v>
      </c>
      <c r="B18" s="15" t="s">
        <v>315</v>
      </c>
      <c r="C18" s="16" t="s">
        <v>316</v>
      </c>
      <c r="D18" s="14" t="s">
        <v>25</v>
      </c>
      <c r="E18" s="14">
        <v>1</v>
      </c>
      <c r="F18" s="14"/>
    </row>
    <row r="19" s="4" customFormat="1" ht="33" customHeight="1" spans="1:6">
      <c r="A19" s="14">
        <v>13</v>
      </c>
      <c r="B19" s="15" t="s">
        <v>317</v>
      </c>
      <c r="C19" s="16" t="s">
        <v>318</v>
      </c>
      <c r="D19" s="14" t="s">
        <v>25</v>
      </c>
      <c r="E19" s="14">
        <v>1</v>
      </c>
      <c r="F19" s="14"/>
    </row>
    <row r="20" s="4" customFormat="1" ht="33" customHeight="1" spans="1:6">
      <c r="A20" s="14">
        <v>14</v>
      </c>
      <c r="B20" s="15" t="s">
        <v>319</v>
      </c>
      <c r="C20" s="16" t="s">
        <v>320</v>
      </c>
      <c r="D20" s="14" t="s">
        <v>25</v>
      </c>
      <c r="E20" s="14">
        <v>1</v>
      </c>
      <c r="F20" s="14"/>
    </row>
    <row r="21" s="4" customFormat="1" ht="33" customHeight="1" spans="1:6">
      <c r="A21" s="14">
        <v>15</v>
      </c>
      <c r="B21" s="15" t="s">
        <v>319</v>
      </c>
      <c r="C21" s="16" t="s">
        <v>321</v>
      </c>
      <c r="D21" s="14" t="s">
        <v>25</v>
      </c>
      <c r="E21" s="14">
        <v>1</v>
      </c>
      <c r="F21" s="14"/>
    </row>
    <row r="22" s="4" customFormat="1" ht="54" customHeight="1" spans="1:6">
      <c r="A22" s="14">
        <v>16</v>
      </c>
      <c r="B22" s="15" t="s">
        <v>322</v>
      </c>
      <c r="C22" s="16" t="s">
        <v>323</v>
      </c>
      <c r="D22" s="14" t="s">
        <v>25</v>
      </c>
      <c r="E22" s="14">
        <v>1</v>
      </c>
      <c r="F22" s="14"/>
    </row>
    <row r="23" s="4" customFormat="1" ht="33" customHeight="1" spans="1:6">
      <c r="A23" s="14">
        <v>17</v>
      </c>
      <c r="B23" s="15" t="s">
        <v>324</v>
      </c>
      <c r="C23" s="16" t="s">
        <v>325</v>
      </c>
      <c r="D23" s="14" t="s">
        <v>25</v>
      </c>
      <c r="E23" s="14">
        <v>1</v>
      </c>
      <c r="F23" s="14"/>
    </row>
    <row r="24" s="3" customFormat="1" ht="33" customHeight="1" spans="1:6">
      <c r="A24" s="11" t="s">
        <v>50</v>
      </c>
      <c r="B24" s="12" t="s">
        <v>326</v>
      </c>
      <c r="C24" s="13"/>
      <c r="D24" s="11"/>
      <c r="E24" s="11"/>
      <c r="F24" s="11"/>
    </row>
    <row r="25" s="4" customFormat="1" ht="78.75" customHeight="1" spans="1:6">
      <c r="A25" s="14">
        <v>1</v>
      </c>
      <c r="B25" s="15" t="s">
        <v>327</v>
      </c>
      <c r="C25" s="16" t="s">
        <v>328</v>
      </c>
      <c r="D25" s="14" t="s">
        <v>15</v>
      </c>
      <c r="E25" s="14">
        <v>2</v>
      </c>
      <c r="F25" s="14"/>
    </row>
    <row r="26" s="4" customFormat="1" ht="78.75" customHeight="1" spans="1:6">
      <c r="A26" s="14">
        <v>2</v>
      </c>
      <c r="B26" s="15" t="s">
        <v>225</v>
      </c>
      <c r="C26" s="16" t="s">
        <v>329</v>
      </c>
      <c r="D26" s="14" t="s">
        <v>15</v>
      </c>
      <c r="E26" s="14">
        <v>2</v>
      </c>
      <c r="F26" s="14"/>
    </row>
    <row r="27" s="4" customFormat="1" ht="78.75" customHeight="1" spans="1:6">
      <c r="A27" s="14">
        <v>3</v>
      </c>
      <c r="B27" s="15" t="s">
        <v>330</v>
      </c>
      <c r="C27" s="16" t="s">
        <v>331</v>
      </c>
      <c r="D27" s="14" t="s">
        <v>15</v>
      </c>
      <c r="E27" s="14">
        <v>4</v>
      </c>
      <c r="F27" s="14"/>
    </row>
    <row r="28" s="4" customFormat="1" ht="78.75" customHeight="1" spans="1:6">
      <c r="A28" s="14">
        <v>4</v>
      </c>
      <c r="B28" s="15" t="s">
        <v>332</v>
      </c>
      <c r="C28" s="16" t="s">
        <v>333</v>
      </c>
      <c r="D28" s="14" t="s">
        <v>15</v>
      </c>
      <c r="E28" s="14">
        <v>1</v>
      </c>
      <c r="F28" s="14"/>
    </row>
    <row r="29" s="4" customFormat="1" ht="78.75" customHeight="1" spans="1:6">
      <c r="A29" s="14">
        <v>5</v>
      </c>
      <c r="B29" s="15" t="s">
        <v>334</v>
      </c>
      <c r="C29" s="16" t="s">
        <v>335</v>
      </c>
      <c r="D29" s="14" t="s">
        <v>15</v>
      </c>
      <c r="E29" s="14">
        <v>4</v>
      </c>
      <c r="F29" s="14"/>
    </row>
    <row r="30" s="3" customFormat="1" ht="33" customHeight="1" spans="1:6">
      <c r="A30" s="11"/>
      <c r="B30" s="11" t="s">
        <v>132</v>
      </c>
      <c r="C30" s="11"/>
      <c r="D30" s="11"/>
      <c r="E30" s="11"/>
      <c r="F30" s="11"/>
    </row>
  </sheetData>
  <mergeCells count="8">
    <mergeCell ref="A2:F2"/>
    <mergeCell ref="A3:F3"/>
    <mergeCell ref="A4:A5"/>
    <mergeCell ref="B4:B5"/>
    <mergeCell ref="C4:C5"/>
    <mergeCell ref="D4:D5"/>
    <mergeCell ref="E4:E5"/>
    <mergeCell ref="F4:F5"/>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topLeftCell="A14" workbookViewId="0">
      <selection activeCell="H9" sqref="H9"/>
    </sheetView>
  </sheetViews>
  <sheetFormatPr defaultColWidth="9" defaultRowHeight="14" outlineLevelCol="5"/>
  <cols>
    <col min="2" max="2" width="18.4454545454545" style="5" customWidth="1"/>
    <col min="3" max="3" width="50.7727272727273" style="5" customWidth="1"/>
    <col min="4" max="5" width="6.66363636363636" customWidth="1"/>
    <col min="6" max="6" width="10.1090909090909" customWidth="1"/>
  </cols>
  <sheetData>
    <row r="1" s="1" customFormat="1" ht="15" customHeight="1" spans="1:3">
      <c r="A1" s="1" t="s">
        <v>336</v>
      </c>
      <c r="B1" s="6"/>
      <c r="C1" s="6"/>
    </row>
    <row r="2" s="2" customFormat="1" ht="45" customHeight="1" spans="1:6">
      <c r="A2" s="7" t="s">
        <v>337</v>
      </c>
      <c r="B2" s="7"/>
      <c r="C2" s="7"/>
      <c r="D2" s="7"/>
      <c r="E2" s="7"/>
      <c r="F2" s="7"/>
    </row>
    <row r="3" s="1" customFormat="1" ht="18" customHeight="1" spans="1:6">
      <c r="A3" s="8" t="s">
        <v>2</v>
      </c>
      <c r="B3" s="8"/>
      <c r="C3" s="8"/>
      <c r="D3" s="8"/>
      <c r="E3" s="8"/>
      <c r="F3" s="8"/>
    </row>
    <row r="4" s="3" customFormat="1" ht="21.9" customHeight="1" spans="1:6">
      <c r="A4" s="9" t="s">
        <v>3</v>
      </c>
      <c r="B4" s="9" t="s">
        <v>4</v>
      </c>
      <c r="C4" s="9" t="s">
        <v>5</v>
      </c>
      <c r="D4" s="9" t="s">
        <v>6</v>
      </c>
      <c r="E4" s="9" t="s">
        <v>7</v>
      </c>
      <c r="F4" s="9" t="s">
        <v>8</v>
      </c>
    </row>
    <row r="5" s="3" customFormat="1" ht="21.9" customHeight="1" spans="1:6">
      <c r="A5" s="10"/>
      <c r="B5" s="10"/>
      <c r="C5" s="10"/>
      <c r="D5" s="10"/>
      <c r="E5" s="10"/>
      <c r="F5" s="10"/>
    </row>
    <row r="6" s="3" customFormat="1" ht="33" customHeight="1" spans="1:6">
      <c r="A6" s="11" t="s">
        <v>9</v>
      </c>
      <c r="B6" s="12" t="s">
        <v>338</v>
      </c>
      <c r="C6" s="13"/>
      <c r="D6" s="11"/>
      <c r="E6" s="11"/>
      <c r="F6" s="11"/>
    </row>
    <row r="7" s="4" customFormat="1" ht="33" customHeight="1" spans="1:6">
      <c r="A7" s="14">
        <v>1</v>
      </c>
      <c r="B7" s="15" t="s">
        <v>339</v>
      </c>
      <c r="C7" s="16" t="s">
        <v>340</v>
      </c>
      <c r="D7" s="14" t="s">
        <v>25</v>
      </c>
      <c r="E7" s="14">
        <v>1</v>
      </c>
      <c r="F7" s="14"/>
    </row>
    <row r="8" s="4" customFormat="1" ht="33" customHeight="1" spans="1:6">
      <c r="A8" s="14">
        <v>2</v>
      </c>
      <c r="B8" s="15" t="s">
        <v>341</v>
      </c>
      <c r="C8" s="16" t="s">
        <v>342</v>
      </c>
      <c r="D8" s="14" t="s">
        <v>25</v>
      </c>
      <c r="E8" s="14">
        <v>1</v>
      </c>
      <c r="F8" s="14"/>
    </row>
    <row r="9" s="4" customFormat="1" ht="52" customHeight="1" spans="1:6">
      <c r="A9" s="14">
        <v>3</v>
      </c>
      <c r="B9" s="15" t="s">
        <v>343</v>
      </c>
      <c r="C9" s="16" t="s">
        <v>344</v>
      </c>
      <c r="D9" s="14" t="s">
        <v>25</v>
      </c>
      <c r="E9" s="14">
        <v>1</v>
      </c>
      <c r="F9" s="14"/>
    </row>
    <row r="10" s="4" customFormat="1" ht="33" customHeight="1" spans="1:6">
      <c r="A10" s="14">
        <v>4</v>
      </c>
      <c r="B10" s="15" t="s">
        <v>345</v>
      </c>
      <c r="C10" s="16" t="s">
        <v>346</v>
      </c>
      <c r="D10" s="14" t="s">
        <v>25</v>
      </c>
      <c r="E10" s="14">
        <v>1</v>
      </c>
      <c r="F10" s="14"/>
    </row>
    <row r="11" s="4" customFormat="1" ht="33" customHeight="1" spans="1:6">
      <c r="A11" s="14">
        <v>5</v>
      </c>
      <c r="B11" s="15" t="s">
        <v>347</v>
      </c>
      <c r="C11" s="16" t="s">
        <v>348</v>
      </c>
      <c r="D11" s="14" t="s">
        <v>25</v>
      </c>
      <c r="E11" s="14">
        <v>1</v>
      </c>
      <c r="F11" s="14"/>
    </row>
    <row r="12" s="4" customFormat="1" ht="33" customHeight="1" spans="1:6">
      <c r="A12" s="14">
        <v>6</v>
      </c>
      <c r="B12" s="15" t="s">
        <v>349</v>
      </c>
      <c r="C12" s="16" t="s">
        <v>350</v>
      </c>
      <c r="D12" s="14" t="s">
        <v>25</v>
      </c>
      <c r="E12" s="14">
        <v>1</v>
      </c>
      <c r="F12" s="14"/>
    </row>
    <row r="13" s="4" customFormat="1" ht="33" customHeight="1" spans="1:6">
      <c r="A13" s="14">
        <v>7</v>
      </c>
      <c r="B13" s="15" t="s">
        <v>351</v>
      </c>
      <c r="C13" s="16" t="s">
        <v>352</v>
      </c>
      <c r="D13" s="14" t="s">
        <v>25</v>
      </c>
      <c r="E13" s="14">
        <v>1</v>
      </c>
      <c r="F13" s="14"/>
    </row>
    <row r="14" s="4" customFormat="1" ht="33" customHeight="1" spans="1:6">
      <c r="A14" s="14">
        <v>8</v>
      </c>
      <c r="B14" s="15" t="s">
        <v>353</v>
      </c>
      <c r="C14" s="16" t="s">
        <v>354</v>
      </c>
      <c r="D14" s="14" t="s">
        <v>25</v>
      </c>
      <c r="E14" s="14">
        <v>1</v>
      </c>
      <c r="F14" s="14"/>
    </row>
    <row r="15" s="4" customFormat="1" ht="33" customHeight="1" spans="1:6">
      <c r="A15" s="14">
        <v>9</v>
      </c>
      <c r="B15" s="15" t="s">
        <v>355</v>
      </c>
      <c r="C15" s="16" t="s">
        <v>356</v>
      </c>
      <c r="D15" s="14" t="s">
        <v>25</v>
      </c>
      <c r="E15" s="14">
        <v>1</v>
      </c>
      <c r="F15" s="14"/>
    </row>
    <row r="16" s="3" customFormat="1" ht="33" customHeight="1" spans="1:6">
      <c r="A16" s="11" t="s">
        <v>50</v>
      </c>
      <c r="B16" s="12" t="s">
        <v>357</v>
      </c>
      <c r="C16" s="13"/>
      <c r="D16" s="11"/>
      <c r="E16" s="11"/>
      <c r="F16" s="11"/>
    </row>
    <row r="17" s="4" customFormat="1" ht="33" customHeight="1" spans="1:6">
      <c r="A17" s="14">
        <v>1</v>
      </c>
      <c r="B17" s="15" t="s">
        <v>358</v>
      </c>
      <c r="C17" s="16" t="s">
        <v>359</v>
      </c>
      <c r="D17" s="14" t="s">
        <v>25</v>
      </c>
      <c r="E17" s="14">
        <v>1</v>
      </c>
      <c r="F17" s="14"/>
    </row>
    <row r="18" s="4" customFormat="1" ht="33" customHeight="1" spans="1:6">
      <c r="A18" s="14">
        <v>2</v>
      </c>
      <c r="B18" s="15" t="s">
        <v>358</v>
      </c>
      <c r="C18" s="16" t="s">
        <v>360</v>
      </c>
      <c r="D18" s="14" t="s">
        <v>25</v>
      </c>
      <c r="E18" s="14">
        <v>1</v>
      </c>
      <c r="F18" s="14"/>
    </row>
    <row r="19" s="4" customFormat="1" ht="33" customHeight="1" spans="1:6">
      <c r="A19" s="14">
        <v>3</v>
      </c>
      <c r="B19" s="15" t="s">
        <v>361</v>
      </c>
      <c r="C19" s="16" t="s">
        <v>362</v>
      </c>
      <c r="D19" s="14" t="s">
        <v>25</v>
      </c>
      <c r="E19" s="14">
        <v>1</v>
      </c>
      <c r="F19" s="14"/>
    </row>
    <row r="20" s="4" customFormat="1" ht="33" customHeight="1" spans="1:6">
      <c r="A20" s="14">
        <v>4</v>
      </c>
      <c r="B20" s="15" t="s">
        <v>363</v>
      </c>
      <c r="C20" s="16" t="s">
        <v>364</v>
      </c>
      <c r="D20" s="14" t="s">
        <v>25</v>
      </c>
      <c r="E20" s="14">
        <v>1</v>
      </c>
      <c r="F20" s="14"/>
    </row>
    <row r="21" s="4" customFormat="1" ht="33" customHeight="1" spans="1:6">
      <c r="A21" s="14">
        <v>5</v>
      </c>
      <c r="B21" s="15" t="s">
        <v>365</v>
      </c>
      <c r="C21" s="16" t="s">
        <v>366</v>
      </c>
      <c r="D21" s="14" t="s">
        <v>25</v>
      </c>
      <c r="E21" s="14">
        <v>1</v>
      </c>
      <c r="F21" s="14"/>
    </row>
    <row r="22" s="4" customFormat="1" ht="33" customHeight="1" spans="1:6">
      <c r="A22" s="14">
        <v>6</v>
      </c>
      <c r="B22" s="15" t="s">
        <v>367</v>
      </c>
      <c r="C22" s="16" t="s">
        <v>368</v>
      </c>
      <c r="D22" s="14" t="s">
        <v>25</v>
      </c>
      <c r="E22" s="14">
        <v>1</v>
      </c>
      <c r="F22" s="14"/>
    </row>
    <row r="23" s="4" customFormat="1" ht="50.25" customHeight="1" spans="1:6">
      <c r="A23" s="14">
        <v>7</v>
      </c>
      <c r="B23" s="15" t="s">
        <v>369</v>
      </c>
      <c r="C23" s="16" t="s">
        <v>370</v>
      </c>
      <c r="D23" s="14" t="s">
        <v>25</v>
      </c>
      <c r="E23" s="14">
        <v>1</v>
      </c>
      <c r="F23" s="14"/>
    </row>
    <row r="24" s="3" customFormat="1" ht="33" customHeight="1" spans="1:6">
      <c r="A24" s="11"/>
      <c r="B24" s="11" t="s">
        <v>132</v>
      </c>
      <c r="C24" s="11"/>
      <c r="D24" s="11"/>
      <c r="E24" s="11"/>
      <c r="F24" s="11"/>
    </row>
  </sheetData>
  <mergeCells count="8">
    <mergeCell ref="A2:F2"/>
    <mergeCell ref="A3:F3"/>
    <mergeCell ref="A4:A5"/>
    <mergeCell ref="B4:B5"/>
    <mergeCell ref="C4:C5"/>
    <mergeCell ref="D4:D5"/>
    <mergeCell ref="E4:E5"/>
    <mergeCell ref="F4:F5"/>
  </mergeCells>
  <printOptions horizontalCentered="1"/>
  <pageMargins left="0.708661417322835" right="0.708661417322835" top="0.748031496062992" bottom="0.748031496062992" header="0.31496062992126" footer="0.31496062992126"/>
  <pageSetup paperSize="9" orientation="landscape"/>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topLeftCell="A12" workbookViewId="0">
      <selection activeCell="H11" sqref="H11"/>
    </sheetView>
  </sheetViews>
  <sheetFormatPr defaultColWidth="9" defaultRowHeight="14" outlineLevelCol="5"/>
  <cols>
    <col min="2" max="2" width="18.4454545454545" style="5" customWidth="1"/>
    <col min="3" max="3" width="50.7727272727273" style="5" customWidth="1"/>
    <col min="4" max="5" width="6.66363636363636" customWidth="1"/>
    <col min="6" max="6" width="10.1090909090909" customWidth="1"/>
  </cols>
  <sheetData>
    <row r="1" s="1" customFormat="1" ht="15" customHeight="1" spans="1:3">
      <c r="A1" s="1" t="s">
        <v>371</v>
      </c>
      <c r="B1" s="6"/>
      <c r="C1" s="6"/>
    </row>
    <row r="2" s="2" customFormat="1" ht="45" customHeight="1" spans="1:6">
      <c r="A2" s="7" t="s">
        <v>372</v>
      </c>
      <c r="B2" s="7"/>
      <c r="C2" s="7"/>
      <c r="D2" s="7"/>
      <c r="E2" s="7"/>
      <c r="F2" s="7"/>
    </row>
    <row r="3" s="1" customFormat="1" ht="18" customHeight="1" spans="1:6">
      <c r="A3" s="8" t="s">
        <v>2</v>
      </c>
      <c r="B3" s="8"/>
      <c r="C3" s="8"/>
      <c r="D3" s="8"/>
      <c r="E3" s="8"/>
      <c r="F3" s="8"/>
    </row>
    <row r="4" s="3" customFormat="1" ht="21.9" customHeight="1" spans="1:6">
      <c r="A4" s="9" t="s">
        <v>3</v>
      </c>
      <c r="B4" s="9" t="s">
        <v>4</v>
      </c>
      <c r="C4" s="9" t="s">
        <v>5</v>
      </c>
      <c r="D4" s="9" t="s">
        <v>6</v>
      </c>
      <c r="E4" s="9" t="s">
        <v>7</v>
      </c>
      <c r="F4" s="9" t="s">
        <v>8</v>
      </c>
    </row>
    <row r="5" s="3" customFormat="1" ht="21.9" customHeight="1" spans="1:6">
      <c r="A5" s="10"/>
      <c r="B5" s="10"/>
      <c r="C5" s="10"/>
      <c r="D5" s="10"/>
      <c r="E5" s="10"/>
      <c r="F5" s="10"/>
    </row>
    <row r="6" s="3" customFormat="1" ht="33" customHeight="1" spans="1:6">
      <c r="A6" s="11" t="s">
        <v>9</v>
      </c>
      <c r="B6" s="12" t="s">
        <v>373</v>
      </c>
      <c r="C6" s="13"/>
      <c r="D6" s="11"/>
      <c r="E6" s="11"/>
      <c r="F6" s="11"/>
    </row>
    <row r="7" s="4" customFormat="1" ht="60" customHeight="1" spans="1:6">
      <c r="A7" s="14">
        <v>1</v>
      </c>
      <c r="B7" s="15" t="s">
        <v>374</v>
      </c>
      <c r="C7" s="16" t="s">
        <v>375</v>
      </c>
      <c r="D7" s="14" t="s">
        <v>25</v>
      </c>
      <c r="E7" s="14">
        <v>2</v>
      </c>
      <c r="F7" s="14"/>
    </row>
    <row r="8" s="4" customFormat="1" ht="84" customHeight="1" spans="1:6">
      <c r="A8" s="14">
        <v>2</v>
      </c>
      <c r="B8" s="15" t="s">
        <v>376</v>
      </c>
      <c r="C8" s="16" t="s">
        <v>377</v>
      </c>
      <c r="D8" s="14" t="s">
        <v>25</v>
      </c>
      <c r="E8" s="14">
        <v>1</v>
      </c>
      <c r="F8" s="14"/>
    </row>
    <row r="9" s="4" customFormat="1" ht="33" customHeight="1" spans="1:6">
      <c r="A9" s="14">
        <v>3</v>
      </c>
      <c r="B9" s="15" t="s">
        <v>378</v>
      </c>
      <c r="C9" s="16" t="s">
        <v>379</v>
      </c>
      <c r="D9" s="14" t="s">
        <v>25</v>
      </c>
      <c r="E9" s="18">
        <v>4</v>
      </c>
      <c r="F9" s="14"/>
    </row>
    <row r="10" s="4" customFormat="1" ht="75" customHeight="1" spans="1:6">
      <c r="A10" s="14">
        <v>4</v>
      </c>
      <c r="B10" s="15" t="s">
        <v>203</v>
      </c>
      <c r="C10" s="16" t="s">
        <v>204</v>
      </c>
      <c r="D10" s="14" t="s">
        <v>25</v>
      </c>
      <c r="E10" s="14">
        <v>1</v>
      </c>
      <c r="F10" s="14"/>
    </row>
    <row r="11" s="4" customFormat="1" ht="84" customHeight="1" spans="1:6">
      <c r="A11" s="14">
        <v>5</v>
      </c>
      <c r="B11" s="15" t="s">
        <v>380</v>
      </c>
      <c r="C11" s="16" t="s">
        <v>206</v>
      </c>
      <c r="D11" s="14" t="s">
        <v>25</v>
      </c>
      <c r="E11" s="18">
        <v>1</v>
      </c>
      <c r="F11" s="14"/>
    </row>
    <row r="12" s="4" customFormat="1" ht="33" customHeight="1" spans="1:6">
      <c r="A12" s="14">
        <v>6</v>
      </c>
      <c r="B12" s="15" t="s">
        <v>207</v>
      </c>
      <c r="C12" s="16" t="s">
        <v>208</v>
      </c>
      <c r="D12" s="14" t="s">
        <v>209</v>
      </c>
      <c r="E12" s="14">
        <v>24</v>
      </c>
      <c r="F12" s="14"/>
    </row>
    <row r="13" s="3" customFormat="1" ht="33" customHeight="1" spans="1:6">
      <c r="A13" s="11" t="s">
        <v>50</v>
      </c>
      <c r="B13" s="12" t="s">
        <v>381</v>
      </c>
      <c r="C13" s="13"/>
      <c r="D13" s="11"/>
      <c r="E13" s="11"/>
      <c r="F13" s="11"/>
    </row>
    <row r="14" s="4" customFormat="1" ht="57" customHeight="1" spans="1:6">
      <c r="A14" s="14">
        <v>1</v>
      </c>
      <c r="B14" s="15" t="s">
        <v>382</v>
      </c>
      <c r="C14" s="16" t="s">
        <v>383</v>
      </c>
      <c r="D14" s="14" t="s">
        <v>25</v>
      </c>
      <c r="E14" s="14">
        <v>2</v>
      </c>
      <c r="F14" s="14"/>
    </row>
    <row r="15" s="4" customFormat="1" ht="51" customHeight="1" spans="1:6">
      <c r="A15" s="14">
        <v>2</v>
      </c>
      <c r="B15" s="15" t="s">
        <v>384</v>
      </c>
      <c r="C15" s="16" t="s">
        <v>385</v>
      </c>
      <c r="D15" s="14" t="s">
        <v>25</v>
      </c>
      <c r="E15" s="14">
        <v>1</v>
      </c>
      <c r="F15" s="14"/>
    </row>
    <row r="16" s="4" customFormat="1" ht="33" customHeight="1" spans="1:6">
      <c r="A16" s="14">
        <v>3</v>
      </c>
      <c r="B16" s="15" t="s">
        <v>386</v>
      </c>
      <c r="C16" s="16" t="s">
        <v>387</v>
      </c>
      <c r="D16" s="14" t="s">
        <v>25</v>
      </c>
      <c r="E16" s="14">
        <v>1</v>
      </c>
      <c r="F16" s="14"/>
    </row>
    <row r="17" s="4" customFormat="1" ht="33" customHeight="1" spans="1:6">
      <c r="A17" s="14">
        <v>4</v>
      </c>
      <c r="B17" s="15" t="s">
        <v>388</v>
      </c>
      <c r="C17" s="16" t="s">
        <v>389</v>
      </c>
      <c r="D17" s="14" t="s">
        <v>25</v>
      </c>
      <c r="E17" s="14">
        <v>1</v>
      </c>
      <c r="F17" s="14"/>
    </row>
    <row r="18" s="4" customFormat="1" ht="33" customHeight="1" spans="1:6">
      <c r="A18" s="14">
        <v>5</v>
      </c>
      <c r="B18" s="15" t="s">
        <v>390</v>
      </c>
      <c r="C18" s="16" t="s">
        <v>391</v>
      </c>
      <c r="D18" s="14" t="s">
        <v>25</v>
      </c>
      <c r="E18" s="14">
        <v>1</v>
      </c>
      <c r="F18" s="14"/>
    </row>
    <row r="19" s="3" customFormat="1" ht="33" customHeight="1" spans="1:6">
      <c r="A19" s="11" t="s">
        <v>97</v>
      </c>
      <c r="B19" s="12" t="s">
        <v>392</v>
      </c>
      <c r="C19" s="13"/>
      <c r="D19" s="11"/>
      <c r="E19" s="11"/>
      <c r="F19" s="11"/>
    </row>
    <row r="20" s="4" customFormat="1" ht="33" customHeight="1" spans="1:6">
      <c r="A20" s="14">
        <v>1</v>
      </c>
      <c r="B20" s="15" t="s">
        <v>382</v>
      </c>
      <c r="C20" s="16" t="s">
        <v>393</v>
      </c>
      <c r="D20" s="14" t="s">
        <v>25</v>
      </c>
      <c r="E20" s="14">
        <v>2</v>
      </c>
      <c r="F20" s="14"/>
    </row>
    <row r="21" s="4" customFormat="1" ht="33" customHeight="1" spans="1:6">
      <c r="A21" s="14">
        <v>2</v>
      </c>
      <c r="B21" s="15" t="s">
        <v>384</v>
      </c>
      <c r="C21" s="16" t="s">
        <v>385</v>
      </c>
      <c r="D21" s="14" t="s">
        <v>25</v>
      </c>
      <c r="E21" s="14">
        <v>1</v>
      </c>
      <c r="F21" s="14"/>
    </row>
    <row r="22" s="4" customFormat="1" ht="33" customHeight="1" spans="1:6">
      <c r="A22" s="14">
        <v>3</v>
      </c>
      <c r="B22" s="15" t="s">
        <v>386</v>
      </c>
      <c r="C22" s="16" t="s">
        <v>387</v>
      </c>
      <c r="D22" s="14" t="s">
        <v>25</v>
      </c>
      <c r="E22" s="14">
        <v>1</v>
      </c>
      <c r="F22" s="14"/>
    </row>
    <row r="23" s="4" customFormat="1" ht="33" customHeight="1" spans="1:6">
      <c r="A23" s="14">
        <v>4</v>
      </c>
      <c r="B23" s="15" t="s">
        <v>388</v>
      </c>
      <c r="C23" s="16" t="s">
        <v>389</v>
      </c>
      <c r="D23" s="14" t="s">
        <v>25</v>
      </c>
      <c r="E23" s="14">
        <v>1</v>
      </c>
      <c r="F23" s="14"/>
    </row>
    <row r="24" s="4" customFormat="1" ht="33" customHeight="1" spans="1:6">
      <c r="A24" s="14">
        <v>5</v>
      </c>
      <c r="B24" s="15" t="s">
        <v>390</v>
      </c>
      <c r="C24" s="16" t="s">
        <v>391</v>
      </c>
      <c r="D24" s="14" t="s">
        <v>25</v>
      </c>
      <c r="E24" s="14">
        <v>1</v>
      </c>
      <c r="F24" s="14"/>
    </row>
    <row r="25" s="3" customFormat="1" ht="33" customHeight="1" spans="1:6">
      <c r="A25" s="11"/>
      <c r="B25" s="11" t="s">
        <v>132</v>
      </c>
      <c r="C25" s="11"/>
      <c r="D25" s="11"/>
      <c r="E25" s="11"/>
      <c r="F25" s="11"/>
    </row>
  </sheetData>
  <mergeCells count="8">
    <mergeCell ref="A2:F2"/>
    <mergeCell ref="A3:F3"/>
    <mergeCell ref="A4:A5"/>
    <mergeCell ref="B4:B5"/>
    <mergeCell ref="C4:C5"/>
    <mergeCell ref="D4:D5"/>
    <mergeCell ref="E4:E5"/>
    <mergeCell ref="F4:F5"/>
  </mergeCells>
  <printOptions horizontalCentered="1"/>
  <pageMargins left="0.708661417322835" right="0.708661417322835" top="0.748031496062992" bottom="0.748031496062992" header="0.31496062992126" footer="0.31496062992126"/>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15</vt:i4>
      </vt:variant>
    </vt:vector>
  </HeadingPairs>
  <TitlesOfParts>
    <vt:vector size="15" baseType="lpstr">
      <vt:lpstr>1.2治安卡口</vt:lpstr>
      <vt:lpstr>1.3交通卡口</vt:lpstr>
      <vt:lpstr>2.1云存储</vt:lpstr>
      <vt:lpstr>3.1无人机</vt:lpstr>
      <vt:lpstr>3.2警务实战应用</vt:lpstr>
      <vt:lpstr>3.3视频结构化</vt:lpstr>
      <vt:lpstr>3.4大数据可视化建模分析平台</vt:lpstr>
      <vt:lpstr>3.5视频图像数据治理平台</vt:lpstr>
      <vt:lpstr>3.6社会资源接入平台扩容</vt:lpstr>
      <vt:lpstr>3.7政法委综治分平台</vt:lpstr>
      <vt:lpstr>4.1网络安全设备</vt:lpstr>
      <vt:lpstr>5.1传输网络</vt:lpstr>
      <vt:lpstr>5.2维保费</vt:lpstr>
      <vt:lpstr>5.3前端电费</vt:lpstr>
      <vt:lpstr>6.1其它建设费用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ZHENGUO</dc:creator>
  <cp:lastModifiedBy>我最酷。</cp:lastModifiedBy>
  <dcterms:created xsi:type="dcterms:W3CDTF">2022-06-16T01:05:00Z</dcterms:created>
  <cp:lastPrinted>2022-06-29T06:37:00Z</cp:lastPrinted>
  <dcterms:modified xsi:type="dcterms:W3CDTF">2022-07-21T03:32:33Z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970BEAD18B8142AC86D68A6933DCD966</vt:lpwstr>
  </property>
  <property fmtid="{D5CDD505-2E9C-101B-9397-08002B2CF9AE}" pid="3" name="KSOProductBuildVer">
    <vt:lpwstr>2052-11.1.0.11875</vt:lpwstr>
  </property>
</Properties>
</file>