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93"/>
  </bookViews>
  <sheets>
    <sheet name="001" sheetId="23" r:id="rId1"/>
    <sheet name="表6-园区链路建设" sheetId="17" state="hidden" r:id="rId2"/>
  </sheets>
  <definedNames>
    <definedName name="_xlnm.Print_Area" localSheetId="0">'001'!$A$1:$F$172</definedName>
  </definedNames>
  <calcPr calcId="144525"/>
</workbook>
</file>

<file path=xl/sharedStrings.xml><?xml version="1.0" encoding="utf-8"?>
<sst xmlns="http://schemas.openxmlformats.org/spreadsheetml/2006/main" count="498" uniqueCount="204">
  <si>
    <t>序号</t>
  </si>
  <si>
    <t>项目</t>
  </si>
  <si>
    <t>主要参数</t>
  </si>
  <si>
    <t>单位</t>
  </si>
  <si>
    <t>数量</t>
  </si>
  <si>
    <t>备注</t>
  </si>
  <si>
    <t>总计</t>
  </si>
  <si>
    <t>乌兰察布临空产业园区</t>
  </si>
  <si>
    <t>一</t>
  </si>
  <si>
    <t>指挥中心大屏</t>
  </si>
  <si>
    <t>3D展示沙盘</t>
  </si>
  <si>
    <t>15平米；基于地理信息数据自作生成的城市级或区域场景。含要素：道路L2，建筑L2，地形L2，水域L2，建筑摆放L3（资产库适配），路网L3，植被覆盖L3，地形L3，路灯打灯+泛光灯打灯。</t>
  </si>
  <si>
    <t>套</t>
  </si>
  <si>
    <t>二</t>
  </si>
  <si>
    <t>网络基础设施</t>
  </si>
  <si>
    <t>存储及服务器</t>
  </si>
  <si>
    <t>1、CPU：2路，单颗≥2.2GHz，单颗≥24核
2、内存：≥384GB ；
3、硬盘：≥2*1200GB SAS +1*3200GB NVMe SSD+12*2400GB SAS HDD；
4、网卡：≥2*GE，≥4*10GE光口（含模块）；
5、RAID：支持RAID0/1/10/；
6、电源：双电源；
▲7、支持在统一图形界面上一键式或定期自动输出系统健康巡检报告，包括CPU、内存、HDD、SSD、RAID卡等硬件状态，虚拟化平台，存储软件，管理软件等部件的健康状态，便于主动识别潜在的风险，投标厂商需要提供功能截图证明材料或第三方测试报告；
8、支持对指定告警进行屏蔽功能，被屏蔽的告警将不会显示在告警信息中；
9.支持网络亚健康管理功能：支持针对存储节点的网络出现丢包、错包、延时大、速率不匹配等故障现象可提供故障告警并自动尝试修复；
▲10.当磁盘或存储节点故障时，系统能自动进行数据重建，某些配置下数据重建速度能满足每TB≤15分钟，提供官方证明链接或第三方测试报告结论；</t>
  </si>
  <si>
    <t>服务器</t>
  </si>
  <si>
    <t>1、CPU：2路，单颗≥2.2GHz，单颗≥24核
2、内存：≥384GB ；
3、硬盘：≥2*1200GB SAS；
4、网卡：≥2*GE，≥4*10GE光口（含模块）；
5、RAID：支持RAID0/1/10；
6、电源：双电源；
▲7、支持在统一图形界面上一键式或定期自动输出系统健康巡检报告，包括CPU、内存、HDD、SSD、RAID卡等硬件状态，虚拟化平台，存储软件，管理软件等部件的健康状态，便于主动识别潜在的风险，投标厂商需要提供功能截图证明材料或第三方测试报告；
8、支持对指定告警进行屏蔽功能，被屏蔽的告警将不会显示在告警信息中；
9.支持网络亚健康管理功能：支持针对存储节点的网络出现丢包、错包、延时大、速率不匹配等故障现象可提供故障告警并自动尝试修复；
▲10.当磁盘或存储节点故障时，系统能自动进行数据重建，某些配置下数据重建速度能满足每TB≤15分钟，提供官方证明链接或第三方测试报告结论；</t>
  </si>
  <si>
    <t>核心交换机</t>
  </si>
  <si>
    <t>▲1、交换容量≥4.8Tbps ，包转发率≥2000Mpps   
2、电源1+1备份,风扇3+1备份
3、40/100 GE 光接口≥6个，10GE光端口数量≥48个
4、支持静态路由、策略路由、RIP、OSPF、BGP、ISIS等路由协议
5、支持M-LAG或vPC等类似技术（跨框链路聚合，要求配对设备有独立的控制平面，不能用堆叠等多虚一技术实现）
6、支持Vxlan协议，且支持BGP EVPN协议
7、支持堆叠
▲8、支持微分段功能（提供第三方测试报告证明）
▲9、交换机CPU使用国产芯片（提供第三方测试报告证明）
10、本次配置：万兆多模模块24个</t>
  </si>
  <si>
    <t>▲1、交换容量≥1.28Tbps，包转发率≥250Mpps；
2、48 个 10/100/1000Base-T 以太网端口，4 个万兆 SFP+端口；
3、支持冗余电源
▲4、≥1个扩展插槽，支持 2*40GE 光及 4*40GE 光口子卡；支持双电源；
5、支持静态路由、RIP、RIPng、OSPF、OSPFv3、ISIS、ISISv6、BGP、BGP4+、VRRP、VRRP6；；
6、支持 VXLAN 二层网关、三层网关</t>
  </si>
  <si>
    <t>定制机柜</t>
  </si>
  <si>
    <t>2000×600×1400</t>
  </si>
  <si>
    <t>三</t>
  </si>
  <si>
    <t>信息安全系统</t>
  </si>
  <si>
    <t>出口防火墙</t>
  </si>
  <si>
    <t>1、提供≥2个10GE(SFP+)接口，≥8个千兆Combo接口 ，≥2个GE WAN接口，
2、吞吐量：≥9G  最大并连接数：≥400万  每秒新建连接数：≥8万
3、对传输的文件和内容进行识别过滤，可准确识别常见文件的真实类型，如Word、Excel、PPT、PDF等，并对内容进行过滤。
4、预定义IPS签名数量≥8000支持用户自定义签名规则；
5、支持可识别6000+应用，访问控制精度到应用功能。应用识别与入侵检测、防病毒、内容过滤相结合，提高检测性能和准确率；
6、集传统防火墙、VPN、入侵防御、防病毒、数据防泄漏、带宽管理、AntiDDoS、URL过滤、反垃圾邮件等多种功能于一身，全局配置视图和一体化策略管理。
7、支持检测并防御隐藏在SSL加密流量中的威胁，包括入侵防御、反病毒、内容过滤、URL过滤等应用层防护；
▲8、要求防火墙具备AI引擎，AI引擎用于DGA域名请求检测，检测恶意软件感染的实现主机与C2服务器通信使用的恶意DGA域名；（提供第三方测试报告证明）
▲9、要求防火墙具备AI引擎，AI引擎用于恶意C&amp;C流量检；（提供第三方测试报告证明）
10、本次配置：4个千兆多模模块，3年IPS、防病毒、URL过滤、云沙箱功能授权，100个SSL VPN并发用户授权。
11、提供3年原厂维保服务</t>
  </si>
  <si>
    <t>台</t>
  </si>
  <si>
    <t>通用授权</t>
  </si>
  <si>
    <t>日志审计组件：▲支持通过资产、安全知识库、弱点库三个维度分析事件是否存在威胁，并形成关联事件（提供第三方检测报告并加盖厂商公章）。
堡垒机组件：▲需提供用户、资产、授权的增删改查等API接口，允许第三方平台调用堡垒机的API接口，实现用户、资产、权限自动同步到堡垒机，简化堡垒机配置工作量。（需提供功能截图证明并加盖原厂公章）支持对重要命令进行审核：运维人员执行命令后，需等到管理员审批通过后才可执行成功。可选择性设置自定义时间内未审批，对命令自动放行。执行命令的运维人员在运维待审批命令时，可选择终止此命令。（需提供国家权威机构证明并加盖原厂公章）
下一代防火墙组件：
1、支持网关模式、网桥模式、旁路模式、虚拟网线工作模式、混合模式。
2、可基于设备接口/安全域、地址、服务、应用、用户、时间等属性，配置入侵防御、病毒防护、URL过滤、应用过滤、会话老化时间、终端过滤等高级访问控制功能。
主机安全管理系统组件：
1、对于无法普通隔离的病毒文件进行处理并加入隔离区，或动态移动到信任区。
2、支持对管控终端的CPU使用率监控、内存占用率监控、磁盘读写监控、上下行流量监控。
漏洞扫描系统组件：
1、数据库扫描支持的检测类型大于10种，至少包括弱口令、执行权限过大、访问控制漏洞、提权漏洞、缓冲区溢出漏洞、缺省配置、访问权限绕过、PL-SQL注入、危险程序、安全信息查看等。
2、支持Telnet、SSH、SMB、RDP协议的安全基线配置检查方式。</t>
  </si>
  <si>
    <t>个</t>
  </si>
  <si>
    <t>本项目共计需要7个通用授权，为5类组件授权使用；</t>
  </si>
  <si>
    <t>超融合软件</t>
  </si>
  <si>
    <t>支持云主机启动顺序调整，实现通过硬盘或者挂载到云主机的ISO启动，可以在图形界面对启动顺序进行调整，通过图形界面的操作实现传统的方式安装。且云主机启动顺序须支持从网络启动优先、硬盘启动优先等设置。
支持云主机热迁移。可以将云主机迁移到指定的物理服务器，便于服务器的检查保养，同时保证业务的连续性。同时迁移云主机时，目标节点须支持直观查看CPU、内存使用率以及按照使用率排序，迁移过程须支持自动收敛，以保证对IO密集型业务云主机的迁移效率。</t>
  </si>
  <si>
    <t>超融合服务器</t>
  </si>
  <si>
    <t>CPU Silver 4210（10C/2.2GHz）*2，256G内存，12盘位硬盘背板，2GB SAS RAID卡。2个480G R SSD系统盘，2个480G W SSD系统盘，10个4T SAS数据盘，6个千千兆网口，4个万兆光口带模块，双电源。</t>
  </si>
  <si>
    <t>四</t>
  </si>
  <si>
    <t xml:space="preserve">能耗监测设备 </t>
  </si>
  <si>
    <t>能耗采集柜</t>
  </si>
  <si>
    <t>400*500*200配电采集箱，不锈钢防雨，含电源、接线端子</t>
  </si>
  <si>
    <t>DTU（含物联卡）</t>
  </si>
  <si>
    <t>1、网络：支持4G/3G/2G网络、支持运营商APN/VPDN专网；
2、串口：具备2个以上串口，其中通讯串口≥1个，调试串口≥1个，可选支持232/485/422/TTL、300~115200bps；
3、指示灯：≥3个，能够指示拨号状态阶段，是否连接上数据中心，当前处于的网络制式，是否有数据收发；
4、设备功耗：空闲状态≤30mA@12VDC，通讯状态≤100mA@12VDC；
5、链路维护：支持LCP，心跳包等链路检测功能；
6、通讯方式：支持透明TCP/UDP/SMS，DDP+TCP/UDP/SMS等多种通讯方式；
7、数据通道：支持多通道同时在线、数据和短信通道互备份、数据和数据互备份
8、支持向下支持协议：Modbus-RTU/DLT645/DLT698；
9、外壳、⽤⼾接⼝通过ESD?三级保护（接触8KV，空⽓15KV）；
10、电源接口内置反相保护和过压保护；
11、内嵌看⻔狗，⽀持设备运⾏⾃检技术，运⾏故障可⾃动恢复
12、符合3C标准。</t>
  </si>
  <si>
    <t>工业屏</t>
  </si>
  <si>
    <t>具备强大的图像显示和数据处理功能。
支持工业现场各类主流PLC、DSC、仪器仪表通信协议，支持MQTT协议，支持212协议，具备一定的边缘数据处理功能。
触 摸 屏： 电阻式 
工作温度： 0℃～45℃ 工作湿度： 5%～90% （无冷凝）
储存温度： -10℃～60℃ 
CE  认证： 符合 
防护等级： IP65（前面板）
CPU：4核处理器，1GHz主频
内    存： 512M  
存储设备：4G FLASH 
接    口： 1×RS232、1×RS485、2×USB(1主1从)、1×LAN 
材    质：工业塑料（通过阻燃认证）
安装方式：面板安装，支架安装 </t>
  </si>
  <si>
    <t>NB水表</t>
  </si>
  <si>
    <t>基本示值误差(Q1≤Q≤Q2)：  ±5%
基本示值误差(Q2≤Q≤Q4)：  ±2%
±1.5(0.1Qmax≤Q≤Qmax)
准确度等级 ： 2级
温度等级 ： T30
压力等级：  MAP10
压力损失等级：  Δp
上游流场敏感度等级 ： U10
下游流场敏感度等级：  U5
供电方式： M26500锂电池
通讯方式  NB-IOT网络
时钟误差 S/月 ≤10
一次通讯成功率 ： 大于99%
数据超收准确率 ： 大于99.99%
电磁环境等级  E1级
电磁环境等级  E1级</t>
  </si>
  <si>
    <t>红外抄表仪</t>
  </si>
  <si>
    <t>1、工作电压：5-24V
2、工作电流：＜100mA；
3、红外发射管中心波长：940nm；
4、红外接收管中心波长：940nm；
5、接收管带屏蔽罩，有效抑制干扰信号输入
6、调制频率：38KHz（±1kHz ）；
7、波特率：1200～2400BPS，最大波特率：2400BPS；
8、有效通讯距离：＞4M（环境光强度小于 16000lx 时）；
9、不受通信协议限制，不受字节数据位数和校验方式限制（常用通信协议DL/T645-1997、DL/T645-2007、DL/T698.45-2017、MODBUS；
10、信号输出：RS485
11、产品获得专利产品认证
12、发送接收信号为超强信号</t>
  </si>
  <si>
    <t>配套辅材</t>
  </si>
  <si>
    <t>企业取电，220V市电。配套管线槽线缆。</t>
  </si>
  <si>
    <t>五</t>
  </si>
  <si>
    <t>环保监测设备</t>
  </si>
  <si>
    <t>大气微型监测站</t>
  </si>
  <si>
    <t>总体要求：
1）监测设备可同时PM2.5、PM10、SO2、NO2、CO、O3、TVOC、气象参数（温度、湿度、风速、风向、大气压）。
2）监测设备具备报警灯装置并采用一体化设计方式，可实现本地监测因子的超标灯光报警功能。
2.颗粒物监测子系统
1）测量量程：0～1000μg/m3
2）最大允许误差：≤100μg/m3，±25μg/m3、＞100μg/m3，±25%
3）PM2.5平行性≤7%；PM10平行性：≤6%（需提供省级以上计量部门出具的完整的检测报告扫描件并加盖原厂公章)。
4）PM2.5重复性≤5%；PM10重复性：≤5%（需提供省级以上计量部门出具的完整的检测报告扫描件并加盖原厂公章)。
5）▲进气方式：泵吸式（需提供设备实物照片并加盖原厂公章）。
6）气路具备加热除湿功能
7）▲具备滤膜更换功能，可用于颗粒物溯源分析（需提供设备实物照片并加盖原厂公章）。
8）要求设备颗粒物与气态污染物分别独立采样与独立测量（需提供图片佐证并加盖原厂公章）。
3.气态污染物监测子系统
（1）二氧化硫（SO2）：量程：0-500ppb，重复性：≤2%，示值误差：≤±5%FS；
（2）二氧化氮（NO2）：量程：0-500ppb，重复性：≤1.5%，示值误差：≤2.5% FS；
（3）一氧化碳（CO）：量程：0-20ppm,重复性：≤1.5%,示值误差：≤±2.5%FS；
（4）臭氧（O3）：量程：0-500ppb，重复性：≤1%，≤示值误差：±1.5%FS；
（5）总会发有机物（TVOC）：量程：0-100ppm，重复性：≤2%，示值误差：±10%F.S；</t>
  </si>
  <si>
    <t>配套设施</t>
  </si>
  <si>
    <t>就近取电，220V市电。定制支架，配套管道开挖、管线槽线缆布设、供电供网等。</t>
  </si>
  <si>
    <t>六</t>
  </si>
  <si>
    <t>安全应急管理</t>
  </si>
  <si>
    <t>高点热成像监控摄像机</t>
  </si>
  <si>
    <t>传感器类型：1/1.8英寸CMOS可见光；热成像：氧化钒非制冷型探测器；
分辨率：可见光：2688 × 1520； 热成像：384×288；
最大补光距离：800米；
镜头焦距：可见光：6-240 mm;热成像：50mm；
▲单台样机连续运行时间3288h，水平平均无故障运行次数（MCBF）不少于262万次；（提供公安部检验报告并加盖厂家公章）
通用行为分析：越界侦测；区域入侵；
支持烟火检测、测温、及船只检测、行为分析智能；
支持3D定位功能，通过客户端/IE可实现点击跟踪和放大；
▲自适应巡航功能检验：可对样机进行自适应巡航设置，可根据监控场景中天空边界自动生成巡航路径；（提供公安部检验报告并加盖厂家公章）
视频压缩标准：H.264/MJPEG；
透雾功能：支持；
水平方向360°连续旋转，垂直方向-90°～40°
最大Micro SD卡：256GB；
供电方式：DC36V；
防护等级：IP66</t>
  </si>
  <si>
    <t>鹰眼监控摄像机</t>
  </si>
  <si>
    <t>传感器类型：1/1.8英寸CMOS；
像素：全景：2400万；球机：400万；
最大分辨率：8192×2700；
最低照度：全景：0.0005Lux（彩色模式）；0.0002Lux（黑白模式）；球机：0. 001Lux F1.4（彩色模式）；0.0005Lux F1.4（黑白模式）；0Lux（红外灯开启）；
▲摄像机内置除湿器，可对样机内部进行除湿，除去玻璃罩上的水状附着物。（提供公安部检验报告并加盖厂家公章）
▲支持偏色矫正功能，可通过手动或自动的方式对样机视频采集模块进行偏色矫正。（提供公安部检验报告并加盖厂家公章）；
镜头焦距：全景：2.8mm； 球机：6~240 mm；
支持区域入侵、越界、进入区域、离开区域事件侦测功能
支持点击联动功能，通过在客户端点击或者框选全景摄像机画面任意位置，细节跟踪摄像机可自动通过云台调整与变焦，将该区域置于画面中心。
支持目标自动跟踪功能，通过设置智能事件规则，对设定区域内触发事件的运动目标在设定的跟踪时间内进行持续稳定跟踪。并可在跟踪过程中手动切换跟踪目标
支持手动选择跟踪目标，在设定跟踪时间内进行持续稳定跟踪
支持多目标自动切换跟踪，目标切换时间小于1秒
视频压缩标准：H.265；H.264；MJPEG（仅辅码流支持）；
宽动态：全景：不支持；球机：120dB；；
透雾功能：球机：光学透雾；
接入标准：GB/T28181
最大Micro SD卡：256GB；
RS-485接口：1个
音频输入：1路
音频输出：1路
报警输入：7路
报警输出：2路
供电方式：DC36V；
防护等级：IP67</t>
  </si>
  <si>
    <t>铁塔抱杆支撑架</t>
  </si>
  <si>
    <t>定制钢结构支架</t>
  </si>
  <si>
    <t>控制箱</t>
  </si>
  <si>
    <t>接线箱 室外防雨柜，400*500*300。含电源空开，交换机，光电转换设备。
内含双路220V电源防雷，双路10A空气开关一个， 3芯插座一个，抱杆安装
结构：整体结构采用拼焊结构，牢固、钢性好、牢固可靠
防护等级IP55，保护内部设备不受外界恶劣环境的干扰</t>
  </si>
  <si>
    <t>摄像头支架，网线，电源线等</t>
  </si>
  <si>
    <t>供电线路</t>
  </si>
  <si>
    <t>市电220V，配套管道开挖、管线槽线缆布设、供电等。</t>
  </si>
  <si>
    <t>24口交换机</t>
  </si>
  <si>
    <t>全网管三层交换机，机架式，24个千兆PoE电口（其中4个复用的千兆SFP光口），4个万兆SFP+光口；2个电源模块槽位，交换容量：336Gbps/3.36Tbps，包转发率：126Mpps，工作温度：0℃～45℃，支持RIP/OSPF，IRF2虚拟化技术，IPv6，VLAN，流量控制，ACL，QoS，端口镜像，支持SNMP V1/V2c/V3网管</t>
  </si>
  <si>
    <t>七</t>
  </si>
  <si>
    <t>交通物流设备</t>
  </si>
  <si>
    <t>道路视频监控</t>
  </si>
  <si>
    <t>全彩网络摄像机</t>
  </si>
  <si>
    <t>传感器类型：1/1.8英寸CMOS；
像素：400万；
最低照度：0.001Lux(彩色模式)；0Lux(补光灯开启)；
▲补光距离不小于60米。（提供公安部检验报告并加盖厂家公章）；
▲动态范围不小于106dB。（提供公安部检验报告并加盖厂家公章）；
周界防范：越界侦测，区域入侵侦测；
视频压缩标准：H.265；H.264；
宽动态：120dB；
内置MIC：支持；
供电方式：DC12V/POE；
防护等级：IP66；</t>
  </si>
  <si>
    <t>接线箱 室外防雨柜，400*500*300。含电源空开，光电转换设备。
内含双路220V电源防雷，双路10A空气开关一个， 3芯插座一个，抱杆安装
结构：整体结构采用拼焊结构，牢固、钢性好、牢固可靠
防护等级IP55，保护内部设备不受外界恶劣环境的干扰</t>
  </si>
  <si>
    <t>摄像头支架、抱箍支架，网线，电源线等</t>
  </si>
  <si>
    <t>H6.5米,L1.5米</t>
  </si>
  <si>
    <t>6米立杆、横臂≤1.5米，基础手井规格0.4*0.4*1，含基础开挖、C25混凝土及浇筑、接地、立杆、周围恢复。</t>
  </si>
  <si>
    <t>根</t>
  </si>
  <si>
    <t>交通卡口视频</t>
  </si>
  <si>
    <t>卡口监控摄像机</t>
  </si>
  <si>
    <t>1、图像传感器≥1" GS CMOS
2、图像尺寸≥4096×2160 支持25fps
3、镜头支持12/16/20/25mm焦距镜头可选
4、内置存储器，最大容量支持256G
5、内置白光补光灯 夜晚无遮挡
6、视频编码 H.265/H.264/MJPEG
▲7、支持车辆子品牌识别功能，通过车头可识别7100种，通过车尾可识别3800种，全天识别准确率不低于99%（提供公安部检验报告并加盖厂家公章）；
▲8、宽动态功能有开启、关闭、自动三种设置，当设置为自动时，样品可根据环境照度自动开启或关闭宽动态功能（提供公安部检验报告并加盖厂家公章）；
▲9、未叠加字符信息抓图分辨率：4096像素×2160像素；叠加字符信息抓图分辨率：4096像素×4312像素（提供公安部检验报告并加盖厂家公章）；
10、车型识别 支持识别不低于36种车型；
11、外部接口支持2个RJ45千兆以太网口、3个RS485接口、1路报警输入、1个TF卡接口；
12、防护等级 IP66；
13、电源支持100~240V供电；
14、工作温度 -30~60℃；</t>
  </si>
  <si>
    <t>补光灯</t>
  </si>
  <si>
    <t>灯型：多功能一体型：支持LED频闪、LED爆闪；
覆盖范围：1车道；
补光距离：16m~30m；
回电时间：≤67ms；
闪光持续时间：1/30ms
灯珠数量：24颗（暖光LED）；
供电方式：AC220V±10％</t>
  </si>
  <si>
    <t>H6.5米,L10米</t>
  </si>
  <si>
    <t>6米立杆、横臂≤10米，基础手井规格0.4*0.4*1，含基础开挖、C25混凝土及浇筑、接地、立杆、周围恢复。</t>
  </si>
  <si>
    <t>终端服务器</t>
  </si>
  <si>
    <t xml:space="preserve">【常规】【4路IPC接入】【2T】
嵌入式操作系统，内置1块2T硬盘；
▲可显示连接在设备网口上的前端设备IP和设备名称等信息（提供公安部检验报告并加盖厂家公章）
▲支持对视频进行质量诊断并输出报警信息。（提供公安部检验报告并加盖厂家公章）
双网卡，具备4个100M以太网接口及2个1000M以太网接口、2个1000M SFP光纤接口；
最大支持2TB硬盘存储，图片与录像可设置配额；
支持对通行车辆的信息（记录和图片、录像）存储；
可配置多种字符叠加、图片合成模式；
</t>
  </si>
  <si>
    <t>网络存储设备</t>
  </si>
  <si>
    <t>操作系统：嵌入式LINUX系统；
主处理器：64位高性能多核处理器；
高速缓存：标配4GB，可扩展至64GB；
网络接口：1个千兆管理电口，2个千兆数据电口；
硬盘接口：24个，SATA，内含24块8T硬盘，支持热插拔，支持CMR；
▲支持红灯/蓝灯报警，可根据故障紧急程度分级报警，不同级别闪烁不同颜色保养灯，保养灯闪烁时长、频率可设（提供公安部检验报告并加盖厂家公章）
▲支持≥6个容器，存储业务模块可存放在不同容器中，业务之间互相隔离，一个业务模块发生故障时，不影响其它业务模块。当一个业务模块异常，系统可自动重启业务模块并恢复原有业务；（提供公安部检验报告并加盖厂家公章）</t>
  </si>
  <si>
    <t>交通诱导屏</t>
  </si>
  <si>
    <t>交通诱导屏-屏体及控制卡</t>
  </si>
  <si>
    <t xml:space="preserve">屏体：2R1G，标配接收卡
1) 像素间距：10mm
2) 显示屏亮度：≥8000cd/m2。
3)国产灯珠
</t>
  </si>
  <si>
    <t>平米</t>
  </si>
  <si>
    <t>交通诱导屏-配件</t>
  </si>
  <si>
    <t>交通诱导屏纯点阵屏配电控制系统，20kW，含配电箱，远程上电、防雷、交通诱导屏发送卡等。</t>
  </si>
  <si>
    <t>交通诱导屏-支撑钢结构</t>
  </si>
  <si>
    <t>边框装饰，槽钢/角铁/方通4mm铝塑板等支撑。</t>
  </si>
  <si>
    <t>网线，电源线等</t>
  </si>
  <si>
    <t>H10米,L4米</t>
  </si>
  <si>
    <t>10米立杆、横臂≤4米，基础手井规格0.4*0.4*1，含基础开挖、C25混凝土及浇筑、接地、立杆、周围恢复。</t>
  </si>
  <si>
    <t>九</t>
  </si>
  <si>
    <t>其他设备</t>
  </si>
  <si>
    <t>高性能电脑</t>
  </si>
  <si>
    <t>i7，16G，1TB，4G独立显卡</t>
  </si>
  <si>
    <t>2</t>
  </si>
  <si>
    <t>一体化办公终端</t>
  </si>
  <si>
    <t>11英寸OLED显示屏，2560×1600像素分辨率，274每英寸像素，CPU8核处理器，内存12GB RAM+512GB ROM</t>
  </si>
  <si>
    <t>十</t>
  </si>
  <si>
    <t>传输链路建设</t>
  </si>
  <si>
    <t>12芯光缆</t>
  </si>
  <si>
    <t>敷设方式为管道、直埋、架空，过路顶管，开挖破路，光纤熔接、辅材等</t>
  </si>
  <si>
    <t>千米</t>
  </si>
  <si>
    <t>24芯光缆</t>
  </si>
  <si>
    <t>光转电设备</t>
  </si>
  <si>
    <t>至少4个RJ45接口</t>
  </si>
  <si>
    <t>传输设备</t>
  </si>
  <si>
    <t>光纤链路汇聚（含OLT、ODN、ONU）</t>
  </si>
  <si>
    <t>光缆交接箱</t>
  </si>
  <si>
    <t>含箱体、ODF架、配线、接地、辅材等</t>
  </si>
  <si>
    <t>十一</t>
  </si>
  <si>
    <t>商业软件购置费</t>
  </si>
  <si>
    <t>视频云平台</t>
  </si>
  <si>
    <t xml:space="preserve">CPU：2颗intel至强系列处理器，核数≥10核，主频≥2.4GHz
内存：128G DDR4，16根内存插槽，最大支持扩展至2TB内存
硬盘：2块600G 10K 2.5寸 SAS硬盘
阵列卡：可选SAS_HBA卡，支持RAID 0/1/10 ;可选RAID 卡，支持0/1/5/6/10/50/60，可选支持断电保护
PCIE扩展：最大可支持6个PCIE扩展插槽
网口：2个千兆电口
其他接口：1个RJ45管理接口，2个USB 3.0接口，2个USB2.0接口，1个VGA接口
电源：标配550W（1+1）高效CRPS冗余电源 </t>
  </si>
  <si>
    <t>物联网管理平台</t>
  </si>
  <si>
    <t>支持配置工作台模板，可在可视化界面上自定义样式、布局、小部件等；
视频监控应用提供视频管理服务，实现视频预览、录像回放、视频上墙、视频事件监控服务能力，并且在网络带宽不足、有流量限制的网络环境下可以通过以图片替代视频的模式提供监控服务
支持热成像相机接入，预览回放、热成像温度、烟火识别报警联动等功能
园区卡口提供园区内道路上行驶车辆的抓拍识别，包含车牌号码、车牌类型、车牌颜色、车辆类型、车辆颜色、车辆品牌等属性识别，并提供车辆布控能力和车辆行驶轨迹信息。支持车辆超速、逆行、压线、违停等违规行为检测抓拍和违规数据统计。当车辆违规后，将违规信息发布至LED屏，违规次数超过阈值后在园区停车场出入口禁止通行
基于AR实景地图，有效整合各种业务管理数据、在线监测数据、车辆/人员数据、视频数据，通过数据与视频的结合，将物理世界与数字世界打通，构建由物到数的管理视图，实现全方位、立体化的园区综合管控，帮助管理者鸟瞰全局，满足园区业务部门扁平化、精确化管理调度和研判应用的需要。
支持在AR场景中管理建筑物信息标签，属于公共场所标签。标签信息包括：标签名称、基本信息、平面图、视频预览，基本信息包括建筑物名称、所属单位、建筑物高度、总容纳人员、总楼层、建筑物面积；</t>
  </si>
  <si>
    <t>系统管理</t>
  </si>
  <si>
    <t>提供系统内的组织、人员、车辆、用户、角色、认证、区域等的配置和管理。已包含：图上监控、事件联动、视频网管。</t>
  </si>
  <si>
    <t>视频监控</t>
  </si>
  <si>
    <t>对前端编码设备进行集中管理，并提供视频预览、云台控制、录像回放、图片查看等应用。</t>
  </si>
  <si>
    <t>路</t>
  </si>
  <si>
    <t>十二</t>
  </si>
  <si>
    <t>集成费</t>
  </si>
  <si>
    <t>合计</t>
  </si>
  <si>
    <t>综合物流园区建设</t>
  </si>
  <si>
    <t>能耗监测设备</t>
  </si>
  <si>
    <t>具备强大的图像显示和数据处理功能。
支持工业现场各类主流PLC、DSC、仪器仪表通信协议，支持MQTT协议，支持212协议，具备一定的边缘数据处理功能。
触 摸 屏： 电阻式 
工作温度： 0℃～45℃ 工作湿度： 5%～90% （无冷凝）
储存温度： -10℃～60℃ 
CE  认证： 符合 
防护等级： IP65（前面板）
CPU：4核处理器，1GHz主频
内    存： 512M  
存储设备：4G FLASH 
接    口： 1×RS232、1×RS485、2×USB(1主1从)、1×LAN 
材    质：工业塑料（通过阻燃认证）
安装方式：面板安装，支架安装  </t>
  </si>
  <si>
    <t>隔离栅</t>
  </si>
  <si>
    <t>供电电源
电源电压：24VDC±10%     
电流消耗：&lt; 60mA（24VDC供电时）
功率损耗：&lt;1.5W,（24VDC供电时）
输入信号：直流电流（电压）信号-带液晶显示输入信号
电流输入阻抗：50Ω（4-20mA、 ±10mA、0~20mA）
电压输入阻抗：100K（电压范围≤10V）
输 出
输出：RS485通信MODBUS-RTU协议。
综合主要技术参数
标准精度：±0.2%F.S，±0.5%F.S
温度漂移：±0.015% / ℃ 
响应时间： &lt; 0.03s （10 ~ 90％） 
稳定时间： ≤0.5s
电源变化影响：&lt;±0.1% （允许电压范围） 
隔离耐压: 2500VDC/分钟
绝缘电阻: ＞100MΩ 
通讯距离：1200m
工作环境温度: －40~70℃ 
工作环境湿度: ≤85RH％ 
储存环境温度: －30~60℃
保护功能：电源反接保护，雷击浪涌保护，输入信号过压保护，输入信号接错保护（可承受30V信号接入不会损坏），MODBUS通信防雷保护</t>
  </si>
  <si>
    <t>基本示值误差(Q1≤Q≤Q2)：  ±5%
基本示值误差(Q2≤Q≤Q4)：  ±2%
±1.5(0.1Qmax≤Q≤Qmax)
量程比(Q3/Q1):200
量程比(Q2/Q1):1.6
准确度等级 ： 2级
温度等级 ： T50
压力等级：  MAP10
压力损失等级：  Δp63
上游流场敏感度等级 ： U10
下游流场敏感度等级：  U5
供电方式： M26500锂电池
通讯方式  NB-IOT网络
时钟误差 S/月 ≤10
一次通讯成功率 ： 大于99%
数据超收准确率 ： 大于99.99%
电磁环境等级  E1级
电磁环境等级  E1级</t>
  </si>
  <si>
    <t>安全应急管理设备</t>
  </si>
  <si>
    <t>高点和鹰眼监控摄像机</t>
  </si>
  <si>
    <t xml:space="preserve">交通物流设备 </t>
  </si>
  <si>
    <t>传感器类型：1/1.8英寸CMOS；
像素：400万；
最低照度：0.001Lux(彩色模式)；0Lux(补光灯开启)；
▲补光距离不小于60米。（提供公安部检验报告并加盖厂家公章）
▲动态范围不小于106dB。（提供公安部检验报告并加盖厂家公章）
周界防范：越界侦测，区域入侵侦测；
视频压缩标准：H.265；H.264；
宽动态：120dB；
内置MIC：支持；
供电方式：DC12V/POE；
防护等级：IP66；</t>
  </si>
  <si>
    <t>1、图像传感器≥1" GS CMOS
2、图像尺寸≥4096×2160 支持25fps
3、镜头支持12/16/20/25mm焦距镜头可选
4、内置存储器，最大容量支持256G
5、内置白光补光灯 夜晚无遮挡
6、视频编码 H.265/H.264/MJPEG
▲7、支持车辆子品牌识别功能，通过车头可识别7100种，通过车尾可识别3800种，全天识别准确率不低于99%（提供公安部检验报告并加盖厂家公章）
▲8、宽动态功能有开启、关闭、自动三种设置，当设置为自动时，样品可根据环境照度自动开启或关闭宽动态功能（提供公安部检验报告并加盖厂家公章）
▲9、未叠加字符信息抓图分辨率：4096像素×2160像素；叠加字符信息抓图分辨率：4096像素×4312像素（提供公安部检验报告并加盖厂家公章）9、支持识别车头6600种，车尾3600种车辆品牌
10、车型识别 支持识别不低于36种车型
11、外部接口支持2个RJ45千兆以太网口、3个RS485接口、1路报警输入、1个TF卡接口
12、防护等级 IP66
13、电源支持100~240V供电
14、工作温度 -30~60℃</t>
  </si>
  <si>
    <t>屏体：2R1G，标配接收卡
1) 像素间距：10mm
2) 显示屏亮度：≥8000cd/m2。
3)国产灯珠
4)包含接收卡及监控卡</t>
  </si>
  <si>
    <t>二连浩特边境经济合作区</t>
  </si>
  <si>
    <t>液晶拼接显示单元</t>
  </si>
  <si>
    <t>LCD液晶显示单元；面板尺寸:46英寸；拼缝：3.5mm分辨率 ：1920 × 1080@60 Hz（向下兼容）；
视角：垂直上下178°,水平左右178°；响应时间：8ms(G to G)；
亮度：500cd/㎡；
输入接口：HDMI × 1, DVI × 1, VGA × 1,USB × 1控制接口：RS232 IN × 1, RS232 OUT × 1
电源要求：100～240 VAC, 50/60 Hz；
▲设备支持节能模式，打开节能模式后，对应拼接单元上会依次显示实时百分比功率、实时功率、累计功率等直观显示项目。（提供封面具有CMA、ilac-MRA、CNAS标志的权威检测机构的检测报告并加盖厂家公章）
▲支持边缘屏蔽功能，可消除显示终端上存在的黑边及因拼缝带来的图像变形。（提供封面具有CMA、ilac-MRA、CNAS标志的权威检测机构的检测报告并加盖厂家公章）</t>
  </si>
  <si>
    <t>机柜支架（标准）</t>
  </si>
  <si>
    <t>颜色：黑色
后拉杆长度：600-900mm弧度：0°
开门及封板：底座前封板，含侧封板、顶盖板，无后门结构
厚度：400mm
材料：SPCC高强度钢板</t>
  </si>
  <si>
    <t>解码器</t>
  </si>
  <si>
    <t>高清视音频解码器，采用Linux操作系统，运行稳定可靠输入接口：支持一路VGA和一路DVI接入输出接口：支持16路HDMI和8路BNC输出，HDMI（可以转DVI-D）（奇数口）输出分辨率最高支持4K（3840*2160@30HZ）编码格式：支持H.265、H.264、MPEG4、MJPEG等主流的编码格式；封装格式：支持PS、RTP、TS、ES等主流的封装格式；音频解码：支持G.722、G.711A、G.726、G.711U、MPEG2-L2、AAC音频格式的解码；解码能力：支持16路1200W，或32路800W，或48路500W，或80路300W，或128路1080P及以下分辨率同时实时解码；画面分割：支持1、2、4、6、8、9、10、12、16、25、36画面分割显示。网络接口：2光口，2电口音频接口：支持16路音频输出，1路对讲输入，1路对讲输出串行接口：一个标准232接口（RJ45）、一个标准485接口报警接口：8路报警输入，8路报警输出
▲支持黑白名单功能，可设置256个黑白名单；当设置白名单时，只允许白名单IP访问设备；当设置黑名单时，黑名单内IP无法访问设备（提供封面具有CNAS认证标识的公安部报告并加盖厂家公章）
▲支持PC 软件客户端、WEB 浏览器客户端、平台客户端、IPAD、可视化触控平台方式访问管理。（提供封面具有CNAS认证标识的公安部报告并加盖厂家公章）</t>
  </si>
  <si>
    <t>系统工程专用线缆</t>
  </si>
  <si>
    <t>接口类型：HDMI
视频版本：HDMI 1.3
支持最大分辨率：1080P 60Hz
线缆类型（音视频线）：铜缆</t>
  </si>
  <si>
    <t>LED条屏</t>
  </si>
  <si>
    <t>1) 类型：室内双色
2) LED封装：国产
3) 像素间距：7.62mm
4) 像素密度：17200点/㎡
5）亮度：≥500cd/㎡
6）视角：≥120°
尺寸：6000*420</t>
  </si>
  <si>
    <t>台式电脑</t>
  </si>
  <si>
    <t>i5处理器， 8G内存   256G硬盘 集显；</t>
  </si>
  <si>
    <t>显示器</t>
  </si>
  <si>
    <t>24寸</t>
  </si>
  <si>
    <t>操作台</t>
  </si>
  <si>
    <t>不锈钢操作台，4000*950*750</t>
  </si>
  <si>
    <t>交换机</t>
  </si>
  <si>
    <t>轻网管提供24个百兆电口，2个千兆光电复用口
支持IEEE 802.3、IEEE 802.3u、IEEE 802.3x、 IEEE802.3ab、IEEE802.3z 标准
支持管理平台管理
支持通过管理平台，手机APP对交换机进行远程控制和状态查看
支持最远250 m传输
支持安防网络拓扑管理、QoS、链路聚合、端口管理</t>
  </si>
  <si>
    <t>网络机柜</t>
  </si>
  <si>
    <t xml:space="preserve">尺寸: 600x600x2000mm
容量: 42U
PDU：1个，8口PDU，输入10A，带2M线
滚轮：支持，4个
脚撑：支持，4个
风扇：1个，双风机风扇
</t>
  </si>
  <si>
    <t>会议平板支架</t>
  </si>
  <si>
    <t xml:space="preserve">适用尺寸：65英寸
外壳材料：SPCC优质钢板
升降高度：1185 mm ~ 1449 mm
</t>
  </si>
  <si>
    <t>会议平板</t>
  </si>
  <si>
    <t>刷新率：60 Hz
像素间距：0.124(H) × 0.372(V) mm
响应时间：6 ms
亮度：350 cd/m²
可视角：178°(H)/178°(V)
触控参数：触控响应速度：＜ 10 ms
系统参数：CPU：4核 A73*2+A53*2，主频1.5 GHz
内置存储：32 GB
内存：3 GB
网卡：内置百兆网卡，支持路由功能
音视频输出接口：HDMI OUT 1路，最大4K@60Hz；LINE OUT 1路； 
控制接口：RS-232 1个
数据传输接口：USB接口 2个前置接口，2个板载接口
音视频输入接口：HDMI IN 2路，最大4K@60Hz；LINE IN 1路
网络接口：RJ45(百兆网口) 2个
电源参数：电源：AC 100 V～240 V，50/60 Hz</t>
  </si>
  <si>
    <t>平板电脑</t>
  </si>
  <si>
    <t>系统：支持Android系统；
CPU：主流先进工艺CPU芯片
内存容量：≥128GB
分辨率：≥2560*1600
支持IPv6：支持IPv6</t>
  </si>
  <si>
    <t>流媒体服务器</t>
  </si>
  <si>
    <t>双路标准机架式服务器CPU：2颗intel至系列处理器，核数≥10核，主频≥2.2GHz内存：32G*4 DDR4，16根内存插槽，支持扩展至2TB内存硬盘：4块480G SSD 硬盘阵列卡：SAS_HBA卡, 支持RAID 0/1/10PCIE扩展：可支持6PCIE扩展插槽网口：2个千兆电口，2个万兆光口。其他接口：1个RJ45管理接口，2个USB 3.0接口，2个USB2.0接口，1个VGA接口电源：标配550W（1+1）高效CRPS</t>
  </si>
  <si>
    <t>硬件设备</t>
  </si>
  <si>
    <t xml:space="preserve">▲1、交换容量≥1.28Tbps，包转发率≥250Mpps；
2、48 个 10/100/1000Base-T 以太网端口，4 个万兆 SFP+端口；配置光模块；
3、支持冗余电源
▲4、≥1个扩展插槽，支持 2*40GE 光及 4*40GE 光口子卡；支持双电源；
5、支持静态路由、RIPv1/2、RIPng、OSPF、OSPFv3、ECMP、ISIS、ISISv6、BGP、BGP4+、VRRP、VRRP6；
</t>
  </si>
  <si>
    <t>能耗监测</t>
  </si>
  <si>
    <t>能耗采集柜（不锈钢防雨）</t>
  </si>
  <si>
    <t>400*500*200配电采集箱，含电源、接线端子</t>
  </si>
  <si>
    <t>插入式超声波流量计</t>
  </si>
  <si>
    <t>流速范围：0~10m/s
准确度：测量值的±1%
重复性：0.2%
键盘：16（4×4）轻触按键
显示屏：20×2点阵字符背光液晶显示
电源：10~36VDC/1Amax
外壳材质：PC/ABS塑料
防护等级：IP65
环境温度：-10℃~+50℃
输出：频率输出0-5kHz，OCT方式：4-20mA输出
通讯：RS-485通讯接口，支持Modbus协议
特点：
可做非接触式测量
无流动阻挠测量,无压力损失
可测量非导电性液体
适用口径: DN6-DN6500
适用温度: -30 to 400℃ (适用防爆区).
测厚探头（可选）测量范围: (1.0 - 200) mm
分辨率: 0.01 mm线性度: 0.1 mm
标准型: -20℃ to +60℃</t>
  </si>
  <si>
    <t>园区环保监测设备</t>
  </si>
  <si>
    <t>1</t>
  </si>
  <si>
    <t>工业水水表</t>
  </si>
  <si>
    <t>水质监测数据采集仪</t>
  </si>
  <si>
    <t xml:space="preserve">1、满足《污染源在线自动监控（监测）数据采集传输仪技术要求》；
2、满足《污染物在线监控（监测）系统数据传输标准》；
3、通过中国环境监测总站的仪器适用性检测；
4、通过中国环境保护产业协会的“环境保护产品认证”；
5、数字量输入/输出接口: 6个或以上RS 232数字输入/输出通道, 4 个或以上RS 485数字输入/输出通道；
6、开关量输入/输出接口: 8个或以上开关量输入通道; 4个或以上开关量输出通道；
▲7、模拟量输入接口: 16个或以上模拟量输入通道，支持4-20mA电流信号和0-5V、0-10 V电压信号；4路带隔离电流检测信号输入；
▲8、一点多发: 可同时向 8个不同监控平台报送数据，并且可实现专网与公网同时传输功能；
9、数采仪配置7寸或以上触摸屏，触摸屏可实时显示相关数据，用户可在触摸屏上进行参数设置等操作；
10、网络通讯:支持一路10/100M自适应以太网通讯，支持4G全网通无线通讯；
11、数据导出:具备1个USB接口，支持USB数据导出；
▲12、管理权限：设备通过权限电子锁开启，开启设备外箱时，系统能自动识别电子锁对应的人员权限，自动记录相关操作，以保障数据的安全性；
13、短信通知：支持出现平台离线、监测值超标、仪表故障或定时发送短信到指定手机号码；
</t>
  </si>
  <si>
    <t>3</t>
  </si>
  <si>
    <t>总体要求：
1）监测设备可同时PM1.0、PM2.5、PM10、SO2、NO2、CO、O3、TVOC、气象参数（温度、湿度、风速、风向、大气压）。
2）监测设备具备报警灯装置并采用一体化设计方式，可实现本地监测因子的超标灯光报警功能。
2.颗粒物监测子系统
1）测量量程：0～1000μg/m3
2）最大允许误差：≤100μg/m3，±25μg/m3、＞100μg/m3，±25%
3）PM2.5平行性≤7%；PM10平行性：≤6%（需提供省级以上计量部门出具的完整的检测报告扫描件并加盖原厂公章)。
4）PM2.5重复性≤5%；PM10重复性：≤5%（需提供省级以上计量部门出具的完整的检测报告扫描件并加盖原厂公章)。
5）▲进气方式：泵吸式（需提供设备实物照片并加盖原厂公章）。
6）气路具备加热除湿功能
7）▲具备滤膜更换功能，可用于颗粒物溯源分析（需提供设备实物照片并加盖原厂公章）。
8）要求设备颗粒物与气态污染物分别独立采样与独立测量（需提供图片佐证并加盖原厂公章）。
3.气态污染物监测子系统
（1）二氧化硫（SO2）：量程：0-500ppb，重复性：≤2%，示值误差：≤±5%FS；
（2）二氧化氮（NO2）：量程：0-500ppb，重复性：≤1.5%，示值误差：≤2.5% FS；
（3）一氧化碳（CO）：量程：0-20ppm,重复性：≤1.5%,示值误差：≤±2.5%FS；
（4）臭氧（O3）：量程：0-500ppb，重复性：≤1%，≤示值误差：±1.5%FS；
（5）总会发有机物（TVOC）：量程：0-100ppm，重复性：≤2%，示值误差：±10%F.S；</t>
  </si>
  <si>
    <t>4</t>
  </si>
  <si>
    <t>数据治理</t>
  </si>
  <si>
    <t>水质监测仪第三方数据协议转换</t>
  </si>
  <si>
    <t>处</t>
  </si>
  <si>
    <t>5</t>
  </si>
  <si>
    <t>传感器类型：1/1.8英寸CMOS可见光；热成像：氧化钒非制冷型探测器；
分辨率：可见光：2688 × 1520； 热成像：384×288；
最大补光距离：800米；
镜头焦距：可见光：6-240 mm;热成像：50mm；
▲单台样机连续运行时间3288h，水平平均无故障运行次数（MCBF）不少于262万次；（提供公安部检验报告并加盖厂家公章）
通用行为分析：越界侦测；区域入侵；
支持烟火检测、测温、及船只检测、行为分析智能
支持3D定位功能，通过客户端/IE可实现点击跟踪和放大
▲自适应巡航功能检验：可对样机进行自适应巡航设置，可根据监控场景中天空边界自动生成巡航路径；（提供公安部检验报告并加盖厂家公章）
视频压缩标准：H.264/MJPEG；
透雾功能：支持；
水平方向360°连续旋转，垂直方向-90°～40°
最大Micro SD卡：256GB；
供电方式：DC36V；
防护等级：IP66</t>
  </si>
  <si>
    <t>传感器类型：1/1.8英寸CMOS；
像素：全景：2400万；球机：400万；
最大分辨率：8192×2700；
最低照度：全景：0.0005Lux（彩色模式）；0.0002Lux（黑白模式）；球机：0. 001Lux F1.4（彩色模式）；0.0005Lux F1.4（黑白模式）；0Lux（红外灯开启）；
▲摄像机内置除湿器，可对样机内部进行除湿，除去玻璃罩上的水状附着物。（提供公安部检验报告并加盖厂家公章）；
▲支持偏色矫正功能，可通过手动或自动的方式对样机视频采集模块进行偏色矫正。（提供公安部检验报告并加盖厂家公章）；
镜头焦距：全景：2.8mm 球机：6~240 mm；
支持区域入侵、越界、进入区域、离开区域事件侦测功能
支持点击联动功能，通过在客户端点击或者框选全景摄像机画面任意位置，细节跟踪摄像机可自动通过云台调整与变焦，将该区域置于画面中心。
支持目标自动跟踪功能，通过设置智能事件规则，对设定区域内触发事件的运动目标在设定的跟踪时间内进行持续稳定跟踪。并可在跟踪过程中手动切换跟踪目标
支持手动选择跟踪目标，在设定跟踪时间内进行持续稳定跟踪
支持多目标自动切换跟踪，目标切换时间小于1秒
视频压缩标准：H.265；H.264；MJPEG（仅辅码流支持）；
宽动态：全景：不支持；球机：120dB；；
透雾功能：球机：光学透雾；
接入标准：GB/T28181
最大Micro SD卡：256GB；
RS-485接口：1个
音频输入：1路
音频输出：1路
报警输入：7路
报警输出：2路
供电方式：DC36V；
防护等级：IP67</t>
  </si>
  <si>
    <t>设备及软件名称</t>
  </si>
  <si>
    <t>主要性能指标</t>
  </si>
  <si>
    <t>单价(万元)</t>
  </si>
  <si>
    <t>总价(万元)</t>
  </si>
  <si>
    <t>园区链路建设</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</si>
</sst>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 &quot;[$￥-804]* #,##0&quot; &quot;;&quot; &quot;[$￥-804]* &quot;-&quot;#,##0&quot; &quot;;&quot; &quot;[$￥-804]* &quot;- &quot;"/>
    <numFmt numFmtId="177" formatCode="0.00000000000000_ "/>
    <numFmt numFmtId="178" formatCode="0.00_);[Red]\(0.00\)"/>
    <numFmt numFmtId="179" formatCode="#,##0_);\(#,##0\)"/>
    <numFmt numFmtId="180" formatCode="0_);[Red]\(0\)"/>
    <numFmt numFmtId="181" formatCode="#,##0_ "/>
  </numFmts>
  <fonts count="30">
    <font>
      <sz val="11"/>
      <color theme="1"/>
      <name val="等线"/>
      <charset val="134"/>
      <scheme val="minor"/>
    </font>
    <font>
      <sz val="11"/>
      <color theme="1"/>
      <name val="微软雅黑"/>
      <charset val="134"/>
    </font>
    <font>
      <sz val="11"/>
      <name val="微软雅黑"/>
      <charset val="134"/>
    </font>
    <font>
      <b/>
      <sz val="11"/>
      <color theme="1"/>
      <name val="微软雅黑"/>
      <charset val="134"/>
    </font>
    <font>
      <b/>
      <sz val="18"/>
      <color theme="1"/>
      <name val="微软雅黑"/>
      <charset val="134"/>
    </font>
    <font>
      <b/>
      <sz val="12"/>
      <color theme="1"/>
      <name val="微软雅黑"/>
      <charset val="134"/>
    </font>
    <font>
      <sz val="11"/>
      <color theme="1"/>
      <name val="等线"/>
      <charset val="134"/>
    </font>
    <font>
      <sz val="12"/>
      <color theme="1"/>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sz val="9"/>
      <color indexed="8"/>
      <name val="宋体"/>
      <charset val="134"/>
    </font>
    <font>
      <b/>
      <sz val="18"/>
      <color theme="3"/>
      <name val="等线"/>
      <charset val="134"/>
      <scheme val="minor"/>
    </font>
    <font>
      <sz val="12"/>
      <name val="宋体"/>
      <charset val="134"/>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s>
  <fills count="36">
    <fill>
      <patternFill patternType="none"/>
    </fill>
    <fill>
      <patternFill patternType="gray125"/>
    </fill>
    <fill>
      <patternFill patternType="solid">
        <fgColor rgb="FFBFBFBF"/>
        <bgColor indexed="64"/>
      </patternFill>
    </fill>
    <fill>
      <patternFill patternType="solid">
        <fgColor rgb="FF92D05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176" fontId="0" fillId="0" borderId="0"/>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6" applyNumberFormat="0" applyFont="0" applyAlignment="0" applyProtection="0">
      <alignment vertical="center"/>
    </xf>
    <xf numFmtId="0" fontId="11"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xf numFmtId="0" fontId="17" fillId="0" borderId="0" applyNumberFormat="0" applyFill="0" applyBorder="0" applyAlignment="0" applyProtection="0">
      <alignment vertical="center"/>
    </xf>
    <xf numFmtId="176" fontId="18" fillId="0" borderId="0"/>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1" fillId="12" borderId="0" applyNumberFormat="0" applyBorder="0" applyAlignment="0" applyProtection="0">
      <alignment vertical="center"/>
    </xf>
    <xf numFmtId="0" fontId="14" fillId="0" borderId="8" applyNumberFormat="0" applyFill="0" applyAlignment="0" applyProtection="0">
      <alignment vertical="center"/>
    </xf>
    <xf numFmtId="0" fontId="11" fillId="13" borderId="0" applyNumberFormat="0" applyBorder="0" applyAlignment="0" applyProtection="0">
      <alignment vertical="center"/>
    </xf>
    <xf numFmtId="0" fontId="22" fillId="14" borderId="9" applyNumberFormat="0" applyAlignment="0" applyProtection="0">
      <alignment vertical="center"/>
    </xf>
    <xf numFmtId="0" fontId="23" fillId="14" borderId="5" applyNumberFormat="0" applyAlignment="0" applyProtection="0">
      <alignment vertical="center"/>
    </xf>
    <xf numFmtId="0" fontId="24" fillId="15" borderId="10" applyNumberFormat="0" applyAlignment="0" applyProtection="0">
      <alignment vertical="center"/>
    </xf>
    <xf numFmtId="0" fontId="8" fillId="16" borderId="0" applyNumberFormat="0" applyBorder="0" applyAlignment="0" applyProtection="0">
      <alignment vertical="center"/>
    </xf>
    <xf numFmtId="0" fontId="11" fillId="17"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8" fillId="20" borderId="0" applyNumberFormat="0" applyBorder="0" applyAlignment="0" applyProtection="0">
      <alignment vertical="center"/>
    </xf>
    <xf numFmtId="0" fontId="11"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4" borderId="0" applyNumberFormat="0" applyBorder="0" applyAlignment="0" applyProtection="0">
      <alignment vertical="center"/>
    </xf>
    <xf numFmtId="0" fontId="11" fillId="35" borderId="0" applyNumberFormat="0" applyBorder="0" applyAlignment="0" applyProtection="0">
      <alignment vertical="center"/>
    </xf>
    <xf numFmtId="176" fontId="18" fillId="0" borderId="0"/>
    <xf numFmtId="176" fontId="0" fillId="0" borderId="0">
      <alignment vertical="center"/>
    </xf>
    <xf numFmtId="176" fontId="29" fillId="0" borderId="0">
      <alignment vertical="center"/>
    </xf>
    <xf numFmtId="0" fontId="0" fillId="0" borderId="0"/>
  </cellStyleXfs>
  <cellXfs count="90">
    <xf numFmtId="176" fontId="0" fillId="0" borderId="0" xfId="0"/>
    <xf numFmtId="0" fontId="1" fillId="0" borderId="0" xfId="0" applyNumberFormat="1" applyFont="1"/>
    <xf numFmtId="176" fontId="1" fillId="2" borderId="1" xfId="0"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wrapText="1"/>
    </xf>
    <xf numFmtId="2" fontId="1" fillId="3" borderId="1" xfId="0" applyNumberFormat="1" applyFont="1" applyFill="1" applyBorder="1" applyAlignment="1">
      <alignment horizontal="right" vertical="center" wrapText="1"/>
    </xf>
    <xf numFmtId="0" fontId="1"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left" vertical="center" wrapText="1"/>
    </xf>
    <xf numFmtId="0" fontId="1" fillId="0" borderId="1" xfId="0" applyNumberFormat="1" applyFont="1" applyBorder="1" applyAlignment="1">
      <alignment horizontal="center" vertical="center" wrapText="1"/>
    </xf>
    <xf numFmtId="177" fontId="1" fillId="0" borderId="0" xfId="0" applyNumberFormat="1" applyFont="1"/>
    <xf numFmtId="176" fontId="2" fillId="0" borderId="0" xfId="0" applyFont="1" applyAlignment="1">
      <alignment wrapText="1"/>
    </xf>
    <xf numFmtId="176" fontId="1" fillId="0" borderId="0" xfId="0" applyFont="1" applyAlignment="1">
      <alignment vertical="center"/>
    </xf>
    <xf numFmtId="0" fontId="1" fillId="0" borderId="0" xfId="0" applyNumberFormat="1" applyFont="1" applyAlignment="1">
      <alignment horizontal="center"/>
    </xf>
    <xf numFmtId="176" fontId="1" fillId="0" borderId="0" xfId="0" applyFont="1"/>
    <xf numFmtId="176" fontId="1" fillId="0" borderId="0" xfId="0" applyFont="1" applyFill="1"/>
    <xf numFmtId="0" fontId="3" fillId="0" borderId="1" xfId="0" applyNumberFormat="1" applyFont="1" applyBorder="1" applyAlignment="1">
      <alignment horizontal="center" vertical="center" wrapText="1"/>
    </xf>
    <xf numFmtId="176" fontId="3" fillId="0" borderId="1" xfId="0" applyFont="1" applyBorder="1" applyAlignment="1">
      <alignment horizontal="center" vertical="center" wrapText="1"/>
    </xf>
    <xf numFmtId="176" fontId="3" fillId="0" borderId="1" xfId="0" applyFont="1" applyFill="1" applyBorder="1" applyAlignment="1">
      <alignment horizontal="center" vertical="center" wrapText="1"/>
    </xf>
    <xf numFmtId="176" fontId="3"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176" fontId="3" fillId="0" borderId="1" xfId="0" applyFont="1" applyBorder="1" applyAlignment="1">
      <alignment horizontal="justify" vertical="center" wrapText="1"/>
    </xf>
    <xf numFmtId="176" fontId="3" fillId="0" borderId="1" xfId="0" applyFont="1" applyFill="1" applyBorder="1" applyAlignment="1">
      <alignment horizontal="justify" vertical="center" wrapText="1"/>
    </xf>
    <xf numFmtId="176" fontId="3" fillId="0" borderId="2" xfId="0" applyFont="1" applyBorder="1" applyAlignment="1">
      <alignment horizontal="center" vertical="center"/>
    </xf>
    <xf numFmtId="176" fontId="5" fillId="0" borderId="0" xfId="0" applyFont="1" applyAlignment="1">
      <alignment horizontal="center" wrapText="1"/>
    </xf>
    <xf numFmtId="0" fontId="1" fillId="0" borderId="1" xfId="19" applyNumberFormat="1" applyFont="1" applyBorder="1" applyAlignment="1">
      <alignment horizontal="center" vertical="center" wrapText="1"/>
    </xf>
    <xf numFmtId="176" fontId="1" fillId="0" borderId="1" xfId="52" applyFont="1" applyBorder="1" applyAlignment="1">
      <alignment horizontal="left" vertical="center" wrapText="1"/>
    </xf>
    <xf numFmtId="176" fontId="1" fillId="0" borderId="1" xfId="52" applyFont="1" applyFill="1" applyBorder="1" applyAlignment="1">
      <alignment horizontal="left" vertical="top" wrapText="1"/>
    </xf>
    <xf numFmtId="178" fontId="1" fillId="0" borderId="1" xfId="52" applyNumberFormat="1" applyFont="1" applyBorder="1" applyAlignment="1">
      <alignment horizontal="center" vertical="center" wrapText="1"/>
    </xf>
    <xf numFmtId="0" fontId="1" fillId="0" borderId="1" xfId="52" applyNumberFormat="1" applyFont="1" applyBorder="1" applyAlignment="1">
      <alignment horizontal="center" vertical="center" wrapText="1"/>
    </xf>
    <xf numFmtId="179" fontId="1" fillId="0" borderId="0" xfId="0" applyNumberFormat="1" applyFont="1" applyAlignment="1">
      <alignment horizontal="center"/>
    </xf>
    <xf numFmtId="176" fontId="1" fillId="0" borderId="2" xfId="0" applyFont="1" applyBorder="1" applyAlignment="1">
      <alignment horizontal="center" vertical="center"/>
    </xf>
    <xf numFmtId="176" fontId="1" fillId="0" borderId="1" xfId="0" applyFont="1" applyBorder="1" applyAlignment="1">
      <alignment horizontal="center" vertical="center" wrapText="1"/>
    </xf>
    <xf numFmtId="176" fontId="1" fillId="0" borderId="1" xfId="52" applyFont="1" applyBorder="1" applyAlignment="1">
      <alignment horizontal="left" vertical="top" wrapText="1"/>
    </xf>
    <xf numFmtId="176" fontId="1" fillId="0" borderId="1" xfId="0" applyFont="1" applyBorder="1" applyAlignment="1">
      <alignment horizontal="justify" vertical="center" wrapText="1"/>
    </xf>
    <xf numFmtId="176" fontId="1" fillId="0" borderId="2" xfId="0" applyFont="1" applyBorder="1" applyAlignment="1">
      <alignment horizontal="center" vertical="center" wrapText="1"/>
    </xf>
    <xf numFmtId="176" fontId="1" fillId="0" borderId="1" xfId="0" applyFont="1" applyBorder="1" applyAlignment="1">
      <alignment horizontal="left" vertical="center" wrapText="1"/>
    </xf>
    <xf numFmtId="176" fontId="1" fillId="0" borderId="1" xfId="0" applyFont="1" applyFill="1" applyBorder="1" applyAlignment="1">
      <alignment horizontal="left" vertical="center" wrapText="1"/>
    </xf>
    <xf numFmtId="176" fontId="1" fillId="0" borderId="1" xfId="52" applyFont="1" applyFill="1" applyBorder="1" applyAlignment="1">
      <alignment horizontal="left" vertical="center" wrapText="1"/>
    </xf>
    <xf numFmtId="176" fontId="1" fillId="0" borderId="2" xfId="0" applyFont="1" applyBorder="1"/>
    <xf numFmtId="0" fontId="1" fillId="0" borderId="1" xfId="0" applyNumberFormat="1" applyFont="1" applyBorder="1" applyAlignment="1">
      <alignment horizontal="center"/>
    </xf>
    <xf numFmtId="176" fontId="1" fillId="0" borderId="1" xfId="0" applyFont="1" applyBorder="1" applyAlignment="1">
      <alignment vertical="center" wrapText="1"/>
    </xf>
    <xf numFmtId="179" fontId="1" fillId="0" borderId="0" xfId="0" applyNumberFormat="1" applyFont="1" applyAlignment="1">
      <alignment horizontal="center" wrapText="1"/>
    </xf>
    <xf numFmtId="176" fontId="3" fillId="0" borderId="1" xfId="0" applyFont="1" applyBorder="1" applyAlignment="1">
      <alignment horizontal="left" vertical="center" wrapText="1"/>
    </xf>
    <xf numFmtId="176" fontId="3" fillId="0" borderId="1" xfId="0" applyFont="1" applyFill="1" applyBorder="1" applyAlignment="1">
      <alignment vertical="center" wrapText="1"/>
    </xf>
    <xf numFmtId="176" fontId="1" fillId="0" borderId="1" xfId="0" applyFont="1" applyFill="1" applyBorder="1" applyAlignment="1">
      <alignment horizontal="justify" vertical="top" wrapText="1"/>
    </xf>
    <xf numFmtId="176" fontId="1" fillId="0" borderId="2" xfId="0" applyFont="1" applyBorder="1" applyAlignment="1">
      <alignment horizontal="center"/>
    </xf>
    <xf numFmtId="176" fontId="1" fillId="0" borderId="1" xfId="0" applyFont="1" applyBorder="1"/>
    <xf numFmtId="176" fontId="1" fillId="0" borderId="1" xfId="0" applyFont="1" applyFill="1" applyBorder="1" applyAlignment="1">
      <alignment horizontal="justify" vertical="center" wrapText="1"/>
    </xf>
    <xf numFmtId="0" fontId="1" fillId="0" borderId="1" xfId="0" applyNumberFormat="1" applyFont="1" applyBorder="1" applyAlignment="1">
      <alignment horizontal="center" vertical="center"/>
    </xf>
    <xf numFmtId="176" fontId="1" fillId="0" borderId="1" xfId="0" applyFont="1" applyBorder="1" applyAlignment="1">
      <alignment vertical="center"/>
    </xf>
    <xf numFmtId="179" fontId="1" fillId="0" borderId="0" xfId="0" applyNumberFormat="1" applyFont="1" applyAlignment="1">
      <alignment horizontal="center" vertical="center"/>
    </xf>
    <xf numFmtId="176" fontId="1" fillId="0" borderId="0" xfId="0" applyFont="1" applyAlignment="1">
      <alignment wrapText="1"/>
    </xf>
    <xf numFmtId="176" fontId="6" fillId="0" borderId="0" xfId="0" applyFont="1"/>
    <xf numFmtId="176" fontId="1" fillId="0" borderId="1" xfId="0" applyFont="1" applyFill="1" applyBorder="1"/>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176" fontId="4" fillId="0" borderId="2" xfId="0" applyFont="1" applyBorder="1" applyAlignment="1">
      <alignment horizontal="center" vertical="top" wrapText="1"/>
    </xf>
    <xf numFmtId="176" fontId="4" fillId="0" borderId="3" xfId="0" applyFont="1" applyBorder="1" applyAlignment="1">
      <alignment horizontal="center" vertical="top" wrapText="1"/>
    </xf>
    <xf numFmtId="176" fontId="4" fillId="0" borderId="4" xfId="0" applyFont="1" applyBorder="1" applyAlignment="1">
      <alignment horizontal="center" vertical="top" wrapText="1"/>
    </xf>
    <xf numFmtId="0" fontId="5" fillId="0" borderId="1" xfId="0" applyNumberFormat="1" applyFont="1" applyBorder="1" applyAlignment="1">
      <alignment horizontal="center" vertical="center" wrapText="1"/>
    </xf>
    <xf numFmtId="176" fontId="5" fillId="0" borderId="1" xfId="0" applyFont="1" applyBorder="1" applyAlignment="1">
      <alignment horizontal="center" vertical="center" wrapText="1"/>
    </xf>
    <xf numFmtId="176" fontId="5" fillId="0" borderId="1" xfId="0" applyFont="1" applyFill="1" applyBorder="1" applyAlignment="1">
      <alignment horizontal="center" vertical="center" wrapText="1"/>
    </xf>
    <xf numFmtId="180" fontId="5" fillId="0" borderId="0" xfId="0" applyNumberFormat="1" applyFont="1" applyAlignment="1">
      <alignment horizontal="center" wrapText="1"/>
    </xf>
    <xf numFmtId="180" fontId="1" fillId="0" borderId="0" xfId="0" applyNumberFormat="1" applyFont="1" applyAlignment="1">
      <alignment horizontal="center" wrapText="1"/>
    </xf>
    <xf numFmtId="0" fontId="1" fillId="0" borderId="1" xfId="0" applyNumberFormat="1" applyFont="1" applyBorder="1" applyAlignment="1">
      <alignment horizontal="center" wrapText="1"/>
    </xf>
    <xf numFmtId="176" fontId="1" fillId="0" borderId="1" xfId="0" applyFont="1" applyBorder="1" applyAlignment="1">
      <alignment wrapText="1"/>
    </xf>
    <xf numFmtId="176" fontId="3" fillId="0" borderId="1" xfId="0" applyFont="1" applyBorder="1" applyAlignment="1">
      <alignment vertical="center" wrapText="1"/>
    </xf>
    <xf numFmtId="180" fontId="1" fillId="0" borderId="0" xfId="0" applyNumberFormat="1" applyFont="1" applyAlignment="1">
      <alignment horizontal="center"/>
    </xf>
    <xf numFmtId="180" fontId="1" fillId="0" borderId="0" xfId="0" applyNumberFormat="1" applyFont="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176" fontId="5" fillId="0" borderId="1" xfId="0" applyFont="1" applyBorder="1" applyAlignment="1">
      <alignment horizontal="left" vertical="center" wrapText="1"/>
    </xf>
    <xf numFmtId="176" fontId="5" fillId="0" borderId="1" xfId="0" applyFont="1" applyFill="1" applyBorder="1" applyAlignment="1">
      <alignment horizontal="left" vertical="center" wrapText="1"/>
    </xf>
    <xf numFmtId="176" fontId="7" fillId="0" borderId="0" xfId="0" applyFont="1" applyAlignment="1">
      <alignment horizontal="center" vertical="center"/>
    </xf>
    <xf numFmtId="49" fontId="1" fillId="0" borderId="1" xfId="0" applyNumberFormat="1" applyFont="1" applyBorder="1" applyAlignment="1">
      <alignment horizontal="center" vertical="center" wrapText="1"/>
    </xf>
    <xf numFmtId="181" fontId="1" fillId="0" borderId="0" xfId="0" applyNumberFormat="1" applyFont="1" applyAlignment="1">
      <alignment horizontal="center" vertical="center"/>
    </xf>
    <xf numFmtId="176" fontId="1" fillId="0" borderId="1" xfId="0" applyFont="1" applyBorder="1" applyAlignment="1">
      <alignment horizontal="left" vertical="center"/>
    </xf>
    <xf numFmtId="176" fontId="1" fillId="0" borderId="1" xfId="0" applyFont="1" applyFill="1" applyBorder="1" applyAlignment="1">
      <alignment vertical="center" wrapText="1"/>
    </xf>
    <xf numFmtId="176" fontId="1" fillId="0" borderId="1" xfId="0" applyFont="1" applyFill="1" applyBorder="1" applyAlignment="1">
      <alignment horizontal="center" vertical="center" wrapText="1"/>
    </xf>
    <xf numFmtId="176" fontId="1" fillId="0" borderId="1" xfId="0" applyFont="1" applyBorder="1" applyAlignment="1">
      <alignment horizontal="center" vertical="center"/>
    </xf>
    <xf numFmtId="181" fontId="5" fillId="0" borderId="0" xfId="0" applyNumberFormat="1" applyFont="1" applyAlignment="1">
      <alignment horizontal="center" vertical="center"/>
    </xf>
    <xf numFmtId="49" fontId="1" fillId="0" borderId="1" xfId="0" applyNumberFormat="1" applyFont="1" applyBorder="1" applyAlignment="1">
      <alignment horizontal="center" vertical="center"/>
    </xf>
    <xf numFmtId="181" fontId="7" fillId="0" borderId="0" xfId="0" applyNumberFormat="1" applyFont="1" applyAlignment="1">
      <alignment horizontal="center" vertical="center"/>
    </xf>
    <xf numFmtId="181" fontId="7" fillId="0" borderId="0" xfId="0" applyNumberFormat="1" applyFont="1" applyAlignment="1">
      <alignment horizontal="center" vertical="center" wrapText="1"/>
    </xf>
    <xf numFmtId="181" fontId="1" fillId="0" borderId="0" xfId="0" applyNumberFormat="1" applyFont="1" applyAlignment="1">
      <alignment horizontal="center" wrapText="1"/>
    </xf>
    <xf numFmtId="181" fontId="5" fillId="0" borderId="0" xfId="0" applyNumberFormat="1" applyFont="1" applyAlignment="1">
      <alignment horizontal="center" wrapText="1"/>
    </xf>
    <xf numFmtId="181" fontId="1" fillId="0" borderId="0" xfId="0" applyNumberFormat="1" applyFont="1" applyAlignment="1">
      <alignment horizont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2" xfId="52"/>
    <cellStyle name="常规 4" xfId="53"/>
    <cellStyle name="常规 5"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3"/>
  <sheetViews>
    <sheetView tabSelected="1" view="pageBreakPreview" zoomScale="85" zoomScaleNormal="100" topLeftCell="A162" workbookViewId="0">
      <selection activeCell="C188" sqref="C188"/>
    </sheetView>
  </sheetViews>
  <sheetFormatPr defaultColWidth="9" defaultRowHeight="16.5"/>
  <cols>
    <col min="1" max="1" width="9" style="13"/>
    <col min="2" max="2" width="28" style="14" customWidth="1"/>
    <col min="3" max="3" width="61.5333333333333" style="15" customWidth="1"/>
    <col min="4" max="4" width="6.46666666666667" style="14" customWidth="1"/>
    <col min="5" max="5" width="6.2" style="1" customWidth="1"/>
    <col min="6" max="6" width="14.7333333333333" style="14" customWidth="1"/>
    <col min="7" max="7" width="14.4666666666667" style="14" customWidth="1"/>
    <col min="8" max="8" width="12.5333333333333" style="14" customWidth="1"/>
    <col min="9" max="9" width="13.0666666666667" style="14" customWidth="1"/>
    <col min="10" max="16384" width="9" style="14"/>
  </cols>
  <sheetData>
    <row r="1" ht="25.9" customHeight="1" spans="1:6">
      <c r="A1" s="16" t="s">
        <v>0</v>
      </c>
      <c r="B1" s="17" t="s">
        <v>1</v>
      </c>
      <c r="C1" s="18" t="s">
        <v>2</v>
      </c>
      <c r="D1" s="17" t="s">
        <v>3</v>
      </c>
      <c r="E1" s="16" t="s">
        <v>4</v>
      </c>
      <c r="F1" s="19" t="s">
        <v>5</v>
      </c>
    </row>
    <row r="2" ht="25.9" customHeight="1" spans="1:6">
      <c r="A2" s="16"/>
      <c r="B2" s="17"/>
      <c r="C2" s="18"/>
      <c r="D2" s="17"/>
      <c r="E2" s="16"/>
      <c r="F2" s="19"/>
    </row>
    <row r="3" ht="25.9" customHeight="1" spans="1:6">
      <c r="A3" s="16"/>
      <c r="B3" s="17" t="s">
        <v>6</v>
      </c>
      <c r="C3" s="18"/>
      <c r="D3" s="17"/>
      <c r="E3" s="16"/>
      <c r="F3" s="19"/>
    </row>
    <row r="4" ht="25.9" customHeight="1" spans="1:6">
      <c r="A4" s="20" t="s">
        <v>7</v>
      </c>
      <c r="B4" s="21"/>
      <c r="C4" s="21"/>
      <c r="D4" s="21"/>
      <c r="E4" s="21"/>
      <c r="F4" s="21"/>
    </row>
    <row r="5" ht="25.9" customHeight="1" spans="1:7">
      <c r="A5" s="16" t="s">
        <v>8</v>
      </c>
      <c r="B5" s="22" t="s">
        <v>9</v>
      </c>
      <c r="C5" s="23"/>
      <c r="D5" s="17"/>
      <c r="E5" s="16"/>
      <c r="F5" s="24"/>
      <c r="G5" s="25"/>
    </row>
    <row r="6" ht="25.9" customHeight="1" spans="1:7">
      <c r="A6" s="26">
        <v>1</v>
      </c>
      <c r="B6" s="27" t="s">
        <v>10</v>
      </c>
      <c r="C6" s="28" t="s">
        <v>11</v>
      </c>
      <c r="D6" s="29" t="s">
        <v>12</v>
      </c>
      <c r="E6" s="30">
        <v>1</v>
      </c>
      <c r="F6" s="24"/>
      <c r="G6" s="31"/>
    </row>
    <row r="7" ht="25.9" customHeight="1" spans="1:7">
      <c r="A7" s="16" t="s">
        <v>13</v>
      </c>
      <c r="B7" s="22" t="s">
        <v>14</v>
      </c>
      <c r="C7" s="23"/>
      <c r="D7" s="17"/>
      <c r="E7" s="16"/>
      <c r="F7" s="32"/>
      <c r="G7" s="31"/>
    </row>
    <row r="8" ht="25.9" customHeight="1" spans="1:7">
      <c r="A8" s="9">
        <v>1</v>
      </c>
      <c r="B8" s="27" t="s">
        <v>15</v>
      </c>
      <c r="C8" s="28" t="s">
        <v>16</v>
      </c>
      <c r="D8" s="33" t="s">
        <v>12</v>
      </c>
      <c r="E8" s="9">
        <v>2</v>
      </c>
      <c r="F8" s="32"/>
      <c r="G8" s="31"/>
    </row>
    <row r="9" ht="25.9" customHeight="1" spans="1:7">
      <c r="A9" s="9">
        <v>2</v>
      </c>
      <c r="B9" s="27" t="s">
        <v>17</v>
      </c>
      <c r="C9" s="28" t="s">
        <v>18</v>
      </c>
      <c r="D9" s="33" t="s">
        <v>12</v>
      </c>
      <c r="E9" s="9">
        <v>2</v>
      </c>
      <c r="F9" s="32"/>
      <c r="G9" s="31"/>
    </row>
    <row r="10" ht="25" customHeight="1" spans="1:7">
      <c r="A10" s="9">
        <v>3</v>
      </c>
      <c r="B10" s="27" t="s">
        <v>19</v>
      </c>
      <c r="C10" s="28" t="s">
        <v>20</v>
      </c>
      <c r="D10" s="33" t="s">
        <v>12</v>
      </c>
      <c r="E10" s="9">
        <v>1</v>
      </c>
      <c r="F10" s="32"/>
      <c r="G10" s="31"/>
    </row>
    <row r="11" ht="22" customHeight="1" spans="1:9">
      <c r="A11" s="9">
        <v>4</v>
      </c>
      <c r="B11" s="27" t="s">
        <v>19</v>
      </c>
      <c r="C11" s="28" t="s">
        <v>21</v>
      </c>
      <c r="D11" s="33" t="s">
        <v>12</v>
      </c>
      <c r="E11" s="9">
        <v>2</v>
      </c>
      <c r="F11" s="32"/>
      <c r="G11" s="31"/>
      <c r="I11" s="53"/>
    </row>
    <row r="12" ht="25.9" customHeight="1" spans="1:7">
      <c r="A12" s="9">
        <v>5</v>
      </c>
      <c r="B12" s="27" t="s">
        <v>22</v>
      </c>
      <c r="C12" s="28" t="s">
        <v>23</v>
      </c>
      <c r="D12" s="33" t="s">
        <v>12</v>
      </c>
      <c r="E12" s="9">
        <v>2</v>
      </c>
      <c r="F12" s="24"/>
      <c r="G12" s="31"/>
    </row>
    <row r="13" ht="25.9" customHeight="1" spans="1:9">
      <c r="A13" s="16" t="s">
        <v>24</v>
      </c>
      <c r="B13" s="22" t="s">
        <v>25</v>
      </c>
      <c r="C13" s="23"/>
      <c r="D13" s="17"/>
      <c r="E13" s="16"/>
      <c r="F13" s="32"/>
      <c r="G13" s="31"/>
      <c r="I13" s="54"/>
    </row>
    <row r="14" ht="25.9" customHeight="1" spans="1:7">
      <c r="A14" s="9">
        <v>1</v>
      </c>
      <c r="B14" s="34" t="s">
        <v>26</v>
      </c>
      <c r="C14" s="28" t="s">
        <v>27</v>
      </c>
      <c r="D14" s="33" t="s">
        <v>28</v>
      </c>
      <c r="E14" s="9">
        <v>3</v>
      </c>
      <c r="F14" s="32"/>
      <c r="G14" s="31"/>
    </row>
    <row r="15" ht="33" customHeight="1" spans="1:7">
      <c r="A15" s="9">
        <v>2</v>
      </c>
      <c r="B15" s="35" t="s">
        <v>29</v>
      </c>
      <c r="C15" s="28" t="s">
        <v>30</v>
      </c>
      <c r="D15" s="33" t="s">
        <v>31</v>
      </c>
      <c r="E15" s="9">
        <v>7</v>
      </c>
      <c r="F15" s="36" t="s">
        <v>32</v>
      </c>
      <c r="G15" s="31"/>
    </row>
    <row r="16" ht="25.9" customHeight="1" spans="1:7">
      <c r="A16" s="9">
        <v>3</v>
      </c>
      <c r="B16" s="35" t="s">
        <v>33</v>
      </c>
      <c r="C16" s="28" t="s">
        <v>34</v>
      </c>
      <c r="D16" s="33" t="s">
        <v>28</v>
      </c>
      <c r="E16" s="9">
        <v>2</v>
      </c>
      <c r="F16" s="32"/>
      <c r="G16" s="31"/>
    </row>
    <row r="17" ht="25.9" customHeight="1" spans="1:7">
      <c r="A17" s="9">
        <v>4</v>
      </c>
      <c r="B17" s="35" t="s">
        <v>35</v>
      </c>
      <c r="C17" s="28" t="s">
        <v>36</v>
      </c>
      <c r="D17" s="33" t="s">
        <v>28</v>
      </c>
      <c r="E17" s="9">
        <v>1</v>
      </c>
      <c r="F17" s="32"/>
      <c r="G17" s="31"/>
    </row>
    <row r="18" ht="25.9" customHeight="1" spans="1:7">
      <c r="A18" s="16" t="s">
        <v>37</v>
      </c>
      <c r="B18" s="22" t="s">
        <v>38</v>
      </c>
      <c r="C18" s="23"/>
      <c r="D18" s="17"/>
      <c r="E18" s="16"/>
      <c r="F18" s="36"/>
      <c r="G18" s="31"/>
    </row>
    <row r="19" ht="25.9" customHeight="1" spans="1:7">
      <c r="A19" s="9">
        <v>1</v>
      </c>
      <c r="B19" s="37" t="s">
        <v>39</v>
      </c>
      <c r="C19" s="38" t="s">
        <v>40</v>
      </c>
      <c r="D19" s="33" t="s">
        <v>12</v>
      </c>
      <c r="E19" s="9">
        <v>12</v>
      </c>
      <c r="F19" s="36"/>
      <c r="G19" s="31"/>
    </row>
    <row r="20" ht="25.9" customHeight="1" spans="1:7">
      <c r="A20" s="9">
        <v>2</v>
      </c>
      <c r="B20" s="37" t="s">
        <v>41</v>
      </c>
      <c r="C20" s="38" t="s">
        <v>42</v>
      </c>
      <c r="D20" s="33" t="s">
        <v>31</v>
      </c>
      <c r="E20" s="9">
        <v>12</v>
      </c>
      <c r="F20" s="36"/>
      <c r="G20" s="31"/>
    </row>
    <row r="21" ht="25.9" customHeight="1" spans="1:7">
      <c r="A21" s="9">
        <v>3</v>
      </c>
      <c r="B21" s="37" t="s">
        <v>43</v>
      </c>
      <c r="C21" s="38" t="s">
        <v>44</v>
      </c>
      <c r="D21" s="33" t="s">
        <v>31</v>
      </c>
      <c r="E21" s="9">
        <v>12</v>
      </c>
      <c r="F21" s="36"/>
      <c r="G21" s="31"/>
    </row>
    <row r="22" ht="25.9" customHeight="1" spans="1:7">
      <c r="A22" s="9">
        <v>4</v>
      </c>
      <c r="B22" s="37" t="s">
        <v>45</v>
      </c>
      <c r="C22" s="38" t="s">
        <v>46</v>
      </c>
      <c r="D22" s="33" t="s">
        <v>28</v>
      </c>
      <c r="E22" s="9">
        <v>6</v>
      </c>
      <c r="F22" s="36"/>
      <c r="G22" s="31"/>
    </row>
    <row r="23" ht="25.9" customHeight="1" spans="1:7">
      <c r="A23" s="9">
        <v>5</v>
      </c>
      <c r="B23" s="37" t="s">
        <v>47</v>
      </c>
      <c r="C23" s="38" t="s">
        <v>48</v>
      </c>
      <c r="D23" s="33" t="s">
        <v>31</v>
      </c>
      <c r="E23" s="9">
        <v>6</v>
      </c>
      <c r="F23" s="36"/>
      <c r="G23" s="31"/>
    </row>
    <row r="24" ht="25.9" customHeight="1" spans="1:7">
      <c r="A24" s="9">
        <v>6</v>
      </c>
      <c r="B24" s="37" t="s">
        <v>49</v>
      </c>
      <c r="C24" s="39" t="s">
        <v>50</v>
      </c>
      <c r="D24" s="29" t="s">
        <v>12</v>
      </c>
      <c r="E24" s="30">
        <v>12</v>
      </c>
      <c r="F24" s="19"/>
      <c r="G24" s="31"/>
    </row>
    <row r="25" ht="25.9" customHeight="1" spans="1:7">
      <c r="A25" s="16" t="s">
        <v>51</v>
      </c>
      <c r="B25" s="22" t="s">
        <v>52</v>
      </c>
      <c r="C25" s="23"/>
      <c r="D25" s="17"/>
      <c r="E25" s="16"/>
      <c r="F25" s="40"/>
      <c r="G25" s="31"/>
    </row>
    <row r="26" ht="25.9" customHeight="1" spans="1:7">
      <c r="A26" s="41">
        <v>1</v>
      </c>
      <c r="B26" s="27" t="s">
        <v>53</v>
      </c>
      <c r="C26" s="39" t="s">
        <v>54</v>
      </c>
      <c r="D26" s="29" t="s">
        <v>31</v>
      </c>
      <c r="E26" s="30">
        <v>4</v>
      </c>
      <c r="F26" s="40"/>
      <c r="G26" s="31"/>
    </row>
    <row r="27" s="11" customFormat="1" ht="25.9" customHeight="1" spans="1:7">
      <c r="A27" s="41">
        <v>2</v>
      </c>
      <c r="B27" s="27" t="s">
        <v>55</v>
      </c>
      <c r="C27" s="39" t="s">
        <v>56</v>
      </c>
      <c r="D27" s="29" t="s">
        <v>12</v>
      </c>
      <c r="E27" s="30">
        <v>4</v>
      </c>
      <c r="F27" s="42"/>
      <c r="G27" s="43"/>
    </row>
    <row r="28" ht="25.9" customHeight="1" spans="1:7">
      <c r="A28" s="16" t="s">
        <v>57</v>
      </c>
      <c r="B28" s="22" t="s">
        <v>58</v>
      </c>
      <c r="C28" s="23"/>
      <c r="D28" s="17"/>
      <c r="E28" s="16"/>
      <c r="F28" s="19"/>
      <c r="G28" s="31"/>
    </row>
    <row r="29" ht="25.9" customHeight="1" spans="1:7">
      <c r="A29" s="16">
        <v>1</v>
      </c>
      <c r="B29" s="44" t="s">
        <v>59</v>
      </c>
      <c r="C29" s="45"/>
      <c r="D29" s="17"/>
      <c r="E29" s="16"/>
      <c r="F29" s="33"/>
      <c r="G29" s="31"/>
    </row>
    <row r="30" ht="25.9" customHeight="1" spans="1:7">
      <c r="A30" s="9">
        <v>1.1</v>
      </c>
      <c r="B30" s="37" t="s">
        <v>59</v>
      </c>
      <c r="C30" s="46" t="s">
        <v>60</v>
      </c>
      <c r="D30" s="33" t="s">
        <v>31</v>
      </c>
      <c r="E30" s="9">
        <v>2</v>
      </c>
      <c r="F30" s="47"/>
      <c r="G30" s="31"/>
    </row>
    <row r="31" ht="25.9" customHeight="1" spans="1:7">
      <c r="A31" s="9">
        <v>1.2</v>
      </c>
      <c r="B31" s="37" t="s">
        <v>61</v>
      </c>
      <c r="C31" s="46" t="s">
        <v>62</v>
      </c>
      <c r="D31" s="33" t="s">
        <v>31</v>
      </c>
      <c r="E31" s="9">
        <v>2</v>
      </c>
      <c r="F31" s="47"/>
      <c r="G31" s="31"/>
    </row>
    <row r="32" ht="25.9" customHeight="1" spans="1:7">
      <c r="A32" s="9">
        <v>1.3</v>
      </c>
      <c r="B32" s="37" t="s">
        <v>63</v>
      </c>
      <c r="C32" s="46" t="s">
        <v>64</v>
      </c>
      <c r="D32" s="33" t="s">
        <v>31</v>
      </c>
      <c r="E32" s="9">
        <v>4</v>
      </c>
      <c r="F32" s="47"/>
      <c r="G32" s="31"/>
    </row>
    <row r="33" ht="25.9" customHeight="1" spans="1:7">
      <c r="A33" s="9">
        <v>1.4</v>
      </c>
      <c r="B33" s="37" t="s">
        <v>65</v>
      </c>
      <c r="C33" s="46" t="s">
        <v>66</v>
      </c>
      <c r="D33" s="33" t="s">
        <v>12</v>
      </c>
      <c r="E33" s="9">
        <v>2</v>
      </c>
      <c r="F33" s="47"/>
      <c r="G33" s="31"/>
    </row>
    <row r="34" ht="25.9" customHeight="1" spans="1:7">
      <c r="A34" s="9">
        <v>1.5</v>
      </c>
      <c r="B34" s="37" t="s">
        <v>49</v>
      </c>
      <c r="C34" s="38" t="s">
        <v>67</v>
      </c>
      <c r="D34" s="33" t="s">
        <v>12</v>
      </c>
      <c r="E34" s="9">
        <v>4</v>
      </c>
      <c r="F34" s="47"/>
      <c r="G34" s="31"/>
    </row>
    <row r="35" ht="25.9" customHeight="1" spans="1:7">
      <c r="A35" s="9">
        <v>1.6</v>
      </c>
      <c r="B35" s="42" t="s">
        <v>68</v>
      </c>
      <c r="C35" s="46" t="s">
        <v>69</v>
      </c>
      <c r="D35" s="33" t="s">
        <v>12</v>
      </c>
      <c r="E35" s="9">
        <v>4</v>
      </c>
      <c r="F35" s="47"/>
      <c r="G35" s="31"/>
    </row>
    <row r="36" s="11" customFormat="1" ht="25.9" customHeight="1" spans="1:7">
      <c r="A36" s="9">
        <v>2</v>
      </c>
      <c r="B36" s="42" t="s">
        <v>70</v>
      </c>
      <c r="C36" s="46" t="s">
        <v>71</v>
      </c>
      <c r="D36" s="33" t="s">
        <v>28</v>
      </c>
      <c r="E36" s="9">
        <v>7</v>
      </c>
      <c r="F36" s="33"/>
      <c r="G36" s="43"/>
    </row>
    <row r="37" ht="25.9" customHeight="1" spans="1:7">
      <c r="A37" s="16" t="s">
        <v>72</v>
      </c>
      <c r="B37" s="22" t="s">
        <v>73</v>
      </c>
      <c r="C37" s="23"/>
      <c r="D37" s="17"/>
      <c r="E37" s="16"/>
      <c r="F37" s="19"/>
      <c r="G37" s="31"/>
    </row>
    <row r="38" ht="25.9" customHeight="1" spans="1:7">
      <c r="A38" s="16">
        <v>1</v>
      </c>
      <c r="B38" s="44" t="s">
        <v>74</v>
      </c>
      <c r="C38" s="45"/>
      <c r="D38" s="17"/>
      <c r="E38" s="16"/>
      <c r="F38" s="33"/>
      <c r="G38" s="31"/>
    </row>
    <row r="39" ht="25.9" customHeight="1" spans="1:7">
      <c r="A39" s="9">
        <v>1.1</v>
      </c>
      <c r="B39" s="37" t="s">
        <v>75</v>
      </c>
      <c r="C39" s="28" t="s">
        <v>76</v>
      </c>
      <c r="D39" s="33" t="s">
        <v>12</v>
      </c>
      <c r="E39" s="9">
        <v>10</v>
      </c>
      <c r="F39" s="33"/>
      <c r="G39" s="31"/>
    </row>
    <row r="40" ht="25.9" customHeight="1" spans="1:7">
      <c r="A40" s="9">
        <v>1.2</v>
      </c>
      <c r="B40" s="37" t="s">
        <v>65</v>
      </c>
      <c r="C40" s="28" t="s">
        <v>77</v>
      </c>
      <c r="D40" s="33" t="s">
        <v>12</v>
      </c>
      <c r="E40" s="9">
        <v>10</v>
      </c>
      <c r="F40" s="33"/>
      <c r="G40" s="31"/>
    </row>
    <row r="41" ht="25.9" customHeight="1" spans="1:7">
      <c r="A41" s="9">
        <v>1.3</v>
      </c>
      <c r="B41" s="37" t="s">
        <v>49</v>
      </c>
      <c r="C41" s="28" t="s">
        <v>78</v>
      </c>
      <c r="D41" s="33" t="s">
        <v>12</v>
      </c>
      <c r="E41" s="9">
        <v>10</v>
      </c>
      <c r="F41" s="33"/>
      <c r="G41" s="31"/>
    </row>
    <row r="42" ht="25.9" customHeight="1" spans="1:7">
      <c r="A42" s="9">
        <v>1.4</v>
      </c>
      <c r="B42" s="37" t="s">
        <v>79</v>
      </c>
      <c r="C42" s="38" t="s">
        <v>80</v>
      </c>
      <c r="D42" s="33" t="s">
        <v>81</v>
      </c>
      <c r="E42" s="9">
        <v>10</v>
      </c>
      <c r="F42" s="33"/>
      <c r="G42" s="31"/>
    </row>
    <row r="43" ht="25.9" customHeight="1" spans="1:7">
      <c r="A43" s="9">
        <v>1.5</v>
      </c>
      <c r="B43" s="42" t="s">
        <v>68</v>
      </c>
      <c r="C43" s="46" t="s">
        <v>69</v>
      </c>
      <c r="D43" s="33" t="s">
        <v>12</v>
      </c>
      <c r="E43" s="9">
        <v>10</v>
      </c>
      <c r="F43" s="33"/>
      <c r="G43" s="31"/>
    </row>
    <row r="44" ht="25.9" customHeight="1" spans="1:7">
      <c r="A44" s="16">
        <v>2</v>
      </c>
      <c r="B44" s="44" t="s">
        <v>82</v>
      </c>
      <c r="C44" s="45"/>
      <c r="D44" s="17"/>
      <c r="E44" s="16"/>
      <c r="F44" s="33"/>
      <c r="G44" s="31"/>
    </row>
    <row r="45" ht="25.9" customHeight="1" spans="1:7">
      <c r="A45" s="9">
        <v>2.1</v>
      </c>
      <c r="B45" s="37" t="s">
        <v>83</v>
      </c>
      <c r="C45" s="38" t="s">
        <v>84</v>
      </c>
      <c r="D45" s="33" t="s">
        <v>31</v>
      </c>
      <c r="E45" s="9">
        <v>12</v>
      </c>
      <c r="F45" s="33"/>
      <c r="G45" s="31"/>
    </row>
    <row r="46" ht="25.9" customHeight="1" spans="1:7">
      <c r="A46" s="9">
        <v>2.2</v>
      </c>
      <c r="B46" s="37" t="s">
        <v>85</v>
      </c>
      <c r="C46" s="38" t="s">
        <v>86</v>
      </c>
      <c r="D46" s="33" t="s">
        <v>31</v>
      </c>
      <c r="E46" s="9">
        <v>24</v>
      </c>
      <c r="F46" s="33"/>
      <c r="G46" s="31"/>
    </row>
    <row r="47" ht="25.9" customHeight="1" spans="1:7">
      <c r="A47" s="9">
        <v>2.3</v>
      </c>
      <c r="B47" s="37" t="s">
        <v>65</v>
      </c>
      <c r="C47" s="38" t="s">
        <v>66</v>
      </c>
      <c r="D47" s="33" t="s">
        <v>12</v>
      </c>
      <c r="E47" s="9">
        <v>8</v>
      </c>
      <c r="F47" s="33"/>
      <c r="G47" s="31"/>
    </row>
    <row r="48" ht="25.9" customHeight="1" spans="1:7">
      <c r="A48" s="9">
        <v>2.4</v>
      </c>
      <c r="B48" s="37" t="s">
        <v>49</v>
      </c>
      <c r="C48" s="38" t="s">
        <v>78</v>
      </c>
      <c r="D48" s="33" t="s">
        <v>12</v>
      </c>
      <c r="E48" s="9">
        <v>8</v>
      </c>
      <c r="F48" s="33"/>
      <c r="G48" s="31"/>
    </row>
    <row r="49" ht="25.9" customHeight="1" spans="1:7">
      <c r="A49" s="9">
        <v>2.5</v>
      </c>
      <c r="B49" s="37" t="s">
        <v>87</v>
      </c>
      <c r="C49" s="38" t="s">
        <v>88</v>
      </c>
      <c r="D49" s="33" t="s">
        <v>81</v>
      </c>
      <c r="E49" s="9">
        <v>8</v>
      </c>
      <c r="F49" s="33"/>
      <c r="G49" s="31"/>
    </row>
    <row r="50" ht="25.9" customHeight="1" spans="1:7">
      <c r="A50" s="9">
        <v>2.6</v>
      </c>
      <c r="B50" s="42" t="s">
        <v>68</v>
      </c>
      <c r="C50" s="46" t="s">
        <v>69</v>
      </c>
      <c r="D50" s="33" t="s">
        <v>12</v>
      </c>
      <c r="E50" s="9">
        <v>8</v>
      </c>
      <c r="F50" s="33"/>
      <c r="G50" s="31"/>
    </row>
    <row r="51" ht="25.9" customHeight="1" spans="1:7">
      <c r="A51" s="9">
        <v>2.7</v>
      </c>
      <c r="B51" s="42" t="s">
        <v>89</v>
      </c>
      <c r="C51" s="38" t="s">
        <v>90</v>
      </c>
      <c r="D51" s="33" t="s">
        <v>12</v>
      </c>
      <c r="E51" s="9">
        <v>8</v>
      </c>
      <c r="F51" s="33"/>
      <c r="G51" s="31"/>
    </row>
    <row r="52" ht="25.9" customHeight="1" spans="1:7">
      <c r="A52" s="9">
        <v>2.8</v>
      </c>
      <c r="B52" s="37" t="s">
        <v>91</v>
      </c>
      <c r="C52" s="38" t="s">
        <v>92</v>
      </c>
      <c r="D52" s="33" t="s">
        <v>12</v>
      </c>
      <c r="E52" s="9">
        <v>2</v>
      </c>
      <c r="F52" s="33"/>
      <c r="G52" s="31"/>
    </row>
    <row r="53" ht="25.9" customHeight="1" spans="1:7">
      <c r="A53" s="16">
        <v>3</v>
      </c>
      <c r="B53" s="44" t="s">
        <v>93</v>
      </c>
      <c r="C53" s="45"/>
      <c r="D53" s="17"/>
      <c r="E53" s="16"/>
      <c r="F53" s="33"/>
      <c r="G53" s="31"/>
    </row>
    <row r="54" ht="25.9" customHeight="1" spans="1:7">
      <c r="A54" s="9">
        <v>3.1</v>
      </c>
      <c r="B54" s="37" t="s">
        <v>94</v>
      </c>
      <c r="C54" s="38" t="s">
        <v>95</v>
      </c>
      <c r="D54" s="33" t="s">
        <v>96</v>
      </c>
      <c r="E54" s="9">
        <v>8</v>
      </c>
      <c r="F54" s="33"/>
      <c r="G54" s="31"/>
    </row>
    <row r="55" ht="25.9" customHeight="1" spans="1:7">
      <c r="A55" s="9">
        <v>3.2</v>
      </c>
      <c r="B55" s="37" t="s">
        <v>97</v>
      </c>
      <c r="C55" s="38" t="s">
        <v>98</v>
      </c>
      <c r="D55" s="33" t="s">
        <v>12</v>
      </c>
      <c r="E55" s="9">
        <v>2</v>
      </c>
      <c r="F55" s="33"/>
      <c r="G55" s="31"/>
    </row>
    <row r="56" ht="25.9" customHeight="1" spans="1:7">
      <c r="A56" s="9">
        <v>3.3</v>
      </c>
      <c r="B56" s="37" t="s">
        <v>99</v>
      </c>
      <c r="C56" s="38" t="s">
        <v>100</v>
      </c>
      <c r="D56" s="33" t="s">
        <v>96</v>
      </c>
      <c r="E56" s="9">
        <v>8</v>
      </c>
      <c r="F56" s="33"/>
      <c r="G56" s="31"/>
    </row>
    <row r="57" ht="25.9" customHeight="1" spans="1:7">
      <c r="A57" s="9">
        <v>3.4</v>
      </c>
      <c r="B57" s="37" t="s">
        <v>49</v>
      </c>
      <c r="C57" s="38" t="s">
        <v>101</v>
      </c>
      <c r="D57" s="33" t="s">
        <v>12</v>
      </c>
      <c r="E57" s="9">
        <v>2</v>
      </c>
      <c r="F57" s="33"/>
      <c r="G57" s="31"/>
    </row>
    <row r="58" ht="25.9" customHeight="1" spans="1:7">
      <c r="A58" s="9">
        <v>3.5</v>
      </c>
      <c r="B58" s="37" t="s">
        <v>102</v>
      </c>
      <c r="C58" s="38" t="s">
        <v>103</v>
      </c>
      <c r="D58" s="33" t="s">
        <v>81</v>
      </c>
      <c r="E58" s="9">
        <v>2</v>
      </c>
      <c r="F58" s="33"/>
      <c r="G58" s="31"/>
    </row>
    <row r="59" ht="25.9" customHeight="1" spans="1:7">
      <c r="A59" s="9">
        <v>3.6</v>
      </c>
      <c r="B59" s="42" t="s">
        <v>68</v>
      </c>
      <c r="C59" s="46" t="s">
        <v>69</v>
      </c>
      <c r="D59" s="33" t="s">
        <v>12</v>
      </c>
      <c r="E59" s="9">
        <v>2</v>
      </c>
      <c r="F59" s="33"/>
      <c r="G59" s="31"/>
    </row>
    <row r="60" ht="25.9" customHeight="1" spans="1:7">
      <c r="A60" s="16" t="s">
        <v>104</v>
      </c>
      <c r="B60" s="44" t="s">
        <v>105</v>
      </c>
      <c r="C60" s="45"/>
      <c r="D60" s="17"/>
      <c r="E60" s="16"/>
      <c r="F60" s="48"/>
      <c r="G60" s="31"/>
    </row>
    <row r="61" ht="25.9" customHeight="1" spans="1:7">
      <c r="A61" s="41">
        <v>1</v>
      </c>
      <c r="B61" s="35" t="s">
        <v>106</v>
      </c>
      <c r="C61" s="49" t="s">
        <v>107</v>
      </c>
      <c r="D61" s="33" t="s">
        <v>28</v>
      </c>
      <c r="E61" s="9">
        <v>15</v>
      </c>
      <c r="F61" s="48"/>
      <c r="G61" s="31"/>
    </row>
    <row r="62" s="12" customFormat="1" ht="25.9" customHeight="1" spans="1:7">
      <c r="A62" s="50" t="s">
        <v>108</v>
      </c>
      <c r="B62" s="35" t="s">
        <v>109</v>
      </c>
      <c r="C62" s="49" t="s">
        <v>110</v>
      </c>
      <c r="D62" s="33" t="s">
        <v>28</v>
      </c>
      <c r="E62" s="9">
        <v>5</v>
      </c>
      <c r="F62" s="51"/>
      <c r="G62" s="52"/>
    </row>
    <row r="63" ht="25.9" customHeight="1" spans="1:7">
      <c r="A63" s="16" t="s">
        <v>111</v>
      </c>
      <c r="B63" s="44" t="s">
        <v>112</v>
      </c>
      <c r="C63" s="45"/>
      <c r="D63" s="17"/>
      <c r="E63" s="16"/>
      <c r="F63" s="48"/>
      <c r="G63" s="31"/>
    </row>
    <row r="64" ht="25.9" customHeight="1" spans="1:7">
      <c r="A64" s="41">
        <v>1</v>
      </c>
      <c r="B64" s="35" t="s">
        <v>113</v>
      </c>
      <c r="C64" s="49" t="s">
        <v>114</v>
      </c>
      <c r="D64" s="9" t="s">
        <v>115</v>
      </c>
      <c r="E64" s="9">
        <v>25</v>
      </c>
      <c r="F64" s="48"/>
      <c r="G64" s="31"/>
    </row>
    <row r="65" s="12" customFormat="1" ht="25.9" customHeight="1" spans="1:7">
      <c r="A65" s="50">
        <v>2</v>
      </c>
      <c r="B65" s="35" t="s">
        <v>116</v>
      </c>
      <c r="C65" s="49" t="s">
        <v>114</v>
      </c>
      <c r="D65" s="9" t="s">
        <v>115</v>
      </c>
      <c r="E65" s="9">
        <v>11</v>
      </c>
      <c r="F65" s="51"/>
      <c r="G65" s="52"/>
    </row>
    <row r="66" ht="25.9" customHeight="1" spans="1:7">
      <c r="A66" s="41">
        <v>3</v>
      </c>
      <c r="B66" s="48" t="s">
        <v>117</v>
      </c>
      <c r="C66" s="55" t="s">
        <v>118</v>
      </c>
      <c r="D66" s="9" t="s">
        <v>12</v>
      </c>
      <c r="E66" s="9">
        <v>1</v>
      </c>
      <c r="F66" s="48"/>
      <c r="G66" s="31"/>
    </row>
    <row r="67" ht="25.9" customHeight="1" spans="1:7">
      <c r="A67" s="50">
        <v>4</v>
      </c>
      <c r="B67" s="48" t="s">
        <v>119</v>
      </c>
      <c r="C67" s="55" t="s">
        <v>120</v>
      </c>
      <c r="D67" s="9" t="s">
        <v>12</v>
      </c>
      <c r="E67" s="9">
        <v>1</v>
      </c>
      <c r="F67" s="48"/>
      <c r="G67" s="31"/>
    </row>
    <row r="68" ht="25.9" customHeight="1" spans="1:7">
      <c r="A68" s="41">
        <v>5</v>
      </c>
      <c r="B68" s="48" t="s">
        <v>121</v>
      </c>
      <c r="C68" s="55" t="s">
        <v>122</v>
      </c>
      <c r="D68" s="9" t="s">
        <v>12</v>
      </c>
      <c r="E68" s="9">
        <v>1</v>
      </c>
      <c r="F68" s="48"/>
      <c r="G68" s="31"/>
    </row>
    <row r="69" ht="25.9" customHeight="1" spans="1:7">
      <c r="A69" s="16" t="s">
        <v>123</v>
      </c>
      <c r="B69" s="22" t="s">
        <v>124</v>
      </c>
      <c r="C69" s="23"/>
      <c r="D69" s="17"/>
      <c r="E69" s="16"/>
      <c r="F69" s="32"/>
      <c r="G69" s="31"/>
    </row>
    <row r="70" ht="25.9" customHeight="1" spans="1:7">
      <c r="A70" s="9">
        <v>1</v>
      </c>
      <c r="B70" s="37" t="s">
        <v>125</v>
      </c>
      <c r="C70" s="38" t="s">
        <v>126</v>
      </c>
      <c r="D70" s="33" t="s">
        <v>12</v>
      </c>
      <c r="E70" s="9">
        <v>1</v>
      </c>
      <c r="F70" s="32"/>
      <c r="G70" s="31"/>
    </row>
    <row r="71" ht="25.9" customHeight="1" spans="1:7">
      <c r="A71" s="9">
        <v>2</v>
      </c>
      <c r="B71" s="35" t="s">
        <v>127</v>
      </c>
      <c r="C71" s="38" t="s">
        <v>128</v>
      </c>
      <c r="D71" s="33" t="s">
        <v>12</v>
      </c>
      <c r="E71" s="9">
        <v>1</v>
      </c>
      <c r="F71" s="32"/>
      <c r="G71" s="31"/>
    </row>
    <row r="72" ht="25.9" customHeight="1" spans="1:7">
      <c r="A72" s="9">
        <v>3</v>
      </c>
      <c r="B72" s="37" t="s">
        <v>129</v>
      </c>
      <c r="C72" s="46" t="s">
        <v>130</v>
      </c>
      <c r="D72" s="33" t="s">
        <v>12</v>
      </c>
      <c r="E72" s="9">
        <v>1</v>
      </c>
      <c r="F72" s="48"/>
      <c r="G72" s="31"/>
    </row>
    <row r="73" ht="25.9" customHeight="1" spans="1:7">
      <c r="A73" s="9">
        <v>4</v>
      </c>
      <c r="B73" s="37" t="s">
        <v>131</v>
      </c>
      <c r="C73" s="46" t="s">
        <v>132</v>
      </c>
      <c r="D73" s="33" t="s">
        <v>133</v>
      </c>
      <c r="E73" s="9">
        <v>1</v>
      </c>
      <c r="F73" s="48"/>
      <c r="G73" s="31"/>
    </row>
    <row r="74" ht="25.9" customHeight="1" spans="1:7">
      <c r="A74" s="16" t="s">
        <v>134</v>
      </c>
      <c r="B74" s="22" t="s">
        <v>135</v>
      </c>
      <c r="C74" s="23"/>
      <c r="D74" s="17"/>
      <c r="E74" s="16"/>
      <c r="F74" s="32"/>
      <c r="G74" s="31"/>
    </row>
    <row r="75" ht="25.9" customHeight="1" spans="1:7">
      <c r="A75" s="56" t="s">
        <v>136</v>
      </c>
      <c r="B75" s="57"/>
      <c r="C75" s="57"/>
      <c r="D75" s="57"/>
      <c r="E75" s="57"/>
      <c r="F75" s="48"/>
      <c r="G75" s="31"/>
    </row>
    <row r="76" ht="25.9" customHeight="1" spans="1:7">
      <c r="A76" s="58" t="s">
        <v>137</v>
      </c>
      <c r="B76" s="59"/>
      <c r="C76" s="59"/>
      <c r="D76" s="59"/>
      <c r="E76" s="59"/>
      <c r="F76" s="60"/>
      <c r="G76" s="31"/>
    </row>
    <row r="77" ht="25.9" customHeight="1" spans="1:7">
      <c r="A77" s="61" t="s">
        <v>13</v>
      </c>
      <c r="B77" s="62" t="s">
        <v>138</v>
      </c>
      <c r="C77" s="63"/>
      <c r="D77" s="62"/>
      <c r="E77" s="61"/>
      <c r="F77" s="62"/>
      <c r="G77" s="64"/>
    </row>
    <row r="78" ht="25.9" customHeight="1" spans="1:7">
      <c r="A78" s="9">
        <v>1</v>
      </c>
      <c r="B78" s="37" t="s">
        <v>39</v>
      </c>
      <c r="C78" s="38" t="s">
        <v>40</v>
      </c>
      <c r="D78" s="33" t="s">
        <v>12</v>
      </c>
      <c r="E78" s="9">
        <v>14</v>
      </c>
      <c r="F78" s="33"/>
      <c r="G78" s="65"/>
    </row>
    <row r="79" ht="25.9" customHeight="1" spans="1:7">
      <c r="A79" s="9">
        <v>2</v>
      </c>
      <c r="B79" s="37" t="s">
        <v>41</v>
      </c>
      <c r="C79" s="38" t="s">
        <v>42</v>
      </c>
      <c r="D79" s="33" t="s">
        <v>31</v>
      </c>
      <c r="E79" s="9">
        <v>14</v>
      </c>
      <c r="F79" s="33"/>
      <c r="G79" s="65"/>
    </row>
    <row r="80" ht="25.9" customHeight="1" spans="1:7">
      <c r="A80" s="9">
        <v>3</v>
      </c>
      <c r="B80" s="37" t="s">
        <v>43</v>
      </c>
      <c r="C80" s="38" t="s">
        <v>139</v>
      </c>
      <c r="D80" s="33" t="s">
        <v>31</v>
      </c>
      <c r="E80" s="9">
        <v>10</v>
      </c>
      <c r="F80" s="33"/>
      <c r="G80" s="65"/>
    </row>
    <row r="81" ht="25.9" customHeight="1" spans="1:7">
      <c r="A81" s="9">
        <v>4</v>
      </c>
      <c r="B81" s="37" t="s">
        <v>140</v>
      </c>
      <c r="C81" s="38" t="s">
        <v>141</v>
      </c>
      <c r="D81" s="33" t="s">
        <v>31</v>
      </c>
      <c r="E81" s="9">
        <v>1</v>
      </c>
      <c r="F81" s="33"/>
      <c r="G81" s="65"/>
    </row>
    <row r="82" ht="25.9" customHeight="1" spans="1:7">
      <c r="A82" s="9">
        <v>5</v>
      </c>
      <c r="B82" s="37" t="s">
        <v>45</v>
      </c>
      <c r="C82" s="38" t="s">
        <v>142</v>
      </c>
      <c r="D82" s="33" t="s">
        <v>28</v>
      </c>
      <c r="E82" s="9">
        <v>4</v>
      </c>
      <c r="F82" s="33"/>
      <c r="G82" s="65"/>
    </row>
    <row r="83" ht="25.9" customHeight="1" spans="1:7">
      <c r="A83" s="9">
        <v>6</v>
      </c>
      <c r="B83" s="37" t="s">
        <v>47</v>
      </c>
      <c r="C83" s="38" t="s">
        <v>48</v>
      </c>
      <c r="D83" s="33" t="s">
        <v>31</v>
      </c>
      <c r="E83" s="9">
        <v>9</v>
      </c>
      <c r="F83" s="33"/>
      <c r="G83" s="65"/>
    </row>
    <row r="84" ht="25.9" customHeight="1" spans="1:7">
      <c r="A84" s="9">
        <v>7</v>
      </c>
      <c r="B84" s="37" t="s">
        <v>49</v>
      </c>
      <c r="C84" s="39" t="s">
        <v>50</v>
      </c>
      <c r="D84" s="29" t="s">
        <v>12</v>
      </c>
      <c r="E84" s="30">
        <v>14</v>
      </c>
      <c r="F84" s="42"/>
      <c r="G84" s="65"/>
    </row>
    <row r="85" ht="25.9" customHeight="1" spans="1:7">
      <c r="A85" s="61" t="s">
        <v>24</v>
      </c>
      <c r="B85" s="62" t="s">
        <v>52</v>
      </c>
      <c r="C85" s="63"/>
      <c r="D85" s="62"/>
      <c r="E85" s="61"/>
      <c r="F85" s="62"/>
      <c r="G85" s="64"/>
    </row>
    <row r="86" ht="25.9" customHeight="1" spans="1:7">
      <c r="A86" s="66">
        <v>1</v>
      </c>
      <c r="B86" s="27" t="s">
        <v>53</v>
      </c>
      <c r="C86" s="38" t="s">
        <v>54</v>
      </c>
      <c r="D86" s="29" t="s">
        <v>12</v>
      </c>
      <c r="E86" s="30">
        <v>4</v>
      </c>
      <c r="F86" s="67"/>
      <c r="G86" s="65"/>
    </row>
    <row r="87" ht="25.9" customHeight="1" spans="1:7">
      <c r="A87" s="9">
        <v>2</v>
      </c>
      <c r="B87" s="27" t="s">
        <v>55</v>
      </c>
      <c r="C87" s="39" t="s">
        <v>56</v>
      </c>
      <c r="D87" s="29" t="s">
        <v>12</v>
      </c>
      <c r="E87" s="30">
        <v>4</v>
      </c>
      <c r="F87" s="42"/>
      <c r="G87" s="65"/>
    </row>
    <row r="88" ht="25.9" customHeight="1" spans="1:7">
      <c r="A88" s="61" t="s">
        <v>37</v>
      </c>
      <c r="B88" s="62" t="s">
        <v>143</v>
      </c>
      <c r="C88" s="63"/>
      <c r="D88" s="62"/>
      <c r="E88" s="61"/>
      <c r="F88" s="62"/>
      <c r="G88" s="64"/>
    </row>
    <row r="89" ht="25.9" customHeight="1" spans="1:7">
      <c r="A89" s="16">
        <v>1</v>
      </c>
      <c r="B89" s="68" t="s">
        <v>144</v>
      </c>
      <c r="C89" s="45"/>
      <c r="D89" s="17"/>
      <c r="E89" s="16"/>
      <c r="F89" s="17"/>
      <c r="G89" s="65"/>
    </row>
    <row r="90" ht="25.9" customHeight="1" spans="1:7">
      <c r="A90" s="9">
        <v>1.1</v>
      </c>
      <c r="B90" s="37" t="s">
        <v>59</v>
      </c>
      <c r="C90" s="46" t="s">
        <v>60</v>
      </c>
      <c r="D90" s="33" t="s">
        <v>31</v>
      </c>
      <c r="E90" s="9">
        <v>2</v>
      </c>
      <c r="F90" s="33"/>
      <c r="G90" s="65"/>
    </row>
    <row r="91" ht="25.9" customHeight="1" spans="1:7">
      <c r="A91" s="9">
        <v>1.2</v>
      </c>
      <c r="B91" s="37" t="s">
        <v>61</v>
      </c>
      <c r="C91" s="46" t="s">
        <v>62</v>
      </c>
      <c r="D91" s="33" t="s">
        <v>31</v>
      </c>
      <c r="E91" s="9">
        <v>1</v>
      </c>
      <c r="F91" s="33"/>
      <c r="G91" s="65"/>
    </row>
    <row r="92" ht="25.9" customHeight="1" spans="1:7">
      <c r="A92" s="9">
        <v>1.3</v>
      </c>
      <c r="B92" s="37" t="s">
        <v>63</v>
      </c>
      <c r="C92" s="46" t="s">
        <v>64</v>
      </c>
      <c r="D92" s="33" t="s">
        <v>31</v>
      </c>
      <c r="E92" s="9">
        <v>3</v>
      </c>
      <c r="F92" s="33"/>
      <c r="G92" s="65"/>
    </row>
    <row r="93" ht="25.9" customHeight="1" spans="1:7">
      <c r="A93" s="9">
        <v>1.4</v>
      </c>
      <c r="B93" s="37" t="s">
        <v>65</v>
      </c>
      <c r="C93" s="38" t="s">
        <v>66</v>
      </c>
      <c r="D93" s="33" t="s">
        <v>12</v>
      </c>
      <c r="E93" s="9">
        <v>2</v>
      </c>
      <c r="F93" s="33"/>
      <c r="G93" s="65"/>
    </row>
    <row r="94" ht="25.9" customHeight="1" spans="1:7">
      <c r="A94" s="9">
        <v>1.5</v>
      </c>
      <c r="B94" s="37" t="s">
        <v>49</v>
      </c>
      <c r="C94" s="38" t="s">
        <v>67</v>
      </c>
      <c r="D94" s="33" t="s">
        <v>12</v>
      </c>
      <c r="E94" s="9">
        <v>3</v>
      </c>
      <c r="F94" s="33"/>
      <c r="G94" s="65"/>
    </row>
    <row r="95" ht="25.9" customHeight="1" spans="1:7">
      <c r="A95" s="9">
        <v>1.6</v>
      </c>
      <c r="B95" s="42" t="s">
        <v>68</v>
      </c>
      <c r="C95" s="46" t="s">
        <v>69</v>
      </c>
      <c r="D95" s="33" t="s">
        <v>12</v>
      </c>
      <c r="E95" s="9">
        <v>3</v>
      </c>
      <c r="F95" s="33"/>
      <c r="G95" s="65"/>
    </row>
    <row r="96" ht="25.9" customHeight="1" spans="1:7">
      <c r="A96" s="9">
        <v>2</v>
      </c>
      <c r="B96" s="42" t="s">
        <v>70</v>
      </c>
      <c r="C96" s="38" t="s">
        <v>71</v>
      </c>
      <c r="D96" s="33" t="s">
        <v>28</v>
      </c>
      <c r="E96" s="9">
        <v>5</v>
      </c>
      <c r="F96" s="33"/>
      <c r="G96" s="65"/>
    </row>
    <row r="97" ht="25.9" customHeight="1" spans="1:7">
      <c r="A97" s="61" t="s">
        <v>51</v>
      </c>
      <c r="B97" s="62" t="s">
        <v>145</v>
      </c>
      <c r="C97" s="63"/>
      <c r="D97" s="62"/>
      <c r="E97" s="61"/>
      <c r="F97" s="62"/>
      <c r="G97" s="64"/>
    </row>
    <row r="98" ht="25.9" customHeight="1" spans="1:7">
      <c r="A98" s="16">
        <v>1</v>
      </c>
      <c r="B98" s="68" t="s">
        <v>74</v>
      </c>
      <c r="C98" s="45"/>
      <c r="D98" s="17"/>
      <c r="E98" s="16"/>
      <c r="F98" s="33"/>
      <c r="G98" s="65"/>
    </row>
    <row r="99" ht="25.9" customHeight="1" spans="1:7">
      <c r="A99" s="9">
        <v>1.1</v>
      </c>
      <c r="B99" s="37" t="s">
        <v>75</v>
      </c>
      <c r="C99" s="28" t="s">
        <v>146</v>
      </c>
      <c r="D99" s="33" t="s">
        <v>12</v>
      </c>
      <c r="E99" s="9">
        <v>15</v>
      </c>
      <c r="F99" s="33"/>
      <c r="G99" s="65"/>
    </row>
    <row r="100" ht="25.9" customHeight="1" spans="1:7">
      <c r="A100" s="9">
        <v>1.2</v>
      </c>
      <c r="B100" s="37" t="s">
        <v>65</v>
      </c>
      <c r="C100" s="38" t="s">
        <v>77</v>
      </c>
      <c r="D100" s="33" t="s">
        <v>12</v>
      </c>
      <c r="E100" s="9">
        <v>9</v>
      </c>
      <c r="F100" s="33"/>
      <c r="G100" s="65"/>
    </row>
    <row r="101" ht="25.9" customHeight="1" spans="1:7">
      <c r="A101" s="9">
        <v>1.3</v>
      </c>
      <c r="B101" s="37" t="s">
        <v>49</v>
      </c>
      <c r="C101" s="38" t="s">
        <v>78</v>
      </c>
      <c r="D101" s="33" t="s">
        <v>12</v>
      </c>
      <c r="E101" s="9">
        <v>9</v>
      </c>
      <c r="F101" s="33"/>
      <c r="G101" s="65"/>
    </row>
    <row r="102" ht="25.9" customHeight="1" spans="1:7">
      <c r="A102" s="9">
        <v>1.4</v>
      </c>
      <c r="B102" s="37" t="s">
        <v>79</v>
      </c>
      <c r="C102" s="38" t="s">
        <v>80</v>
      </c>
      <c r="D102" s="33" t="s">
        <v>81</v>
      </c>
      <c r="E102" s="9">
        <v>9</v>
      </c>
      <c r="F102" s="33"/>
      <c r="G102" s="65"/>
    </row>
    <row r="103" ht="25.9" customHeight="1" spans="1:7">
      <c r="A103" s="9">
        <v>1.5</v>
      </c>
      <c r="B103" s="42" t="s">
        <v>68</v>
      </c>
      <c r="C103" s="46" t="s">
        <v>69</v>
      </c>
      <c r="D103" s="33" t="s">
        <v>12</v>
      </c>
      <c r="E103" s="9">
        <v>9</v>
      </c>
      <c r="F103" s="33"/>
      <c r="G103" s="65"/>
    </row>
    <row r="104" ht="25.9" customHeight="1" spans="1:7">
      <c r="A104" s="16">
        <v>2</v>
      </c>
      <c r="B104" s="68" t="s">
        <v>82</v>
      </c>
      <c r="C104" s="45"/>
      <c r="D104" s="17"/>
      <c r="E104" s="16"/>
      <c r="F104" s="33"/>
      <c r="G104" s="65"/>
    </row>
    <row r="105" ht="25.9" customHeight="1" spans="1:7">
      <c r="A105" s="9">
        <v>2.1</v>
      </c>
      <c r="B105" s="37" t="s">
        <v>83</v>
      </c>
      <c r="C105" s="38" t="s">
        <v>147</v>
      </c>
      <c r="D105" s="33" t="s">
        <v>31</v>
      </c>
      <c r="E105" s="9">
        <v>4</v>
      </c>
      <c r="F105" s="33"/>
      <c r="G105" s="65"/>
    </row>
    <row r="106" ht="25.9" customHeight="1" spans="1:7">
      <c r="A106" s="9">
        <v>2.2</v>
      </c>
      <c r="B106" s="37" t="s">
        <v>85</v>
      </c>
      <c r="C106" s="38" t="s">
        <v>86</v>
      </c>
      <c r="D106" s="33" t="s">
        <v>31</v>
      </c>
      <c r="E106" s="9">
        <v>8</v>
      </c>
      <c r="F106" s="33"/>
      <c r="G106" s="65"/>
    </row>
    <row r="107" ht="25.9" customHeight="1" spans="1:7">
      <c r="A107" s="9">
        <v>2.3</v>
      </c>
      <c r="B107" s="37" t="s">
        <v>65</v>
      </c>
      <c r="C107" s="38" t="s">
        <v>66</v>
      </c>
      <c r="D107" s="33" t="s">
        <v>12</v>
      </c>
      <c r="E107" s="9">
        <v>4</v>
      </c>
      <c r="F107" s="33"/>
      <c r="G107" s="65"/>
    </row>
    <row r="108" ht="25.9" customHeight="1" spans="1:7">
      <c r="A108" s="9">
        <v>2.4</v>
      </c>
      <c r="B108" s="37" t="s">
        <v>49</v>
      </c>
      <c r="C108" s="38" t="s">
        <v>78</v>
      </c>
      <c r="D108" s="33" t="s">
        <v>12</v>
      </c>
      <c r="E108" s="9">
        <v>4</v>
      </c>
      <c r="F108" s="33"/>
      <c r="G108" s="65"/>
    </row>
    <row r="109" ht="25.9" customHeight="1" spans="1:7">
      <c r="A109" s="9">
        <v>2.5</v>
      </c>
      <c r="B109" s="37" t="s">
        <v>87</v>
      </c>
      <c r="C109" s="38" t="s">
        <v>88</v>
      </c>
      <c r="D109" s="33" t="s">
        <v>81</v>
      </c>
      <c r="E109" s="9">
        <v>4</v>
      </c>
      <c r="F109" s="33"/>
      <c r="G109" s="65"/>
    </row>
    <row r="110" ht="25.9" customHeight="1" spans="1:7">
      <c r="A110" s="9">
        <v>2.6</v>
      </c>
      <c r="B110" s="42" t="s">
        <v>68</v>
      </c>
      <c r="C110" s="46" t="s">
        <v>69</v>
      </c>
      <c r="D110" s="33" t="s">
        <v>12</v>
      </c>
      <c r="E110" s="9">
        <v>4</v>
      </c>
      <c r="F110" s="33"/>
      <c r="G110" s="65"/>
    </row>
    <row r="111" ht="25.9" customHeight="1" spans="1:7">
      <c r="A111" s="9">
        <v>2.7</v>
      </c>
      <c r="B111" s="42" t="s">
        <v>89</v>
      </c>
      <c r="C111" s="38" t="s">
        <v>90</v>
      </c>
      <c r="D111" s="33" t="s">
        <v>12</v>
      </c>
      <c r="E111" s="9">
        <v>4</v>
      </c>
      <c r="F111" s="33"/>
      <c r="G111" s="69"/>
    </row>
    <row r="112" ht="25.9" customHeight="1" spans="1:7">
      <c r="A112" s="9">
        <v>2.8</v>
      </c>
      <c r="B112" s="37" t="s">
        <v>91</v>
      </c>
      <c r="C112" s="38" t="s">
        <v>92</v>
      </c>
      <c r="D112" s="33" t="s">
        <v>12</v>
      </c>
      <c r="E112" s="9">
        <v>1</v>
      </c>
      <c r="F112" s="33"/>
      <c r="G112" s="65"/>
    </row>
    <row r="113" ht="25.9" customHeight="1" spans="1:7">
      <c r="A113" s="16">
        <v>3</v>
      </c>
      <c r="B113" s="68" t="s">
        <v>93</v>
      </c>
      <c r="C113" s="45"/>
      <c r="D113" s="17"/>
      <c r="E113" s="16"/>
      <c r="F113" s="33"/>
      <c r="G113" s="65"/>
    </row>
    <row r="114" ht="25.9" customHeight="1" spans="1:7">
      <c r="A114" s="9">
        <v>3.1</v>
      </c>
      <c r="B114" s="37" t="s">
        <v>94</v>
      </c>
      <c r="C114" s="38" t="s">
        <v>148</v>
      </c>
      <c r="D114" s="33" t="s">
        <v>96</v>
      </c>
      <c r="E114" s="9">
        <v>8</v>
      </c>
      <c r="F114" s="33"/>
      <c r="G114" s="65"/>
    </row>
    <row r="115" ht="25.9" customHeight="1" spans="1:7">
      <c r="A115" s="9">
        <v>3.2</v>
      </c>
      <c r="B115" s="37" t="s">
        <v>97</v>
      </c>
      <c r="C115" s="38" t="s">
        <v>98</v>
      </c>
      <c r="D115" s="33" t="s">
        <v>12</v>
      </c>
      <c r="E115" s="9">
        <v>2</v>
      </c>
      <c r="F115" s="33"/>
      <c r="G115" s="65"/>
    </row>
    <row r="116" ht="25.9" customHeight="1" spans="1:7">
      <c r="A116" s="9">
        <v>3.3</v>
      </c>
      <c r="B116" s="37" t="s">
        <v>99</v>
      </c>
      <c r="C116" s="38" t="s">
        <v>100</v>
      </c>
      <c r="D116" s="33" t="s">
        <v>96</v>
      </c>
      <c r="E116" s="9">
        <v>8</v>
      </c>
      <c r="F116" s="33"/>
      <c r="G116" s="65"/>
    </row>
    <row r="117" ht="25.9" customHeight="1" spans="1:7">
      <c r="A117" s="9">
        <v>3.4</v>
      </c>
      <c r="B117" s="37" t="s">
        <v>49</v>
      </c>
      <c r="C117" s="38" t="s">
        <v>101</v>
      </c>
      <c r="D117" s="33" t="s">
        <v>12</v>
      </c>
      <c r="E117" s="9">
        <v>2</v>
      </c>
      <c r="F117" s="33"/>
      <c r="G117" s="65"/>
    </row>
    <row r="118" ht="25.9" customHeight="1" spans="1:7">
      <c r="A118" s="9">
        <v>3.5</v>
      </c>
      <c r="B118" s="37" t="s">
        <v>102</v>
      </c>
      <c r="C118" s="38" t="s">
        <v>103</v>
      </c>
      <c r="D118" s="33" t="s">
        <v>81</v>
      </c>
      <c r="E118" s="9">
        <v>2</v>
      </c>
      <c r="F118" s="33"/>
      <c r="G118" s="65"/>
    </row>
    <row r="119" ht="25.9" customHeight="1" spans="1:7">
      <c r="A119" s="9">
        <v>3.6</v>
      </c>
      <c r="B119" s="42" t="s">
        <v>68</v>
      </c>
      <c r="C119" s="46" t="s">
        <v>69</v>
      </c>
      <c r="D119" s="33" t="s">
        <v>12</v>
      </c>
      <c r="E119" s="9">
        <v>2</v>
      </c>
      <c r="F119" s="33"/>
      <c r="G119" s="65"/>
    </row>
    <row r="120" ht="25.9" customHeight="1" spans="1:7">
      <c r="A120" s="16" t="s">
        <v>57</v>
      </c>
      <c r="B120" s="44" t="s">
        <v>112</v>
      </c>
      <c r="C120" s="45"/>
      <c r="D120" s="17"/>
      <c r="E120" s="16"/>
      <c r="F120" s="48"/>
      <c r="G120" s="69"/>
    </row>
    <row r="121" ht="25.9" customHeight="1" spans="1:7">
      <c r="A121" s="41">
        <v>1</v>
      </c>
      <c r="B121" s="35" t="s">
        <v>113</v>
      </c>
      <c r="C121" s="49" t="s">
        <v>114</v>
      </c>
      <c r="D121" s="9" t="s">
        <v>115</v>
      </c>
      <c r="E121" s="9">
        <v>27.5</v>
      </c>
      <c r="F121" s="48"/>
      <c r="G121" s="69"/>
    </row>
    <row r="122" ht="25.9" customHeight="1" spans="1:7">
      <c r="A122" s="50">
        <v>2</v>
      </c>
      <c r="B122" s="35" t="s">
        <v>116</v>
      </c>
      <c r="C122" s="49" t="s">
        <v>114</v>
      </c>
      <c r="D122" s="9" t="s">
        <v>115</v>
      </c>
      <c r="E122" s="9">
        <v>19</v>
      </c>
      <c r="F122" s="51"/>
      <c r="G122" s="70"/>
    </row>
    <row r="123" ht="25.9" customHeight="1" spans="1:7">
      <c r="A123" s="41">
        <v>3</v>
      </c>
      <c r="B123" s="48" t="s">
        <v>117</v>
      </c>
      <c r="C123" s="55" t="s">
        <v>118</v>
      </c>
      <c r="D123" s="9" t="s">
        <v>12</v>
      </c>
      <c r="E123" s="9">
        <v>1</v>
      </c>
      <c r="F123" s="48"/>
      <c r="G123" s="69"/>
    </row>
    <row r="124" ht="25.9" customHeight="1" spans="1:7">
      <c r="A124" s="50">
        <v>4</v>
      </c>
      <c r="B124" s="48" t="s">
        <v>119</v>
      </c>
      <c r="C124" s="55" t="s">
        <v>120</v>
      </c>
      <c r="D124" s="9" t="s">
        <v>12</v>
      </c>
      <c r="E124" s="9">
        <v>1</v>
      </c>
      <c r="F124" s="48"/>
      <c r="G124" s="69"/>
    </row>
    <row r="125" ht="25.9" customHeight="1" spans="1:7">
      <c r="A125" s="41">
        <v>5</v>
      </c>
      <c r="B125" s="48" t="s">
        <v>121</v>
      </c>
      <c r="C125" s="55" t="s">
        <v>122</v>
      </c>
      <c r="D125" s="9" t="s">
        <v>12</v>
      </c>
      <c r="E125" s="9">
        <v>1</v>
      </c>
      <c r="F125" s="48"/>
      <c r="G125" s="69"/>
    </row>
    <row r="126" ht="25.9" customHeight="1" spans="1:7">
      <c r="A126" s="71" t="s">
        <v>136</v>
      </c>
      <c r="B126" s="72"/>
      <c r="C126" s="72"/>
      <c r="D126" s="72"/>
      <c r="E126" s="72"/>
      <c r="F126" s="48"/>
      <c r="G126" s="69"/>
    </row>
    <row r="127" ht="25.9" customHeight="1" spans="1:7">
      <c r="A127" s="58" t="s">
        <v>149</v>
      </c>
      <c r="B127" s="59"/>
      <c r="C127" s="59"/>
      <c r="D127" s="59"/>
      <c r="E127" s="59"/>
      <c r="F127" s="60"/>
      <c r="G127" s="69"/>
    </row>
    <row r="128" ht="25.9" customHeight="1" spans="1:7">
      <c r="A128" s="73" t="s">
        <v>8</v>
      </c>
      <c r="B128" s="74" t="s">
        <v>9</v>
      </c>
      <c r="C128" s="75"/>
      <c r="D128" s="62"/>
      <c r="E128" s="61"/>
      <c r="F128" s="62"/>
      <c r="G128" s="76"/>
    </row>
    <row r="129" ht="25.9" customHeight="1" spans="1:7">
      <c r="A129" s="77">
        <v>1</v>
      </c>
      <c r="B129" s="37" t="s">
        <v>150</v>
      </c>
      <c r="C129" s="46" t="s">
        <v>151</v>
      </c>
      <c r="D129" s="33" t="s">
        <v>31</v>
      </c>
      <c r="E129" s="9">
        <v>12</v>
      </c>
      <c r="F129" s="33"/>
      <c r="G129" s="78"/>
    </row>
    <row r="130" ht="25.9" customHeight="1" spans="1:7">
      <c r="A130" s="77">
        <v>2</v>
      </c>
      <c r="B130" s="37" t="s">
        <v>152</v>
      </c>
      <c r="C130" s="46" t="s">
        <v>153</v>
      </c>
      <c r="D130" s="33" t="s">
        <v>31</v>
      </c>
      <c r="E130" s="9">
        <v>12</v>
      </c>
      <c r="F130" s="33"/>
      <c r="G130" s="78"/>
    </row>
    <row r="131" ht="25.9" customHeight="1" spans="1:7">
      <c r="A131" s="77">
        <v>3</v>
      </c>
      <c r="B131" s="37" t="s">
        <v>154</v>
      </c>
      <c r="C131" s="46" t="s">
        <v>155</v>
      </c>
      <c r="D131" s="33" t="s">
        <v>31</v>
      </c>
      <c r="E131" s="9">
        <v>1</v>
      </c>
      <c r="F131" s="33"/>
      <c r="G131" s="78"/>
    </row>
    <row r="132" ht="25.9" customHeight="1" spans="1:7">
      <c r="A132" s="77">
        <v>4</v>
      </c>
      <c r="B132" s="37" t="s">
        <v>156</v>
      </c>
      <c r="C132" s="28" t="s">
        <v>157</v>
      </c>
      <c r="D132" s="33" t="s">
        <v>12</v>
      </c>
      <c r="E132" s="9">
        <v>16</v>
      </c>
      <c r="F132" s="33"/>
      <c r="G132" s="78"/>
    </row>
    <row r="133" ht="25.9" customHeight="1" spans="1:7">
      <c r="A133" s="77">
        <v>5</v>
      </c>
      <c r="B133" s="37" t="s">
        <v>158</v>
      </c>
      <c r="C133" s="38" t="s">
        <v>159</v>
      </c>
      <c r="D133" s="33" t="s">
        <v>12</v>
      </c>
      <c r="E133" s="9">
        <v>1</v>
      </c>
      <c r="F133" s="33"/>
      <c r="G133" s="78"/>
    </row>
    <row r="134" ht="25.9" customHeight="1" spans="1:7">
      <c r="A134" s="77">
        <v>6</v>
      </c>
      <c r="B134" s="37" t="s">
        <v>160</v>
      </c>
      <c r="C134" s="46" t="s">
        <v>161</v>
      </c>
      <c r="D134" s="33" t="s">
        <v>28</v>
      </c>
      <c r="E134" s="9">
        <v>2</v>
      </c>
      <c r="F134" s="33"/>
      <c r="G134" s="78"/>
    </row>
    <row r="135" ht="25.9" customHeight="1" spans="1:7">
      <c r="A135" s="77">
        <v>7</v>
      </c>
      <c r="B135" s="37" t="s">
        <v>162</v>
      </c>
      <c r="C135" s="46" t="s">
        <v>163</v>
      </c>
      <c r="D135" s="33" t="s">
        <v>28</v>
      </c>
      <c r="E135" s="9">
        <v>2</v>
      </c>
      <c r="F135" s="33"/>
      <c r="G135" s="78"/>
    </row>
    <row r="136" ht="25.9" customHeight="1" spans="1:7">
      <c r="A136" s="77">
        <v>8</v>
      </c>
      <c r="B136" s="37" t="s">
        <v>164</v>
      </c>
      <c r="C136" s="46" t="s">
        <v>165</v>
      </c>
      <c r="D136" s="33" t="s">
        <v>28</v>
      </c>
      <c r="E136" s="9">
        <v>2</v>
      </c>
      <c r="F136" s="33"/>
      <c r="G136" s="78"/>
    </row>
    <row r="137" ht="25.9" customHeight="1" spans="1:7">
      <c r="A137" s="77">
        <v>9</v>
      </c>
      <c r="B137" s="37" t="s">
        <v>166</v>
      </c>
      <c r="C137" s="46" t="s">
        <v>167</v>
      </c>
      <c r="D137" s="33" t="s">
        <v>28</v>
      </c>
      <c r="E137" s="9">
        <v>2</v>
      </c>
      <c r="F137" s="33"/>
      <c r="G137" s="78"/>
    </row>
    <row r="138" ht="25.9" customHeight="1" spans="1:7">
      <c r="A138" s="77">
        <v>10</v>
      </c>
      <c r="B138" s="37" t="s">
        <v>168</v>
      </c>
      <c r="C138" s="46" t="s">
        <v>169</v>
      </c>
      <c r="D138" s="33" t="s">
        <v>28</v>
      </c>
      <c r="E138" s="9">
        <v>1</v>
      </c>
      <c r="F138" s="33"/>
      <c r="G138" s="78"/>
    </row>
    <row r="139" ht="25.9" customHeight="1" spans="1:7">
      <c r="A139" s="77">
        <v>11</v>
      </c>
      <c r="B139" s="79" t="s">
        <v>170</v>
      </c>
      <c r="C139" s="80" t="s">
        <v>171</v>
      </c>
      <c r="D139" s="33" t="s">
        <v>12</v>
      </c>
      <c r="E139" s="50">
        <v>1</v>
      </c>
      <c r="F139" s="33"/>
      <c r="G139" s="78"/>
    </row>
    <row r="140" ht="25.9" customHeight="1" spans="1:7">
      <c r="A140" s="77">
        <v>12</v>
      </c>
      <c r="B140" s="79" t="s">
        <v>172</v>
      </c>
      <c r="C140" s="80" t="s">
        <v>173</v>
      </c>
      <c r="D140" s="33" t="s">
        <v>28</v>
      </c>
      <c r="E140" s="50">
        <v>1</v>
      </c>
      <c r="F140" s="33"/>
      <c r="G140" s="78"/>
    </row>
    <row r="141" ht="25.9" customHeight="1" spans="1:7">
      <c r="A141" s="77">
        <v>13</v>
      </c>
      <c r="B141" s="79" t="s">
        <v>174</v>
      </c>
      <c r="C141" s="80" t="s">
        <v>175</v>
      </c>
      <c r="D141" s="33" t="s">
        <v>28</v>
      </c>
      <c r="E141" s="50">
        <v>2</v>
      </c>
      <c r="F141" s="33"/>
      <c r="G141" s="78"/>
    </row>
    <row r="142" ht="25.9" customHeight="1" spans="1:7">
      <c r="A142" s="77">
        <v>14</v>
      </c>
      <c r="B142" s="37" t="s">
        <v>176</v>
      </c>
      <c r="C142" s="81" t="s">
        <v>177</v>
      </c>
      <c r="D142" s="82" t="s">
        <v>28</v>
      </c>
      <c r="E142" s="9">
        <v>1</v>
      </c>
      <c r="F142" s="33"/>
      <c r="G142" s="78"/>
    </row>
    <row r="143" ht="25.9" customHeight="1" spans="1:7">
      <c r="A143" s="73" t="s">
        <v>13</v>
      </c>
      <c r="B143" s="74" t="s">
        <v>178</v>
      </c>
      <c r="C143" s="75"/>
      <c r="D143" s="62"/>
      <c r="E143" s="61"/>
      <c r="F143" s="62"/>
      <c r="G143" s="83"/>
    </row>
    <row r="144" ht="25.9" customHeight="1" spans="1:9">
      <c r="A144" s="77">
        <v>1</v>
      </c>
      <c r="B144" s="37" t="s">
        <v>19</v>
      </c>
      <c r="C144" s="28" t="s">
        <v>179</v>
      </c>
      <c r="D144" s="33" t="s">
        <v>28</v>
      </c>
      <c r="E144" s="9">
        <v>1</v>
      </c>
      <c r="F144" s="33"/>
      <c r="G144" s="78"/>
      <c r="I144" s="53"/>
    </row>
    <row r="145" ht="25.9" customHeight="1" spans="1:7">
      <c r="A145" s="73" t="s">
        <v>24</v>
      </c>
      <c r="B145" s="74" t="s">
        <v>180</v>
      </c>
      <c r="C145" s="75"/>
      <c r="D145" s="62"/>
      <c r="E145" s="61"/>
      <c r="F145" s="62"/>
      <c r="G145" s="83"/>
    </row>
    <row r="146" ht="25.9" customHeight="1" spans="1:7">
      <c r="A146" s="84">
        <v>1</v>
      </c>
      <c r="B146" s="79" t="s">
        <v>181</v>
      </c>
      <c r="C146" s="38" t="s">
        <v>182</v>
      </c>
      <c r="D146" s="33" t="s">
        <v>12</v>
      </c>
      <c r="E146" s="50">
        <v>10</v>
      </c>
      <c r="F146" s="82"/>
      <c r="G146" s="78"/>
    </row>
    <row r="147" ht="25.9" customHeight="1" spans="1:7">
      <c r="A147" s="84">
        <v>2</v>
      </c>
      <c r="B147" s="79" t="s">
        <v>41</v>
      </c>
      <c r="C147" s="38" t="s">
        <v>42</v>
      </c>
      <c r="D147" s="33" t="s">
        <v>31</v>
      </c>
      <c r="E147" s="50">
        <v>10</v>
      </c>
      <c r="F147" s="82"/>
      <c r="G147" s="78"/>
    </row>
    <row r="148" ht="25.9" customHeight="1" spans="1:7">
      <c r="A148" s="84">
        <v>3</v>
      </c>
      <c r="B148" s="79" t="s">
        <v>43</v>
      </c>
      <c r="C148" s="38" t="s">
        <v>139</v>
      </c>
      <c r="D148" s="33" t="s">
        <v>31</v>
      </c>
      <c r="E148" s="50">
        <v>10</v>
      </c>
      <c r="F148" s="82"/>
      <c r="G148" s="78"/>
    </row>
    <row r="149" ht="25.9" customHeight="1" spans="1:7">
      <c r="A149" s="84">
        <v>4</v>
      </c>
      <c r="B149" s="79" t="s">
        <v>183</v>
      </c>
      <c r="C149" s="80" t="s">
        <v>184</v>
      </c>
      <c r="D149" s="33" t="s">
        <v>28</v>
      </c>
      <c r="E149" s="50">
        <v>5</v>
      </c>
      <c r="F149" s="82"/>
      <c r="G149" s="78"/>
    </row>
    <row r="150" ht="25.9" customHeight="1" spans="1:7">
      <c r="A150" s="84">
        <v>5</v>
      </c>
      <c r="B150" s="79" t="s">
        <v>47</v>
      </c>
      <c r="C150" s="38" t="s">
        <v>48</v>
      </c>
      <c r="D150" s="33" t="s">
        <v>31</v>
      </c>
      <c r="E150" s="50">
        <v>5</v>
      </c>
      <c r="F150" s="82"/>
      <c r="G150" s="78"/>
    </row>
    <row r="151" ht="25.9" customHeight="1" spans="1:7">
      <c r="A151" s="84">
        <v>6</v>
      </c>
      <c r="B151" s="37" t="s">
        <v>49</v>
      </c>
      <c r="C151" s="39" t="s">
        <v>50</v>
      </c>
      <c r="D151" s="29" t="s">
        <v>12</v>
      </c>
      <c r="E151" s="30">
        <v>10</v>
      </c>
      <c r="F151" s="33"/>
      <c r="G151" s="78"/>
    </row>
    <row r="152" ht="25.9" customHeight="1" spans="1:7">
      <c r="A152" s="73" t="s">
        <v>37</v>
      </c>
      <c r="B152" s="74" t="s">
        <v>185</v>
      </c>
      <c r="C152" s="75"/>
      <c r="D152" s="62"/>
      <c r="E152" s="61"/>
      <c r="F152" s="62"/>
      <c r="G152" s="85"/>
    </row>
    <row r="153" ht="25.9" customHeight="1" spans="1:7">
      <c r="A153" s="84" t="s">
        <v>186</v>
      </c>
      <c r="B153" s="79" t="s">
        <v>187</v>
      </c>
      <c r="C153" s="38" t="s">
        <v>142</v>
      </c>
      <c r="D153" s="82" t="s">
        <v>12</v>
      </c>
      <c r="E153" s="50">
        <v>1</v>
      </c>
      <c r="F153" s="62"/>
      <c r="G153" s="85"/>
    </row>
    <row r="154" ht="25.9" customHeight="1" spans="1:7">
      <c r="A154" s="84" t="s">
        <v>108</v>
      </c>
      <c r="B154" s="79" t="s">
        <v>188</v>
      </c>
      <c r="C154" s="80" t="s">
        <v>189</v>
      </c>
      <c r="D154" s="29" t="s">
        <v>12</v>
      </c>
      <c r="E154" s="50">
        <v>5</v>
      </c>
      <c r="F154" s="82"/>
      <c r="G154" s="86"/>
    </row>
    <row r="155" ht="25.9" customHeight="1" spans="1:7">
      <c r="A155" s="84" t="s">
        <v>190</v>
      </c>
      <c r="B155" s="79" t="s">
        <v>53</v>
      </c>
      <c r="C155" s="80" t="s">
        <v>191</v>
      </c>
      <c r="D155" s="82" t="s">
        <v>28</v>
      </c>
      <c r="E155" s="50">
        <v>3</v>
      </c>
      <c r="F155" s="82"/>
      <c r="G155" s="78"/>
    </row>
    <row r="156" ht="25.9" customHeight="1" spans="1:7">
      <c r="A156" s="84" t="s">
        <v>192</v>
      </c>
      <c r="B156" s="27" t="s">
        <v>193</v>
      </c>
      <c r="C156" s="28" t="s">
        <v>194</v>
      </c>
      <c r="D156" s="29" t="s">
        <v>195</v>
      </c>
      <c r="E156" s="50">
        <v>1</v>
      </c>
      <c r="F156" s="82"/>
      <c r="G156" s="78"/>
    </row>
    <row r="157" ht="25.9" customHeight="1" spans="1:7">
      <c r="A157" s="84" t="s">
        <v>196</v>
      </c>
      <c r="B157" s="27" t="s">
        <v>55</v>
      </c>
      <c r="C157" s="39" t="s">
        <v>56</v>
      </c>
      <c r="D157" s="29" t="s">
        <v>12</v>
      </c>
      <c r="E157" s="30">
        <v>4</v>
      </c>
      <c r="F157" s="42"/>
      <c r="G157" s="87"/>
    </row>
    <row r="158" ht="25.9" customHeight="1" spans="1:7">
      <c r="A158" s="73" t="s">
        <v>51</v>
      </c>
      <c r="B158" s="74" t="s">
        <v>143</v>
      </c>
      <c r="C158" s="63"/>
      <c r="D158" s="62"/>
      <c r="E158" s="61"/>
      <c r="F158" s="62"/>
      <c r="G158" s="88"/>
    </row>
    <row r="159" ht="25.9" customHeight="1" spans="1:7">
      <c r="A159" s="77">
        <v>1.1</v>
      </c>
      <c r="B159" s="37" t="s">
        <v>59</v>
      </c>
      <c r="C159" s="46" t="s">
        <v>197</v>
      </c>
      <c r="D159" s="33" t="s">
        <v>31</v>
      </c>
      <c r="E159" s="9">
        <v>2</v>
      </c>
      <c r="F159" s="33"/>
      <c r="G159" s="87"/>
    </row>
    <row r="160" ht="25.9" customHeight="1" spans="1:7">
      <c r="A160" s="77">
        <v>1.2</v>
      </c>
      <c r="B160" s="37" t="s">
        <v>61</v>
      </c>
      <c r="C160" s="46" t="s">
        <v>198</v>
      </c>
      <c r="D160" s="33" t="s">
        <v>31</v>
      </c>
      <c r="E160" s="9">
        <v>2</v>
      </c>
      <c r="F160" s="33"/>
      <c r="G160" s="87"/>
    </row>
    <row r="161" ht="25.9" customHeight="1" spans="1:7">
      <c r="A161" s="77">
        <v>1.3</v>
      </c>
      <c r="B161" s="37" t="s">
        <v>63</v>
      </c>
      <c r="C161" s="46" t="s">
        <v>64</v>
      </c>
      <c r="D161" s="33" t="s">
        <v>31</v>
      </c>
      <c r="E161" s="9">
        <v>4</v>
      </c>
      <c r="F161" s="33"/>
      <c r="G161" s="87"/>
    </row>
    <row r="162" ht="25.9" customHeight="1" spans="1:7">
      <c r="A162" s="77">
        <v>1.4</v>
      </c>
      <c r="B162" s="37" t="s">
        <v>65</v>
      </c>
      <c r="C162" s="46" t="s">
        <v>66</v>
      </c>
      <c r="D162" s="33" t="s">
        <v>12</v>
      </c>
      <c r="E162" s="9">
        <v>2</v>
      </c>
      <c r="F162" s="33"/>
      <c r="G162" s="87"/>
    </row>
    <row r="163" ht="25.9" customHeight="1" spans="1:7">
      <c r="A163" s="77">
        <v>1.5</v>
      </c>
      <c r="B163" s="37" t="s">
        <v>49</v>
      </c>
      <c r="C163" s="38" t="s">
        <v>67</v>
      </c>
      <c r="D163" s="33" t="s">
        <v>12</v>
      </c>
      <c r="E163" s="9">
        <v>4</v>
      </c>
      <c r="F163" s="33"/>
      <c r="G163" s="87"/>
    </row>
    <row r="164" ht="25.9" customHeight="1" spans="1:7">
      <c r="A164" s="77">
        <v>1.6</v>
      </c>
      <c r="B164" s="42" t="s">
        <v>68</v>
      </c>
      <c r="C164" s="46" t="s">
        <v>69</v>
      </c>
      <c r="D164" s="33" t="s">
        <v>12</v>
      </c>
      <c r="E164" s="9">
        <v>4</v>
      </c>
      <c r="F164" s="33"/>
      <c r="G164" s="87"/>
    </row>
    <row r="165" ht="25.9" customHeight="1" spans="1:7">
      <c r="A165" s="77" t="s">
        <v>108</v>
      </c>
      <c r="B165" s="42" t="s">
        <v>70</v>
      </c>
      <c r="C165" s="46" t="s">
        <v>71</v>
      </c>
      <c r="D165" s="33" t="s">
        <v>28</v>
      </c>
      <c r="E165" s="9">
        <v>9</v>
      </c>
      <c r="F165" s="33"/>
      <c r="G165" s="87"/>
    </row>
    <row r="166" ht="25.9" customHeight="1" spans="1:7">
      <c r="A166" s="84" t="s">
        <v>190</v>
      </c>
      <c r="B166" s="37" t="s">
        <v>91</v>
      </c>
      <c r="C166" s="38" t="s">
        <v>92</v>
      </c>
      <c r="D166" s="33" t="s">
        <v>12</v>
      </c>
      <c r="E166" s="9">
        <v>1</v>
      </c>
      <c r="F166" s="82"/>
      <c r="G166" s="78"/>
    </row>
    <row r="167" ht="25.9" customHeight="1" spans="1:7">
      <c r="A167" s="16" t="s">
        <v>57</v>
      </c>
      <c r="B167" s="44" t="s">
        <v>112</v>
      </c>
      <c r="C167" s="45"/>
      <c r="D167" s="17"/>
      <c r="E167" s="16"/>
      <c r="F167" s="48"/>
      <c r="G167" s="89"/>
    </row>
    <row r="168" ht="25.9" customHeight="1" spans="1:7">
      <c r="A168" s="41">
        <v>1</v>
      </c>
      <c r="B168" s="35" t="s">
        <v>113</v>
      </c>
      <c r="C168" s="49" t="s">
        <v>114</v>
      </c>
      <c r="D168" s="9" t="s">
        <v>115</v>
      </c>
      <c r="E168" s="9">
        <v>11</v>
      </c>
      <c r="F168" s="48"/>
      <c r="G168" s="89"/>
    </row>
    <row r="169" ht="25.9" customHeight="1" spans="1:9">
      <c r="A169" s="50">
        <v>2</v>
      </c>
      <c r="B169" s="35" t="s">
        <v>116</v>
      </c>
      <c r="C169" s="49" t="s">
        <v>114</v>
      </c>
      <c r="D169" s="9" t="s">
        <v>115</v>
      </c>
      <c r="E169" s="9">
        <v>3</v>
      </c>
      <c r="F169" s="51"/>
      <c r="G169" s="78"/>
      <c r="I169" s="53"/>
    </row>
    <row r="170" ht="25.9" customHeight="1" spans="1:9">
      <c r="A170" s="41">
        <v>3</v>
      </c>
      <c r="B170" s="48" t="s">
        <v>117</v>
      </c>
      <c r="C170" s="55" t="s">
        <v>118</v>
      </c>
      <c r="D170" s="9" t="s">
        <v>12</v>
      </c>
      <c r="E170" s="9">
        <v>1</v>
      </c>
      <c r="F170" s="48"/>
      <c r="G170" s="89"/>
      <c r="I170" s="53"/>
    </row>
    <row r="171" ht="25.9" customHeight="1" spans="1:7">
      <c r="A171" s="50">
        <v>4</v>
      </c>
      <c r="B171" s="48" t="s">
        <v>119</v>
      </c>
      <c r="C171" s="55" t="s">
        <v>120</v>
      </c>
      <c r="D171" s="9" t="s">
        <v>12</v>
      </c>
      <c r="E171" s="9">
        <v>1</v>
      </c>
      <c r="F171" s="48"/>
      <c r="G171" s="89"/>
    </row>
    <row r="172" ht="25.9" customHeight="1" spans="1:7">
      <c r="A172" s="41">
        <v>5</v>
      </c>
      <c r="B172" s="48" t="s">
        <v>121</v>
      </c>
      <c r="C172" s="55" t="s">
        <v>122</v>
      </c>
      <c r="D172" s="9" t="s">
        <v>12</v>
      </c>
      <c r="E172" s="9">
        <v>1</v>
      </c>
      <c r="F172" s="48"/>
      <c r="G172" s="89"/>
    </row>
    <row r="173" ht="39" customHeight="1"/>
  </sheetData>
  <mergeCells count="11">
    <mergeCell ref="A4:F4"/>
    <mergeCell ref="A75:E75"/>
    <mergeCell ref="A76:F76"/>
    <mergeCell ref="A126:E126"/>
    <mergeCell ref="A127:F127"/>
    <mergeCell ref="A1:A2"/>
    <mergeCell ref="B1:B2"/>
    <mergeCell ref="C1:C2"/>
    <mergeCell ref="D1:D2"/>
    <mergeCell ref="E1:E2"/>
    <mergeCell ref="F1:F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8" sqref="G8"/>
    </sheetView>
  </sheetViews>
  <sheetFormatPr defaultColWidth="9" defaultRowHeight="16.5"/>
  <cols>
    <col min="1" max="1" width="5.46666666666667" style="1" customWidth="1"/>
    <col min="2" max="2" width="17.7333333333333" style="1" customWidth="1"/>
    <col min="3" max="3" width="34.7333333333333" style="1" customWidth="1"/>
    <col min="4" max="5" width="9" style="1"/>
    <col min="6" max="6" width="9.73333333333333" style="1" customWidth="1"/>
    <col min="7" max="7" width="11.8666666666667" style="1" customWidth="1"/>
    <col min="8" max="16384" width="9" style="1"/>
  </cols>
  <sheetData>
    <row r="1" ht="33" customHeight="1" spans="1:7">
      <c r="A1" s="2" t="s">
        <v>0</v>
      </c>
      <c r="B1" s="2" t="s">
        <v>199</v>
      </c>
      <c r="C1" s="2" t="s">
        <v>200</v>
      </c>
      <c r="D1" s="2" t="s">
        <v>3</v>
      </c>
      <c r="E1" s="2" t="s">
        <v>4</v>
      </c>
      <c r="F1" s="2" t="s">
        <v>201</v>
      </c>
      <c r="G1" s="2" t="s">
        <v>202</v>
      </c>
    </row>
    <row r="2" spans="1:7">
      <c r="A2" s="3">
        <v>1</v>
      </c>
      <c r="B2" s="4" t="s">
        <v>203</v>
      </c>
      <c r="C2" s="4"/>
      <c r="D2" s="3"/>
      <c r="E2" s="3"/>
      <c r="F2" s="5"/>
      <c r="G2" s="6">
        <f>SUM(G3:G7)</f>
        <v>199.77</v>
      </c>
    </row>
    <row r="3" ht="33" spans="1:9">
      <c r="A3" s="7">
        <v>1</v>
      </c>
      <c r="B3" s="8" t="s">
        <v>113</v>
      </c>
      <c r="C3" s="8" t="s">
        <v>114</v>
      </c>
      <c r="D3" s="7" t="s">
        <v>115</v>
      </c>
      <c r="E3" s="7">
        <v>63.5</v>
      </c>
      <c r="F3" s="7">
        <v>1.5</v>
      </c>
      <c r="G3" s="9">
        <f>E3*F3</f>
        <v>95.25</v>
      </c>
      <c r="H3" s="1">
        <v>52.5</v>
      </c>
      <c r="I3" s="1">
        <f>E3-H3</f>
        <v>11</v>
      </c>
    </row>
    <row r="4" ht="33" spans="1:9">
      <c r="A4" s="7">
        <v>2</v>
      </c>
      <c r="B4" s="8" t="s">
        <v>116</v>
      </c>
      <c r="C4" s="8" t="s">
        <v>114</v>
      </c>
      <c r="D4" s="7" t="s">
        <v>115</v>
      </c>
      <c r="E4" s="7">
        <v>33</v>
      </c>
      <c r="F4" s="7">
        <v>2</v>
      </c>
      <c r="G4" s="9">
        <f>E4*F4</f>
        <v>66</v>
      </c>
      <c r="H4" s="1">
        <v>30</v>
      </c>
      <c r="I4" s="1">
        <f>E4-H4</f>
        <v>3</v>
      </c>
    </row>
    <row r="5" ht="25.5" customHeight="1" spans="1:7">
      <c r="A5" s="7">
        <v>3</v>
      </c>
      <c r="B5" s="8" t="s">
        <v>117</v>
      </c>
      <c r="C5" s="8" t="s">
        <v>118</v>
      </c>
      <c r="D5" s="7" t="s">
        <v>12</v>
      </c>
      <c r="E5" s="7">
        <v>3</v>
      </c>
      <c r="F5" s="7">
        <v>1.84</v>
      </c>
      <c r="G5" s="9">
        <f t="shared" ref="G5:G7" si="0">E5*F5</f>
        <v>5.52</v>
      </c>
    </row>
    <row r="6" ht="24" customHeight="1" spans="1:7">
      <c r="A6" s="7">
        <v>4</v>
      </c>
      <c r="B6" s="8" t="s">
        <v>119</v>
      </c>
      <c r="C6" s="8" t="s">
        <v>120</v>
      </c>
      <c r="D6" s="7" t="s">
        <v>12</v>
      </c>
      <c r="E6" s="7">
        <v>3</v>
      </c>
      <c r="F6" s="7">
        <v>8</v>
      </c>
      <c r="G6" s="9">
        <f t="shared" si="0"/>
        <v>24</v>
      </c>
    </row>
    <row r="7" spans="1:7">
      <c r="A7" s="7">
        <v>5</v>
      </c>
      <c r="B7" s="8" t="s">
        <v>121</v>
      </c>
      <c r="C7" s="8" t="s">
        <v>122</v>
      </c>
      <c r="D7" s="7" t="s">
        <v>12</v>
      </c>
      <c r="E7" s="7">
        <v>3</v>
      </c>
      <c r="F7" s="7">
        <v>3</v>
      </c>
      <c r="G7" s="9">
        <f t="shared" si="0"/>
        <v>9</v>
      </c>
    </row>
    <row r="10" spans="7:12">
      <c r="G10" s="10"/>
      <c r="L10" s="1">
        <v>52.5</v>
      </c>
    </row>
    <row r="11" spans="12:12">
      <c r="L11" s="1">
        <v>30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001</vt:lpstr>
      <vt:lpstr>表6-园区链路建设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张国权</dc:creator>
  <cp:lastModifiedBy>我最酷。</cp:lastModifiedBy>
  <dcterms:created xsi:type="dcterms:W3CDTF">2015-06-05T18:19:00Z</dcterms:created>
  <cp:lastPrinted>2022-07-22T08:52:00Z</cp:lastPrinted>
  <dcterms:modified xsi:type="dcterms:W3CDTF">2023-05-11T01:37:34Z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07AD6AADA0E74F24AE49CCDF0A09E953_13</vt:lpwstr>
  </property>
</Properties>
</file>