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6690" firstSheet="2" activeTab="2"/>
  </bookViews>
  <sheets>
    <sheet name="封皮" sheetId="12" r:id="rId1"/>
    <sheet name="编制说明" sheetId="11" r:id="rId2"/>
    <sheet name="工程量清单" sheetId="10" r:id="rId3"/>
  </sheets>
  <externalReferences>
    <externalReference r:id="rId4"/>
  </externalReferences>
  <definedNames>
    <definedName name="_xlnm.Print_Titles" localSheetId="2">工程量清单!$1:$2</definedName>
    <definedName name="_xlnm.Print_Area" localSheetId="2">工程量清单!$A$1:$H$63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<sst xmlns="http://schemas.openxmlformats.org/spreadsheetml/2006/main" count="101" uniqueCount="79">
  <si>
    <t>全国农作物病虫疫情监测中心内蒙古分中心乌兰察布市商都县田间监测点项目</t>
  </si>
  <si>
    <t>工程</t>
  </si>
  <si>
    <t>工程量清单</t>
  </si>
  <si>
    <t>招  标  人：</t>
  </si>
  <si>
    <t>造价咨询人：</t>
  </si>
  <si>
    <t>(单位盖章)</t>
  </si>
  <si>
    <t>(单位资质专用章)</t>
  </si>
  <si>
    <t>法定代表人
或其授权人：</t>
  </si>
  <si>
    <t>(签字或盖章)</t>
  </si>
  <si>
    <t>编  制  人：</t>
  </si>
  <si>
    <t>复  核  人：</t>
  </si>
  <si>
    <t>(造价人员签字盖专用章)</t>
  </si>
  <si>
    <t>(造价工程师签字盖专用章)</t>
  </si>
  <si>
    <t>编 制 时 间：</t>
  </si>
  <si>
    <t xml:space="preserve">    年   月   日</t>
  </si>
  <si>
    <t>复 核 时 间：</t>
  </si>
  <si>
    <t>编制说明</t>
  </si>
  <si>
    <t xml:space="preserve"> </t>
  </si>
  <si>
    <t>一、工程概况</t>
  </si>
  <si>
    <t>项目名称：全国农作物病虫疫情监测中心内蒙古分中心乌兰察布市商都县田间监测点项目</t>
  </si>
  <si>
    <t>二、编制范围</t>
  </si>
  <si>
    <t>1.全国农作物病虫疫情监测中心内蒙古分中心乌兰察布市商都县田间监测点项目</t>
  </si>
  <si>
    <t>详见清单。</t>
  </si>
  <si>
    <t>三、参考资料：相关技术资料、询价报告</t>
  </si>
  <si>
    <t>四、其它说明</t>
  </si>
  <si>
    <t>1、本工程综合单价采用全费用综合单价。</t>
  </si>
  <si>
    <t>2、全费用综合单价包括：人工费、材料费、机械费、管理费、利润、规费、税金等费用。</t>
  </si>
  <si>
    <t>序号</t>
  </si>
  <si>
    <t>名称</t>
  </si>
  <si>
    <t>参数</t>
  </si>
  <si>
    <t>数量</t>
  </si>
  <si>
    <t>单位</t>
  </si>
  <si>
    <t>全费用综合单价
（元）</t>
  </si>
  <si>
    <t>全费用合计
（元）</t>
  </si>
  <si>
    <t>备注</t>
  </si>
  <si>
    <t>农作物有害生物监控信息系统</t>
  </si>
  <si>
    <t>1.物联网设备数据接入系统。将县级购置的智能型测报物联网设备产出的数据通过网络传输到系统内，并进行数据标准化验证和统一管理，提高调查资料的准确性和可比性，减少人为和其它因素造成的数据误差，提高测报准确率。建立田间智能物联网设备管理库，管理设备的运行状态。县级系统建设的侧重点为：
（1）采用统一的物联网设备接入认证网关装置，实现本县田间物联网设备数据接入
（2）对本县物联网设备运行状态进行监管，确保设备可靠运行。
（3）实现历史数据本地化储存，建立本县物联网设备采集数据库，通过系统比对自动验证数据，确保基础数据的有效性。
2.病虫害田间调查数据上报系统按照《农作物病虫害测报调查规范》要求，开展病虫害田间调查和数据统计上报工作，实现国家、省级任务自动上报，本地化特色业务报表自定义管理，无缝对接国家、省、市级系统。并可以根据本县的实际情况灵活设计出适合本县植保业务的表格。县级系统建设的侧重点：
（1）基于国家、省级任务报表需求，完成国家、省级任务自动上报。
（2）建立本地业务报表设计、展现、数据交互规范，建立本地化特色数据业务报表库，实现本地业务数据知识积累。
（3）建立本地业务数据输出标准，实现本地数据对外共享功能。
3.基层监测点（户）管理系统。建立健全和完善县、乡、村测报网络体系，根据本县主要病虫发生特点及分布，建立重点监测乡（镇）、监测村、病虫监测户档案，明确各级测报网络体系人员的任务和责任，指导协作，配合上级部门做好测报工作，逐步形成县、乡、村、户四级测报网络体系。县级系统建设的侧重点：
（1）完成本县主要病虫害发生特点及分布调查记录。
（2）监测点（户）的档案信息管理。
（3）基层监测站的监测对象管理及监测任务分配。
4.数据统计及图形分析系统。应用多种统计原理和分析方法，根据病虫发生规律与环境关系，分析历史病虫发展趋势，做定性的数据统计和分析。基于地理信息系统（GIS），在数字地图上叠加各类调查数据和设备数据，实时提供病虫害发生指标分析、物联网设备分布及工作状态、监测点分布等，掌握全县及周边区域病虫害发生情况。县级系统建设的侧重点：
（1）基于本辖区内的，结合本县地理、气候特点进行的数据统计分析。
（2）建立本地GIS信息的病虫害指标数据、物联网设备数据、站点人员分布数据的地理信息展示分析。
5. 地区病虫害档案和病虫图谱系统。收集、整理、汇总本地区主要病虫害的技术资料、图片资料和历史资料，以及影响病虫发生的气象资料、农业信息，完善病虫信息数据库，建立起完整的地区病虫害档案和病虫图谱。
县级系统建设的侧重点：
（1）基于本地农作物类别种植分布特点，将本地植保知识完整化、系统化的完成本地化病、虫、草高质量图谱的展示与对外分享，形成本地特有的病虫害档案库和图谱库。
（2）与全国主要农作物病虫害知识数据库和图像数据库相连接，提供资料素材。
（3）实现病虫害知识图片资料上传和结果查询的移动终端APP查询软件。
6.预报情报报送系统按发文程序和要求报送病虫预报情报，预报内容包含发生期、发生量、发生程度、分布范围、预报依据、发生面积、危害损失和防治措施等，通过不断完善病虫害预报内容，量化预报数据，图文并茂，准确反映病虫害发生情况，形成完整的病虫预报。县级系统建设的侧重点：
（1）在系统中规范病虫预报情报的报送格式，报送流程。
（2）结合系统中的病虫害发生现状和预测预报数据，将分析结果体现在病虫情报中，丰富内容信息。
（3）采用多种发布手段，及时将预警信息通知传达给广大农户，指导农户进行科学、有效的防控。
（4）预测预报发布后，辅助植保人员组织指导防治工作，对预报对象实施跟踪监测，随时掌握病虫发生动态、防控情况、损失程度等，并及时向上级部门反馈情况。
7.工作管理考核系统根据安排的工作内容、考核任务及技术指标定期进行监督检查，量化工作内容和技术指标，重点考核病虫测报期数、准确率、时效性，信息的发布情况、覆盖率、到位率及在生产中的实际指导效果等。县级系统建设的侧重点：
（1）根据本县管理特点设定考核指标。
（2）上报任务情况的统计、考核管理。
（3）病虫情报等相关数据的统计，展现本地化管理特色。
8.硬件设备配置为满足病虫害物联网数据分析系统（县级）运行的计算机及网络设备，确保监测预警数字化工作的顺利开展，配备专业免维护的工控Linux主机，将县级多年累积的历史数据及实时监测数据进行统一管理。</t>
  </si>
  <si>
    <t>套</t>
  </si>
  <si>
    <t>网络安装工程</t>
  </si>
  <si>
    <t>对各监测点进行数据网络连接，实现与数据平台的数据传输交互。</t>
  </si>
  <si>
    <t>田间气象观测设备</t>
  </si>
  <si>
    <t xml:space="preserve">硬件参数：
1、主机可通过管理云平台远程设置数据采集时间、存储和发送时间间隔及IP地址。
2、模块化设计，传感器可管理云平台进行任意配置，总共可接16种类型传感器，每种传感器可接16路，超过16路的可通过菜单设置进行增加。
3、传感器采用低功耗设计，且内置一次性电池供电，可工作5年以上；
4、系统支持4G/RJ45网络与服务器通讯，网络支持联通移动的2/3/4G，电信4G；
5、数据可以上传到自己指定的电脑也可以上传到总服务器，可切换，无影响。
6、系统可兼容RS485和Lora两种传感器通讯接口；超声波风速风向传感器，RS485接口+12V电源，管式墒情采用有线RS485+8V电源接口；空气温湿度传感器、光照强度传感器、雨量传感器采用Lora无线通信接口；
7、系统采用FREERTOS操作系统，提升了系统运行的可靠性、多数据采集任务的实时性、系统模块化、CPU的高效化应用；
8、设备可自动获取安装点的海拔数据及GPS坐标信息，可知道设备及数据采集点具体的地理位置，防盗防位移；
9、设备自带摄像头，≥2.7英寸，1920×1080，200W像素，可视场角89.1°，支持定时拍照功能，可将现场图片上传到管理云平台方便观察植物实际生长情况，亦可在平台上设置拍照间隔和时间；
10、系统供电系统为太阳能+充电电池结合模式，内置一次磷酸铁锂15Ah电池，拆卸更换方便，可独立工作15天以上。
11、防护等级：IP65
12、系统采用抗震级设计，可支持抵抗11级台风等级,长效续航：内置大容量锂电池，可独立工作15天以上。外接太阳能电池板，可实现连续工作。
13、传感器参数：（提供具有检验资质的第三方检测机构出具的带有CNAS标识的检测报告或其他佐证资料）
空气温度测量范围：-40～+70℃；分辨率：0.1℃；精度：±0.2℃；
空气湿度测量范围：0%～95%RH；分辨率：1%RH；精度：±3%RH（≤80%），±5%RH（≥80%）；
土壤水分测量范围：0～100%VWC；分辨率：0.1%；精度：±3%（0～50%）；
土壤温度测量范围：-40℃～70℃；分辨率：0.1℃；精度：±0.5℃；
风速测量范围：0～60m/s；分辨率：0.1m/s；精度：±0.5m/s；
风向测量范围：0～360°；分辨率：1°；精度：±3°；
雨量测量范围：0～4mm/min；分辨率：0.1mm；精度：±0.4mm（≤10mm)；
光照强度测量范围：0～200000 lux；分辨率：1Lux；精度：±2%FS；
平台功能：
1、带智慧农业云管理平台包含B/S架构，可将所有便携式设备及在线设备数据进行汇总分析，数据永不丢失，查看操作方式包括网页端及手机端（安卓及苹果系统均可用）。 
2、显示每种参数过程曲线趋势，最大值、最小值、平均值显示查看，放大、缩小功能。
3、数据可上传至管理云平台。平台内数据可下载，数据对比分析，打印。
4、用户可为设备配置传感器报警条件，预置若干常用的农作物的报警配置。
5、数据评价：可以设置最低最高超限值，可自动进行数据预警分析。
</t>
  </si>
  <si>
    <t>物联网智能虫情测报灯</t>
  </si>
  <si>
    <t>1.能自动拍照、上传害虫图片，可自动清理死虫体，可接入中国农作物有害生物监控信息系统、自动分析相关数据，历史数据可实时在线免费存储、查阅、下载；支持电脑客户端、网页版、移动端版数据共享；
2.整体结构：须采用304不锈钢材质或不锈钢喷塑，撞击屏互成120度夹角；
3.虫体处理：仓温度85±5℃，虫体处理致死率≥98%，虫体完整率≥95%；虫体分散可实现虫体≥98%分散平铺；（需提供第三方检测报告或其他佐证资料，并在报告中标示位置）
4.保护要求：设备带有防雨棚和防雨百叶，下雨天可以正常工作，正常捕虫；具防雷击功能；
5.虫情图像拍照要求：内置≥2000W高清工业摄像机，显示屏≥7寸触摸屏；（需提供第三方检测报告或其他佐证资料，并在报告中标示位置）
6.远程查询监控：可在电脑端和手机端远程监控平台对虫情自动采集系统的控制，包括但不限于指令发布执行、系统参数设置、采集信息的查询分析、远程手动控制换位、诱虫灯开启、加热管通断、杀虫仓和烘干仓清空、震动电机开关、传送带开关等功能；
7.自动识别功能：对农作物种植常见虫害做自动识别计数，包含：金龟子、草地螟、玉米螟、大螟、粘虫、地老虎、棉铃虫、蝼蛄、草地贪夜蛾等常见大田害虫识别准确率≥85%。（需提供第三方检测报告或其他佐证资料，并在报告中标示位置）
8.虫子收集储存功能：对拍完照的虫子，需要保留标本的留在储存仓内，人工定期去收集： 对于不需要标本的，虫子直接排出机器外部； 
9.网络支持：支持网关/5G/4G/网线/网桥/WIFI等选择；
10.防盗要求：内置GPS定位功能，在PC云端地图中查看设备站点等数据，被盗可追踪；
11中控系统：采用四核安卓微型电脑中控，灯管开关、转仓、工作模式、拍照间隔、联网信息、远程启动/重启、设备位置报警、电量提醒、流量提醒等设备的运行状态可以通过中控远程监控；
12.自动调节拍照时间：可通过照片自动识别虫子数量自动调节拍照间隔时间。
13.工作环境：温度-20℃～70℃、湿度≤98℃。
14.其他：交流电220V或太阳能，诱虫光源≤20W诱虫灯管，主波长360±5nm，灯管启动时间≤5秒，绝缘电阻≥2.5MΩ，Android4.0以上操作系统；
15.通过部署在不同地方的虫情测报灯，将捕获到的昆虫进行统计分析，可绘制出虫害的发生趋势与发生轨迹，并确定其发生源头，以此为数据基础来做好虫害的预测预警，为病虫害的防治提供数据支撑。
16.采集数据实现自动远程传输，并按要求接入国家级、省级和当地相关农作物有害生物监控信息系统。</t>
  </si>
  <si>
    <t>物联网虫情测报灯</t>
  </si>
  <si>
    <t>1.能自动拍照、上传害虫图片，可自动清理死虫体，可接入中国农作物有害生物监控信息系统、自动分析相关数据，历史数据可实时在线免费存储、查阅、下载；支持电脑客户端、网页版、移动端版数据共享；
2.整体结构：须采用304不锈钢材质或不锈钢喷塑，撞击屏互成120度夹角；
3.虫体处理：仓温度85±5℃，虫体处理致死率≥98%，虫体完整率≥95%；虫体分散可实现虫体≥98%分散平铺；（需提供第三方检测报告或其他佐证资料，并在报告中标示位置）
4.保护要求：设备带有防雨棚和防雨百叶，下雨天可以正常工作，正常捕虫；具防雷击功能；
5.虫情图像拍照要求：内置≥1200W高清工业摄像机，显示屏≥7寸触摸屏； 
6.远程查询监控：可在电脑端和手机端远程监控平台对虫情自动采集系统的控制，包括但不限于指令发布执行、系统参数设置、采集信息的查询分析、远程手动控制换位、诱虫灯开启、加热管通断、杀虫仓和烘干仓清空、震动电机开关、传送带开关等功能；
7.虫子收集储存功能：对拍完照的虫子，需要保留标本的留在储存仓内，人工定期去收集： 对于不需要标本的，虫子直接排出机器外部，只要定期去检修即可；
8.网络支持：支持网关/5G/4G/网线/网桥/WIFI等选择； 
9.防盗要求：内置GPS定位功能，在PC云端地图中查看设备站点等数据，被盗可追踪； 
10.中控系统：采用四核安卓微型电脑中控，灯管开关、转仓、工作模式、拍照间隔、联网信息、远程启动/重启、设备位置报警、电量提醒、流量提醒等设备的运行状态可以通过中控远程监控；
11.自动调节拍照时间：可通过照片自动识别虫子数量自动调节拍照间隔时间。
12.工作环境：温度-20℃～70℃、湿度≤98℃。
13.其他：交流电220V或太阳能，诱虫光源≤20W诱虫灯管，主波长360±5nm，灯管启动时间≤5秒，绝缘电阻≥2.5MΩ，Android4.0以上操作系统。</t>
  </si>
  <si>
    <t>病虫害调查统计器</t>
  </si>
  <si>
    <t>1、设有昆虫名称、植物病害名称、采集时间、采集地点及采集地点的经纬度、分类数量、植物名、编号、记录人信息及统计方法信息等项目，可随时录入，存储病虫的调查统计数据资料。
2、可根据需求设置采集方法计算昆虫数量，并可统计昆虫级别。
3、可根据玉米、小麦、花生、棉花、茶树、水稻、蔬菜、其它病虫害等进行科学地分类统计。
4、USB线和计算机相连，自动形成表格，同时系统调查程序具有可升级性。
5、7寸全触屏，支持多种输入法。
6统计方法多样，病害、虫害、病虫害可分开统计，也可对未定义的病害信息进行手工统计。
7、系统可通过GPS定位系统，自动定位采集人员采集位置，确保病虫害地点位置准确度。
8、可对病虫的特征进行拍照保存,储照片保存外还可以将经纬度保存到文件中，软件可对病虫害统计器所拍图片坐标进行查询。
9、具有数据导出功能，可将统计数据上传至计算机，通过编辑、导出EXCEL表格形式。所生成的表格数据可以导入到农业部相关网站。
10、可通过内置SD卡存储，可根据其容量无限条数地记录病虫数据。
11、日期更改，选择作物，地点设置，拍摄照片。
12、具有车载导航功能，内置全国电子地图，可语音导航到病虫害发生地点。
13、仪器主机支持通话功能。
14、内置充电锂电池，保证野外工作时间10小时以上。</t>
  </si>
  <si>
    <t>远程视频监控系统</t>
  </si>
  <si>
    <t>1.像素指标：≥500万；
2.变倍要求：≥20倍；
3.镜头要求：≥7寸；
4.基本功能：设备必须具备电子防抖、电子雾透、视频存储、视频回放等功能； 
5.储存功能：本地储存容量≥4T，以满足历史视频数据存储使用；
6.供电方式：市电供电；
7.传输方式：数据传输可以通过光纤、4G 等途径进行传输；
8.配备要求:需配备摄像头立杆及支架各 1 套，硬盘录相机 1 套；
9.分辨能力：白天可视距离≥500m，当监测半径≤20m 时 10×10mm 清晰辨别，8m 距离 1×1mm 清晰辨别，夜间 10m 距离 10×10mm 清晰辨别，采集系统水平转角≧350 度，采集系统垂直转角≧45/45(上下；（需提供第三方检测报告或其他佐证资料，并在报告中标示位置）
10.作物判别：通过摄像头图像采集自动识别所在监控范围内作物类型                                                     11.远程功能：可实现设备的远程控制、图像处理；可通过手机APP端、网页端实现对系统的实时操控，可对采集图像数据信息进行查看、管理、分析、展示；手机APP端、网页端数据实现共享互通。</t>
  </si>
  <si>
    <t>性诱自动化监测设备</t>
  </si>
  <si>
    <t xml:space="preserve">功能特点：
1、诱虫高效且专一：针对靶虫选择不同的性诱剂，有效的吸引到靶虫，针对性收集数据；
2、拍照方式：远程自动拍照和手动拍照。可设置每天定点拍照时间，亦可在在线时段内手动拍照；
3、内设高清图像采集装置，可通过摄像头采集粘虫板上的虫子照片，（粘虫板自动更换）通过平台中的识别功能进行识别计数；
4、采用光、电、数控技术，自动控制；
5、诱捕口：针对不同目标害虫采用不同的诱捕方式，侧面有16个诱捕口，底部有2个诱虫口
6、诱芯放置方式多样化，可以针对不同目标体，放置在不同位置，侧面进入的放置在机器内部；底部往上飞的目标体，放置在底部进虫口； 
7、联网方式(4G/5G）可随时随地联网管理；
8、远程设置工作模式：连续在线/休眠2种工作模式，连续在线时段内可触发手动拍照，休眠时段节省功耗；
9、续航时间长：低功耗设计加太阳能互补方式，内置大容量锂电池，放置在野外无太阳能充电的情况下，可以坚持工作1周以上（25℃情况下，每天定时拍照一张），有太阳能充电的情况下，可持续工作；
10、排水结构：机器上部分为封闭设计，雨水无法进入，底部留有漏水孔，从导虫板进入的雨水可流出，粘虫板在沾水的情况下也可以正常工作；
11、整体结构采用钣金喷塑工艺；
12、内置GPS定位功能，导航防盗；
13、防逃逸：粘虫板黏住虫子，防逃逸； 进虫口为菱形，出口比进口窄，可有效防逃逸；
14、计数方式：人工查看图片和 AI 识别诱虫数据 2 种方式相互验证（(避免传统性诱计数不准，容易误报误识别的缺点，直观的采用智能 AI 技术，把测报数据展现在远程端，不用再去田间地头现场验证）；
15、自动识别计数：设备拍摄的照片自动上传到服务器，AI 自动精准识别目标害虫的数量，并将数据推送给 App 端和 Web 端，自动生成诱虫趋势折线图，为测报人员虫害预警提供数据依据（AI 识别数据统计截至前一日）；
16、机器识别计数与人工鉴定数据吻合率≥95%
17、安装高度：设备底部诱捕口距离地面高低0.8-1.4m灵活可调；
18、相机像素：≥500万像素，照片无畸变，颜色正常；
19、当粘虫板上虫子数量较多，需要更换时，可远程控制粘虫板更换，节省人力成本；照片上传到服务器后，若AI识别到虫子覆盖率达一定程度，设备也会自动更换粘虫板；若以每天一张粘虫板的更换频率，一卷粘虫卷可以使用3个月，经久耐用。
平台功能：
1. 设备分布：显示所有硬件设备在 GIS 地图上的分布，具有分类查看功能；查看安装的地理 
位置，设备状态等信息。 
2. 诱虫照片查看：可通过日期查询诱虫照片图像列表，默认显示当前一周的照片；返回 AI 自动识别数据，也可通过人工识别纠正数据。 
3. 诱虫数据查看：可通过日期查询某时间段内，分别查 看单台设备靶标昆虫诱虫新增、累计数量统计分析趋势折线图；可通过日期查询某 日期范围内，多台设备靶标昆虫诱虫新增、 累计数量对比分析趋势折线图；可通过选择，对比不同年份靶标昆虫诱虫趋势折线图。 
4. 设备管理：可查看设备编号、诱芯类型、剩余有效天数（还剩 3 天时提示即将过期）、设备电量、设备状态、设备经纬度信息、设备物联网卡号和流量有效期等信息；可远程设置定时拍照时间、在线时段和手动拍照。 </t>
  </si>
  <si>
    <t>田间病虫害发生信息移动采集设备</t>
  </si>
  <si>
    <t>四核CPU, 内存512G，闪存12G,安卓系统5.0以上或鸿蒙系统，有与内蒙古自治区、盟市、旗县数字化平台无缝连接的相链接。</t>
  </si>
  <si>
    <t>数据传输与报送设备(套)</t>
  </si>
  <si>
    <r>
      <rPr>
        <sz val="10"/>
        <color theme="1"/>
        <rFont val="宋体"/>
        <charset val="134"/>
      </rPr>
      <t>专用数据传输与报送终端设备。
1．数据处理主频：</t>
    </r>
    <r>
      <rPr>
        <sz val="10"/>
        <color theme="1"/>
        <rFont val="Times New Roman"/>
        <charset val="134"/>
      </rPr>
      <t>‌</t>
    </r>
    <r>
      <rPr>
        <sz val="10"/>
        <color theme="1"/>
        <rFont val="宋体"/>
        <charset val="134"/>
      </rPr>
      <t>3.6GHz。
2.功耗（TDP）：65W。
3.主存储器16GB及以上。
4.总存储容量：存储空间2TB以上（其中包含固态存储单元）
5.配备定制化光盘数据存储模块；
6.数据输入输出交换接口：≥4个
7.信息交互屏幕尺寸：≥20英寸。</t>
    </r>
  </si>
  <si>
    <t>病虫害调查工具箱</t>
  </si>
  <si>
    <t>1、工具箱2、便携水桶3、指南针4、签字笔5、弯镊子6、一次性手套7、不锈钢水杯8、多用小刀9、油性记号笔10、解剖刀11、多用记录本12、手电筒13、带光源放大镜14、注射器15、金属柄解剖针16、常用标签17、折叠小凳子18、放大镜19、直镊子20、昆虫针21、医用剪刀22、捕虫网（带网袋）23、昆虫采集三件套24、剪枝剪25、太阳帽26、昆虫针钳27、扫网网袋28、指形管29、折叠锯30、样品采集器31、测树围尺32、带光显微镜33、计数器。</t>
  </si>
  <si>
    <t>病虫害专用监测车</t>
  </si>
  <si>
    <t>6挡手自一体；2.0T ＞160马力；四驱；最大扭矩(N·m)400；柴油；国VI标准；车长＞5.3m。</t>
  </si>
  <si>
    <t>台</t>
  </si>
  <si>
    <t>围栏</t>
  </si>
  <si>
    <t>200米不锈钢围栏，高≥1.5米。</t>
  </si>
  <si>
    <t>延长米</t>
  </si>
  <si>
    <t>基础安装、预埋件</t>
  </si>
  <si>
    <t>四个监测点的基建及预埋件</t>
  </si>
  <si>
    <t>安装供电工程等(远离村庄)</t>
  </si>
  <si>
    <t>对每相监测点供电提供电源，包括线缆、配电箱、线管、埋地或架设线杆等。</t>
  </si>
  <si>
    <t>鼠害监测系统</t>
  </si>
  <si>
    <t>性能特点
1、监测终端可单机使用，也可多机组网使用。各监测终端通过无线方式通信。以实现鼠害密度的区域监测。
2、采用全网通工业级路由器，支持5G/4G/3G 网络接入，配备路由器管理平台，可通过平台对路由器远程配置。
3、采用200W高清工业摄像机（可选），可满足野外复杂的环境要求。终端满足30*24小时实时视频数据采集。
4、采用工业级和军工级的电子元件，完全满足野外的复杂环境的要求，可承受7*24小时不间断工作。
5、配备12V/20AH锂电池，40W单晶硅太阳能板。同时留有充电接口，可外接充电器进行室内充电。
6、具备自诊断及恢复功能，终端可检测自身的运行状况，并在发生状况式执行重启机制。同时可定期上传电压、电流等终端信息。
7、可通过平台设置工作模式、节能时段、远程图像实时调度，实时查看鼠害情况，实现图像共享。
8、定制化鼠害云平台，具有鼠类分布主题分析，鼠类群落结构整体分析，害鼠种群数量动态分析，数据对比关联分析，年报数据分析历史数据展示：支持实时监测视频浏览，回放等原始数据管理。数据支持历史数据导入系统分析，可视化展示；实现数据的分析、处理、挖掘，并能自动生成饼状、柱状等图表显示，支持导出；支持鼠害动态查询和统计，支持历史大数据查询，分析。
技术参数
1、摄像头像素：≥200万（可根据需要更改）
2、图片分辨率：≥1600×1200
3、待机功能：≤15W
4、供电电池：≥DC12V/20Ah(锂电池)
5、待机时间：≥7*24小时
6、太阳能板功率：≥40W</t>
  </si>
  <si>
    <t>迁飞性害虫探测系统</t>
  </si>
  <si>
    <t>1、使用温度及越冬要求-40-70℃；
2、诱虫光源：按国家农业农村部关于印发的方案选取适应靶标昆虫光源1000w金属卤化物灯光源；
3、光源功率：1000w；
4、工作电压：AC220V,频率：50HZ；
5、设备具有定位功能，可实现在GIS地图上查看所有安装的设备，可在GIS地图上直接选择进入设备查看状态，实现对设备的统一管理；
6、排水装置：有雨控功能，按外界雨量变化自动控制整灯工作，能有效将雨、虫分离；
7、接虫装置：不锈钢集虫箱；
8、整体结构采用不锈钢材料，采用防雨设计，雨天正常捕虫，不会错过迁飞性害虫；
9、防水等级：IP65；
10、远红外虫体处理：仓温度控制工作15分钟后达到85±5℃，处理时间可调，虫体处理致死率不小于98%，虫体完整率不小于95%；
11、设备具有光控模式、时控模式、休眠模式三种工作状态。光控模式下，设备白天自动关灯，夜间自动开灯，工作时间长度可设定； 时控模式下，设备在时段内自动开灯，在时段外自动关灯；休眠模式下，设备关灯，仍然通讯；
12、可通过Web端与APP远程控制，提供手机APP或Web端账户及密码，可指导用户操作使用；
13、一个账户可远程控制多台不同编号的设备，配置方法由服务人员后台设置；
14、可通过手机APP及WEB端远程设置设备的开关、工程调试模式，查看信号、电量强度、通讯卡有效时间；远程设置光控、雨控、休眠模式；
15、防堵报警检测：虫量太大，灾害发生时，虫子漫出机器内部，自动监测并报警提醒设备管理人员进行清理；
16、设备告警：可提示设备亏电、信号不足、需要维修等状态报警，可显示设备编号及告警时间，通过Web端及APP端提示；</t>
  </si>
  <si>
    <t>流行性自动化</t>
  </si>
  <si>
    <t>6.1 可自动采集空气温度、空气相对湿度、降雨量、日照时数、叶片表面湿润时间、土壤温度、土壤含水量等气象参数。其中，空气温度测量范围为-40～65℃，分辨力 0.1℃，误差（精度）0.3℃；空气相对湿度测量范围为 0～100%，分辨力 1%，误差（精度）3%；
降雨量日测量范围为 0～9999mm，月/年测量范围 0～19999mm，分辨力 0.2mm，误差（精度）4%；日照时数测量范围为 0～24h，误差（精度）0.1min；叶片表面湿润时间测量范围为 0~15h，误差（精度）0.2h，分辨力 0.1h；土壤温度测量范围为-40～65℃，分辨力0.1℃，误差（精度）0.3℃；土壤含水量测量范围为 0%～100%，误差（精度）4%。6.2可根据不同种类病害的发生流行规律，提供预测模型并实现自动计算，并在达到病害流行
阈值时发出预警。其中，马铃薯晚疫病预测模型可自动分析继代侵染数据、生成侵染曲线，可实时监测、展示病情发生动态，预测田间中心病株出现时间的准确率≥80%；小麦赤霉病预测模型预测发生程度的准确率≥80%。6.3 具备数据采集、存储和传输功能，按设定间隔存储，储存容量至少 3 个月的小时数据；采用低功耗全网通无线通讯模块，兼容4G/GPRS 通讯；采集数据实现自动远程传输，并按要求接入国家级、省级和当地农作物有害生物监控信息系统。6.4 采用太阳能供电，连续阴雨条件下正常工作≥30 天。6.5 整体结构采用 304 及以上质量的不锈钢，正常使用≥5 年。</t>
  </si>
  <si>
    <t>自治区运维指挥终端</t>
  </si>
  <si>
    <t>视频会议摄像机：1080P 高清摄像头/像素：500 万以上，360 度旋转，270 广角，
最高分辨率：1920x1080, 最大帧数 30 帧/秒， USB 免驱系统，带 5 米 USB 延长线；
视频会议功放：输出功率 140W*2 输入灵敏度 500mv 阻抗 47k-ohms；
反馈抑制器：自动防啸 失真&lt;0.1%@1KHz 信噪比&gt;90dB；会议室 1 拖 4 鹅颈麦克：vhf 频率 30 米无线传输；
多媒体机柜：专业 16U 防震机柜 1.5M；
电源时序器：10 路供电输出 200V（30A）；频响 +0.5DB/-1.0DB(20Hz 到 48KHz) ,调音台多路控制带效果 10路(带效果)；
视频会议音箱：12寸 覆盖角90° 50° 频率83Hz-18KHz；
视频会议主机：四核心，4G内存，1T存储，DVD 刻录 ； 
液晶视频交互大屏：70 英寸 4K 超高清智能；实施布线及集成费（线材，无线路由器，电源等）</t>
  </si>
  <si>
    <t>物联网虫情测报系统</t>
  </si>
  <si>
    <t>用于管理和展示物联网所有的数据和视频。并在平台上根据所采集到的数据进行远程设备控制，包括测报系统及视频系统及病虫数据孢子数据；也对本基地下用户的权限进行管理。灾害预警系统、数据统计分析系统、用户信息管理系统，能够实时采集传感器的数据、视频数据、苗情图像等信息，实现信息采集、生产监控、安全可视、在线监管，全面提升农业信息化和四情监管水平。远程视频监控系统由摄像、传输、控制、显示、存储五大部分组成。
中心平台包含五个功能性系统：病虫害监控预警系统，墒情气象监控预警系统，视频监控（包括了苗情灾情监控）系统、数据监控分析预警系统。
1.1虫情监测：虫情测报灯内虫体远程采集图像数据，对每个时间段所统计到的虫子数量，本功能为查看仪器当前系统的状态（工作模式、地理位置、天气、仓位和虫子数量）。
1.2病虫害预警系统：可对迁移性虫害进行时实分析，对未发生区域进行提前预防；对即将发生和已发生灾害区域做出及时正确的对策。图表展示：可查看具体地区和各种病虫害的统计、预警、K线、对比分析图形（地图），跟据图形可提前预防各种灾害。
综合统计：各种病虫害手动统计用的表格，点每种表格还可编辑和查询历史数据。
本省特色：本省农作物的各种特色病虫害统计表格。
1.3孢子自动捕捉系统：显微镜系统自动拍照选取并上传照片，自动融合成最清晰的照片通过网络上传至服务器,可通过APP及web端查看云平台数据,图片放大缩小及评论，可添加孢子类型时段控制：根据孢子数量大小，设定适宜工作时间段；展示所有设备自动采集或手动拍照上传的数据，统计曲线。
1.4气象墒情监测：可选择空气传感器和时间段，以图形的方式展示供专业人员分析，可选择时间段，以列表的方式展示所有传感器数据供专业人员分析，可选择具体土壤传感器和时间段，以图形的方式展示供专业人员分析，可选择时间段，以列表的方式展示所有传感器数据供专业人员分析。
气象数据分析：该模块提供气象墒情系统的空气温/湿度、光照度、二氧化碳、土壤温/湿度、病虫害监测数据的历史数据查询功能。
1.5视频监控系统：在制定区域安装远红外摄像球机，管理者通过视频系统可清晰直观的实时查看种植区作物的生长及病虫害情况，并对突发性异常事件的过程进行及时监视和记录，用以提供及时高效的指挥和调度。远程视频在平台上可以自动控制云台动作，变换摄像头方位等功能。
用户管理：可查看所有系统登录账户的情况及登录记录以及新增不同权限用户。</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</si>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</sst>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7">
    <font>
      <sz val="11"/>
      <color theme="1"/>
      <name val="宋体"/>
      <charset val="134"/>
      <scheme val="minor"/>
    </font>
    <font>
      <sz val="10"/>
      <color theme="1"/>
      <name val="宋体"/>
      <charset val="134"/>
      <scheme val="minor"/>
    </font>
    <font>
      <b/>
      <sz val="12"/>
      <color theme="1"/>
      <name val="宋体"/>
      <charset val="134"/>
      <scheme val="minor"/>
    </font>
    <font>
      <sz val="10"/>
      <color theme="1"/>
      <name val="宋体"/>
      <charset val="134"/>
    </font>
    <font>
      <sz val="10"/>
      <color theme="1"/>
      <name val="Calibri"/>
      <charset val="134"/>
    </font>
    <font>
      <b/>
      <sz val="10"/>
      <color theme="1"/>
      <name val="宋体"/>
      <charset val="134"/>
      <scheme val="minor"/>
    </font>
    <font>
      <sz val="14"/>
      <color theme="1"/>
      <name val="宋体"/>
      <charset val="134"/>
      <scheme val="minor"/>
    </font>
    <font>
      <sz val="16"/>
      <color theme="1"/>
      <name val="宋体"/>
      <charset val="134"/>
      <scheme val="minor"/>
    </font>
    <font>
      <b/>
      <sz val="16"/>
      <color theme="1"/>
      <name val="宋体"/>
      <charset val="134"/>
      <scheme val="minor"/>
    </font>
    <font>
      <b/>
      <sz val="14"/>
      <color theme="1"/>
      <name val="宋体"/>
      <charset val="134"/>
      <scheme val="minor"/>
    </font>
    <font>
      <sz val="9"/>
      <color theme="1"/>
      <name val="宋体"/>
      <charset val="134"/>
      <scheme val="minor"/>
    </font>
    <font>
      <sz val="9"/>
      <name val="宋体"/>
      <charset val="134"/>
    </font>
    <font>
      <sz val="22"/>
      <name val="宋体"/>
      <charset val="134"/>
    </font>
    <font>
      <b/>
      <sz val="18"/>
      <name val="宋体"/>
      <charset val="134"/>
    </font>
    <font>
      <b/>
      <sz val="22"/>
      <name val="宋体"/>
      <charset val="134"/>
    </font>
    <font>
      <sz val="12"/>
      <name val="宋体"/>
      <charset val="134"/>
    </font>
    <font>
      <sz val="1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theme="1"/>
      <name val="Times New Roman"/>
      <charset val="134"/>
    </font>
  </fonts>
  <fills count="34">
    <fill>
      <patternFill patternType="none"/>
    </fill>
    <fill>
      <patternFill patternType="gray125"/>
    </fill>
    <fill>
      <patternFill patternType="solid">
        <fgColor indexed="9"/>
        <bgColor indexed="1"/>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indexed="8"/>
      </bottom>
      <diagonal/>
    </border>
    <border>
      <left/>
      <right/>
      <top style="thin">
        <color indexed="8"/>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0" fillId="3" borderId="10"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11" applyNumberFormat="0" applyFill="0" applyAlignment="0" applyProtection="0">
      <alignment vertical="center"/>
    </xf>
    <xf numFmtId="0" fontId="23" fillId="0" borderId="11" applyNumberFormat="0" applyFill="0" applyAlignment="0" applyProtection="0">
      <alignment vertical="center"/>
    </xf>
    <xf numFmtId="0" fontId="24" fillId="0" borderId="12" applyNumberFormat="0" applyFill="0" applyAlignment="0" applyProtection="0">
      <alignment vertical="center"/>
    </xf>
    <xf numFmtId="0" fontId="24" fillId="0" borderId="0" applyNumberFormat="0" applyFill="0" applyBorder="0" applyAlignment="0" applyProtection="0">
      <alignment vertical="center"/>
    </xf>
    <xf numFmtId="0" fontId="25" fillId="4" borderId="13" applyNumberFormat="0" applyAlignment="0" applyProtection="0">
      <alignment vertical="center"/>
    </xf>
    <xf numFmtId="0" fontId="26" fillId="5" borderId="14" applyNumberFormat="0" applyAlignment="0" applyProtection="0">
      <alignment vertical="center"/>
    </xf>
    <xf numFmtId="0" fontId="27" fillId="5" borderId="13" applyNumberFormat="0" applyAlignment="0" applyProtection="0">
      <alignment vertical="center"/>
    </xf>
    <xf numFmtId="0" fontId="28" fillId="6" borderId="15" applyNumberFormat="0" applyAlignment="0" applyProtection="0">
      <alignment vertical="center"/>
    </xf>
    <xf numFmtId="0" fontId="29" fillId="0" borderId="16" applyNumberFormat="0" applyFill="0" applyAlignment="0" applyProtection="0">
      <alignment vertical="center"/>
    </xf>
    <xf numFmtId="0" fontId="30" fillId="0" borderId="17" applyNumberFormat="0" applyFill="0" applyAlignment="0" applyProtection="0">
      <alignment vertical="center"/>
    </xf>
    <xf numFmtId="0" fontId="31" fillId="7" borderId="0" applyNumberFormat="0" applyBorder="0" applyAlignment="0" applyProtection="0">
      <alignment vertical="center"/>
    </xf>
    <xf numFmtId="0" fontId="32" fillId="8" borderId="0" applyNumberFormat="0" applyBorder="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5" fillId="11" borderId="0" applyNumberFormat="0" applyBorder="0" applyAlignment="0" applyProtection="0">
      <alignment vertical="center"/>
    </xf>
    <xf numFmtId="0" fontId="35" fillId="12" borderId="0" applyNumberFormat="0" applyBorder="0" applyAlignment="0" applyProtection="0">
      <alignment vertical="center"/>
    </xf>
    <xf numFmtId="0" fontId="34" fillId="13" borderId="0" applyNumberFormat="0" applyBorder="0" applyAlignment="0" applyProtection="0">
      <alignment vertical="center"/>
    </xf>
    <xf numFmtId="0" fontId="34" fillId="14" borderId="0" applyNumberFormat="0" applyBorder="0" applyAlignment="0" applyProtection="0">
      <alignment vertical="center"/>
    </xf>
    <xf numFmtId="0" fontId="35" fillId="15" borderId="0" applyNumberFormat="0" applyBorder="0" applyAlignment="0" applyProtection="0">
      <alignment vertical="center"/>
    </xf>
    <xf numFmtId="0" fontId="35" fillId="16" borderId="0" applyNumberFormat="0" applyBorder="0" applyAlignment="0" applyProtection="0">
      <alignment vertical="center"/>
    </xf>
    <xf numFmtId="0" fontId="34" fillId="17" borderId="0" applyNumberFormat="0" applyBorder="0" applyAlignment="0" applyProtection="0">
      <alignment vertical="center"/>
    </xf>
    <xf numFmtId="0" fontId="34" fillId="18" borderId="0" applyNumberFormat="0" applyBorder="0" applyAlignment="0" applyProtection="0">
      <alignment vertical="center"/>
    </xf>
    <xf numFmtId="0" fontId="35" fillId="19" borderId="0" applyNumberFormat="0" applyBorder="0" applyAlignment="0" applyProtection="0">
      <alignment vertical="center"/>
    </xf>
    <xf numFmtId="0" fontId="35" fillId="20" borderId="0" applyNumberFormat="0" applyBorder="0" applyAlignment="0" applyProtection="0">
      <alignment vertical="center"/>
    </xf>
    <xf numFmtId="0" fontId="34" fillId="21" borderId="0" applyNumberFormat="0" applyBorder="0" applyAlignment="0" applyProtection="0">
      <alignment vertical="center"/>
    </xf>
    <xf numFmtId="0" fontId="34" fillId="22" borderId="0" applyNumberFormat="0" applyBorder="0" applyAlignment="0" applyProtection="0">
      <alignment vertical="center"/>
    </xf>
    <xf numFmtId="0" fontId="35" fillId="23" borderId="0" applyNumberFormat="0" applyBorder="0" applyAlignment="0" applyProtection="0">
      <alignment vertical="center"/>
    </xf>
    <xf numFmtId="0" fontId="35" fillId="24" borderId="0" applyNumberFormat="0" applyBorder="0" applyAlignment="0" applyProtection="0">
      <alignment vertical="center"/>
    </xf>
    <xf numFmtId="0" fontId="34" fillId="25" borderId="0" applyNumberFormat="0" applyBorder="0" applyAlignment="0" applyProtection="0">
      <alignment vertical="center"/>
    </xf>
    <xf numFmtId="0" fontId="34" fillId="26" borderId="0" applyNumberFormat="0" applyBorder="0" applyAlignment="0" applyProtection="0">
      <alignment vertical="center"/>
    </xf>
    <xf numFmtId="0" fontId="35" fillId="27" borderId="0" applyNumberFormat="0" applyBorder="0" applyAlignment="0" applyProtection="0">
      <alignment vertical="center"/>
    </xf>
    <xf numFmtId="0" fontId="35" fillId="28" borderId="0" applyNumberFormat="0" applyBorder="0" applyAlignment="0" applyProtection="0">
      <alignment vertical="center"/>
    </xf>
    <xf numFmtId="0" fontId="34" fillId="29" borderId="0" applyNumberFormat="0" applyBorder="0" applyAlignment="0" applyProtection="0">
      <alignment vertical="center"/>
    </xf>
    <xf numFmtId="0" fontId="34" fillId="30" borderId="0" applyNumberFormat="0" applyBorder="0" applyAlignment="0" applyProtection="0">
      <alignment vertical="center"/>
    </xf>
    <xf numFmtId="0" fontId="35" fillId="31" borderId="0" applyNumberFormat="0" applyBorder="0" applyAlignment="0" applyProtection="0">
      <alignment vertical="center"/>
    </xf>
    <xf numFmtId="0" fontId="35" fillId="32" borderId="0" applyNumberFormat="0" applyBorder="0" applyAlignment="0" applyProtection="0">
      <alignment vertical="center"/>
    </xf>
    <xf numFmtId="0" fontId="34" fillId="33" borderId="0" applyNumberFormat="0" applyBorder="0" applyAlignment="0" applyProtection="0">
      <alignment vertical="center"/>
    </xf>
    <xf numFmtId="0" fontId="10" fillId="0" borderId="0"/>
  </cellStyleXfs>
  <cellXfs count="60">
    <xf numFmtId="0" fontId="0" fillId="0" borderId="0" xfId="0">
      <alignment vertical="center"/>
    </xf>
    <xf numFmtId="0" fontId="1" fillId="0" borderId="0" xfId="0" applyFont="1" applyAlignment="1">
      <alignment horizontal="center" vertical="center"/>
    </xf>
    <xf numFmtId="0" fontId="1" fillId="0" borderId="0" xfId="0" applyFont="1" applyAlignment="1">
      <alignment horizontal="left" vertical="center"/>
    </xf>
    <xf numFmtId="0" fontId="1" fillId="0" borderId="0" xfId="0" applyFont="1">
      <alignment vertical="center"/>
    </xf>
    <xf numFmtId="0" fontId="0" fillId="0" borderId="0" xfId="0" applyAlignment="1">
      <alignment horizontal="center" vertical="center"/>
    </xf>
    <xf numFmtId="176" fontId="0" fillId="0" borderId="0" xfId="0" applyNumberFormat="1" applyAlignment="1">
      <alignment horizontal="center" vertical="center"/>
    </xf>
    <xf numFmtId="176" fontId="0" fillId="0" borderId="0" xfId="0" applyNumberFormat="1" applyAlignment="1">
      <alignment horizontal="center" vertical="center" wrapText="1"/>
    </xf>
    <xf numFmtId="0" fontId="2" fillId="0" borderId="0" xfId="0" applyFont="1" applyAlignment="1">
      <alignment horizontal="center" vertical="center"/>
    </xf>
    <xf numFmtId="176" fontId="2" fillId="0" borderId="0" xfId="0" applyNumberFormat="1" applyFont="1" applyAlignment="1">
      <alignment horizontal="center" vertical="center"/>
    </xf>
    <xf numFmtId="176" fontId="2" fillId="0" borderId="0" xfId="0" applyNumberFormat="1" applyFont="1" applyAlignment="1">
      <alignment horizontal="center" vertical="center" wrapText="1"/>
    </xf>
    <xf numFmtId="0" fontId="3"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1" xfId="0" applyFont="1" applyBorder="1" applyAlignment="1">
      <alignment horizontal="left" vertical="center" wrapText="1"/>
    </xf>
    <xf numFmtId="0" fontId="1" fillId="0" borderId="1" xfId="0" applyFont="1" applyBorder="1" applyAlignment="1">
      <alignment horizontal="center" vertical="center"/>
    </xf>
    <xf numFmtId="176" fontId="1" fillId="0" borderId="2" xfId="0" applyNumberFormat="1" applyFont="1" applyBorder="1" applyAlignment="1">
      <alignment horizontal="center" vertical="center"/>
    </xf>
    <xf numFmtId="176" fontId="1" fillId="0" borderId="2" xfId="0" applyNumberFormat="1" applyFont="1" applyBorder="1" applyAlignment="1">
      <alignment horizontal="center" vertical="center" wrapText="1"/>
    </xf>
    <xf numFmtId="0" fontId="1" fillId="0" borderId="2" xfId="0" applyFont="1" applyBorder="1" applyAlignment="1">
      <alignment horizontal="center" vertical="center"/>
    </xf>
    <xf numFmtId="0" fontId="1" fillId="0" borderId="3" xfId="0" applyFont="1" applyBorder="1" applyAlignment="1">
      <alignment horizontal="center" vertical="center" wrapText="1"/>
    </xf>
    <xf numFmtId="176" fontId="1" fillId="0" borderId="3" xfId="0" applyNumberFormat="1" applyFont="1" applyBorder="1" applyAlignment="1">
      <alignment horizontal="center" vertical="center"/>
    </xf>
    <xf numFmtId="176" fontId="1" fillId="0" borderId="3" xfId="0" applyNumberFormat="1" applyFont="1" applyBorder="1" applyAlignment="1">
      <alignment horizontal="center" vertical="center" wrapText="1"/>
    </xf>
    <xf numFmtId="0" fontId="1" fillId="0" borderId="3" xfId="0" applyFont="1" applyBorder="1" applyAlignment="1">
      <alignment horizontal="center" vertical="center"/>
    </xf>
    <xf numFmtId="0" fontId="1" fillId="0" borderId="4" xfId="0" applyFont="1" applyBorder="1" applyAlignment="1">
      <alignment horizontal="center" vertical="center" wrapText="1"/>
    </xf>
    <xf numFmtId="176" fontId="1" fillId="0" borderId="4" xfId="0" applyNumberFormat="1" applyFont="1" applyBorder="1" applyAlignment="1">
      <alignment horizontal="center" vertical="center"/>
    </xf>
    <xf numFmtId="176" fontId="1" fillId="0" borderId="4" xfId="0" applyNumberFormat="1" applyFont="1" applyBorder="1" applyAlignment="1">
      <alignment horizontal="center" vertical="center" wrapText="1"/>
    </xf>
    <xf numFmtId="0" fontId="1" fillId="0" borderId="4" xfId="0" applyFont="1" applyBorder="1" applyAlignment="1">
      <alignment horizontal="center" vertical="center"/>
    </xf>
    <xf numFmtId="0" fontId="4" fillId="0" borderId="1" xfId="0" applyFont="1" applyBorder="1" applyAlignment="1">
      <alignment horizontal="center" vertical="center" wrapText="1"/>
    </xf>
    <xf numFmtId="0" fontId="3" fillId="0" borderId="1" xfId="0" applyFont="1" applyBorder="1" applyAlignment="1">
      <alignment horizontal="left" vertical="center" wrapText="1"/>
    </xf>
    <xf numFmtId="176" fontId="1" fillId="0" borderId="1" xfId="0" applyNumberFormat="1" applyFont="1" applyBorder="1" applyAlignment="1">
      <alignment horizontal="center" vertical="center"/>
    </xf>
    <xf numFmtId="176" fontId="1" fillId="0" borderId="1" xfId="0" applyNumberFormat="1" applyFont="1" applyBorder="1" applyAlignment="1">
      <alignment horizontal="center" vertical="center" wrapText="1"/>
    </xf>
    <xf numFmtId="0" fontId="4" fillId="0" borderId="1" xfId="0" applyFont="1" applyBorder="1" applyAlignment="1">
      <alignment horizontal="left" vertical="center" wrapText="1"/>
    </xf>
    <xf numFmtId="0" fontId="4" fillId="0" borderId="2" xfId="0" applyFont="1" applyBorder="1" applyAlignment="1">
      <alignment horizontal="center" vertical="center" wrapText="1"/>
    </xf>
    <xf numFmtId="0" fontId="3" fillId="0" borderId="2" xfId="0" applyFont="1" applyBorder="1" applyAlignment="1">
      <alignment horizontal="center" vertical="center" wrapText="1"/>
    </xf>
    <xf numFmtId="0" fontId="3" fillId="0" borderId="2" xfId="0" applyFont="1" applyBorder="1" applyAlignment="1">
      <alignment horizontal="left" vertical="center" wrapText="1"/>
    </xf>
    <xf numFmtId="0" fontId="4" fillId="0" borderId="3" xfId="0" applyFont="1" applyBorder="1" applyAlignment="1">
      <alignment horizontal="center" vertical="center" wrapText="1"/>
    </xf>
    <xf numFmtId="0" fontId="4" fillId="0" borderId="3" xfId="0" applyFont="1" applyBorder="1" applyAlignment="1">
      <alignment horizontal="left" vertical="center" wrapText="1"/>
    </xf>
    <xf numFmtId="0" fontId="4" fillId="0" borderId="4" xfId="0" applyFont="1" applyBorder="1" applyAlignment="1">
      <alignment horizontal="center" vertical="center" wrapText="1"/>
    </xf>
    <xf numFmtId="0" fontId="4" fillId="0" borderId="4" xfId="0" applyFont="1" applyBorder="1" applyAlignment="1">
      <alignment horizontal="left" vertical="center" wrapText="1"/>
    </xf>
    <xf numFmtId="0" fontId="1" fillId="0" borderId="1"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1" fillId="0" borderId="1" xfId="0" applyFont="1" applyBorder="1">
      <alignment vertical="center"/>
    </xf>
    <xf numFmtId="0" fontId="6" fillId="0" borderId="0" xfId="0" applyFont="1">
      <alignment vertical="center"/>
    </xf>
    <xf numFmtId="0" fontId="7" fillId="0" borderId="0" xfId="0" applyFont="1">
      <alignment vertical="center"/>
    </xf>
    <xf numFmtId="0" fontId="8" fillId="0" borderId="0" xfId="0" applyFont="1" applyAlignment="1">
      <alignment horizontal="center" vertical="center"/>
    </xf>
    <xf numFmtId="0" fontId="9" fillId="0" borderId="0" xfId="0" applyFont="1" applyAlignment="1">
      <alignment horizontal="center" vertical="center"/>
    </xf>
    <xf numFmtId="0" fontId="6" fillId="0" borderId="0" xfId="0" applyFont="1" applyAlignment="1">
      <alignment horizontal="justify" vertical="center"/>
    </xf>
    <xf numFmtId="0" fontId="6" fillId="0" borderId="0" xfId="0" applyFont="1" applyAlignment="1">
      <alignment vertical="center" wrapText="1"/>
    </xf>
    <xf numFmtId="0" fontId="6" fillId="0" borderId="0" xfId="0" applyFont="1" applyAlignment="1">
      <alignment horizontal="justify" vertical="center" indent="2"/>
    </xf>
    <xf numFmtId="0" fontId="7" fillId="0" borderId="0" xfId="0" applyFont="1" applyAlignment="1">
      <alignment horizontal="justify" vertical="center" indent="2"/>
    </xf>
    <xf numFmtId="0" fontId="10" fillId="0" borderId="0" xfId="49"/>
    <xf numFmtId="0" fontId="11" fillId="2" borderId="0" xfId="49" applyFont="1" applyFill="1" applyAlignment="1">
      <alignment horizontal="left" vertical="center" wrapText="1"/>
    </xf>
    <xf numFmtId="0" fontId="12" fillId="2" borderId="8" xfId="49" applyFont="1" applyFill="1" applyBorder="1" applyAlignment="1">
      <alignment horizontal="center" wrapText="1"/>
    </xf>
    <xf numFmtId="0" fontId="13" fillId="2" borderId="0" xfId="49" applyFont="1" applyFill="1" applyAlignment="1">
      <alignment horizontal="left" wrapText="1"/>
    </xf>
    <xf numFmtId="0" fontId="14" fillId="2" borderId="9" xfId="49" applyFont="1" applyFill="1" applyBorder="1" applyAlignment="1">
      <alignment horizontal="center" wrapText="1"/>
    </xf>
    <xf numFmtId="0" fontId="11" fillId="2" borderId="0" xfId="49" applyFont="1" applyFill="1" applyAlignment="1">
      <alignment horizontal="right" vertical="center" wrapText="1"/>
    </xf>
    <xf numFmtId="0" fontId="15" fillId="2" borderId="0" xfId="49" applyFont="1" applyFill="1" applyAlignment="1">
      <alignment horizontal="left" wrapText="1"/>
    </xf>
    <xf numFmtId="0" fontId="15" fillId="2" borderId="8" xfId="49" applyFont="1" applyFill="1" applyBorder="1" applyAlignment="1">
      <alignment horizontal="left" wrapText="1"/>
    </xf>
    <xf numFmtId="0" fontId="16" fillId="2" borderId="9" xfId="49" applyFont="1" applyFill="1" applyBorder="1" applyAlignment="1">
      <alignment horizontal="center" vertical="center" wrapText="1"/>
    </xf>
    <xf numFmtId="0" fontId="11" fillId="2" borderId="0" xfId="49" applyFont="1" applyFill="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2024.7.24\&#28165;&#21333;&#34920;(1).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heet1"/>
      <sheetName val="Sheet2"/>
      <sheetName val="Sheet3"/>
    </sheetNames>
    <sheetDataSet>
      <sheetData sheetId="0">
        <row r="6">
          <cell r="B6">
            <v>4</v>
          </cell>
        </row>
        <row r="7">
          <cell r="B7">
            <v>1</v>
          </cell>
        </row>
        <row r="8">
          <cell r="B8">
            <v>3</v>
          </cell>
        </row>
        <row r="9">
          <cell r="B9">
            <v>1</v>
          </cell>
        </row>
        <row r="10">
          <cell r="B10">
            <v>4</v>
          </cell>
        </row>
        <row r="11">
          <cell r="B11">
            <v>4</v>
          </cell>
        </row>
      </sheetData>
      <sheetData sheetId="1"/>
      <sheetData sheetId="2"/>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1"/>
  <sheetViews>
    <sheetView showGridLines="0" zoomScale="70" zoomScaleNormal="70" workbookViewId="0">
      <selection activeCell="E10" sqref="E10:F10"/>
    </sheetView>
  </sheetViews>
  <sheetFormatPr defaultColWidth="6.75454545454545" defaultRowHeight="12" outlineLevelCol="6"/>
  <cols>
    <col min="1" max="1" width="18.6363636363636" style="50" customWidth="1"/>
    <col min="2" max="2" width="7.25454545454545" style="50" customWidth="1"/>
    <col min="3" max="3" width="15.2545454545455" style="50" customWidth="1"/>
    <col min="4" max="4" width="15.3818181818182" style="50" customWidth="1"/>
    <col min="5" max="5" width="12.7545454545455" style="50" customWidth="1"/>
    <col min="6" max="6" width="5.5" style="50" customWidth="1"/>
    <col min="7" max="7" width="21.2545454545455" style="50" customWidth="1"/>
    <col min="8" max="16384" width="6.75454545454545" style="50"/>
  </cols>
  <sheetData>
    <row r="1" ht="108" customHeight="1" spans="1:7">
      <c r="A1" s="51"/>
      <c r="B1" s="51"/>
      <c r="C1" s="52" t="s">
        <v>0</v>
      </c>
      <c r="D1" s="52"/>
      <c r="E1" s="52"/>
      <c r="F1" s="53" t="s">
        <v>1</v>
      </c>
      <c r="G1" s="53"/>
    </row>
    <row r="2" ht="30.75" customHeight="1" spans="1:7">
      <c r="A2" s="51"/>
      <c r="B2" s="51"/>
      <c r="C2" s="54" t="s">
        <v>2</v>
      </c>
      <c r="D2" s="54"/>
      <c r="E2" s="54"/>
      <c r="F2" s="55"/>
      <c r="G2" s="55"/>
    </row>
    <row r="3" ht="30" customHeight="1" spans="1:7">
      <c r="A3" s="56"/>
      <c r="B3" s="56"/>
      <c r="C3" s="56"/>
      <c r="D3" s="56"/>
      <c r="E3" s="56"/>
      <c r="F3" s="56"/>
      <c r="G3" s="56"/>
    </row>
    <row r="4" ht="77" customHeight="1" spans="1:7">
      <c r="A4" s="56" t="s">
        <v>3</v>
      </c>
      <c r="B4" s="57"/>
      <c r="C4" s="57"/>
      <c r="D4" s="56"/>
      <c r="E4" s="56" t="s">
        <v>4</v>
      </c>
      <c r="F4" s="56"/>
      <c r="G4" s="57"/>
    </row>
    <row r="5" ht="18.75" customHeight="1" spans="1:7">
      <c r="A5" s="56"/>
      <c r="B5" s="58" t="s">
        <v>5</v>
      </c>
      <c r="C5" s="58"/>
      <c r="D5" s="56"/>
      <c r="E5" s="56"/>
      <c r="F5" s="56"/>
      <c r="G5" s="58" t="s">
        <v>6</v>
      </c>
    </row>
    <row r="6" ht="119.25" customHeight="1" spans="1:7">
      <c r="A6" s="56" t="s">
        <v>7</v>
      </c>
      <c r="B6" s="57"/>
      <c r="C6" s="57"/>
      <c r="D6" s="56"/>
      <c r="E6" s="56" t="s">
        <v>7</v>
      </c>
      <c r="F6" s="56"/>
      <c r="G6" s="57"/>
    </row>
    <row r="7" ht="18" customHeight="1" spans="1:7">
      <c r="A7" s="56"/>
      <c r="B7" s="58" t="s">
        <v>8</v>
      </c>
      <c r="C7" s="58"/>
      <c r="D7" s="56"/>
      <c r="E7" s="56"/>
      <c r="F7" s="56"/>
      <c r="G7" s="58" t="s">
        <v>8</v>
      </c>
    </row>
    <row r="8" ht="119.25" customHeight="1" spans="1:7">
      <c r="A8" s="56" t="s">
        <v>9</v>
      </c>
      <c r="B8" s="57"/>
      <c r="C8" s="57"/>
      <c r="D8" s="56"/>
      <c r="E8" s="56" t="s">
        <v>10</v>
      </c>
      <c r="F8" s="56"/>
      <c r="G8" s="57"/>
    </row>
    <row r="9" ht="18" customHeight="1" spans="1:7">
      <c r="A9" s="56"/>
      <c r="B9" s="58" t="s">
        <v>11</v>
      </c>
      <c r="C9" s="58"/>
      <c r="D9" s="56"/>
      <c r="E9" s="56"/>
      <c r="F9" s="56"/>
      <c r="G9" s="58" t="s">
        <v>12</v>
      </c>
    </row>
    <row r="10" ht="119.25" customHeight="1" spans="1:7">
      <c r="A10" s="56" t="s">
        <v>13</v>
      </c>
      <c r="B10" s="56" t="s">
        <v>14</v>
      </c>
      <c r="C10" s="56"/>
      <c r="D10" s="56"/>
      <c r="E10" s="56" t="s">
        <v>15</v>
      </c>
      <c r="F10" s="56"/>
      <c r="G10" s="56" t="s">
        <v>14</v>
      </c>
    </row>
    <row r="11" ht="14.25" customHeight="1" spans="1:7">
      <c r="A11" s="51"/>
      <c r="B11" s="51"/>
      <c r="C11" s="59"/>
      <c r="D11" s="59"/>
      <c r="E11" s="59"/>
      <c r="F11" s="55"/>
      <c r="G11" s="55"/>
    </row>
  </sheetData>
  <mergeCells count="25">
    <mergeCell ref="A1:B1"/>
    <mergeCell ref="C1:E1"/>
    <mergeCell ref="F1:G1"/>
    <mergeCell ref="A2:B2"/>
    <mergeCell ref="C2:E2"/>
    <mergeCell ref="F2:G2"/>
    <mergeCell ref="B3:C3"/>
    <mergeCell ref="E3:F3"/>
    <mergeCell ref="B4:C4"/>
    <mergeCell ref="E4:F4"/>
    <mergeCell ref="B5:C5"/>
    <mergeCell ref="E5:F5"/>
    <mergeCell ref="B6:C6"/>
    <mergeCell ref="E6:F6"/>
    <mergeCell ref="B7:C7"/>
    <mergeCell ref="E7:F7"/>
    <mergeCell ref="B8:C8"/>
    <mergeCell ref="E8:F8"/>
    <mergeCell ref="B9:C9"/>
    <mergeCell ref="E9:F9"/>
    <mergeCell ref="B10:C10"/>
    <mergeCell ref="E10:F10"/>
    <mergeCell ref="A11:B11"/>
    <mergeCell ref="C11:E11"/>
    <mergeCell ref="F11:G11"/>
  </mergeCells>
  <printOptions horizontalCentered="1"/>
  <pageMargins left="0.19975" right="0.19975" top="0.59375" bottom="0" header="0.59375" footer="0"/>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3"/>
  <sheetViews>
    <sheetView zoomScale="70" zoomScaleNormal="70" workbookViewId="0">
      <selection activeCell="A21" sqref="A21"/>
    </sheetView>
  </sheetViews>
  <sheetFormatPr defaultColWidth="8.89090909090909" defaultRowHeight="21"/>
  <cols>
    <col min="1" max="1" width="97.7727272727273" style="43" customWidth="1"/>
    <col min="2" max="16384" width="8.89090909090909" style="43"/>
  </cols>
  <sheetData>
    <row r="1" spans="1:1">
      <c r="A1" s="44" t="s">
        <v>16</v>
      </c>
    </row>
    <row r="2" s="42" customFormat="1" ht="17.5" spans="1:1">
      <c r="A2" s="45" t="s">
        <v>17</v>
      </c>
    </row>
    <row r="3" s="42" customFormat="1" ht="35" customHeight="1" spans="1:1">
      <c r="A3" s="46" t="s">
        <v>18</v>
      </c>
    </row>
    <row r="4" s="42" customFormat="1" ht="44" customHeight="1" spans="1:1">
      <c r="A4" s="47" t="s">
        <v>19</v>
      </c>
    </row>
    <row r="5" s="42" customFormat="1" ht="35" customHeight="1" spans="1:1">
      <c r="A5" s="46" t="s">
        <v>20</v>
      </c>
    </row>
    <row r="6" s="42" customFormat="1" ht="35" customHeight="1" spans="1:1">
      <c r="A6" s="48" t="s">
        <v>21</v>
      </c>
    </row>
    <row r="7" s="42" customFormat="1" ht="35" customHeight="1" spans="1:1">
      <c r="A7" s="48" t="s">
        <v>22</v>
      </c>
    </row>
    <row r="8" s="42" customFormat="1" ht="35" customHeight="1" spans="1:1">
      <c r="A8" s="46" t="s">
        <v>23</v>
      </c>
    </row>
    <row r="9" s="42" customFormat="1" ht="35" customHeight="1" spans="1:1">
      <c r="A9" s="46" t="s">
        <v>24</v>
      </c>
    </row>
    <row r="10" s="42" customFormat="1" ht="35" customHeight="1" spans="1:1">
      <c r="A10" s="48" t="s">
        <v>25</v>
      </c>
    </row>
    <row r="11" s="42" customFormat="1" ht="43" customHeight="1" spans="1:1">
      <c r="A11" s="46" t="s">
        <v>26</v>
      </c>
    </row>
    <row r="12" ht="54" customHeight="1" spans="1:1">
      <c r="A12" s="46"/>
    </row>
    <row r="13" spans="1:1">
      <c r="A13" s="49" t="s">
        <v>17</v>
      </c>
    </row>
  </sheetData>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63"/>
  <sheetViews>
    <sheetView tabSelected="1" view="pageBreakPreview" zoomScale="85" zoomScaleNormal="100" workbookViewId="0">
      <selection activeCell="G3" sqref="G3:G5"/>
    </sheetView>
  </sheetViews>
  <sheetFormatPr defaultColWidth="8.89090909090909" defaultRowHeight="14" outlineLevelCol="7"/>
  <cols>
    <col min="1" max="1" width="3.65454545454545" style="4" customWidth="1"/>
    <col min="2" max="2" width="4.13636363636364" style="4" customWidth="1"/>
    <col min="3" max="3" width="72.4909090909091" customWidth="1"/>
    <col min="4" max="4" width="5.07272727272727" style="4" customWidth="1"/>
    <col min="5" max="5" width="4.27272727272727" style="4" customWidth="1"/>
    <col min="6" max="6" width="9.55454545454545" style="5" customWidth="1"/>
    <col min="7" max="7" width="10.4727272727273" style="6" customWidth="1"/>
    <col min="8" max="8" width="3.96363636363636" customWidth="1"/>
  </cols>
  <sheetData>
    <row r="1" ht="32" customHeight="1" spans="1:8">
      <c r="A1" s="7" t="s">
        <v>0</v>
      </c>
      <c r="B1" s="7"/>
      <c r="C1" s="7"/>
      <c r="D1" s="7"/>
      <c r="E1" s="7"/>
      <c r="F1" s="8"/>
      <c r="G1" s="9"/>
      <c r="H1" s="7"/>
    </row>
    <row r="2" s="1" customFormat="1" ht="36" customHeight="1" spans="1:8">
      <c r="A2" s="10" t="s">
        <v>27</v>
      </c>
      <c r="B2" s="10" t="s">
        <v>28</v>
      </c>
      <c r="C2" s="10" t="s">
        <v>29</v>
      </c>
      <c r="D2" s="10" t="s">
        <v>30</v>
      </c>
      <c r="E2" s="10" t="s">
        <v>31</v>
      </c>
      <c r="F2" s="10" t="s">
        <v>32</v>
      </c>
      <c r="G2" s="10" t="s">
        <v>33</v>
      </c>
      <c r="H2" s="10" t="s">
        <v>34</v>
      </c>
    </row>
    <row r="3" s="2" customFormat="1" ht="277" customHeight="1" spans="1:8">
      <c r="A3" s="11">
        <v>1</v>
      </c>
      <c r="B3" s="11" t="s">
        <v>35</v>
      </c>
      <c r="C3" s="12" t="s">
        <v>36</v>
      </c>
      <c r="D3" s="13">
        <v>1</v>
      </c>
      <c r="E3" s="13" t="s">
        <v>37</v>
      </c>
      <c r="F3" s="14"/>
      <c r="G3" s="15"/>
      <c r="H3" s="16"/>
    </row>
    <row r="4" s="2" customFormat="1" ht="255" customHeight="1" spans="1:8">
      <c r="A4" s="17"/>
      <c r="B4" s="17"/>
      <c r="C4" s="12"/>
      <c r="D4" s="13"/>
      <c r="E4" s="13"/>
      <c r="F4" s="18"/>
      <c r="G4" s="19"/>
      <c r="H4" s="20"/>
    </row>
    <row r="5" s="2" customFormat="1" ht="253" customHeight="1" spans="1:8">
      <c r="A5" s="21"/>
      <c r="B5" s="21"/>
      <c r="C5" s="12"/>
      <c r="D5" s="13"/>
      <c r="E5" s="13"/>
      <c r="F5" s="22"/>
      <c r="G5" s="23"/>
      <c r="H5" s="24"/>
    </row>
    <row r="6" s="3" customFormat="1" ht="54" customHeight="1" spans="1:8">
      <c r="A6" s="25">
        <v>2</v>
      </c>
      <c r="B6" s="10" t="s">
        <v>38</v>
      </c>
      <c r="C6" s="26" t="s">
        <v>39</v>
      </c>
      <c r="D6" s="13">
        <v>1</v>
      </c>
      <c r="E6" s="13" t="s">
        <v>37</v>
      </c>
      <c r="F6" s="27"/>
      <c r="G6" s="28"/>
      <c r="H6" s="13"/>
    </row>
    <row r="7" s="3" customFormat="1" ht="54" customHeight="1" spans="1:8">
      <c r="A7" s="25"/>
      <c r="B7" s="25"/>
      <c r="C7" s="29"/>
      <c r="D7" s="13"/>
      <c r="E7" s="13"/>
      <c r="F7" s="27"/>
      <c r="G7" s="28"/>
      <c r="H7" s="13"/>
    </row>
    <row r="8" s="3" customFormat="1" ht="117" hidden="1" customHeight="1" spans="1:8">
      <c r="A8" s="25"/>
      <c r="B8" s="25"/>
      <c r="C8" s="29"/>
      <c r="D8" s="13"/>
      <c r="E8" s="13"/>
      <c r="F8" s="27"/>
      <c r="G8" s="28"/>
      <c r="H8" s="13"/>
    </row>
    <row r="9" s="3" customFormat="1" ht="192" customHeight="1" spans="1:8">
      <c r="A9" s="30">
        <v>3</v>
      </c>
      <c r="B9" s="31" t="s">
        <v>40</v>
      </c>
      <c r="C9" s="32" t="s">
        <v>41</v>
      </c>
      <c r="D9" s="16">
        <f>[1]Sheet1!$B$6</f>
        <v>4</v>
      </c>
      <c r="E9" s="13" t="s">
        <v>37</v>
      </c>
      <c r="F9" s="14"/>
      <c r="G9" s="15"/>
      <c r="H9" s="16"/>
    </row>
    <row r="10" s="3" customFormat="1" ht="192" customHeight="1" spans="1:8">
      <c r="A10" s="33"/>
      <c r="B10" s="33"/>
      <c r="C10" s="34"/>
      <c r="D10" s="20"/>
      <c r="E10" s="13"/>
      <c r="F10" s="18"/>
      <c r="G10" s="19"/>
      <c r="H10" s="20"/>
    </row>
    <row r="11" s="3" customFormat="1" ht="192" customHeight="1" spans="1:8">
      <c r="A11" s="35"/>
      <c r="B11" s="35"/>
      <c r="C11" s="36"/>
      <c r="D11" s="24"/>
      <c r="E11" s="13"/>
      <c r="F11" s="22"/>
      <c r="G11" s="23"/>
      <c r="H11" s="24"/>
    </row>
    <row r="12" s="3" customFormat="1" ht="141" customHeight="1" spans="1:8">
      <c r="A12" s="30">
        <v>4</v>
      </c>
      <c r="B12" s="31" t="s">
        <v>42</v>
      </c>
      <c r="C12" s="32" t="s">
        <v>43</v>
      </c>
      <c r="D12" s="13">
        <f>[1]Sheet1!$B$7</f>
        <v>1</v>
      </c>
      <c r="E12" s="13" t="s">
        <v>37</v>
      </c>
      <c r="F12" s="14"/>
      <c r="G12" s="15"/>
      <c r="H12" s="16"/>
    </row>
    <row r="13" s="3" customFormat="1" ht="141" customHeight="1" spans="1:8">
      <c r="A13" s="33"/>
      <c r="B13" s="33"/>
      <c r="C13" s="34"/>
      <c r="D13" s="13"/>
      <c r="E13" s="13"/>
      <c r="F13" s="18"/>
      <c r="G13" s="19"/>
      <c r="H13" s="20"/>
    </row>
    <row r="14" s="3" customFormat="1" ht="141" customHeight="1" spans="1:8">
      <c r="A14" s="35"/>
      <c r="B14" s="35"/>
      <c r="C14" s="36"/>
      <c r="D14" s="13"/>
      <c r="E14" s="13"/>
      <c r="F14" s="22"/>
      <c r="G14" s="23"/>
      <c r="H14" s="24"/>
    </row>
    <row r="15" s="3" customFormat="1" ht="114" customHeight="1" spans="1:8">
      <c r="A15" s="30">
        <v>5</v>
      </c>
      <c r="B15" s="31" t="s">
        <v>44</v>
      </c>
      <c r="C15" s="32" t="s">
        <v>45</v>
      </c>
      <c r="D15" s="13">
        <f>[1]Sheet1!$B$8</f>
        <v>3</v>
      </c>
      <c r="E15" s="13" t="s">
        <v>37</v>
      </c>
      <c r="F15" s="14"/>
      <c r="G15" s="15"/>
      <c r="H15" s="16"/>
    </row>
    <row r="16" s="3" customFormat="1" ht="114" customHeight="1" spans="1:8">
      <c r="A16" s="33"/>
      <c r="B16" s="33"/>
      <c r="C16" s="34"/>
      <c r="D16" s="13"/>
      <c r="E16" s="13"/>
      <c r="F16" s="18"/>
      <c r="G16" s="19"/>
      <c r="H16" s="20"/>
    </row>
    <row r="17" s="3" customFormat="1" ht="114" customHeight="1" spans="1:8">
      <c r="A17" s="35"/>
      <c r="B17" s="35"/>
      <c r="C17" s="36"/>
      <c r="D17" s="13"/>
      <c r="E17" s="13"/>
      <c r="F17" s="22"/>
      <c r="G17" s="23"/>
      <c r="H17" s="24"/>
    </row>
    <row r="18" s="3" customFormat="1" ht="117" customHeight="1" spans="1:8">
      <c r="A18" s="30">
        <v>6</v>
      </c>
      <c r="B18" s="31" t="s">
        <v>46</v>
      </c>
      <c r="C18" s="32" t="s">
        <v>47</v>
      </c>
      <c r="D18" s="13">
        <f>[1]Sheet1!$B$9</f>
        <v>1</v>
      </c>
      <c r="E18" s="13" t="s">
        <v>37</v>
      </c>
      <c r="F18" s="14"/>
      <c r="G18" s="15"/>
      <c r="H18" s="16"/>
    </row>
    <row r="19" s="3" customFormat="1" ht="117" customHeight="1" spans="1:8">
      <c r="A19" s="33"/>
      <c r="B19" s="33"/>
      <c r="C19" s="34"/>
      <c r="D19" s="13"/>
      <c r="E19" s="13"/>
      <c r="F19" s="18"/>
      <c r="G19" s="19"/>
      <c r="H19" s="20"/>
    </row>
    <row r="20" s="3" customFormat="1" ht="117" customHeight="1" spans="1:8">
      <c r="A20" s="35"/>
      <c r="B20" s="35"/>
      <c r="C20" s="36"/>
      <c r="D20" s="13"/>
      <c r="E20" s="13"/>
      <c r="F20" s="22"/>
      <c r="G20" s="23"/>
      <c r="H20" s="24"/>
    </row>
    <row r="21" s="3" customFormat="1" ht="117" customHeight="1" spans="1:8">
      <c r="A21" s="30">
        <v>7</v>
      </c>
      <c r="B21" s="31" t="s">
        <v>48</v>
      </c>
      <c r="C21" s="32" t="s">
        <v>49</v>
      </c>
      <c r="D21" s="13">
        <f>[1]Sheet1!$B$10</f>
        <v>4</v>
      </c>
      <c r="E21" s="13" t="s">
        <v>37</v>
      </c>
      <c r="F21" s="14"/>
      <c r="G21" s="15"/>
      <c r="H21" s="16"/>
    </row>
    <row r="22" s="3" customFormat="1" ht="117" customHeight="1" spans="1:8">
      <c r="A22" s="33"/>
      <c r="B22" s="33"/>
      <c r="C22" s="34"/>
      <c r="D22" s="13"/>
      <c r="E22" s="13"/>
      <c r="F22" s="18"/>
      <c r="G22" s="19"/>
      <c r="H22" s="20"/>
    </row>
    <row r="23" s="3" customFormat="1" ht="117" customHeight="1" spans="1:8">
      <c r="A23" s="35"/>
      <c r="B23" s="35"/>
      <c r="C23" s="36"/>
      <c r="D23" s="13"/>
      <c r="E23" s="13"/>
      <c r="F23" s="22"/>
      <c r="G23" s="23"/>
      <c r="H23" s="24"/>
    </row>
    <row r="24" s="3" customFormat="1" ht="160" customHeight="1" spans="1:8">
      <c r="A24" s="30">
        <v>8</v>
      </c>
      <c r="B24" s="31" t="s">
        <v>50</v>
      </c>
      <c r="C24" s="32" t="s">
        <v>51</v>
      </c>
      <c r="D24" s="13">
        <f>[1]Sheet1!$B$11</f>
        <v>4</v>
      </c>
      <c r="E24" s="13" t="s">
        <v>37</v>
      </c>
      <c r="F24" s="14"/>
      <c r="G24" s="15"/>
      <c r="H24" s="16"/>
    </row>
    <row r="25" s="3" customFormat="1" ht="160" customHeight="1" spans="1:8">
      <c r="A25" s="33"/>
      <c r="B25" s="33"/>
      <c r="C25" s="34"/>
      <c r="D25" s="13"/>
      <c r="E25" s="13"/>
      <c r="F25" s="18"/>
      <c r="G25" s="19"/>
      <c r="H25" s="20"/>
    </row>
    <row r="26" s="3" customFormat="1" ht="333" customHeight="1" spans="1:8">
      <c r="A26" s="35"/>
      <c r="B26" s="35"/>
      <c r="C26" s="36"/>
      <c r="D26" s="13"/>
      <c r="E26" s="13"/>
      <c r="F26" s="22"/>
      <c r="G26" s="23"/>
      <c r="H26" s="24"/>
    </row>
    <row r="27" s="3" customFormat="1" ht="69" customHeight="1" spans="1:8">
      <c r="A27" s="30">
        <v>9</v>
      </c>
      <c r="B27" s="31" t="s">
        <v>52</v>
      </c>
      <c r="C27" s="32" t="s">
        <v>53</v>
      </c>
      <c r="D27" s="13">
        <v>8</v>
      </c>
      <c r="E27" s="13" t="s">
        <v>37</v>
      </c>
      <c r="F27" s="14"/>
      <c r="G27" s="15"/>
      <c r="H27" s="16"/>
    </row>
    <row r="28" s="3" customFormat="1" ht="69" customHeight="1" spans="1:8">
      <c r="A28" s="33"/>
      <c r="B28" s="33"/>
      <c r="C28" s="34"/>
      <c r="D28" s="13"/>
      <c r="E28" s="13"/>
      <c r="F28" s="18"/>
      <c r="G28" s="19"/>
      <c r="H28" s="20"/>
    </row>
    <row r="29" s="3" customFormat="1" ht="69" customHeight="1" spans="1:8">
      <c r="A29" s="35"/>
      <c r="B29" s="35"/>
      <c r="C29" s="36"/>
      <c r="D29" s="13"/>
      <c r="E29" s="13"/>
      <c r="F29" s="22"/>
      <c r="G29" s="23"/>
      <c r="H29" s="24"/>
    </row>
    <row r="30" s="3" customFormat="1" ht="42" customHeight="1" spans="1:8">
      <c r="A30" s="30">
        <v>10</v>
      </c>
      <c r="B30" s="31" t="s">
        <v>54</v>
      </c>
      <c r="C30" s="32" t="s">
        <v>55</v>
      </c>
      <c r="D30" s="13">
        <v>5</v>
      </c>
      <c r="E30" s="13" t="s">
        <v>37</v>
      </c>
      <c r="F30" s="14"/>
      <c r="G30" s="15"/>
      <c r="H30" s="16"/>
    </row>
    <row r="31" s="3" customFormat="1" ht="42" customHeight="1" spans="1:8">
      <c r="A31" s="33"/>
      <c r="B31" s="33"/>
      <c r="C31" s="34"/>
      <c r="D31" s="13"/>
      <c r="E31" s="13"/>
      <c r="F31" s="18"/>
      <c r="G31" s="19"/>
      <c r="H31" s="20"/>
    </row>
    <row r="32" s="3" customFormat="1" ht="59" customHeight="1" spans="1:8">
      <c r="A32" s="35"/>
      <c r="B32" s="35"/>
      <c r="C32" s="36"/>
      <c r="D32" s="13"/>
      <c r="E32" s="13"/>
      <c r="F32" s="22"/>
      <c r="G32" s="23"/>
      <c r="H32" s="24"/>
    </row>
    <row r="33" s="3" customFormat="1" ht="42" customHeight="1" spans="1:8">
      <c r="A33" s="30">
        <v>11</v>
      </c>
      <c r="B33" s="31" t="s">
        <v>56</v>
      </c>
      <c r="C33" s="32" t="s">
        <v>57</v>
      </c>
      <c r="D33" s="13">
        <v>4</v>
      </c>
      <c r="E33" s="13" t="s">
        <v>37</v>
      </c>
      <c r="F33" s="14"/>
      <c r="G33" s="15"/>
      <c r="H33" s="16"/>
    </row>
    <row r="34" s="3" customFormat="1" ht="42" customHeight="1" spans="1:8">
      <c r="A34" s="33"/>
      <c r="B34" s="33"/>
      <c r="C34" s="34"/>
      <c r="D34" s="13"/>
      <c r="E34" s="13"/>
      <c r="F34" s="18"/>
      <c r="G34" s="19"/>
      <c r="H34" s="20"/>
    </row>
    <row r="35" s="3" customFormat="1" ht="42" customHeight="1" spans="1:8">
      <c r="A35" s="35"/>
      <c r="B35" s="35"/>
      <c r="C35" s="36"/>
      <c r="D35" s="13"/>
      <c r="E35" s="13"/>
      <c r="F35" s="22"/>
      <c r="G35" s="23"/>
      <c r="H35" s="24"/>
    </row>
    <row r="36" s="3" customFormat="1" ht="42" customHeight="1" spans="1:8">
      <c r="A36" s="30">
        <v>12</v>
      </c>
      <c r="B36" s="31" t="s">
        <v>58</v>
      </c>
      <c r="C36" s="32" t="s">
        <v>59</v>
      </c>
      <c r="D36" s="13">
        <v>1</v>
      </c>
      <c r="E36" s="13" t="s">
        <v>60</v>
      </c>
      <c r="F36" s="14"/>
      <c r="G36" s="15"/>
      <c r="H36" s="16"/>
    </row>
    <row r="37" s="3" customFormat="1" ht="42" customHeight="1" spans="1:8">
      <c r="A37" s="33"/>
      <c r="B37" s="33"/>
      <c r="C37" s="34"/>
      <c r="D37" s="13"/>
      <c r="E37" s="13"/>
      <c r="F37" s="18"/>
      <c r="G37" s="19"/>
      <c r="H37" s="20"/>
    </row>
    <row r="38" s="3" customFormat="1" ht="42" customHeight="1" spans="1:8">
      <c r="A38" s="35"/>
      <c r="B38" s="35"/>
      <c r="C38" s="36"/>
      <c r="D38" s="13"/>
      <c r="E38" s="13"/>
      <c r="F38" s="22"/>
      <c r="G38" s="23"/>
      <c r="H38" s="24"/>
    </row>
    <row r="39" s="3" customFormat="1" ht="42" customHeight="1" spans="1:8">
      <c r="A39" s="30">
        <v>13</v>
      </c>
      <c r="B39" s="31" t="s">
        <v>61</v>
      </c>
      <c r="C39" s="32" t="s">
        <v>62</v>
      </c>
      <c r="D39" s="13">
        <v>200</v>
      </c>
      <c r="E39" s="37" t="s">
        <v>63</v>
      </c>
      <c r="F39" s="14"/>
      <c r="G39" s="15"/>
      <c r="H39" s="16"/>
    </row>
    <row r="40" s="3" customFormat="1" ht="42" customHeight="1" spans="1:8">
      <c r="A40" s="33"/>
      <c r="B40" s="33"/>
      <c r="C40" s="34"/>
      <c r="D40" s="13"/>
      <c r="E40" s="37"/>
      <c r="F40" s="18"/>
      <c r="G40" s="19"/>
      <c r="H40" s="20"/>
    </row>
    <row r="41" s="3" customFormat="1" ht="42" customHeight="1" spans="1:8">
      <c r="A41" s="35"/>
      <c r="B41" s="35"/>
      <c r="C41" s="36"/>
      <c r="D41" s="13"/>
      <c r="E41" s="37"/>
      <c r="F41" s="22"/>
      <c r="G41" s="23"/>
      <c r="H41" s="24"/>
    </row>
    <row r="42" s="3" customFormat="1" ht="42" customHeight="1" spans="1:8">
      <c r="A42" s="30">
        <v>14</v>
      </c>
      <c r="B42" s="31" t="s">
        <v>64</v>
      </c>
      <c r="C42" s="32" t="s">
        <v>65</v>
      </c>
      <c r="D42" s="13">
        <v>4</v>
      </c>
      <c r="E42" s="13" t="s">
        <v>37</v>
      </c>
      <c r="F42" s="14"/>
      <c r="G42" s="15"/>
      <c r="H42" s="16"/>
    </row>
    <row r="43" s="3" customFormat="1" ht="42" customHeight="1" spans="1:8">
      <c r="A43" s="33"/>
      <c r="B43" s="33"/>
      <c r="C43" s="34"/>
      <c r="D43" s="13"/>
      <c r="E43" s="13"/>
      <c r="F43" s="18"/>
      <c r="G43" s="19"/>
      <c r="H43" s="20"/>
    </row>
    <row r="44" s="3" customFormat="1" ht="42" customHeight="1" spans="1:8">
      <c r="A44" s="35"/>
      <c r="B44" s="35"/>
      <c r="C44" s="36"/>
      <c r="D44" s="13"/>
      <c r="E44" s="13"/>
      <c r="F44" s="22"/>
      <c r="G44" s="23"/>
      <c r="H44" s="24"/>
    </row>
    <row r="45" s="3" customFormat="1" ht="42" customHeight="1" spans="1:8">
      <c r="A45" s="30">
        <v>15</v>
      </c>
      <c r="B45" s="31" t="s">
        <v>66</v>
      </c>
      <c r="C45" s="32" t="s">
        <v>67</v>
      </c>
      <c r="D45" s="13">
        <v>4</v>
      </c>
      <c r="E45" s="13" t="s">
        <v>37</v>
      </c>
      <c r="F45" s="14"/>
      <c r="G45" s="15"/>
      <c r="H45" s="16"/>
    </row>
    <row r="46" s="3" customFormat="1" ht="42" customHeight="1" spans="1:8">
      <c r="A46" s="33"/>
      <c r="B46" s="33"/>
      <c r="C46" s="34"/>
      <c r="D46" s="13"/>
      <c r="E46" s="13"/>
      <c r="F46" s="18"/>
      <c r="G46" s="19"/>
      <c r="H46" s="20"/>
    </row>
    <row r="47" s="3" customFormat="1" ht="55" customHeight="1" spans="1:8">
      <c r="A47" s="35"/>
      <c r="B47" s="35"/>
      <c r="C47" s="36"/>
      <c r="D47" s="13"/>
      <c r="E47" s="13"/>
      <c r="F47" s="22"/>
      <c r="G47" s="23"/>
      <c r="H47" s="24"/>
    </row>
    <row r="48" s="3" customFormat="1" ht="95" customHeight="1" spans="1:8">
      <c r="A48" s="30">
        <v>16</v>
      </c>
      <c r="B48" s="31" t="s">
        <v>68</v>
      </c>
      <c r="C48" s="32" t="s">
        <v>69</v>
      </c>
      <c r="D48" s="13">
        <v>1</v>
      </c>
      <c r="E48" s="13" t="s">
        <v>37</v>
      </c>
      <c r="F48" s="14"/>
      <c r="G48" s="15"/>
      <c r="H48" s="16"/>
    </row>
    <row r="49" s="3" customFormat="1" ht="95" customHeight="1" spans="1:8">
      <c r="A49" s="33"/>
      <c r="B49" s="33"/>
      <c r="C49" s="34"/>
      <c r="D49" s="13"/>
      <c r="E49" s="13"/>
      <c r="F49" s="18"/>
      <c r="G49" s="19"/>
      <c r="H49" s="20"/>
    </row>
    <row r="50" s="3" customFormat="1" ht="173" customHeight="1" spans="1:8">
      <c r="A50" s="35"/>
      <c r="B50" s="35"/>
      <c r="C50" s="36"/>
      <c r="D50" s="13"/>
      <c r="E50" s="13"/>
      <c r="F50" s="22"/>
      <c r="G50" s="23"/>
      <c r="H50" s="24"/>
    </row>
    <row r="51" s="3" customFormat="1" ht="119" customHeight="1" spans="1:8">
      <c r="A51" s="30">
        <v>17</v>
      </c>
      <c r="B51" s="31" t="s">
        <v>70</v>
      </c>
      <c r="C51" s="32" t="s">
        <v>71</v>
      </c>
      <c r="D51" s="13">
        <v>1</v>
      </c>
      <c r="E51" s="13" t="s">
        <v>37</v>
      </c>
      <c r="F51" s="14"/>
      <c r="G51" s="15"/>
      <c r="H51" s="16"/>
    </row>
    <row r="52" s="3" customFormat="1" ht="119" customHeight="1" spans="1:8">
      <c r="A52" s="33"/>
      <c r="B52" s="33"/>
      <c r="C52" s="34"/>
      <c r="D52" s="13"/>
      <c r="E52" s="13"/>
      <c r="F52" s="18"/>
      <c r="G52" s="19"/>
      <c r="H52" s="20"/>
    </row>
    <row r="53" s="3" customFormat="1" ht="119" customHeight="1" spans="1:8">
      <c r="A53" s="35"/>
      <c r="B53" s="35"/>
      <c r="C53" s="36"/>
      <c r="D53" s="13"/>
      <c r="E53" s="13"/>
      <c r="F53" s="22"/>
      <c r="G53" s="23"/>
      <c r="H53" s="24"/>
    </row>
    <row r="54" s="3" customFormat="1" ht="95" customHeight="1" spans="1:8">
      <c r="A54" s="30">
        <v>18</v>
      </c>
      <c r="B54" s="31" t="s">
        <v>72</v>
      </c>
      <c r="C54" s="32" t="s">
        <v>73</v>
      </c>
      <c r="D54" s="13">
        <v>3</v>
      </c>
      <c r="E54" s="13" t="s">
        <v>37</v>
      </c>
      <c r="F54" s="14"/>
      <c r="G54" s="15"/>
      <c r="H54" s="16"/>
    </row>
    <row r="55" s="3" customFormat="1" ht="95" customHeight="1" spans="1:8">
      <c r="A55" s="33"/>
      <c r="B55" s="33"/>
      <c r="C55" s="34"/>
      <c r="D55" s="13"/>
      <c r="E55" s="13"/>
      <c r="F55" s="18"/>
      <c r="G55" s="19"/>
      <c r="H55" s="20"/>
    </row>
    <row r="56" s="3" customFormat="1" ht="95" customHeight="1" spans="1:8">
      <c r="A56" s="35"/>
      <c r="B56" s="35"/>
      <c r="C56" s="36"/>
      <c r="D56" s="13"/>
      <c r="E56" s="13"/>
      <c r="F56" s="22"/>
      <c r="G56" s="23"/>
      <c r="H56" s="24"/>
    </row>
    <row r="57" s="3" customFormat="1" ht="88" customHeight="1" spans="1:8">
      <c r="A57" s="30">
        <v>19</v>
      </c>
      <c r="B57" s="31" t="s">
        <v>74</v>
      </c>
      <c r="C57" s="32" t="s">
        <v>75</v>
      </c>
      <c r="D57" s="13">
        <v>1</v>
      </c>
      <c r="E57" s="13" t="s">
        <v>37</v>
      </c>
      <c r="F57" s="14"/>
      <c r="G57" s="15"/>
      <c r="H57" s="16"/>
    </row>
    <row r="58" s="3" customFormat="1" ht="88" customHeight="1" spans="1:8">
      <c r="A58" s="33"/>
      <c r="B58" s="33"/>
      <c r="C58" s="34"/>
      <c r="D58" s="13"/>
      <c r="E58" s="13"/>
      <c r="F58" s="18"/>
      <c r="G58" s="19"/>
      <c r="H58" s="20"/>
    </row>
    <row r="59" s="3" customFormat="1" ht="88" customHeight="1" spans="1:8">
      <c r="A59" s="35"/>
      <c r="B59" s="35"/>
      <c r="C59" s="36"/>
      <c r="D59" s="13"/>
      <c r="E59" s="13"/>
      <c r="F59" s="22"/>
      <c r="G59" s="23"/>
      <c r="H59" s="24"/>
    </row>
    <row r="60" s="3" customFormat="1" ht="139" customHeight="1" spans="1:8">
      <c r="A60" s="30">
        <v>20</v>
      </c>
      <c r="B60" s="31" t="s">
        <v>76</v>
      </c>
      <c r="C60" s="32" t="s">
        <v>77</v>
      </c>
      <c r="D60" s="13">
        <v>1</v>
      </c>
      <c r="E60" s="13" t="s">
        <v>37</v>
      </c>
      <c r="F60" s="14"/>
      <c r="G60" s="15"/>
      <c r="H60" s="16"/>
    </row>
    <row r="61" s="3" customFormat="1" ht="139" customHeight="1" spans="1:8">
      <c r="A61" s="33"/>
      <c r="B61" s="33"/>
      <c r="C61" s="34"/>
      <c r="D61" s="13"/>
      <c r="E61" s="13"/>
      <c r="F61" s="18"/>
      <c r="G61" s="19"/>
      <c r="H61" s="20"/>
    </row>
    <row r="62" s="3" customFormat="1" ht="139" customHeight="1" spans="1:8">
      <c r="A62" s="35"/>
      <c r="B62" s="35"/>
      <c r="C62" s="36"/>
      <c r="D62" s="13"/>
      <c r="E62" s="13"/>
      <c r="F62" s="22"/>
      <c r="G62" s="23"/>
      <c r="H62" s="24"/>
    </row>
    <row r="63" s="3" customFormat="1" ht="27" customHeight="1" spans="1:8">
      <c r="A63" s="25">
        <v>21</v>
      </c>
      <c r="B63" s="38" t="s">
        <v>78</v>
      </c>
      <c r="C63" s="39"/>
      <c r="D63" s="39"/>
      <c r="E63" s="39"/>
      <c r="F63" s="40"/>
      <c r="G63" s="28"/>
      <c r="H63" s="41"/>
    </row>
  </sheetData>
  <mergeCells count="162">
    <mergeCell ref="A1:H1"/>
    <mergeCell ref="B63:F63"/>
    <mergeCell ref="A3:A5"/>
    <mergeCell ref="A6:A8"/>
    <mergeCell ref="A9:A11"/>
    <mergeCell ref="A12:A14"/>
    <mergeCell ref="A15:A17"/>
    <mergeCell ref="A18:A20"/>
    <mergeCell ref="A21:A23"/>
    <mergeCell ref="A24:A26"/>
    <mergeCell ref="A27:A29"/>
    <mergeCell ref="A30:A32"/>
    <mergeCell ref="A33:A35"/>
    <mergeCell ref="A36:A38"/>
    <mergeCell ref="A39:A41"/>
    <mergeCell ref="A42:A44"/>
    <mergeCell ref="A45:A47"/>
    <mergeCell ref="A48:A50"/>
    <mergeCell ref="A51:A53"/>
    <mergeCell ref="A54:A56"/>
    <mergeCell ref="A57:A59"/>
    <mergeCell ref="A60:A62"/>
    <mergeCell ref="B3:B5"/>
    <mergeCell ref="B6:B8"/>
    <mergeCell ref="B9:B11"/>
    <mergeCell ref="B12:B14"/>
    <mergeCell ref="B15:B17"/>
    <mergeCell ref="B18:B20"/>
    <mergeCell ref="B21:B23"/>
    <mergeCell ref="B24:B26"/>
    <mergeCell ref="B27:B29"/>
    <mergeCell ref="B30:B32"/>
    <mergeCell ref="B33:B35"/>
    <mergeCell ref="B36:B38"/>
    <mergeCell ref="B39:B41"/>
    <mergeCell ref="B42:B44"/>
    <mergeCell ref="B45:B47"/>
    <mergeCell ref="B48:B50"/>
    <mergeCell ref="B51:B53"/>
    <mergeCell ref="B54:B56"/>
    <mergeCell ref="B57:B59"/>
    <mergeCell ref="B60:B62"/>
    <mergeCell ref="C3:C5"/>
    <mergeCell ref="C6:C8"/>
    <mergeCell ref="C9:C11"/>
    <mergeCell ref="C12:C14"/>
    <mergeCell ref="C15:C17"/>
    <mergeCell ref="C18:C20"/>
    <mergeCell ref="C21:C23"/>
    <mergeCell ref="C24:C26"/>
    <mergeCell ref="C27:C29"/>
    <mergeCell ref="C30:C32"/>
    <mergeCell ref="C33:C35"/>
    <mergeCell ref="C36:C38"/>
    <mergeCell ref="C39:C41"/>
    <mergeCell ref="C42:C44"/>
    <mergeCell ref="C45:C47"/>
    <mergeCell ref="C48:C50"/>
    <mergeCell ref="C51:C53"/>
    <mergeCell ref="C54:C56"/>
    <mergeCell ref="C57:C59"/>
    <mergeCell ref="C60:C62"/>
    <mergeCell ref="D3:D5"/>
    <mergeCell ref="D6:D8"/>
    <mergeCell ref="D9:D11"/>
    <mergeCell ref="D12:D14"/>
    <mergeCell ref="D15:D17"/>
    <mergeCell ref="D18:D20"/>
    <mergeCell ref="D21:D23"/>
    <mergeCell ref="D24:D26"/>
    <mergeCell ref="D27:D29"/>
    <mergeCell ref="D30:D32"/>
    <mergeCell ref="D33:D35"/>
    <mergeCell ref="D36:D38"/>
    <mergeCell ref="D39:D41"/>
    <mergeCell ref="D42:D44"/>
    <mergeCell ref="D45:D47"/>
    <mergeCell ref="D48:D50"/>
    <mergeCell ref="D51:D53"/>
    <mergeCell ref="D54:D56"/>
    <mergeCell ref="D57:D59"/>
    <mergeCell ref="D60:D62"/>
    <mergeCell ref="E3:E5"/>
    <mergeCell ref="E6:E8"/>
    <mergeCell ref="E9:E11"/>
    <mergeCell ref="E12:E14"/>
    <mergeCell ref="E15:E17"/>
    <mergeCell ref="E18:E20"/>
    <mergeCell ref="E21:E23"/>
    <mergeCell ref="E24:E26"/>
    <mergeCell ref="E27:E29"/>
    <mergeCell ref="E30:E32"/>
    <mergeCell ref="E33:E35"/>
    <mergeCell ref="E36:E38"/>
    <mergeCell ref="E39:E41"/>
    <mergeCell ref="E42:E44"/>
    <mergeCell ref="E45:E47"/>
    <mergeCell ref="E48:E50"/>
    <mergeCell ref="E51:E53"/>
    <mergeCell ref="E54:E56"/>
    <mergeCell ref="E57:E59"/>
    <mergeCell ref="E60:E62"/>
    <mergeCell ref="F3:F5"/>
    <mergeCell ref="F6:F8"/>
    <mergeCell ref="F9:F11"/>
    <mergeCell ref="F12:F14"/>
    <mergeCell ref="F15:F17"/>
    <mergeCell ref="F18:F20"/>
    <mergeCell ref="F21:F23"/>
    <mergeCell ref="F24:F26"/>
    <mergeCell ref="F27:F29"/>
    <mergeCell ref="F30:F32"/>
    <mergeCell ref="F33:F35"/>
    <mergeCell ref="F36:F38"/>
    <mergeCell ref="F39:F41"/>
    <mergeCell ref="F42:F44"/>
    <mergeCell ref="F45:F47"/>
    <mergeCell ref="F48:F50"/>
    <mergeCell ref="F51:F53"/>
    <mergeCell ref="F54:F56"/>
    <mergeCell ref="F57:F59"/>
    <mergeCell ref="F60:F62"/>
    <mergeCell ref="G3:G5"/>
    <mergeCell ref="G6:G8"/>
    <mergeCell ref="G9:G11"/>
    <mergeCell ref="G12:G14"/>
    <mergeCell ref="G15:G17"/>
    <mergeCell ref="G18:G20"/>
    <mergeCell ref="G21:G23"/>
    <mergeCell ref="G24:G26"/>
    <mergeCell ref="G27:G29"/>
    <mergeCell ref="G30:G32"/>
    <mergeCell ref="G33:G35"/>
    <mergeCell ref="G36:G38"/>
    <mergeCell ref="G39:G41"/>
    <mergeCell ref="G42:G44"/>
    <mergeCell ref="G45:G47"/>
    <mergeCell ref="G48:G50"/>
    <mergeCell ref="G51:G53"/>
    <mergeCell ref="G54:G56"/>
    <mergeCell ref="G57:G59"/>
    <mergeCell ref="G60:G62"/>
    <mergeCell ref="H3:H5"/>
    <mergeCell ref="H6:H8"/>
    <mergeCell ref="H9:H11"/>
    <mergeCell ref="H12:H14"/>
    <mergeCell ref="H15:H17"/>
    <mergeCell ref="H18:H20"/>
    <mergeCell ref="H21:H23"/>
    <mergeCell ref="H24:H26"/>
    <mergeCell ref="H27:H29"/>
    <mergeCell ref="H30:H32"/>
    <mergeCell ref="H33:H35"/>
    <mergeCell ref="H36:H38"/>
    <mergeCell ref="H39:H41"/>
    <mergeCell ref="H42:H44"/>
    <mergeCell ref="H45:H47"/>
    <mergeCell ref="H48:H50"/>
    <mergeCell ref="H51:H53"/>
    <mergeCell ref="H54:H56"/>
    <mergeCell ref="H57:H59"/>
    <mergeCell ref="H60:H62"/>
  </mergeCells>
  <pageMargins left="0.156944444444444" right="0.118055555555556" top="0.156944444444444" bottom="0.0388888888888889" header="0.236111111111111" footer="0.118055555555556"/>
  <pageSetup paperSize="9" scale="90" orientation="portrait" horizontalDpi="600"/>
  <headerFooter/>
  <rowBreaks count="7" manualBreakCount="7">
    <brk id="5" max="7" man="1"/>
    <brk id="11" max="7" man="1"/>
    <brk id="17" max="7" man="1"/>
    <brk id="23" max="7" man="1"/>
    <brk id="26" max="7" man="1"/>
    <brk id="44" max="7" man="1"/>
    <brk id="53" max="7" man="1"/>
  </rowBreak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封皮</vt:lpstr>
      <vt:lpstr>编制说明</vt:lpstr>
      <vt:lpstr>工程量清单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天道酬勤</cp:lastModifiedBy>
  <dcterms:created xsi:type="dcterms:W3CDTF">2024-05-24T05:59:00Z</dcterms:created>
  <dcterms:modified xsi:type="dcterms:W3CDTF">2024-07-26T02:05:48Z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D124D17AE78A443F94B500C7968C5BA2_13</vt:lpwstr>
  </property>
  <property fmtid="{D5CDD505-2E9C-101B-9397-08002B2CF9AE}" pid="3" name="KSOProductBuildVer">
    <vt:lpwstr>2052-12.1.0.17147</vt:lpwstr>
  </property>
</Properties>
</file>