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tabRatio="705" firstSheet="2" activeTab="6"/>
  </bookViews>
  <sheets>
    <sheet name="汇总表" sheetId="16" r:id="rId1"/>
    <sheet name="1.医共体基础平台软件" sheetId="15" r:id="rId2"/>
    <sheet name="2.智慧健康通（区域互联网服务）" sheetId="19" r:id="rId3"/>
    <sheet name="3.基层医疗管理" sheetId="20" r:id="rId4"/>
    <sheet name="4.家医和慢病相关业务" sheetId="21" r:id="rId5"/>
    <sheet name="5.工具及硬件" sheetId="18" r:id="rId6"/>
    <sheet name="暂列金" sheetId="22" r:id="rId7"/>
  </sheets>
  <definedNames>
    <definedName name="_xlnm.Print_Area" localSheetId="0">汇总表!$A$1:$D$10</definedName>
    <definedName name="_xlnm.Print_Area" localSheetId="1">'1.医共体基础平台软件'!$A$1:$J$18</definedName>
    <definedName name="_xlnm.Print_Area" localSheetId="2">'2.智慧健康通（区域互联网服务）'!$A$1:$J$27</definedName>
    <definedName name="_xlnm.Print_Area" localSheetId="4">'4.家医和慢病相关业务'!$A$1:$J$11</definedName>
    <definedName name="_xlnm.Print_Titles" localSheetId="1">'1.医共体基础平台软件'!$1:$4</definedName>
    <definedName name="_xlnm.Print_Titles" localSheetId="2">'2.智慧健康通（区域互联网服务）'!$1:$4</definedName>
    <definedName name="_xlnm.Print_Titles" localSheetId="3">'3.基层医疗管理'!$1:$4</definedName>
    <definedName name="_xlnm.Print_Titles" localSheetId="5">'5.工具及硬件'!$1:$4</definedName>
    <definedName name="_xlnm.Print_Area" localSheetId="6">暂列金!$A$1:$E$40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l</author>
  </authors>
  <commentList>
    <comment ref="C10" authorId="0">
      <text>
        <r>
          <rPr>
            <b/>
            <sz val="9"/>
            <rFont val="宋体"/>
            <charset val="134"/>
          </rPr>
          <t>l:</t>
        </r>
        <r>
          <rPr>
            <sz val="9"/>
            <rFont val="宋体"/>
            <charset val="134"/>
          </rPr>
          <t xml:space="preserve">
虚拟专用网络</t>
        </r>
      </text>
    </comment>
  </commentList>
</comments>
</file>

<file path=xl/sharedStrings.xml><?xml version="1.0" encoding="utf-8"?>
<sst xmlns="http://schemas.openxmlformats.org/spreadsheetml/2006/main" count="344" uniqueCount="230">
  <si>
    <t>汇总表</t>
  </si>
  <si>
    <t>项目名称：四子王旗紧密型医共体信息化建设项目（二期）</t>
  </si>
  <si>
    <t>序号</t>
  </si>
  <si>
    <t>名称</t>
  </si>
  <si>
    <t>金额（元）</t>
  </si>
  <si>
    <t>备注</t>
  </si>
  <si>
    <t>医共体基础平台</t>
  </si>
  <si>
    <t>明细详表（一）</t>
  </si>
  <si>
    <t>智慧健康通（区域互联网服务）</t>
  </si>
  <si>
    <t>明细详表（二）</t>
  </si>
  <si>
    <t>基层医疗管理</t>
  </si>
  <si>
    <t>明细详表（三）</t>
  </si>
  <si>
    <t>家医和慢病相关业务</t>
  </si>
  <si>
    <t>明细详表（四）</t>
  </si>
  <si>
    <t>工具及硬件</t>
  </si>
  <si>
    <t>明细详表（五）</t>
  </si>
  <si>
    <t>暂列金</t>
  </si>
  <si>
    <t>包含规费、税金</t>
  </si>
  <si>
    <t>合计</t>
  </si>
  <si>
    <t>医共体基础平台明细详表（一）</t>
  </si>
  <si>
    <t>项目编码</t>
  </si>
  <si>
    <t>项目名称</t>
  </si>
  <si>
    <t xml:space="preserve"> 特征描述</t>
  </si>
  <si>
    <t>工程量</t>
  </si>
  <si>
    <t>单位</t>
  </si>
  <si>
    <t>人月</t>
  </si>
  <si>
    <t>全费用金额</t>
  </si>
  <si>
    <t>单价（元）</t>
  </si>
  <si>
    <t>合价（元）</t>
  </si>
  <si>
    <t>（1）医共体协同中心</t>
  </si>
  <si>
    <t>CB001</t>
  </si>
  <si>
    <t>医共体病理中心</t>
  </si>
  <si>
    <t>1.名称：医共体病理中心
2.功能：支持病理申请模块、病例登记模块、取材模块、脱水模块、包埋模块、切片模块、染封模块、冰冻制片模块、细胞制片模块、免疫组化管理模块、分子病理管理模块、病理诊断模块、结构化诊断模块、数据管理中心模块、借阅归档管理模块、统计分析模块、全流程质量控制管理模块、资产管理模块、耗材管理模块、运营管理中心模块、CNAS认证管理模块、病理知识库模块、消息通知模块、远程会诊平台模块接口、HIS系统双向接口、PACS系统接口、电子病历系统接口、手术麻醉系统接口、体检系统接口、病理常规设备接口、免疫组化设备接口、细胞学设备接口、数字病理扫描设备接口、分子病理设备接口、实验室监控系统接口、病理远程会诊系统、病理教学培训综合系统、病理标本馆数字化系统、全数字化病理系统、病理AI诊断系统、组织芯片库数据管理系统
3.其他满足设计方案、甲方需求及相关规范</t>
  </si>
  <si>
    <t>套</t>
  </si>
  <si>
    <t>CB002</t>
  </si>
  <si>
    <t>医共体消毒供应中心</t>
  </si>
  <si>
    <t>1.名称：医共体消毒供应中心
2.功能：首页数据汇总、物品申领、消毒灭菌、物资管理、质量监测、人员管理、系统管理、物品申领、物品接收、物品使用、物品管理、费用查询、流程监管、接收统计、追溯、发放统计、人员管理、下属科室管理
3.其他满足设计方案、甲方需求及相关规范</t>
  </si>
  <si>
    <t>CB003</t>
  </si>
  <si>
    <t>集中审方中心</t>
  </si>
  <si>
    <t>1.名称：集中审方中心
2.功能：处方（医嘱）用药审查功能、药品信息提示功能、质子泵抑制药专项管控、协定方专项管控、经验性用药专项管控、抗菌药物专项管控、审查提示屏蔽功能、审查规则自定义功能（医院专家知识库）、统计分析功能、通讯功能、智慧中心、读取和查看病人信息、处方点评、抗菌药物临床应用监测、电子药历、统计分析、自维护功能、权限管理、审方时机和过程、审方干预功能、质量评价功能、审方干预自定义功能、系统审查、大屏展示功能
3.其他满足设计方案、甲方需求及相关规范</t>
  </si>
  <si>
    <t>（2）医共体综合监管</t>
  </si>
  <si>
    <t>CB004</t>
  </si>
  <si>
    <t>公立医院绩效考核监管</t>
  </si>
  <si>
    <t>1.名称：公立医院绩效考核监管
2.功能：支持对医疗质量进行监管，主要包含：功能定位、质量安全、合理用药、服务流程；支持对运营效率进行监管，主要包含：资源效率、收支结构、费用控制、经济管理；支持对持续发展进行监管，主要包含：人员结构、人才培养、学科建设、信用建设；支持对满意度评价进行监管，主要包含：患者满意度、医务人员满意度。
3.其他满足设计方案、甲方需求及相关规范</t>
  </si>
  <si>
    <t>CB005</t>
  </si>
  <si>
    <t>基层机构绩效考核监管</t>
  </si>
  <si>
    <t>1.名称：基层机构绩效考核监管
2.功能：支持对服务提供情况进行监管，主要包含：基层医疗卫生机构功能定位、服务效率、医疗质量与安全；支持对综合管理情况进行监管，主要包含：经济管理、信息管理和协同服务。支持对可持续发展情况进行监管，主要包含：人力配置和人员结构情况。支持对满意度评价情况进行监管，主要包含：患者满意度和医务人员满意度
3.其他满足设计方案、甲方需求及相关规范</t>
  </si>
  <si>
    <t>（3）医共体移动综管</t>
  </si>
  <si>
    <t>CB006</t>
  </si>
  <si>
    <t>医疗服务分析</t>
  </si>
  <si>
    <t>1.名称：医疗服务分析
2.功能：门诊人次、入院人次、出院人次、手术人次、平均住院日、医疗费用、门诊费用、住院费用、预约人次、检查费、化验费、药品费、治疗费、挂号费、平均住院日、一级手术人次占比、二级手术人次占比、三级手术人次占比、四级手术人次占比
3.其他满足设计方案、甲方需求及相关规范</t>
  </si>
  <si>
    <t>CB007</t>
  </si>
  <si>
    <t>公共卫生分析</t>
  </si>
  <si>
    <t>1.名称：公共卫生分析
2.功能：居民健康档案建档率、全人群签约覆盖率、血压控制率、血糖控制率、儿童健康管理率、老年人健康管理率、儿童健康管理人数、孕产妇管理数、儿童健康管理率、孕产妇管理率、老年人签约率、儿童签约率、糖尿病患者签约率、高血压患者签约率、孕产妇签约率、残疾人签约率、肺结核签约率、困难家庭签约率、传染病疫情报告率、传染病报告及时率、国家免疫规划疫苗接种率
3.其他满足设计方案、甲方需求及相关规范</t>
  </si>
  <si>
    <t>（4）医共体人财物监管</t>
  </si>
  <si>
    <t>CB008</t>
  </si>
  <si>
    <t>科室成本</t>
  </si>
  <si>
    <t>1.名称：科室成本
2.功能：先是将各科室直接发生的成本直接计入到该科室，然后按照管理科室成本分摊方法、医辅科室成本分摊方法、医技科室成本分摊方法，逐级将医院总成本归集和分配到临床类科室；其中科研教学类科室成本不再向临床科室分摊
3.其他满足设计方案、甲方需求及相关规范</t>
  </si>
  <si>
    <t>CB009</t>
  </si>
  <si>
    <t>预算管理</t>
  </si>
  <si>
    <t>1.名称：预算管理
2.功能：应建立完整的预算管理体系平台、应完成快速的预算编制、灵活及时的预算执行控制、迅捷合理的完成预算调整、应快速准确的出具预算执行分析和预决算报告，为绩效考核奠定基础
3.其他满足设计方案、甲方需求及相关规范</t>
  </si>
  <si>
    <t>智慧健康通（区域互联网服务）明细详表（二）</t>
  </si>
  <si>
    <t>（1）智慧健康通-便捷就医系统</t>
  </si>
  <si>
    <t>CB010</t>
  </si>
  <si>
    <t>门诊挂号缴费</t>
  </si>
  <si>
    <t>1.名称：门诊挂号缴费
2.功能：医院介绍、科室介绍、医生介绍、便捷寻医、门诊就医指引、电子健康卡对接、价格公示、个人信息、就诊人管理、实名认证、门诊账户充值、门诊预约挂号、门诊缴费、扫码执行、门诊流调表、健康资讯、智能导诊对接
3.其他满足设计方案、甲方需求及相关规范</t>
  </si>
  <si>
    <t>CB011</t>
  </si>
  <si>
    <t>住院缴费结算</t>
  </si>
  <si>
    <t>1.名称：住院缴费结算
2.功能：住院预交金、每日清单、出院结算、住院宣教
3.其他满足设计方案、甲方需求及相关规范</t>
  </si>
  <si>
    <t>CB012</t>
  </si>
  <si>
    <t>移动端就诊服务管理</t>
  </si>
  <si>
    <t>1.名称：移动端就诊服务管理
2.功能：院内导航对接、签到取号、排队叫号、病历复印、住院电子通行证
3.其他满足设计方案、甲方需求及相关规范</t>
  </si>
  <si>
    <t>CB013</t>
  </si>
  <si>
    <t>移动端预约服务管理</t>
  </si>
  <si>
    <t>1.名称：移动端预约服务管理
2.功能：检验预约对接、检查预约对接、住院预约对接、治疗预约对接、手术预约对接
3.其他满足设计方案、甲方需求及相关规范</t>
  </si>
  <si>
    <t>CB014</t>
  </si>
  <si>
    <t>移动端就诊查询管理</t>
  </si>
  <si>
    <t>1.名称：移动端就诊查询管理
2.功能：费用查询、报告查询、手术查询、健康记录、自我健康助手、出院带药
3.其他满足设计方案、甲方需求及相关规范</t>
  </si>
  <si>
    <t>（2）智慧健康通-互联网诊疗系统</t>
  </si>
  <si>
    <t>CB015</t>
  </si>
  <si>
    <t>在线诊疗</t>
  </si>
  <si>
    <t>1.名称：在线诊疗
2.功能：云诊室-患者端、云诊室-医生端、在线处方、处方基础服务、协同门诊、发起预约、双方在线视频问诊、复诊配药、在线咨询
3.其他满足设计方案、甲方需求及相关规范</t>
  </si>
  <si>
    <t>（3）智慧健康通-掌上医护系统</t>
  </si>
  <si>
    <t>CB016</t>
  </si>
  <si>
    <t>掌上医护</t>
  </si>
  <si>
    <t>1.名称：掌上医护
2.功能：门诊患者管理、住院患者管理、病历审核、手术排班、院内会诊、危急值管理、抗菌药物管理、门诊排班、电子通行证核发、停诊申请审批、院内公告、病例夹、健康百科、医学计算、数字水印
3.其他满足设计方案、甲方需求及相关规范</t>
  </si>
  <si>
    <t>（4）智慧健康通-随访管理系统</t>
  </si>
  <si>
    <t>CB017</t>
  </si>
  <si>
    <t>专科随访</t>
  </si>
  <si>
    <t>1.名称：专科随访
2.功能：医生首页、健康档案、病例订阅、专病随访业务、专病视图、随访设置、知识库管理、临床辅助服务、随访计划审核、统计分析、团队管理、专科随访-医护移动端、专病随访-患者端
3.其他满足设计方案、甲方需求及相关规范</t>
  </si>
  <si>
    <t>CB018</t>
  </si>
  <si>
    <t>院后随访</t>
  </si>
  <si>
    <t>1.名称：院后随访
2.功能：门诊随访、住院随访、随访计划审核、随访计划设置、HIS数据对接、诊疗数据同步、随访表单维护、随访团队、健康宣教、健康资讯、随访路径管理、呼叫插件对接、院后随访工作量统计
3.其他满足设计方案、甲方需求及相关规范</t>
  </si>
  <si>
    <t>CB019</t>
  </si>
  <si>
    <t>满意度调查</t>
  </si>
  <si>
    <t>1.名称：满意度调查
2.功能；满意度调查、满意度分发处理、满意度调查记录查询、满意度调查统计报表、满意度报表设置、满意度调查-院内移动端、满意度调查-患者移动端
3.其他满足设计方案、甲方需求及相关规范</t>
  </si>
  <si>
    <t>（5）智慧健康通-移动家医签约</t>
  </si>
  <si>
    <t>CB020</t>
  </si>
  <si>
    <t>移动家医签约</t>
  </si>
  <si>
    <t>1.名称：移动家医签约
2.功能：家医签约-居民端、家医签约-医生端、签约管理-家医web端、家医预约-居民端、家医服务-居民端、居民预约-家医端、待办服务-家医端、服务记录-家医端、服务记录-家医web端、预约记录、家医咨询
3.其他满足设计方案、甲方需求及相关规范</t>
  </si>
  <si>
    <t>（6）智慧健康通-公卫服务</t>
  </si>
  <si>
    <t>CB021</t>
  </si>
  <si>
    <t>移动公卫服务</t>
  </si>
  <si>
    <t>1.名称：移动公卫服务
2.功能：基本档案、慢病档案、慢病随访
3.其他满足设计方案、甲方需求及相关规范</t>
  </si>
  <si>
    <t>（7）智慧健康通-支付平台</t>
  </si>
  <si>
    <t>CB022</t>
  </si>
  <si>
    <t>聚合支付-基础支付服务</t>
  </si>
  <si>
    <t>1.名称：聚合支付-基础支付服务
2.功能：总览、商户管理、基础设置、系统管理、交易管理、统计分析、决策分析、统一退款机制
3.其他满足设计方案、甲方需求及相关规范</t>
  </si>
  <si>
    <t>CB023</t>
  </si>
  <si>
    <t>聚合支付-增值服务</t>
  </si>
  <si>
    <t>1.名称：聚合支付-增值服务
2.功能：微信线上医保支付服务、支付宝线上医保支付、银联云闪付、掌纹支付、数字人民币支付服务
3.其他满足设计方案、甲方需求及相关规范</t>
  </si>
  <si>
    <t>CB024</t>
  </si>
  <si>
    <t>对账平台</t>
  </si>
  <si>
    <t>1.名称：对账平台
2.功能：交易数据获取、数据处理、智能对账、差异处理、对账总览、对账文件下载、对账报表、单笔交易辅助查询、系统管理
3.其他满足设计方案、甲方需求及相关规范</t>
  </si>
  <si>
    <t>基层医疗管理明细详表（三）</t>
  </si>
  <si>
    <t>（1）门诊管理系统、基层电子病历系统、基层PACS系统</t>
  </si>
  <si>
    <t>CB025</t>
  </si>
  <si>
    <t>号源管理</t>
  </si>
  <si>
    <t>1.名称：号源管理
2.功能：排班资源维护、排班计划、排班号源
3.其他满足设计方案、甲方需求及相关规范</t>
  </si>
  <si>
    <t>CB026</t>
  </si>
  <si>
    <t>门诊挂号</t>
  </si>
  <si>
    <t>1.名称：门诊挂号
2.功能：挂号管理、挂号查询、储值金管理、患者管理
3.其他满足设计方案、甲方需求及相关规范</t>
  </si>
  <si>
    <t>CB027</t>
  </si>
  <si>
    <t>门诊护士站</t>
  </si>
  <si>
    <t>1.名称：门诊护士站
2.功能：预检分诊、预检查询、皮试管理、皮试查询、患者管理、医嘱卡片
3.其他满足设计方案、甲方需求及相关规范</t>
  </si>
  <si>
    <t>CB028</t>
  </si>
  <si>
    <t>划价收费</t>
  </si>
  <si>
    <t>1.名称：划价收费
2.功能：门诊结算、门诊退费、收费查询、收费日报、日终汇总、票据维护、聚合支付、汇总查询、日报查询
3.其他满足设计方案、甲方需求及相关规范</t>
  </si>
  <si>
    <t>CB029</t>
  </si>
  <si>
    <t>门诊诊疗</t>
  </si>
  <si>
    <t>1.名称：门诊诊疗
2.功能：门诊医生站、病历录入、诊断录入、处方录入、处置录入、检验、检查申请、就诊历史查询、门诊疾病统计、门诊医师工作量统计、门诊费用分析统计、门诊工作量统计
3.其他满足设计方案、甲方需求及相关规范</t>
  </si>
  <si>
    <t>CB030</t>
  </si>
  <si>
    <t>电子病历</t>
  </si>
  <si>
    <t>1.名称：电子病历
2.功能：住院病历书写、中医病历书写、病历书写助手、住院病历打印、住院病历管理、住院病历模板管理
3.其他满足设计方案、甲方需求及相关规范</t>
  </si>
  <si>
    <t>CB031</t>
  </si>
  <si>
    <t>基层影像信息系统</t>
  </si>
  <si>
    <t>1.名称：基层影像信息系统
2.功能：放射科PACS系统、放射科信息管理系统、超声图文报告系统
3.其他满足设计方案、甲方需求及相关规范</t>
  </si>
  <si>
    <t>（2）住院管理系统、基层电子病历系统、基层LIS系统</t>
  </si>
  <si>
    <t>CB032</t>
  </si>
  <si>
    <t>出入院管理</t>
  </si>
  <si>
    <t>1.名称：出入院管理
2.功能：入院登记、病人管理、床位管理、缴款管理、催款管理、催款设置、结算管理、结算查询、日终结账、日终汇总、票据维护
3.其他满足设计方案、甲方需求及相关规范</t>
  </si>
  <si>
    <t>CB033</t>
  </si>
  <si>
    <t>病区管理</t>
  </si>
  <si>
    <t>1.名称：病区管理
2.功能：患者管理、病区医嘱管理、病人信息、退药申请、项目批量提交、体温单批量录入、医嘱变动查询、费用记账、医嘱批量提交、项目批量执行、医嘱卡片打印、体温单、护理记录、转科处理、住院皮试管理、通知出院
3.其他满足设计方案、甲方需求及相关规范</t>
  </si>
  <si>
    <t>CB034</t>
  </si>
  <si>
    <t>护理评估</t>
  </si>
  <si>
    <t>1.名称：护理评估
2.功能：需支持入院评估、需支持与风险评估互通、需支持自定义风险评估模版、需支持问卷模式登记评估记录、需支持审核功能、需支持撤销审核功能、需支持打印评估记录、需支持多种风险评估记录单、需支持对风险评估书写措施、需支持多种风险评估汇总
3.其他满足设计方案、甲方需求及相关规范</t>
  </si>
  <si>
    <t>CB035</t>
  </si>
  <si>
    <t>住院医生站</t>
  </si>
  <si>
    <t>1.名称：住院医生站
2.功能：需支持医生查看医嘱处理、体温单、帐卡、出院证、病人信息管理；需支持医生查看全院病人、我的病人、各科室病人；需支持查看医嘱本、需支持打印医嘱本；需支持查看患者帐卡清单，费用信息，需支持打印；需支持中西医诊断录入、诊断调整；需支持中西医病案首页；需支持医生对患者出院开出院证，并提供未完成医嘱记录提醒；需支持医嘱开立功能；需支持医嘱模版调入功能；需支持文字医嘱功能；需支持药品提交功能；需支持方剂模版调入功能
3.其他满足设计方案、甲方需求及相关规范</t>
  </si>
  <si>
    <t>CB036</t>
  </si>
  <si>
    <t>基层电子病历系统-住院电子病历</t>
  </si>
  <si>
    <t>1.名称：住院电子病历
2.功能：病历权限维护、门诊病历书写、病历书写助手、病历打印、门诊病历管理、门诊病历模板管理
3.其他满足设计方案、甲方需求及相关规范</t>
  </si>
  <si>
    <t>CB037</t>
  </si>
  <si>
    <t>基层LIS系统-基层检验信息系统</t>
  </si>
  <si>
    <t>1.名称：基层检验信息系统
2.功能：门诊采血管理、住院检验医嘱执行、检验主业务系统、支持单个及批量审核，审核时可预览报告，支持预览界面中审核、设备通讯系统、室内质控管理、标本TAT管理、危急值闭环管理、自助取单系统
3.其他满足设计方案、甲方需求及相关规范</t>
  </si>
  <si>
    <t>（3）健康体检信息管理系统</t>
  </si>
  <si>
    <t>CB038</t>
  </si>
  <si>
    <t>体检预约系统</t>
  </si>
  <si>
    <t>1.名称：体检预约系统
2.功能：体检预约、报告查询、医院简介、体检须知、预约记录、日常自检、单位预约、个性化体检预约、家属代预约、在线支付
3.其他满足设计方案、甲方需求及相关规范</t>
  </si>
  <si>
    <t>CB039</t>
  </si>
  <si>
    <t>健康体检管理系统</t>
  </si>
  <si>
    <t>1.名称：健康体检管理系统
2.功能：预约管理、单位批次分组维护、体检登记、指引单打印与管理、结果录入、体检总检、重大阳性提醒、报告领取、体检报告、团体报告、漏检预警管理、基础项目维护、体检结算、综合报表、数据接收
3.其他满足设计方案、甲方需求及相关规范</t>
  </si>
  <si>
    <t>CB040</t>
  </si>
  <si>
    <t>自助体检管理</t>
  </si>
  <si>
    <t>1.名称：自助体检管理
2.功能：自助签到、自助打单、报告打印、自助体检登记
3.其他满足设计方案、甲方需求及相关规范</t>
  </si>
  <si>
    <t>CB041</t>
  </si>
  <si>
    <t>人脸识别系统</t>
  </si>
  <si>
    <t>1.名称：人脸识别系统
2.功能：支持体检过程中的人脸识别需求，科室医生可通过体检人脸识别系统采集人脸，并进行人脸识别比对，防止体检过程中他人替检的行为
3.其他满足设计方案、甲方需求及相关规范</t>
  </si>
  <si>
    <t>CB042</t>
  </si>
  <si>
    <t>体检智能排队系统</t>
  </si>
  <si>
    <t>1.名称：体检智能排队系统
2.功能：体检智能排队系统需适应多种业务场景的排队叫号需求，支持固定路线、就近原则、科室路线加权值大小、候人数多少推荐科室导诊方式。并支持LED屏显示屏的数据接入，支持手机端的排队情况查看和导诊
3.其他满足设计方案、甲方需求及相关规范</t>
  </si>
  <si>
    <t>CB043</t>
  </si>
  <si>
    <t>中医体质辨识系统</t>
  </si>
  <si>
    <t>1.名称：中医体质辨识系统
2.功能：实现医生对相关人员进行中医体质辨识问卷调查，系统自动根据问卷结果进行结论判断，医生给出相关的建议和体质报告
3.其他满足设计方案、甲方需求及相关规范</t>
  </si>
  <si>
    <t>CB044</t>
  </si>
  <si>
    <t>体检数据采集</t>
  </si>
  <si>
    <t>1.名称：体检数据采集
2.功能：支持体检系统与各非标设备之间的数据交互管理系统
3.其他满足设计方案、甲方需求及相关规范</t>
  </si>
  <si>
    <t>CB045</t>
  </si>
  <si>
    <t>学生体检管理</t>
  </si>
  <si>
    <t>1.名称：居民全息浏览器
2.功能：学生体检类似普通的健康体检流程，自此基础上支持外出体检的数据上传和下载，健康小屋一体机设备的对接和学生的身高级、体重级、营养指标级的健康档案信息管理。完成体检检查后，根据学生体检的报告格式打印纸质报告，并根据体检结果进行数据分析，对于重大异常项目进行复检处理
3.其他满足设计方案、甲方需求及相关规范</t>
  </si>
  <si>
    <t>CB046</t>
  </si>
  <si>
    <t>儿童体检管理</t>
  </si>
  <si>
    <t>1.名称：儿童体检管理
2.功能：实现完成0-5岁儿童入园体检进行体格检查，出具儿童入园许可证明。同时根据常规的检查指标，系统自动给出婴幼儿进行生长发育情况判断和给出养育的建议指导
3.其他满足设计方案、甲方需求及相关规范</t>
  </si>
  <si>
    <t>CB047</t>
  </si>
  <si>
    <t>健康体检发证系统</t>
  </si>
  <si>
    <t>1.名称：健康体检发证系统
2.功能：针对从事与食品相关的公共服务行业的人员，需要办理健康证。本系统辅助完成从业人员的健康体检检查，针对结果合格者打印健康证明卡片、检后健康管理系统、随访管理、健康评估报告
3.其他满足设计方案、甲方需求及相关规范</t>
  </si>
  <si>
    <t>CB048</t>
  </si>
  <si>
    <t>检后健康管理系统</t>
  </si>
  <si>
    <t>1.名称：检后健康管理系统
2.功能：主要是为了检后的健康管理需要，实现在体检发现重大异常进行周期性随访操作和VIP人群的健康评估、健康指导、健康促进
3.其他满足设计方案、甲方需求及相关规范</t>
  </si>
  <si>
    <t>家医和慢病相关业务明细详表（四）</t>
  </si>
  <si>
    <t>（1）基层公卫家医签约服务</t>
  </si>
  <si>
    <t>CB049</t>
  </si>
  <si>
    <t>家医签约接口</t>
  </si>
  <si>
    <t>1.名称：家医签约接口
2.功能：需支持家庭医生签约审核；需支持家庭医生解约审核；需支持家庭医生预约服务；需支持家庭医生评价接口；需支持家庭医生居民互动；需支持家庭医生改约签约医生
3.其他满足设计方案、甲方需求及相关规范</t>
  </si>
  <si>
    <t>CB050</t>
  </si>
  <si>
    <t>家医签约管理</t>
  </si>
  <si>
    <t>1.名称：家医签约管理
2.功能：需支持公卫业务执行时自动履约签约任务
3.其他满足设计方案、甲方需求及相关规范</t>
  </si>
  <si>
    <t>CB051</t>
  </si>
  <si>
    <t>履约服务</t>
  </si>
  <si>
    <t>1.名称：履约服务
2.功能：需支持对所有的签约患者提供履约服务并查看履约记录。需支持通过姓名/身份证号/手机号/人群分类/签约包型等搜索患者列表。需支持为患者履约以及查看对应的履约记录
3.其他满足设计方案、甲方需求及相关规范</t>
  </si>
  <si>
    <t>（2）慢病管理系统</t>
  </si>
  <si>
    <t>CB052</t>
  </si>
  <si>
    <t>三高六病慢病管理</t>
  </si>
  <si>
    <t>1.名称：三高六病慢病管理
2.功能：慢病数据库、慢病医助端（诊前管理）、慢病医生端、健康指数、健康画像、个性化健康管理、管理方案制定、转诊中心、在线随访、慢病网格、慢病管理端、数据中心、账户及权限管理、慢病患者端（慢病助手）、慢病CDSS（临床决策支持系统）
3.其他满足设计方案、甲方需求及相关规范</t>
  </si>
  <si>
    <t>工具及硬件明细详表（五）</t>
  </si>
  <si>
    <t>全费用单价（元）</t>
  </si>
  <si>
    <t>全费用合价（元）</t>
  </si>
  <si>
    <t>工具</t>
  </si>
  <si>
    <t>CB053</t>
  </si>
  <si>
    <t>帆软报表系统</t>
  </si>
  <si>
    <t>1.名称：帆软报表系统
2.功能：运行环境、支持数据源、设计器、报表设计、参数过滤、图表相关等
3.其他满足设计方案、甲方需求及相关规范</t>
  </si>
  <si>
    <t>硬件</t>
  </si>
  <si>
    <t>03B001</t>
  </si>
  <si>
    <t>超融合一体机硬件平台</t>
  </si>
  <si>
    <t>1.名称：超融合一体机硬件平台
2.超融合一体机硬件平台：单台一体机配置要求：规格：2U，CPU≥2颗，单颗不低于28C，主频≥2.0GHZ，内存≥16*64GB，系统盘≥2*240GB SATA SSD，固态硬盘≥2*1.92T-SSD，机械硬盘≥8*8T，标配盘位数≥12，电源：冗余电源，接口≥4千兆电口+2万兆光口，提供≥2个光纤线-多模-LC-LC-5M，提供≥4个万兆多模-850-300m-双纤
3.云计算管理平台：（1）单台数量要求：含2颗云计算管理平台CPU授权；（2）支持大屏展示便于客户直观查看虚拟化资源池的使用情况和健康状态，包括资源池使用情况，包括CPU使用率、内存使用率、存储使用率、虚拟机数量、物理主机数量以及集群故障与告警等，需提供产品功能截图；（3）支持查看镜像页面，包括公共镜像、私有镜像和网络设备镜像，可对公共镜像、私有镜像和网络设备镜像进行统一上传镜像和管理操作；可通过镜像实现一键快速创建云主机，可对网络设备镜像通过网络拓扑进行虚拟化安全组件部署（4）、自动收集所有的相关的组件的日志，告警，提供告警合并功能，并支持告警对象、事件、描述搜索（5）、支持在云平台按租户/子账户层级结构创建自定义属性，创建属性后，用户可以将属性关联给虚拟机，并指定属性关联的值，方便用户对资产进行归类和标记
4.计算服务器虚拟化软件：（1）、单台数量要求：含2颗计算服务器虚拟化软件CPU授权；（2）、支持集群动态资源调度DRS，系统支持自动评估物理主机的负载情况，当物理主机负载过高时，自动将该物理主机上的虚拟机迁移到其他负载较低的主机上，确保业务持续稳定和集群主机负载均衡（3）、虚拟机可以实现物理机的全部功能，如具有自己的资源（内存、CPU、网卡、存储），可以指定单独的IP地址、MAC地址等，需提供产品功能截图（4）、无需安装插件或代理软件，支持虚拟机的无代理备份，无备份数据容量限制，可直接将虚拟机备份到存储，并支持生成全新虚拟机的方式进行恢复（5）、支持漏洞及版本信息巡检，推送补丁及升级信息，并支持补丁管理、更新、回滚，需提供产品功能截图
5.网络虚拟化软件：（1）、单台数量要求：含2颗网络虚拟化软件CPU授权（2）、为了提升我司运维人员部署效率，需要能够在图形化管理平台上，通过托、拉、拽方式完成虚拟网络拓扑构建，可以在网络拓扑页面通过功能按键，实现虚拟网络连接、开启和关闭等操作；（3）、为了能够根据实际需求和资源情况，灵活地管理和优化虚拟路由器的部署，要求可以支持手动指定虚拟路由器运行在固定的物理主机上，可以自动将虚拟路由器规划到高性能和高吞吐的物理主机上，需提供产品功能截图（4）、为了满足我单位对东西向流量隔离要求，并提供可靠的数据流量排查和管理能力，要求分布式防火墙中能够进行创建策略操作，可以对已创建策略进行设置，包括源、目的和状态等信息，可以查看已创建的策略列表项信息，可以点击分布式防火墙中的实时拦截日志跳转到拦截日志和直通页面，可以进行实时拦截日志操作，可以查看实时拦截日志列表信息
6.虚拟存储软件：（1）、单台数量要求：含2颗虚拟存储软件CPU授权；（2）、为满足块存储不同性能使用需求，支持为虚拟机配置多种存储格式，实现磁盘预分配空间、按需动态分配、最小精简分配等方式提高性能或利用率，需提供产品功能截图；（3）、为保证亚健康硬盘的数据安全，支持主动将亚健康硬盘数据进行迁移，当硬盘的坏道数过多，系统能够自动将该盘的数据迁移至其他健康硬盘上；（4）、支持快照功能，可以通过磁盘快照、存储快照两种方式创建虚拟机快照，需提供产品功能截图；（5）、支持条带化功能以提高存储性能，并且支持以虚拟磁盘为粒度设置不同的条带数，可以点击虚拟存储中的新增存储策略进行条代数设置操作
7.终端安全管理软件：（1）、含不少于150套服务器终端安全软件，含3年软件升级（2）、支持全网风险展示，包括但不限于未处理的勒索事件数量、高级威胁、Web入侵、待处置漏洞、钓鱼攻击及其各自影响的终端数量。（3）、支持终端自动分组管理，新接入的终端可以根据网段自动分配到对应的分组。（4）、支持按照扫描网段、扫描方式、扫描协议、扫描端口对终端进行扫描，及时发现尚未纳入管控的终端。
8.其他要求：（1）、超融合一体机硬件需含三年硬件质保，所有虚拟化软件授权为终身授权，并且所有虚拟化软件需包含三年免费软件升级服务
9.虚拟机杀毒授权600点
10.其他满足设计方案、甲方需求及相关规范</t>
  </si>
  <si>
    <t>03B003</t>
  </si>
  <si>
    <t>日志审计</t>
  </si>
  <si>
    <t>1.名称：日志审计
2.参数要求：（1）含不少于100个扩展审计主机许可，含3年软件升级；（2）支持主动、被动相结合的数据采集方式，支持通过Agent采集日志数据，支持通过syslog、SNMP Trap、JDBC、WMI、webservice、FTP、SFTP、文件\文件夹读取、Kafka等多种方式完成日志收集；（3）内置大量日志处理模型，自动解析主流网络设备、安全设备和中间件的日志数据，标准化自动识别系统类型至少达到200种（4）支持将检索查询的条件收藏为查询模版，支持查询模版创建、导入导出、删除功能，支持历史搜索记录功能，需提供产品功能截图（5）支持单条事件进行展开，显示事件详细信息和事件原始信息，支持事件详情中任意字段作为查询条件无限制进行二次检索分析（6）支持网站攻击、漏洞利用、C&amp;C通信、暴力破解、拒绝服务、主机脆弱性、主机异常、恶意软件、账号异常、权限异常、侦查探测等内置关联分析规则，内置关联分析规则数量达到350条以上，支持自定义关联分析规则，需提供产品功能截图（7）日志进行归一化操作后，对日志等级进行映射，根据不同日志源统计不同等级下的日志数量（8）支持个性化定制，支持全系统更换logo与系统名称，支持一键恢复默认，需提供产品功能截图（9）支持拓扑管理，能够基于拓扑图的资产相关数据信息快速查看资产评分、安全事件分布、告警分布等，支持通过拓扑下钻查看对应资产的关联事件、审计事件、日志数量（10）支持内置规则作为模板新建规则，支持调整规则等级，支持通过事件的任意字段制定规则创建策略，支持审计策略命中后可以定义告警并通过相应方式转发，如：邮件、短信等
3.其他满足设计方案、甲方需求及相关规范</t>
  </si>
  <si>
    <t>点</t>
  </si>
  <si>
    <t>03B004</t>
  </si>
  <si>
    <t>VPN</t>
  </si>
  <si>
    <t>1.名称：VPN
2.参数要求：（1）性能参数要求：最大理论加密流量≥480，最大理论建议并发用户数≥800，最大理论https并发连接数≥40000，理论https新建连接数（个/秒）≥120，含不少于10套接入授权（2）硬件参数要求：规格：1U，内存大小≥16G，硬盘容量≥128G SSD，接口≥6千兆电口+2千兆光口SFP（3）为使登录快速便捷，支持指定一个认证来源为默认登录认证方式，用户在登陆时，不需要选择认证方式，默认使用该认证服务器作为认证登录，便于员工快速登录，提升用户体验（4）通过WEB模式，可以支持基于http或https协议代理访问业务资源，支持发布IP或域名形式的后端服务器地址，可配置业务应用的具体访问URL路径。为了保持用户访问应用体验的一致性，后端服务器地址需支持多地址配置；为适应较复杂的内外网访问场景，WEB应用的前端访问地址应支持多地址访问。存在前置代理设备的场景，还应支持从XFF字段获取源IP（5）为适应复杂多样的内部业务系统，web模式下发布应用资源时，应支持透明代理、智能改写等模式，以合理适配较规范化的业务系统及复杂老旧的非常规站点（6）为强化系统认证安全性，可配置在触发异常环境的条件时，用户需完成增强认证才可登录。可配置的异常环境包括但不限于：帐号首次登录、帐号在该终端首次登录、账号在该地点首次登录、账号在新地点登录、账号在非常用地点登录、闲置帐号登录、弱密码登录、异常时间登录等，需提供产品功能截图（7）为了使系统资源利用最大化，本地集群下各节点的授权数均可共享使用，集群的总接入授权数是各节点授权数的总和，需提供产品功能截图（8）为了保障系统的稳定性，集群节点故障后剩余节点仍能接管所有业务，本地集群需支持授权漂移机制：集群中的单节点故障后，集群的总授权数跟故障前保持一致（9）新增或修改本地用户时，可编辑的用户属性应包括但不限于：用户名、显示名、组织信息、关联角色、手机号码、密码、电子邮箱、用户有效期、帐号是否启用、应用授权等（10）质保要求：要求所提供的产品为整套设备，含硬件设备，含系统软件，含3年产品质保，3年软件升级
3.其他满足设计方案、甲方需求及相关规范</t>
  </si>
  <si>
    <t>03B005</t>
  </si>
  <si>
    <t>交换机</t>
  </si>
  <si>
    <t>1.名称：交换机
2.参数要求：（1）单套设备配置要求：提供不少于24个10G SFP+光口，不少于2个40GE QSFP+光口，交换容量≥2.56Tbps/25.6Tbps，包转发率≥810Mpps/1260Mpps，提供不少于1个光纤线-多模-LC-LC-3M，提供不少于2个万兆多模-850-300m-双纤。（2）支持全端口线速转发。（3）质保要求：要求所提供的产品为整套设备，含硬件设备，含系统软件，含1年产品质保。
3.其他满足设计方案、甲方需求及相关规范</t>
  </si>
  <si>
    <t>暂列金额明细表</t>
  </si>
  <si>
    <t>计量单位</t>
  </si>
  <si>
    <t>暂列金额（元）</t>
  </si>
  <si>
    <t>元</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</si>
</sst>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 numFmtId="177" formatCode="0.0_ "/>
    <numFmt numFmtId="178" formatCode="0.00_ "/>
  </numFmts>
  <fonts count="37">
    <font>
      <sz val="11"/>
      <color theme="1"/>
      <name val="宋体"/>
      <charset val="134"/>
      <scheme val="minor"/>
    </font>
    <font>
      <sz val="18"/>
      <color theme="1"/>
      <name val="宋体"/>
      <charset val="134"/>
      <scheme val="minor"/>
    </font>
    <font>
      <sz val="12"/>
      <color theme="1"/>
      <name val="宋体"/>
      <charset val="134"/>
      <scheme val="minor"/>
    </font>
    <font>
      <sz val="10"/>
      <color theme="1"/>
      <name val="宋体"/>
      <charset val="134"/>
      <scheme val="minor"/>
    </font>
    <font>
      <sz val="11"/>
      <color theme="1"/>
      <name val="宋体"/>
      <charset val="134"/>
    </font>
    <font>
      <sz val="18"/>
      <color theme="1"/>
      <name val="宋体"/>
      <charset val="134"/>
    </font>
    <font>
      <sz val="12"/>
      <color theme="1"/>
      <name val="宋体"/>
      <charset val="134"/>
    </font>
    <font>
      <sz val="10"/>
      <color rgb="FF000000"/>
      <name val="宋体"/>
      <charset val="134"/>
    </font>
    <font>
      <sz val="11"/>
      <name val="宋体"/>
      <charset val="134"/>
    </font>
    <font>
      <b/>
      <sz val="10"/>
      <name val="宋体"/>
      <charset val="134"/>
    </font>
    <font>
      <sz val="10"/>
      <name val="宋体"/>
      <charset val="134"/>
    </font>
    <font>
      <sz val="10"/>
      <color theme="1"/>
      <name val="宋体"/>
      <charset val="134"/>
    </font>
    <font>
      <sz val="11"/>
      <color theme="1"/>
      <name val="仿宋"/>
      <charset val="134"/>
    </font>
    <font>
      <sz val="16"/>
      <color theme="1"/>
      <name val="仿宋"/>
      <charset val="134"/>
    </font>
    <font>
      <sz val="11"/>
      <name val="仿宋"/>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theme="1"/>
      <name val="宋体"/>
      <charset val="134"/>
      <scheme val="minor"/>
    </font>
    <font>
      <b/>
      <sz val="9"/>
      <name val="宋体"/>
      <charset val="134"/>
    </font>
    <font>
      <sz val="9"/>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2" borderId="7"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0" borderId="8" applyNumberFormat="0" applyFill="0" applyAlignment="0" applyProtection="0">
      <alignment vertical="center"/>
    </xf>
    <xf numFmtId="0" fontId="22" fillId="0" borderId="9" applyNumberFormat="0" applyFill="0" applyAlignment="0" applyProtection="0">
      <alignment vertical="center"/>
    </xf>
    <xf numFmtId="0" fontId="22" fillId="0" borderId="0" applyNumberFormat="0" applyFill="0" applyBorder="0" applyAlignment="0" applyProtection="0">
      <alignment vertical="center"/>
    </xf>
    <xf numFmtId="0" fontId="23" fillId="3" borderId="10" applyNumberFormat="0" applyAlignment="0" applyProtection="0">
      <alignment vertical="center"/>
    </xf>
    <xf numFmtId="0" fontId="24" fillId="4" borderId="11" applyNumberFormat="0" applyAlignment="0" applyProtection="0">
      <alignment vertical="center"/>
    </xf>
    <xf numFmtId="0" fontId="25" fillId="4" borderId="10" applyNumberFormat="0" applyAlignment="0" applyProtection="0">
      <alignment vertical="center"/>
    </xf>
    <xf numFmtId="0" fontId="26" fillId="5" borderId="12" applyNumberFormat="0" applyAlignment="0" applyProtection="0">
      <alignment vertical="center"/>
    </xf>
    <xf numFmtId="0" fontId="27" fillId="0" borderId="13" applyNumberFormat="0" applyFill="0" applyAlignment="0" applyProtection="0">
      <alignment vertical="center"/>
    </xf>
    <xf numFmtId="0" fontId="28" fillId="0" borderId="14"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2" fillId="32" borderId="0" applyNumberFormat="0" applyBorder="0" applyAlignment="0" applyProtection="0">
      <alignment vertical="center"/>
    </xf>
    <xf numFmtId="0" fontId="34" fillId="0" borderId="0"/>
  </cellStyleXfs>
  <cellXfs count="87">
    <xf numFmtId="0" fontId="0" fillId="0" borderId="0" xfId="0"/>
    <xf numFmtId="0" fontId="0" fillId="0" borderId="0" xfId="0" applyAlignment="1">
      <alignment horizontal="center"/>
    </xf>
    <xf numFmtId="0" fontId="1" fillId="0" borderId="0" xfId="0" applyFont="1" applyBorder="1" applyAlignment="1">
      <alignment horizontal="center" vertical="center"/>
    </xf>
    <xf numFmtId="0" fontId="2" fillId="0" borderId="0" xfId="0" applyFont="1" applyBorder="1" applyAlignment="1">
      <alignment horizontal="left" vertical="center"/>
    </xf>
    <xf numFmtId="0" fontId="3" fillId="0" borderId="1" xfId="0" applyFont="1" applyBorder="1" applyAlignment="1">
      <alignment horizontal="center" vertical="center"/>
    </xf>
    <xf numFmtId="0" fontId="0" fillId="0" borderId="1" xfId="0" applyBorder="1" applyAlignment="1">
      <alignment horizontal="center" vertical="center"/>
    </xf>
    <xf numFmtId="0" fontId="4" fillId="0" borderId="0" xfId="0" applyFont="1" applyFill="1" applyAlignment="1">
      <alignment vertical="center" wrapText="1"/>
    </xf>
    <xf numFmtId="176" fontId="0" fillId="0" borderId="0" xfId="0" applyNumberFormat="1" applyFont="1" applyAlignment="1">
      <alignment horizontal="center" vertical="center" wrapText="1"/>
    </xf>
    <xf numFmtId="176" fontId="0" fillId="0" borderId="0" xfId="0" applyNumberFormat="1" applyFont="1" applyAlignment="1">
      <alignment horizontal="left" vertical="center" wrapText="1"/>
    </xf>
    <xf numFmtId="176" fontId="5" fillId="0" borderId="0" xfId="0" applyNumberFormat="1" applyFont="1" applyAlignment="1">
      <alignment horizontal="center" vertical="center" wrapText="1"/>
    </xf>
    <xf numFmtId="176" fontId="6" fillId="0" borderId="0" xfId="0" applyNumberFormat="1" applyFont="1" applyAlignment="1">
      <alignment horizontal="left" vertical="center" wrapText="1"/>
    </xf>
    <xf numFmtId="176" fontId="6" fillId="0" borderId="0" xfId="0" applyNumberFormat="1" applyFont="1" applyAlignment="1">
      <alignment horizontal="center" vertical="center" wrapText="1"/>
    </xf>
    <xf numFmtId="176" fontId="3" fillId="0" borderId="1" xfId="0" applyNumberFormat="1" applyFont="1" applyBorder="1" applyAlignment="1">
      <alignment horizontal="center" vertical="center" wrapText="1"/>
    </xf>
    <xf numFmtId="0" fontId="3" fillId="0" borderId="2" xfId="0" applyFont="1" applyBorder="1" applyAlignment="1">
      <alignment horizontal="center" vertical="center" wrapText="1"/>
    </xf>
    <xf numFmtId="0" fontId="7" fillId="0" borderId="1" xfId="0" applyFont="1" applyBorder="1" applyAlignment="1">
      <alignment horizontal="center" vertical="center" wrapText="1"/>
    </xf>
    <xf numFmtId="176" fontId="7" fillId="0" borderId="1" xfId="0" applyNumberFormat="1" applyFont="1" applyBorder="1" applyAlignment="1">
      <alignment horizontal="center" vertical="center" wrapText="1"/>
    </xf>
    <xf numFmtId="0" fontId="3" fillId="0" borderId="3" xfId="0" applyFont="1" applyBorder="1" applyAlignment="1">
      <alignment horizontal="center" vertical="center" wrapText="1"/>
    </xf>
    <xf numFmtId="176" fontId="7" fillId="0" borderId="1" xfId="0" applyNumberFormat="1" applyFont="1" applyBorder="1" applyAlignment="1">
      <alignment vertical="center" wrapText="1"/>
    </xf>
    <xf numFmtId="176" fontId="8" fillId="0" borderId="4" xfId="0" applyNumberFormat="1" applyFont="1" applyFill="1" applyBorder="1" applyAlignment="1">
      <alignment horizontal="left" vertical="center" wrapText="1"/>
    </xf>
    <xf numFmtId="176" fontId="8" fillId="0" borderId="5" xfId="0" applyNumberFormat="1" applyFont="1" applyFill="1" applyBorder="1" applyAlignment="1">
      <alignment horizontal="center" vertical="center" wrapText="1"/>
    </xf>
    <xf numFmtId="176" fontId="8" fillId="0" borderId="5" xfId="0" applyNumberFormat="1" applyFont="1" applyFill="1" applyBorder="1" applyAlignment="1">
      <alignment horizontal="left" vertical="center" wrapText="1"/>
    </xf>
    <xf numFmtId="176" fontId="8" fillId="0" borderId="6" xfId="0" applyNumberFormat="1" applyFont="1" applyFill="1" applyBorder="1" applyAlignment="1">
      <alignment horizontal="left" vertical="center" wrapText="1"/>
    </xf>
    <xf numFmtId="176" fontId="9" fillId="0" borderId="1" xfId="0" applyNumberFormat="1" applyFont="1" applyFill="1" applyBorder="1" applyAlignment="1">
      <alignment horizontal="center" vertical="center" wrapText="1"/>
    </xf>
    <xf numFmtId="176" fontId="10" fillId="0" borderId="1" xfId="0" applyNumberFormat="1" applyFont="1" applyFill="1" applyBorder="1" applyAlignment="1">
      <alignment horizontal="center" vertical="center" wrapText="1"/>
    </xf>
    <xf numFmtId="176" fontId="10" fillId="0" borderId="1" xfId="0" applyNumberFormat="1" applyFont="1" applyFill="1" applyBorder="1" applyAlignment="1">
      <alignment vertical="center" wrapText="1"/>
    </xf>
    <xf numFmtId="176" fontId="10" fillId="0" borderId="1" xfId="0" applyNumberFormat="1" applyFont="1" applyFill="1" applyBorder="1" applyAlignment="1">
      <alignment horizontal="left" vertical="center" wrapText="1"/>
    </xf>
    <xf numFmtId="176" fontId="8" fillId="0" borderId="1" xfId="0" applyNumberFormat="1" applyFont="1" applyFill="1" applyBorder="1" applyAlignment="1">
      <alignment horizontal="left" vertical="center" wrapText="1"/>
    </xf>
    <xf numFmtId="176" fontId="8" fillId="0" borderId="1" xfId="0" applyNumberFormat="1" applyFont="1" applyFill="1" applyBorder="1" applyAlignment="1">
      <alignment horizontal="center" vertical="center" wrapText="1"/>
    </xf>
    <xf numFmtId="176" fontId="7" fillId="0" borderId="1" xfId="0" applyNumberFormat="1" applyFont="1" applyBorder="1" applyAlignment="1">
      <alignment horizontal="left" vertical="center" wrapText="1"/>
    </xf>
    <xf numFmtId="176" fontId="7" fillId="0" borderId="3" xfId="0" applyNumberFormat="1" applyFont="1" applyBorder="1" applyAlignment="1">
      <alignment horizontal="center" vertical="center" wrapText="1"/>
    </xf>
    <xf numFmtId="176" fontId="7" fillId="0" borderId="2" xfId="0" applyNumberFormat="1" applyFont="1" applyBorder="1" applyAlignment="1">
      <alignment horizontal="center" vertical="center" wrapText="1"/>
    </xf>
    <xf numFmtId="177" fontId="7" fillId="0" borderId="1" xfId="0" applyNumberFormat="1" applyFont="1" applyBorder="1" applyAlignment="1">
      <alignment horizontal="center" vertical="center" wrapText="1"/>
    </xf>
    <xf numFmtId="178" fontId="7" fillId="0" borderId="1" xfId="0" applyNumberFormat="1" applyFont="1" applyFill="1" applyBorder="1" applyAlignment="1">
      <alignment horizontal="center" vertical="center" wrapText="1"/>
    </xf>
    <xf numFmtId="178" fontId="0" fillId="0" borderId="0" xfId="0" applyNumberFormat="1" applyFont="1" applyAlignment="1">
      <alignment horizontal="center" vertical="center" wrapText="1"/>
    </xf>
    <xf numFmtId="0" fontId="4" fillId="0" borderId="0" xfId="0" applyFont="1" applyFill="1" applyAlignment="1">
      <alignment horizontal="center" vertical="center" wrapText="1"/>
    </xf>
    <xf numFmtId="0" fontId="4" fillId="0" borderId="0" xfId="0" applyFont="1" applyFill="1" applyAlignment="1">
      <alignment horizontal="left" vertical="center" wrapText="1"/>
    </xf>
    <xf numFmtId="178" fontId="4" fillId="0" borderId="0" xfId="0" applyNumberFormat="1" applyFont="1" applyFill="1" applyAlignment="1">
      <alignment horizontal="center" vertical="center" wrapText="1"/>
    </xf>
    <xf numFmtId="178" fontId="4" fillId="0" borderId="0" xfId="0" applyNumberFormat="1" applyFont="1" applyFill="1" applyAlignment="1">
      <alignment vertical="center" wrapText="1"/>
    </xf>
    <xf numFmtId="0" fontId="5" fillId="0" borderId="0" xfId="0" applyFont="1" applyFill="1" applyAlignment="1">
      <alignment horizontal="center" vertical="center" wrapText="1"/>
    </xf>
    <xf numFmtId="0" fontId="6" fillId="0" borderId="0" xfId="0" applyFont="1" applyFill="1" applyBorder="1" applyAlignment="1">
      <alignment horizontal="left" vertical="center" wrapText="1"/>
    </xf>
    <xf numFmtId="0" fontId="6" fillId="0" borderId="0" xfId="0" applyFont="1" applyFill="1" applyBorder="1" applyAlignment="1">
      <alignment horizontal="center" vertical="center" wrapText="1"/>
    </xf>
    <xf numFmtId="178" fontId="6" fillId="0" borderId="0" xfId="0" applyNumberFormat="1" applyFont="1" applyFill="1" applyBorder="1" applyAlignment="1">
      <alignment horizontal="center" vertical="center" wrapText="1"/>
    </xf>
    <xf numFmtId="178" fontId="6" fillId="0" borderId="0" xfId="0" applyNumberFormat="1" applyFont="1" applyFill="1" applyBorder="1" applyAlignment="1">
      <alignment horizontal="left" vertical="center" wrapText="1"/>
    </xf>
    <xf numFmtId="0" fontId="11"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178" fontId="7" fillId="0" borderId="2" xfId="0" applyNumberFormat="1" applyFont="1" applyFill="1" applyBorder="1" applyAlignment="1">
      <alignment horizontal="center" vertical="center"/>
    </xf>
    <xf numFmtId="178" fontId="11" fillId="0" borderId="4" xfId="0" applyNumberFormat="1" applyFont="1" applyFill="1" applyBorder="1" applyAlignment="1">
      <alignment horizontal="center" vertical="center" wrapText="1"/>
    </xf>
    <xf numFmtId="0" fontId="11" fillId="0" borderId="1" xfId="0" applyFont="1" applyFill="1" applyBorder="1" applyAlignment="1">
      <alignment vertical="center" wrapText="1"/>
    </xf>
    <xf numFmtId="178" fontId="7" fillId="0" borderId="3" xfId="0" applyNumberFormat="1" applyFont="1" applyFill="1" applyBorder="1" applyAlignment="1">
      <alignment vertical="center"/>
    </xf>
    <xf numFmtId="176" fontId="7" fillId="0" borderId="1" xfId="0" applyNumberFormat="1" applyFont="1" applyFill="1" applyBorder="1" applyAlignment="1">
      <alignment horizontal="left" vertical="center" wrapText="1"/>
    </xf>
    <xf numFmtId="176" fontId="7" fillId="0" borderId="1" xfId="0" applyNumberFormat="1" applyFont="1" applyFill="1" applyBorder="1" applyAlignment="1">
      <alignment vertical="center" wrapText="1"/>
    </xf>
    <xf numFmtId="176" fontId="7" fillId="0" borderId="1" xfId="0" applyNumberFormat="1" applyFont="1" applyFill="1" applyBorder="1" applyAlignment="1">
      <alignment horizontal="center" vertical="center" wrapText="1"/>
    </xf>
    <xf numFmtId="178" fontId="11" fillId="0" borderId="1" xfId="0" applyNumberFormat="1" applyFont="1" applyFill="1" applyBorder="1" applyAlignment="1">
      <alignment horizontal="center" vertical="center" wrapText="1"/>
    </xf>
    <xf numFmtId="178" fontId="0" fillId="0" borderId="0" xfId="0" applyNumberFormat="1"/>
    <xf numFmtId="178" fontId="11" fillId="0" borderId="6"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vertical="center" wrapText="1"/>
    </xf>
    <xf numFmtId="0" fontId="0" fillId="0" borderId="1" xfId="0" applyBorder="1"/>
    <xf numFmtId="0" fontId="8" fillId="0" borderId="0" xfId="0" applyFont="1" applyFill="1" applyAlignment="1">
      <alignment vertical="center" wrapText="1"/>
    </xf>
    <xf numFmtId="0" fontId="6" fillId="0" borderId="0" xfId="0" applyFont="1" applyFill="1" applyAlignment="1">
      <alignment horizontal="left" vertical="center" wrapText="1"/>
    </xf>
    <xf numFmtId="0" fontId="7" fillId="0" borderId="1" xfId="0" applyFont="1" applyFill="1" applyBorder="1" applyAlignment="1">
      <alignment vertical="center" wrapText="1"/>
    </xf>
    <xf numFmtId="178" fontId="7" fillId="0" borderId="2" xfId="0" applyNumberFormat="1" applyFont="1" applyFill="1" applyBorder="1" applyAlignment="1">
      <alignment horizontal="center" vertical="center" wrapText="1"/>
    </xf>
    <xf numFmtId="178" fontId="11" fillId="0" borderId="4" xfId="0" applyNumberFormat="1" applyFont="1" applyFill="1" applyBorder="1" applyAlignment="1">
      <alignment horizontal="center" vertical="center" wrapText="1"/>
    </xf>
    <xf numFmtId="178" fontId="7" fillId="0" borderId="3" xfId="0" applyNumberFormat="1" applyFont="1" applyFill="1" applyBorder="1" applyAlignment="1">
      <alignment horizontal="center" vertical="center" wrapText="1"/>
    </xf>
    <xf numFmtId="178" fontId="10" fillId="0" borderId="1" xfId="0" applyNumberFormat="1" applyFont="1" applyFill="1" applyBorder="1" applyAlignment="1">
      <alignment horizontal="center" vertical="center" wrapText="1"/>
    </xf>
    <xf numFmtId="178" fontId="0" fillId="0" borderId="0" xfId="0" applyNumberFormat="1" applyAlignment="1">
      <alignment horizontal="center"/>
    </xf>
    <xf numFmtId="178" fontId="11" fillId="0" borderId="6" xfId="0" applyNumberFormat="1" applyFont="1" applyFill="1" applyBorder="1" applyAlignment="1">
      <alignment horizontal="center" vertical="center" wrapText="1"/>
    </xf>
    <xf numFmtId="0" fontId="8" fillId="0" borderId="1" xfId="0" applyFont="1" applyFill="1" applyBorder="1" applyAlignment="1">
      <alignment vertical="center" wrapText="1"/>
    </xf>
    <xf numFmtId="178" fontId="7" fillId="0" borderId="2" xfId="0" applyNumberFormat="1" applyFont="1" applyFill="1" applyBorder="1" applyAlignment="1">
      <alignment horizontal="center" vertical="center" wrapText="1"/>
    </xf>
    <xf numFmtId="178" fontId="7" fillId="0" borderId="3" xfId="0" applyNumberFormat="1" applyFont="1" applyFill="1" applyBorder="1" applyAlignment="1">
      <alignment horizontal="center" vertical="center" wrapText="1"/>
    </xf>
    <xf numFmtId="178" fontId="11" fillId="0" borderId="4" xfId="0" applyNumberFormat="1" applyFont="1" applyFill="1" applyBorder="1" applyAlignment="1">
      <alignment horizontal="center" vertical="center"/>
    </xf>
    <xf numFmtId="176" fontId="11" fillId="0" borderId="1" xfId="0" applyNumberFormat="1" applyFont="1" applyFill="1" applyBorder="1" applyAlignment="1">
      <alignment horizontal="left" vertical="center" wrapText="1"/>
    </xf>
    <xf numFmtId="176" fontId="11" fillId="0" borderId="1" xfId="0" applyNumberFormat="1" applyFont="1" applyFill="1" applyBorder="1" applyAlignment="1">
      <alignment vertical="center" wrapText="1"/>
    </xf>
    <xf numFmtId="176" fontId="7" fillId="0" borderId="1" xfId="0" applyNumberFormat="1" applyFont="1" applyFill="1" applyBorder="1" applyAlignment="1">
      <alignment horizontal="center" vertical="center"/>
    </xf>
    <xf numFmtId="178" fontId="11" fillId="0" borderId="6" xfId="0" applyNumberFormat="1" applyFont="1" applyFill="1" applyBorder="1" applyAlignment="1">
      <alignment horizontal="center" vertical="center"/>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176" fontId="12" fillId="0" borderId="0" xfId="0" applyNumberFormat="1" applyFont="1"/>
    <xf numFmtId="9" fontId="12" fillId="0" borderId="0" xfId="0" applyNumberFormat="1" applyFont="1"/>
    <xf numFmtId="176" fontId="0" fillId="0" borderId="0" xfId="0" applyNumberFormat="1"/>
    <xf numFmtId="176" fontId="13" fillId="0" borderId="0" xfId="0" applyNumberFormat="1" applyFont="1" applyAlignment="1">
      <alignment horizontal="center" vertical="center"/>
    </xf>
    <xf numFmtId="176" fontId="14" fillId="0" borderId="0" xfId="0" applyNumberFormat="1" applyFont="1" applyAlignment="1">
      <alignment horizontal="left" vertical="center"/>
    </xf>
    <xf numFmtId="176" fontId="12" fillId="0" borderId="1" xfId="0" applyNumberFormat="1" applyFont="1" applyBorder="1" applyAlignment="1">
      <alignment horizontal="center" vertical="center"/>
    </xf>
    <xf numFmtId="176" fontId="12" fillId="0" borderId="1" xfId="0" applyNumberFormat="1" applyFont="1" applyBorder="1" applyAlignment="1">
      <alignment horizontal="center" vertical="center" wrapText="1"/>
    </xf>
    <xf numFmtId="9" fontId="12" fillId="0" borderId="1" xfId="0" applyNumberFormat="1" applyFont="1" applyBorder="1" applyAlignment="1">
      <alignment horizontal="center" vertical="center"/>
    </xf>
    <xf numFmtId="178" fontId="12" fillId="0" borderId="0" xfId="0" applyNumberFormat="1" applyFont="1" applyAlignment="1">
      <alignment horizontal="center" vertical="center"/>
    </xf>
    <xf numFmtId="176" fontId="12" fillId="0" borderId="0" xfId="0" applyNumberFormat="1" applyFont="1" applyAlignment="1">
      <alignment horizontal="center"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Normal" xfId="49"/>
  </cellStyles>
  <tableStyles count="0" defaultTableStyle="TableStyleMedium2" defaultPivotStyle="PivotStyleMedium9"/>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theme" Target="theme/theme1.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6.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0"/>
  <sheetViews>
    <sheetView view="pageBreakPreview" zoomScaleNormal="100" workbookViewId="0">
      <selection activeCell="C17" sqref="C17"/>
    </sheetView>
  </sheetViews>
  <sheetFormatPr defaultColWidth="9" defaultRowHeight="13.5" outlineLevelCol="4"/>
  <cols>
    <col min="1" max="1" width="17.625" style="77" customWidth="1"/>
    <col min="2" max="2" width="34.5" style="77" customWidth="1"/>
    <col min="3" max="3" width="18.875" style="77" customWidth="1"/>
    <col min="4" max="4" width="18.75" style="78" customWidth="1"/>
    <col min="5" max="16367" width="9" style="77"/>
    <col min="16368" max="16368" width="9" style="79"/>
    <col min="16369" max="16384" width="9" style="77"/>
  </cols>
  <sheetData>
    <row r="1" ht="29" customHeight="1" spans="1:4">
      <c r="A1" s="80" t="s">
        <v>0</v>
      </c>
      <c r="B1" s="80"/>
      <c r="C1" s="80"/>
      <c r="D1" s="80"/>
    </row>
    <row r="2" ht="29" customHeight="1" spans="1:4">
      <c r="A2" s="81" t="s">
        <v>1</v>
      </c>
      <c r="B2" s="81"/>
      <c r="C2" s="81"/>
      <c r="D2" s="81"/>
    </row>
    <row r="3" ht="45" customHeight="1" spans="1:4">
      <c r="A3" s="82" t="s">
        <v>2</v>
      </c>
      <c r="B3" s="82" t="s">
        <v>3</v>
      </c>
      <c r="C3" s="83" t="s">
        <v>4</v>
      </c>
      <c r="D3" s="83" t="s">
        <v>5</v>
      </c>
    </row>
    <row r="4" ht="45" customHeight="1" spans="1:5">
      <c r="A4" s="82">
        <v>1</v>
      </c>
      <c r="B4" s="82" t="s">
        <v>6</v>
      </c>
      <c r="C4" s="82"/>
      <c r="D4" s="84" t="s">
        <v>7</v>
      </c>
      <c r="E4" s="85"/>
    </row>
    <row r="5" ht="45" customHeight="1" spans="1:5">
      <c r="A5" s="82">
        <v>2</v>
      </c>
      <c r="B5" s="83" t="s">
        <v>8</v>
      </c>
      <c r="C5" s="82"/>
      <c r="D5" s="84" t="s">
        <v>9</v>
      </c>
      <c r="E5" s="85"/>
    </row>
    <row r="6" ht="45" customHeight="1" spans="1:5">
      <c r="A6" s="82">
        <v>3</v>
      </c>
      <c r="B6" s="82" t="s">
        <v>10</v>
      </c>
      <c r="C6" s="82"/>
      <c r="D6" s="84" t="s">
        <v>11</v>
      </c>
      <c r="E6" s="85"/>
    </row>
    <row r="7" ht="45" customHeight="1" spans="1:5">
      <c r="A7" s="82">
        <v>4</v>
      </c>
      <c r="B7" s="82" t="s">
        <v>12</v>
      </c>
      <c r="C7" s="82"/>
      <c r="D7" s="84" t="s">
        <v>13</v>
      </c>
      <c r="E7" s="85"/>
    </row>
    <row r="8" ht="45" customHeight="1" spans="1:5">
      <c r="A8" s="82">
        <v>5</v>
      </c>
      <c r="B8" s="82" t="s">
        <v>14</v>
      </c>
      <c r="C8" s="82"/>
      <c r="D8" s="84" t="s">
        <v>15</v>
      </c>
      <c r="E8" s="85"/>
    </row>
    <row r="9" ht="45" customHeight="1" spans="1:5">
      <c r="A9" s="82">
        <v>6</v>
      </c>
      <c r="B9" s="82" t="s">
        <v>16</v>
      </c>
      <c r="C9" s="82">
        <f>暂列金!D40</f>
        <v>580000</v>
      </c>
      <c r="D9" s="83" t="s">
        <v>17</v>
      </c>
      <c r="E9" s="86"/>
    </row>
    <row r="10" ht="45" customHeight="1" spans="1:5">
      <c r="A10" s="82">
        <v>7</v>
      </c>
      <c r="B10" s="82" t="s">
        <v>18</v>
      </c>
      <c r="C10" s="82"/>
      <c r="D10" s="84"/>
      <c r="E10" s="85"/>
    </row>
    <row r="11" spans="3:3">
      <c r="C11" s="86"/>
    </row>
    <row r="12" ht="27" customHeight="1" spans="2:3">
      <c r="B12" s="86"/>
      <c r="C12" s="86"/>
    </row>
    <row r="13" spans="3:3">
      <c r="C13" s="86"/>
    </row>
    <row r="14" spans="3:3">
      <c r="C14" s="86"/>
    </row>
    <row r="15" spans="3:3">
      <c r="C15" s="86"/>
    </row>
    <row r="16" spans="3:3">
      <c r="C16" s="86"/>
    </row>
    <row r="17" spans="3:3">
      <c r="C17" s="86"/>
    </row>
    <row r="18" spans="3:3">
      <c r="C18" s="86"/>
    </row>
    <row r="19" spans="3:3">
      <c r="C19" s="86"/>
    </row>
    <row r="20" spans="3:3">
      <c r="C20" s="85"/>
    </row>
  </sheetData>
  <mergeCells count="2">
    <mergeCell ref="A1:D1"/>
    <mergeCell ref="A2:D2"/>
  </mergeCells>
  <pageMargins left="0.590277777777778" right="0.590277777777778" top="0.590277777777778" bottom="0.590277777777778" header="0.5" footer="0.5"/>
  <pageSetup paperSize="9" orientation="portrait"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0"/>
  <sheetViews>
    <sheetView view="pageBreakPreview" zoomScaleNormal="85" workbookViewId="0">
      <pane xSplit="3" topLeftCell="D1" activePane="topRight" state="frozen"/>
      <selection/>
      <selection pane="topRight" activeCell="H6" sqref="H6"/>
    </sheetView>
  </sheetViews>
  <sheetFormatPr defaultColWidth="9" defaultRowHeight="13.5"/>
  <cols>
    <col min="1" max="1" width="4.5" style="6" customWidth="1"/>
    <col min="2" max="2" width="9" style="6" customWidth="1"/>
    <col min="3" max="3" width="17.625" style="34" customWidth="1"/>
    <col min="4" max="4" width="46.625" style="35" customWidth="1"/>
    <col min="5" max="5" width="6.46666666666667" style="34" customWidth="1"/>
    <col min="6" max="6" width="6.175" style="34" customWidth="1"/>
    <col min="7" max="7" width="12.4916666666667" style="36" customWidth="1"/>
    <col min="8" max="9" width="12.4916666666667" style="37" customWidth="1"/>
    <col min="10" max="16384" width="9" style="6"/>
  </cols>
  <sheetData>
    <row r="1" ht="33" customHeight="1" spans="1:10">
      <c r="A1" s="38" t="s">
        <v>19</v>
      </c>
      <c r="B1" s="38"/>
      <c r="C1" s="38"/>
      <c r="D1" s="38"/>
      <c r="E1" s="38"/>
      <c r="F1" s="38"/>
      <c r="G1" s="38"/>
      <c r="H1" s="38"/>
      <c r="I1" s="38"/>
      <c r="J1" s="38"/>
    </row>
    <row r="2" s="6" customFormat="1" ht="39" customHeight="1" spans="1:9">
      <c r="A2" s="39" t="s">
        <v>1</v>
      </c>
      <c r="B2" s="39"/>
      <c r="C2" s="40"/>
      <c r="D2" s="39"/>
      <c r="E2" s="40"/>
      <c r="F2" s="40"/>
      <c r="G2" s="41"/>
      <c r="H2" s="42"/>
      <c r="I2" s="42"/>
    </row>
    <row r="3" s="6" customFormat="1" ht="24" customHeight="1" spans="1:10">
      <c r="A3" s="43" t="s">
        <v>2</v>
      </c>
      <c r="B3" s="43" t="s">
        <v>20</v>
      </c>
      <c r="C3" s="44" t="s">
        <v>21</v>
      </c>
      <c r="D3" s="44" t="s">
        <v>22</v>
      </c>
      <c r="E3" s="44" t="s">
        <v>23</v>
      </c>
      <c r="F3" s="44" t="s">
        <v>24</v>
      </c>
      <c r="G3" s="68" t="s">
        <v>25</v>
      </c>
      <c r="H3" s="70" t="s">
        <v>26</v>
      </c>
      <c r="I3" s="74"/>
      <c r="J3" s="75" t="s">
        <v>5</v>
      </c>
    </row>
    <row r="4" s="6" customFormat="1" ht="24" customHeight="1" spans="1:10">
      <c r="A4" s="47"/>
      <c r="B4" s="43"/>
      <c r="C4" s="44"/>
      <c r="D4" s="44"/>
      <c r="E4" s="44"/>
      <c r="F4" s="44"/>
      <c r="G4" s="69"/>
      <c r="H4" s="32" t="s">
        <v>27</v>
      </c>
      <c r="I4" s="32" t="s">
        <v>28</v>
      </c>
      <c r="J4" s="76"/>
    </row>
    <row r="5" s="6" customFormat="1" ht="26" customHeight="1" spans="1:10">
      <c r="A5" s="71" t="s">
        <v>29</v>
      </c>
      <c r="B5" s="71"/>
      <c r="C5" s="71"/>
      <c r="D5" s="71"/>
      <c r="E5" s="72"/>
      <c r="F5" s="72"/>
      <c r="G5" s="72"/>
      <c r="H5" s="72"/>
      <c r="I5" s="72"/>
      <c r="J5" s="56"/>
    </row>
    <row r="6" s="6" customFormat="1" ht="210" customHeight="1" spans="1:10">
      <c r="A6" s="51">
        <v>1</v>
      </c>
      <c r="B6" s="51" t="s">
        <v>30</v>
      </c>
      <c r="C6" s="51" t="s">
        <v>31</v>
      </c>
      <c r="D6" s="49" t="s">
        <v>32</v>
      </c>
      <c r="E6" s="51">
        <v>1</v>
      </c>
      <c r="F6" s="51" t="s">
        <v>33</v>
      </c>
      <c r="G6" s="32"/>
      <c r="H6" s="52"/>
      <c r="I6" s="52"/>
      <c r="J6" s="56"/>
    </row>
    <row r="7" s="6" customFormat="1" ht="97" customHeight="1" spans="1:10">
      <c r="A7" s="51">
        <v>2</v>
      </c>
      <c r="B7" s="51" t="s">
        <v>34</v>
      </c>
      <c r="C7" s="51" t="s">
        <v>35</v>
      </c>
      <c r="D7" s="49" t="s">
        <v>36</v>
      </c>
      <c r="E7" s="51">
        <v>1</v>
      </c>
      <c r="F7" s="51" t="s">
        <v>33</v>
      </c>
      <c r="G7" s="32"/>
      <c r="H7" s="52"/>
      <c r="I7" s="52"/>
      <c r="J7" s="56"/>
    </row>
    <row r="8" s="6" customFormat="1" ht="142" customHeight="1" spans="1:10">
      <c r="A8" s="51">
        <v>3</v>
      </c>
      <c r="B8" s="51" t="s">
        <v>37</v>
      </c>
      <c r="C8" s="51" t="s">
        <v>38</v>
      </c>
      <c r="D8" s="49" t="s">
        <v>39</v>
      </c>
      <c r="E8" s="51">
        <v>1</v>
      </c>
      <c r="F8" s="51" t="s">
        <v>33</v>
      </c>
      <c r="G8" s="32"/>
      <c r="H8" s="52"/>
      <c r="I8" s="52"/>
      <c r="J8" s="56"/>
    </row>
    <row r="9" s="6" customFormat="1" ht="27" customHeight="1" spans="1:10">
      <c r="A9" s="49" t="s">
        <v>40</v>
      </c>
      <c r="B9" s="49"/>
      <c r="C9" s="49"/>
      <c r="D9" s="49"/>
      <c r="E9" s="50"/>
      <c r="F9" s="50"/>
      <c r="G9" s="50"/>
      <c r="H9" s="50"/>
      <c r="I9" s="50"/>
      <c r="J9" s="56"/>
    </row>
    <row r="10" s="6" customFormat="1" ht="120" customHeight="1" spans="1:10">
      <c r="A10" s="51">
        <v>4</v>
      </c>
      <c r="B10" s="51" t="s">
        <v>41</v>
      </c>
      <c r="C10" s="51" t="s">
        <v>42</v>
      </c>
      <c r="D10" s="49" t="s">
        <v>43</v>
      </c>
      <c r="E10" s="51">
        <v>1</v>
      </c>
      <c r="F10" s="51" t="s">
        <v>33</v>
      </c>
      <c r="G10" s="32"/>
      <c r="H10" s="52"/>
      <c r="I10" s="52"/>
      <c r="J10" s="56"/>
    </row>
    <row r="11" s="6" customFormat="1" ht="119" customHeight="1" spans="1:10">
      <c r="A11" s="51">
        <v>5</v>
      </c>
      <c r="B11" s="51" t="s">
        <v>44</v>
      </c>
      <c r="C11" s="51" t="s">
        <v>45</v>
      </c>
      <c r="D11" s="49" t="s">
        <v>46</v>
      </c>
      <c r="E11" s="51">
        <v>1</v>
      </c>
      <c r="F11" s="51" t="s">
        <v>33</v>
      </c>
      <c r="G11" s="32"/>
      <c r="H11" s="52"/>
      <c r="I11" s="52"/>
      <c r="J11" s="56"/>
    </row>
    <row r="12" s="6" customFormat="1" ht="24" customHeight="1" spans="1:10">
      <c r="A12" s="49" t="s">
        <v>47</v>
      </c>
      <c r="B12" s="49"/>
      <c r="C12" s="49"/>
      <c r="D12" s="49"/>
      <c r="E12" s="50"/>
      <c r="F12" s="50"/>
      <c r="G12" s="50"/>
      <c r="H12" s="50"/>
      <c r="I12" s="50"/>
      <c r="J12" s="56"/>
    </row>
    <row r="13" s="6" customFormat="1" ht="94" customHeight="1" spans="1:10">
      <c r="A13" s="51">
        <v>6</v>
      </c>
      <c r="B13" s="51" t="s">
        <v>48</v>
      </c>
      <c r="C13" s="51" t="s">
        <v>49</v>
      </c>
      <c r="D13" s="49" t="s">
        <v>50</v>
      </c>
      <c r="E13" s="51">
        <v>1</v>
      </c>
      <c r="F13" s="51" t="s">
        <v>33</v>
      </c>
      <c r="G13" s="32"/>
      <c r="H13" s="52"/>
      <c r="I13" s="52"/>
      <c r="J13" s="56"/>
    </row>
    <row r="14" s="6" customFormat="1" ht="129" customHeight="1" spans="1:10">
      <c r="A14" s="51">
        <v>7</v>
      </c>
      <c r="B14" s="51" t="s">
        <v>51</v>
      </c>
      <c r="C14" s="51" t="s">
        <v>52</v>
      </c>
      <c r="D14" s="49" t="s">
        <v>53</v>
      </c>
      <c r="E14" s="51">
        <v>1</v>
      </c>
      <c r="F14" s="51" t="s">
        <v>33</v>
      </c>
      <c r="G14" s="32"/>
      <c r="H14" s="52"/>
      <c r="I14" s="52"/>
      <c r="J14" s="56"/>
    </row>
    <row r="15" s="6" customFormat="1" ht="27" customHeight="1" spans="1:10">
      <c r="A15" s="49" t="s">
        <v>54</v>
      </c>
      <c r="B15" s="49"/>
      <c r="C15" s="49"/>
      <c r="D15" s="49"/>
      <c r="E15" s="50"/>
      <c r="F15" s="50"/>
      <c r="G15" s="50"/>
      <c r="H15" s="50"/>
      <c r="I15" s="50"/>
      <c r="J15" s="56"/>
    </row>
    <row r="16" s="6" customFormat="1" ht="92" customHeight="1" spans="1:10">
      <c r="A16" s="51">
        <v>8</v>
      </c>
      <c r="B16" s="51" t="s">
        <v>55</v>
      </c>
      <c r="C16" s="51" t="s">
        <v>56</v>
      </c>
      <c r="D16" s="49" t="s">
        <v>57</v>
      </c>
      <c r="E16" s="73">
        <v>1</v>
      </c>
      <c r="F16" s="73" t="s">
        <v>33</v>
      </c>
      <c r="G16" s="32"/>
      <c r="H16" s="52"/>
      <c r="I16" s="52"/>
      <c r="J16" s="56"/>
    </row>
    <row r="17" s="6" customFormat="1" ht="85" customHeight="1" spans="1:10">
      <c r="A17" s="51">
        <v>9</v>
      </c>
      <c r="B17" s="51" t="s">
        <v>58</v>
      </c>
      <c r="C17" s="51" t="s">
        <v>59</v>
      </c>
      <c r="D17" s="49" t="s">
        <v>60</v>
      </c>
      <c r="E17" s="73">
        <v>1</v>
      </c>
      <c r="F17" s="73" t="s">
        <v>33</v>
      </c>
      <c r="G17" s="32"/>
      <c r="H17" s="52"/>
      <c r="I17" s="52"/>
      <c r="J17" s="56"/>
    </row>
    <row r="18" customFormat="1" ht="33" customHeight="1" spans="1:10">
      <c r="A18" s="5" t="s">
        <v>18</v>
      </c>
      <c r="B18" s="5"/>
      <c r="C18" s="5"/>
      <c r="D18" s="5"/>
      <c r="E18" s="5"/>
      <c r="F18" s="5"/>
      <c r="G18" s="32"/>
      <c r="H18" s="32"/>
      <c r="I18" s="32"/>
      <c r="J18" s="57"/>
    </row>
    <row r="19" customFormat="1" spans="5:9">
      <c r="E19" s="1"/>
      <c r="F19" s="1"/>
      <c r="G19" s="53"/>
      <c r="H19" s="53"/>
      <c r="I19" s="53"/>
    </row>
    <row r="20" customFormat="1" spans="5:9">
      <c r="E20" s="1"/>
      <c r="F20" s="1"/>
      <c r="G20" s="53"/>
      <c r="H20" s="53"/>
      <c r="I20" s="53"/>
    </row>
  </sheetData>
  <mergeCells count="16">
    <mergeCell ref="A1:J1"/>
    <mergeCell ref="A2:I2"/>
    <mergeCell ref="H3:I3"/>
    <mergeCell ref="A5:D5"/>
    <mergeCell ref="A9:D9"/>
    <mergeCell ref="A12:D12"/>
    <mergeCell ref="A15:D15"/>
    <mergeCell ref="A18:D18"/>
    <mergeCell ref="A3:A4"/>
    <mergeCell ref="B3:B4"/>
    <mergeCell ref="C3:C4"/>
    <mergeCell ref="D3:D4"/>
    <mergeCell ref="E3:E4"/>
    <mergeCell ref="F3:F4"/>
    <mergeCell ref="G3:G4"/>
    <mergeCell ref="J3:J4"/>
  </mergeCells>
  <pageMargins left="0.590277777777778" right="0.590277777777778" top="0.590277777777778" bottom="0.590277777777778" header="0.5" footer="0.5"/>
  <pageSetup paperSize="9" orientation="landscape" horizontalDpi="600"/>
  <headerFooter>
    <oddFooter>&amp;C第 &amp;P 页，共 &amp;N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9"/>
  <sheetViews>
    <sheetView view="pageBreakPreview" zoomScaleNormal="85" workbookViewId="0">
      <pane xSplit="3" topLeftCell="D1" activePane="topRight" state="frozen"/>
      <selection/>
      <selection pane="topRight" activeCell="H4" sqref="H4"/>
    </sheetView>
  </sheetViews>
  <sheetFormatPr defaultColWidth="9" defaultRowHeight="13.5"/>
  <cols>
    <col min="1" max="1" width="4.5" style="6" customWidth="1"/>
    <col min="2" max="2" width="9" style="6" customWidth="1"/>
    <col min="3" max="3" width="17.625" style="34" customWidth="1"/>
    <col min="4" max="4" width="50.875" style="35" customWidth="1"/>
    <col min="5" max="5" width="6.46666666666667" style="34" customWidth="1"/>
    <col min="6" max="6" width="6.175" style="34" customWidth="1"/>
    <col min="7" max="7" width="6.875" style="36" customWidth="1"/>
    <col min="8" max="9" width="12.4916666666667" style="36" customWidth="1"/>
    <col min="10" max="16384" width="9" style="6"/>
  </cols>
  <sheetData>
    <row r="1" ht="33" customHeight="1" spans="1:10">
      <c r="A1" s="38" t="s">
        <v>61</v>
      </c>
      <c r="B1" s="38"/>
      <c r="C1" s="38"/>
      <c r="D1" s="38"/>
      <c r="E1" s="38"/>
      <c r="F1" s="38"/>
      <c r="G1" s="38"/>
      <c r="H1" s="38"/>
      <c r="I1" s="38"/>
      <c r="J1" s="38"/>
    </row>
    <row r="2" s="6" customFormat="1" ht="30" customHeight="1" spans="1:10">
      <c r="A2" s="59" t="s">
        <v>1</v>
      </c>
      <c r="B2" s="59"/>
      <c r="C2" s="59"/>
      <c r="D2" s="59"/>
      <c r="E2" s="59"/>
      <c r="F2" s="59"/>
      <c r="G2" s="59"/>
      <c r="H2" s="59"/>
      <c r="I2" s="59"/>
      <c r="J2" s="59"/>
    </row>
    <row r="3" s="6" customFormat="1" ht="24" customHeight="1" spans="1:10">
      <c r="A3" s="43" t="s">
        <v>2</v>
      </c>
      <c r="B3" s="43" t="s">
        <v>20</v>
      </c>
      <c r="C3" s="44" t="s">
        <v>21</v>
      </c>
      <c r="D3" s="44" t="s">
        <v>22</v>
      </c>
      <c r="E3" s="44" t="s">
        <v>23</v>
      </c>
      <c r="F3" s="44" t="s">
        <v>24</v>
      </c>
      <c r="G3" s="68" t="s">
        <v>25</v>
      </c>
      <c r="H3" s="46" t="s">
        <v>26</v>
      </c>
      <c r="I3" s="54"/>
      <c r="J3" s="55" t="s">
        <v>5</v>
      </c>
    </row>
    <row r="4" s="6" customFormat="1" ht="24" customHeight="1" spans="1:10">
      <c r="A4" s="47"/>
      <c r="B4" s="43"/>
      <c r="C4" s="44"/>
      <c r="D4" s="44"/>
      <c r="E4" s="44"/>
      <c r="F4" s="44"/>
      <c r="G4" s="69"/>
      <c r="H4" s="32" t="s">
        <v>27</v>
      </c>
      <c r="I4" s="32" t="s">
        <v>28</v>
      </c>
      <c r="J4" s="55"/>
    </row>
    <row r="5" s="6" customFormat="1" ht="29" customHeight="1" spans="1:10">
      <c r="A5" s="49" t="s">
        <v>62</v>
      </c>
      <c r="B5" s="49"/>
      <c r="C5" s="49"/>
      <c r="D5" s="49"/>
      <c r="E5" s="50"/>
      <c r="F5" s="50"/>
      <c r="G5" s="50"/>
      <c r="H5" s="50"/>
      <c r="I5" s="50"/>
      <c r="J5" s="56"/>
    </row>
    <row r="6" s="6" customFormat="1" ht="87" customHeight="1" spans="1:10">
      <c r="A6" s="51">
        <v>1</v>
      </c>
      <c r="B6" s="51" t="s">
        <v>63</v>
      </c>
      <c r="C6" s="51" t="s">
        <v>64</v>
      </c>
      <c r="D6" s="49" t="s">
        <v>65</v>
      </c>
      <c r="E6" s="51">
        <v>1</v>
      </c>
      <c r="F6" s="51" t="s">
        <v>33</v>
      </c>
      <c r="G6" s="32"/>
      <c r="H6" s="52"/>
      <c r="I6" s="64"/>
      <c r="J6" s="56"/>
    </row>
    <row r="7" s="6" customFormat="1" ht="62" customHeight="1" spans="1:10">
      <c r="A7" s="51">
        <v>2</v>
      </c>
      <c r="B7" s="51" t="s">
        <v>66</v>
      </c>
      <c r="C7" s="51" t="s">
        <v>67</v>
      </c>
      <c r="D7" s="49" t="s">
        <v>68</v>
      </c>
      <c r="E7" s="51">
        <v>1</v>
      </c>
      <c r="F7" s="51" t="s">
        <v>33</v>
      </c>
      <c r="G7" s="32"/>
      <c r="H7" s="52"/>
      <c r="I7" s="64"/>
      <c r="J7" s="56"/>
    </row>
    <row r="8" s="6" customFormat="1" ht="62" customHeight="1" spans="1:10">
      <c r="A8" s="51">
        <v>3</v>
      </c>
      <c r="B8" s="51" t="s">
        <v>69</v>
      </c>
      <c r="C8" s="51" t="s">
        <v>70</v>
      </c>
      <c r="D8" s="49" t="s">
        <v>71</v>
      </c>
      <c r="E8" s="51">
        <v>1</v>
      </c>
      <c r="F8" s="51" t="s">
        <v>33</v>
      </c>
      <c r="G8" s="32"/>
      <c r="H8" s="52"/>
      <c r="I8" s="64"/>
      <c r="J8" s="56"/>
    </row>
    <row r="9" s="6" customFormat="1" ht="62" customHeight="1" spans="1:10">
      <c r="A9" s="51">
        <v>4</v>
      </c>
      <c r="B9" s="51" t="s">
        <v>72</v>
      </c>
      <c r="C9" s="51" t="s">
        <v>73</v>
      </c>
      <c r="D9" s="49" t="s">
        <v>74</v>
      </c>
      <c r="E9" s="51">
        <v>1</v>
      </c>
      <c r="F9" s="51" t="s">
        <v>33</v>
      </c>
      <c r="G9" s="32"/>
      <c r="H9" s="52"/>
      <c r="I9" s="64"/>
      <c r="J9" s="56"/>
    </row>
    <row r="10" s="6" customFormat="1" ht="75" customHeight="1" spans="1:10">
      <c r="A10" s="51">
        <v>5</v>
      </c>
      <c r="B10" s="51" t="s">
        <v>75</v>
      </c>
      <c r="C10" s="51" t="s">
        <v>76</v>
      </c>
      <c r="D10" s="49" t="s">
        <v>77</v>
      </c>
      <c r="E10" s="51">
        <v>1</v>
      </c>
      <c r="F10" s="51" t="s">
        <v>33</v>
      </c>
      <c r="G10" s="32"/>
      <c r="H10" s="52"/>
      <c r="I10" s="64"/>
      <c r="J10" s="56"/>
    </row>
    <row r="11" s="6" customFormat="1" ht="28" customHeight="1" spans="1:10">
      <c r="A11" s="49" t="s">
        <v>78</v>
      </c>
      <c r="B11" s="49"/>
      <c r="C11" s="49"/>
      <c r="D11" s="49"/>
      <c r="E11" s="50"/>
      <c r="F11" s="50"/>
      <c r="G11" s="50"/>
      <c r="H11" s="50"/>
      <c r="I11" s="50"/>
      <c r="J11" s="56"/>
    </row>
    <row r="12" s="6" customFormat="1" ht="83" customHeight="1" spans="1:10">
      <c r="A12" s="51">
        <v>6</v>
      </c>
      <c r="B12" s="51" t="s">
        <v>79</v>
      </c>
      <c r="C12" s="51" t="s">
        <v>80</v>
      </c>
      <c r="D12" s="49" t="s">
        <v>81</v>
      </c>
      <c r="E12" s="51">
        <v>1</v>
      </c>
      <c r="F12" s="51" t="s">
        <v>33</v>
      </c>
      <c r="G12" s="32"/>
      <c r="H12" s="52"/>
      <c r="I12" s="64"/>
      <c r="J12" s="56"/>
    </row>
    <row r="13" s="6" customFormat="1" ht="27" customHeight="1" spans="1:10">
      <c r="A13" s="49" t="s">
        <v>82</v>
      </c>
      <c r="B13" s="49"/>
      <c r="C13" s="49"/>
      <c r="D13" s="49"/>
      <c r="E13" s="51"/>
      <c r="F13" s="51"/>
      <c r="G13" s="32"/>
      <c r="H13" s="32"/>
      <c r="I13" s="32"/>
      <c r="J13" s="56"/>
    </row>
    <row r="14" s="6" customFormat="1" ht="99" customHeight="1" spans="1:10">
      <c r="A14" s="51">
        <v>7</v>
      </c>
      <c r="B14" s="51" t="s">
        <v>83</v>
      </c>
      <c r="C14" s="51" t="s">
        <v>84</v>
      </c>
      <c r="D14" s="49" t="s">
        <v>85</v>
      </c>
      <c r="E14" s="51">
        <v>1</v>
      </c>
      <c r="F14" s="51" t="s">
        <v>33</v>
      </c>
      <c r="G14" s="32"/>
      <c r="H14" s="52"/>
      <c r="I14" s="64"/>
      <c r="J14" s="56"/>
    </row>
    <row r="15" s="6" customFormat="1" ht="31" customHeight="1" spans="1:10">
      <c r="A15" s="49" t="s">
        <v>86</v>
      </c>
      <c r="B15" s="49"/>
      <c r="C15" s="49"/>
      <c r="D15" s="49"/>
      <c r="E15" s="50"/>
      <c r="F15" s="50"/>
      <c r="G15" s="50"/>
      <c r="H15" s="50"/>
      <c r="I15" s="50"/>
      <c r="J15" s="56"/>
    </row>
    <row r="16" s="58" customFormat="1" ht="82" customHeight="1" spans="1:10">
      <c r="A16" s="23">
        <v>8</v>
      </c>
      <c r="B16" s="23" t="s">
        <v>87</v>
      </c>
      <c r="C16" s="23" t="s">
        <v>88</v>
      </c>
      <c r="D16" s="25" t="s">
        <v>89</v>
      </c>
      <c r="E16" s="51">
        <v>1</v>
      </c>
      <c r="F16" s="51" t="s">
        <v>33</v>
      </c>
      <c r="G16" s="32"/>
      <c r="H16" s="64"/>
      <c r="I16" s="64"/>
      <c r="J16" s="67"/>
    </row>
    <row r="17" s="58" customFormat="1" ht="82" customHeight="1" spans="1:10">
      <c r="A17" s="23">
        <v>9</v>
      </c>
      <c r="B17" s="23" t="s">
        <v>90</v>
      </c>
      <c r="C17" s="23" t="s">
        <v>91</v>
      </c>
      <c r="D17" s="25" t="s">
        <v>92</v>
      </c>
      <c r="E17" s="51">
        <v>1</v>
      </c>
      <c r="F17" s="51" t="s">
        <v>33</v>
      </c>
      <c r="G17" s="32"/>
      <c r="H17" s="64"/>
      <c r="I17" s="64"/>
      <c r="J17" s="67"/>
    </row>
    <row r="18" s="58" customFormat="1" ht="82" customHeight="1" spans="1:10">
      <c r="A18" s="23">
        <v>10</v>
      </c>
      <c r="B18" s="23" t="s">
        <v>93</v>
      </c>
      <c r="C18" s="23" t="s">
        <v>94</v>
      </c>
      <c r="D18" s="25" t="s">
        <v>95</v>
      </c>
      <c r="E18" s="51">
        <v>1</v>
      </c>
      <c r="F18" s="51" t="s">
        <v>33</v>
      </c>
      <c r="G18" s="32"/>
      <c r="H18" s="64"/>
      <c r="I18" s="64"/>
      <c r="J18" s="67"/>
    </row>
    <row r="19" s="6" customFormat="1" ht="31" customHeight="1" spans="1:10">
      <c r="A19" s="49" t="s">
        <v>96</v>
      </c>
      <c r="B19" s="49"/>
      <c r="C19" s="49"/>
      <c r="D19" s="49"/>
      <c r="E19" s="49"/>
      <c r="F19" s="49"/>
      <c r="G19" s="49"/>
      <c r="H19" s="49"/>
      <c r="I19" s="49"/>
      <c r="J19" s="56"/>
    </row>
    <row r="20" s="58" customFormat="1" ht="85" customHeight="1" spans="1:10">
      <c r="A20" s="23">
        <v>11</v>
      </c>
      <c r="B20" s="23" t="s">
        <v>97</v>
      </c>
      <c r="C20" s="23" t="s">
        <v>98</v>
      </c>
      <c r="D20" s="25" t="s">
        <v>99</v>
      </c>
      <c r="E20" s="51">
        <v>1</v>
      </c>
      <c r="F20" s="51" t="s">
        <v>33</v>
      </c>
      <c r="G20" s="32"/>
      <c r="H20" s="64"/>
      <c r="I20" s="64"/>
      <c r="J20" s="67"/>
    </row>
    <row r="21" s="6" customFormat="1" ht="31" customHeight="1" spans="1:10">
      <c r="A21" s="49" t="s">
        <v>100</v>
      </c>
      <c r="B21" s="49"/>
      <c r="C21" s="49"/>
      <c r="D21" s="49"/>
      <c r="E21" s="50"/>
      <c r="F21" s="50"/>
      <c r="G21" s="50"/>
      <c r="H21" s="50"/>
      <c r="I21" s="50"/>
      <c r="J21" s="56"/>
    </row>
    <row r="22" s="58" customFormat="1" ht="56" customHeight="1" spans="1:10">
      <c r="A22" s="23">
        <v>12</v>
      </c>
      <c r="B22" s="23" t="s">
        <v>101</v>
      </c>
      <c r="C22" s="23" t="s">
        <v>102</v>
      </c>
      <c r="D22" s="25" t="s">
        <v>103</v>
      </c>
      <c r="E22" s="51">
        <v>1</v>
      </c>
      <c r="F22" s="51" t="s">
        <v>33</v>
      </c>
      <c r="G22" s="32"/>
      <c r="H22" s="64"/>
      <c r="I22" s="64"/>
      <c r="J22" s="67"/>
    </row>
    <row r="23" s="6" customFormat="1" ht="31" customHeight="1" spans="1:10">
      <c r="A23" s="49" t="s">
        <v>104</v>
      </c>
      <c r="B23" s="49"/>
      <c r="C23" s="49"/>
      <c r="D23" s="49"/>
      <c r="E23" s="50"/>
      <c r="F23" s="50"/>
      <c r="G23" s="50"/>
      <c r="H23" s="50"/>
      <c r="I23" s="50"/>
      <c r="J23" s="56"/>
    </row>
    <row r="24" s="58" customFormat="1" ht="60" customHeight="1" spans="1:10">
      <c r="A24" s="23">
        <v>13</v>
      </c>
      <c r="B24" s="23" t="s">
        <v>105</v>
      </c>
      <c r="C24" s="23" t="s">
        <v>106</v>
      </c>
      <c r="D24" s="25" t="s">
        <v>107</v>
      </c>
      <c r="E24" s="23">
        <v>1</v>
      </c>
      <c r="F24" s="51" t="s">
        <v>33</v>
      </c>
      <c r="G24" s="32"/>
      <c r="H24" s="64"/>
      <c r="I24" s="64"/>
      <c r="J24" s="67"/>
    </row>
    <row r="25" s="58" customFormat="1" ht="60" customHeight="1" spans="1:10">
      <c r="A25" s="23">
        <v>14</v>
      </c>
      <c r="B25" s="23" t="s">
        <v>108</v>
      </c>
      <c r="C25" s="23" t="s">
        <v>109</v>
      </c>
      <c r="D25" s="25" t="s">
        <v>110</v>
      </c>
      <c r="E25" s="23">
        <v>1</v>
      </c>
      <c r="F25" s="51" t="s">
        <v>33</v>
      </c>
      <c r="G25" s="32"/>
      <c r="H25" s="64"/>
      <c r="I25" s="64"/>
      <c r="J25" s="67"/>
    </row>
    <row r="26" s="58" customFormat="1" ht="65" customHeight="1" spans="1:10">
      <c r="A26" s="23">
        <v>15</v>
      </c>
      <c r="B26" s="23" t="s">
        <v>111</v>
      </c>
      <c r="C26" s="23" t="s">
        <v>112</v>
      </c>
      <c r="D26" s="25" t="s">
        <v>113</v>
      </c>
      <c r="E26" s="23">
        <v>1</v>
      </c>
      <c r="F26" s="51" t="s">
        <v>33</v>
      </c>
      <c r="G26" s="32"/>
      <c r="H26" s="64"/>
      <c r="I26" s="64"/>
      <c r="J26" s="67"/>
    </row>
    <row r="27" customFormat="1" ht="33" customHeight="1" spans="1:10">
      <c r="A27" s="5" t="s">
        <v>18</v>
      </c>
      <c r="B27" s="5"/>
      <c r="C27" s="5"/>
      <c r="D27" s="5"/>
      <c r="E27" s="5"/>
      <c r="F27" s="5"/>
      <c r="G27" s="32"/>
      <c r="H27" s="32"/>
      <c r="I27" s="32"/>
      <c r="J27" s="57"/>
    </row>
    <row r="28" customFormat="1" spans="5:9">
      <c r="E28" s="1"/>
      <c r="F28" s="1"/>
      <c r="G28" s="65"/>
      <c r="H28" s="65"/>
      <c r="I28" s="65"/>
    </row>
    <row r="29" customFormat="1" spans="5:9">
      <c r="E29" s="1"/>
      <c r="F29" s="1"/>
      <c r="G29" s="65"/>
      <c r="H29" s="65"/>
      <c r="I29" s="65"/>
    </row>
  </sheetData>
  <mergeCells count="19">
    <mergeCell ref="A1:J1"/>
    <mergeCell ref="A2:J2"/>
    <mergeCell ref="H3:I3"/>
    <mergeCell ref="A5:D5"/>
    <mergeCell ref="A11:D11"/>
    <mergeCell ref="A13:I13"/>
    <mergeCell ref="A15:D15"/>
    <mergeCell ref="A19:D19"/>
    <mergeCell ref="A21:D21"/>
    <mergeCell ref="A23:D23"/>
    <mergeCell ref="A27:D27"/>
    <mergeCell ref="A3:A4"/>
    <mergeCell ref="B3:B4"/>
    <mergeCell ref="C3:C4"/>
    <mergeCell ref="D3:D4"/>
    <mergeCell ref="E3:E4"/>
    <mergeCell ref="F3:F4"/>
    <mergeCell ref="G3:G4"/>
    <mergeCell ref="J3:J4"/>
  </mergeCells>
  <pageMargins left="0.590277777777778" right="0.590277777777778" top="0.590277777777778" bottom="0.590277777777778" header="0.5" footer="0.5"/>
  <pageSetup paperSize="9" orientation="landscape" horizontalDpi="600"/>
  <headerFooter>
    <oddFooter>&amp;C第 &amp;P 页，共 &amp;N 页</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3"/>
  <sheetViews>
    <sheetView view="pageBreakPreview" zoomScaleNormal="85" workbookViewId="0">
      <pane xSplit="3" topLeftCell="D1" activePane="topRight" state="frozen"/>
      <selection/>
      <selection pane="topRight" activeCell="H7" sqref="H7"/>
    </sheetView>
  </sheetViews>
  <sheetFormatPr defaultColWidth="9" defaultRowHeight="13.5"/>
  <cols>
    <col min="1" max="1" width="4.5" style="34" customWidth="1"/>
    <col min="2" max="2" width="9" style="34" customWidth="1"/>
    <col min="3" max="3" width="17.625" style="34" customWidth="1"/>
    <col min="4" max="4" width="46.625" style="35" customWidth="1"/>
    <col min="5" max="5" width="6.46666666666667" style="34" customWidth="1"/>
    <col min="6" max="6" width="6.175" style="34" customWidth="1"/>
    <col min="7" max="7" width="7.5" style="36" customWidth="1"/>
    <col min="8" max="9" width="12.4916666666667" style="36" customWidth="1"/>
    <col min="10" max="16384" width="9" style="6"/>
  </cols>
  <sheetData>
    <row r="1" ht="29" customHeight="1" spans="1:10">
      <c r="A1" s="38" t="s">
        <v>114</v>
      </c>
      <c r="B1" s="38"/>
      <c r="C1" s="38"/>
      <c r="D1" s="38"/>
      <c r="E1" s="38"/>
      <c r="F1" s="38"/>
      <c r="G1" s="38"/>
      <c r="H1" s="38"/>
      <c r="I1" s="38"/>
      <c r="J1" s="38"/>
    </row>
    <row r="2" s="6" customFormat="1" ht="39" customHeight="1" spans="1:10">
      <c r="A2" s="59" t="s">
        <v>1</v>
      </c>
      <c r="B2" s="59"/>
      <c r="C2" s="59"/>
      <c r="D2" s="59"/>
      <c r="E2" s="59"/>
      <c r="F2" s="59"/>
      <c r="G2" s="59"/>
      <c r="H2" s="59"/>
      <c r="I2" s="59"/>
      <c r="J2" s="59"/>
    </row>
    <row r="3" s="6" customFormat="1" ht="27" customHeight="1" spans="1:10">
      <c r="A3" s="43" t="s">
        <v>2</v>
      </c>
      <c r="B3" s="43" t="s">
        <v>20</v>
      </c>
      <c r="C3" s="44" t="s">
        <v>21</v>
      </c>
      <c r="D3" s="60" t="s">
        <v>22</v>
      </c>
      <c r="E3" s="44" t="s">
        <v>23</v>
      </c>
      <c r="F3" s="44" t="s">
        <v>24</v>
      </c>
      <c r="G3" s="61" t="s">
        <v>25</v>
      </c>
      <c r="H3" s="62" t="s">
        <v>26</v>
      </c>
      <c r="I3" s="66"/>
      <c r="J3" s="55" t="s">
        <v>5</v>
      </c>
    </row>
    <row r="4" s="6" customFormat="1" ht="27" customHeight="1" spans="1:10">
      <c r="A4" s="43"/>
      <c r="B4" s="43"/>
      <c r="C4" s="44"/>
      <c r="D4" s="60"/>
      <c r="E4" s="44"/>
      <c r="F4" s="44"/>
      <c r="G4" s="63"/>
      <c r="H4" s="32" t="s">
        <v>27</v>
      </c>
      <c r="I4" s="32" t="s">
        <v>28</v>
      </c>
      <c r="J4" s="55"/>
    </row>
    <row r="5" s="58" customFormat="1" ht="34" customHeight="1" spans="1:10">
      <c r="A5" s="25" t="s">
        <v>115</v>
      </c>
      <c r="B5" s="25"/>
      <c r="C5" s="25"/>
      <c r="D5" s="25"/>
      <c r="E5" s="23"/>
      <c r="F5" s="23"/>
      <c r="G5" s="23"/>
      <c r="H5" s="23"/>
      <c r="I5" s="23"/>
      <c r="J5" s="67"/>
    </row>
    <row r="6" s="58" customFormat="1" ht="45" customHeight="1" spans="1:10">
      <c r="A6" s="23">
        <v>1</v>
      </c>
      <c r="B6" s="23" t="s">
        <v>116</v>
      </c>
      <c r="C6" s="23" t="s">
        <v>117</v>
      </c>
      <c r="D6" s="24" t="s">
        <v>118</v>
      </c>
      <c r="E6" s="23">
        <v>12</v>
      </c>
      <c r="F6" s="51" t="s">
        <v>33</v>
      </c>
      <c r="G6" s="32"/>
      <c r="H6" s="64"/>
      <c r="I6" s="52"/>
      <c r="J6" s="67"/>
    </row>
    <row r="7" s="6" customFormat="1" ht="45" customHeight="1" spans="1:10">
      <c r="A7" s="23">
        <v>2</v>
      </c>
      <c r="B7" s="23" t="s">
        <v>119</v>
      </c>
      <c r="C7" s="51" t="s">
        <v>120</v>
      </c>
      <c r="D7" s="50" t="s">
        <v>121</v>
      </c>
      <c r="E7" s="23">
        <v>12</v>
      </c>
      <c r="F7" s="51" t="s">
        <v>33</v>
      </c>
      <c r="G7" s="32"/>
      <c r="H7" s="52"/>
      <c r="I7" s="52"/>
      <c r="J7" s="56"/>
    </row>
    <row r="8" s="6" customFormat="1" ht="61" customHeight="1" spans="1:10">
      <c r="A8" s="23">
        <v>3</v>
      </c>
      <c r="B8" s="23" t="s">
        <v>122</v>
      </c>
      <c r="C8" s="51" t="s">
        <v>123</v>
      </c>
      <c r="D8" s="50" t="s">
        <v>124</v>
      </c>
      <c r="E8" s="23">
        <v>12</v>
      </c>
      <c r="F8" s="51" t="s">
        <v>33</v>
      </c>
      <c r="G8" s="32"/>
      <c r="H8" s="52"/>
      <c r="I8" s="52"/>
      <c r="J8" s="56"/>
    </row>
    <row r="9" s="6" customFormat="1" ht="61" customHeight="1" spans="1:10">
      <c r="A9" s="23">
        <v>4</v>
      </c>
      <c r="B9" s="23" t="s">
        <v>125</v>
      </c>
      <c r="C9" s="51" t="s">
        <v>126</v>
      </c>
      <c r="D9" s="50" t="s">
        <v>127</v>
      </c>
      <c r="E9" s="23">
        <v>12</v>
      </c>
      <c r="F9" s="51" t="s">
        <v>33</v>
      </c>
      <c r="G9" s="32"/>
      <c r="H9" s="52"/>
      <c r="I9" s="52"/>
      <c r="J9" s="56"/>
    </row>
    <row r="10" s="6" customFormat="1" ht="61" customHeight="1" spans="1:10">
      <c r="A10" s="23">
        <v>5</v>
      </c>
      <c r="B10" s="23" t="s">
        <v>128</v>
      </c>
      <c r="C10" s="51" t="s">
        <v>129</v>
      </c>
      <c r="D10" s="50" t="s">
        <v>130</v>
      </c>
      <c r="E10" s="23">
        <v>12</v>
      </c>
      <c r="F10" s="51" t="s">
        <v>33</v>
      </c>
      <c r="G10" s="32"/>
      <c r="H10" s="52"/>
      <c r="I10" s="52"/>
      <c r="J10" s="56"/>
    </row>
    <row r="11" s="6" customFormat="1" ht="61" customHeight="1" spans="1:10">
      <c r="A11" s="23">
        <v>6</v>
      </c>
      <c r="B11" s="51" t="s">
        <v>131</v>
      </c>
      <c r="C11" s="51" t="s">
        <v>132</v>
      </c>
      <c r="D11" s="50" t="s">
        <v>133</v>
      </c>
      <c r="E11" s="23">
        <v>12</v>
      </c>
      <c r="F11" s="51" t="s">
        <v>33</v>
      </c>
      <c r="G11" s="32"/>
      <c r="H11" s="52"/>
      <c r="I11" s="52"/>
      <c r="J11" s="56"/>
    </row>
    <row r="12" s="6" customFormat="1" ht="61" customHeight="1" spans="1:10">
      <c r="A12" s="23">
        <v>7</v>
      </c>
      <c r="B12" s="51" t="s">
        <v>134</v>
      </c>
      <c r="C12" s="51" t="s">
        <v>135</v>
      </c>
      <c r="D12" s="50" t="s">
        <v>136</v>
      </c>
      <c r="E12" s="23">
        <v>12</v>
      </c>
      <c r="F12" s="51" t="s">
        <v>33</v>
      </c>
      <c r="G12" s="32"/>
      <c r="H12" s="52"/>
      <c r="I12" s="52"/>
      <c r="J12" s="56"/>
    </row>
    <row r="13" s="6" customFormat="1" ht="33" customHeight="1" spans="1:10">
      <c r="A13" s="49" t="s">
        <v>137</v>
      </c>
      <c r="B13" s="49"/>
      <c r="C13" s="49"/>
      <c r="D13" s="49"/>
      <c r="E13" s="51"/>
      <c r="F13" s="51"/>
      <c r="G13" s="51"/>
      <c r="H13" s="51"/>
      <c r="I13" s="51"/>
      <c r="J13" s="56"/>
    </row>
    <row r="14" s="6" customFormat="1" ht="72" customHeight="1" spans="1:10">
      <c r="A14" s="51">
        <v>8</v>
      </c>
      <c r="B14" s="51" t="s">
        <v>138</v>
      </c>
      <c r="C14" s="51" t="s">
        <v>139</v>
      </c>
      <c r="D14" s="50" t="s">
        <v>140</v>
      </c>
      <c r="E14" s="51">
        <v>1</v>
      </c>
      <c r="F14" s="51" t="s">
        <v>33</v>
      </c>
      <c r="G14" s="32"/>
      <c r="H14" s="52"/>
      <c r="I14" s="52"/>
      <c r="J14" s="56"/>
    </row>
    <row r="15" s="6" customFormat="1" ht="87" customHeight="1" spans="1:10">
      <c r="A15" s="51">
        <v>9</v>
      </c>
      <c r="B15" s="51" t="s">
        <v>141</v>
      </c>
      <c r="C15" s="51" t="s">
        <v>142</v>
      </c>
      <c r="D15" s="50" t="s">
        <v>143</v>
      </c>
      <c r="E15" s="51">
        <v>1</v>
      </c>
      <c r="F15" s="51" t="s">
        <v>33</v>
      </c>
      <c r="G15" s="32"/>
      <c r="H15" s="52"/>
      <c r="I15" s="52"/>
      <c r="J15" s="56"/>
    </row>
    <row r="16" s="6" customFormat="1" ht="100" customHeight="1" spans="1:10">
      <c r="A16" s="51">
        <v>10</v>
      </c>
      <c r="B16" s="51" t="s">
        <v>144</v>
      </c>
      <c r="C16" s="51" t="s">
        <v>145</v>
      </c>
      <c r="D16" s="50" t="s">
        <v>146</v>
      </c>
      <c r="E16" s="51">
        <v>1</v>
      </c>
      <c r="F16" s="51" t="s">
        <v>33</v>
      </c>
      <c r="G16" s="32"/>
      <c r="H16" s="52"/>
      <c r="I16" s="52"/>
      <c r="J16" s="56"/>
    </row>
    <row r="17" s="6" customFormat="1" ht="137" customHeight="1" spans="1:10">
      <c r="A17" s="51">
        <v>11</v>
      </c>
      <c r="B17" s="51" t="s">
        <v>147</v>
      </c>
      <c r="C17" s="51" t="s">
        <v>148</v>
      </c>
      <c r="D17" s="50" t="s">
        <v>149</v>
      </c>
      <c r="E17" s="51">
        <v>1</v>
      </c>
      <c r="F17" s="51" t="s">
        <v>33</v>
      </c>
      <c r="G17" s="32"/>
      <c r="H17" s="52"/>
      <c r="I17" s="52"/>
      <c r="J17" s="56"/>
    </row>
    <row r="18" s="6" customFormat="1" ht="67" customHeight="1" spans="1:10">
      <c r="A18" s="51">
        <v>12</v>
      </c>
      <c r="B18" s="51" t="s">
        <v>150</v>
      </c>
      <c r="C18" s="51" t="s">
        <v>151</v>
      </c>
      <c r="D18" s="50" t="s">
        <v>152</v>
      </c>
      <c r="E18" s="51">
        <v>1</v>
      </c>
      <c r="F18" s="51" t="s">
        <v>33</v>
      </c>
      <c r="G18" s="32"/>
      <c r="H18" s="52"/>
      <c r="I18" s="52"/>
      <c r="J18" s="56"/>
    </row>
    <row r="19" s="6" customFormat="1" ht="87" customHeight="1" spans="1:10">
      <c r="A19" s="51">
        <v>13</v>
      </c>
      <c r="B19" s="51" t="s">
        <v>153</v>
      </c>
      <c r="C19" s="51" t="s">
        <v>154</v>
      </c>
      <c r="D19" s="50" t="s">
        <v>155</v>
      </c>
      <c r="E19" s="51">
        <v>1</v>
      </c>
      <c r="F19" s="51" t="s">
        <v>33</v>
      </c>
      <c r="G19" s="32"/>
      <c r="H19" s="52"/>
      <c r="I19" s="52"/>
      <c r="J19" s="56"/>
    </row>
    <row r="20" s="6" customFormat="1" ht="33" customHeight="1" spans="1:10">
      <c r="A20" s="49" t="s">
        <v>156</v>
      </c>
      <c r="B20" s="49"/>
      <c r="C20" s="49"/>
      <c r="D20" s="49"/>
      <c r="E20" s="51"/>
      <c r="F20" s="51"/>
      <c r="G20" s="51"/>
      <c r="H20" s="51"/>
      <c r="I20" s="51"/>
      <c r="J20" s="56"/>
    </row>
    <row r="21" s="6" customFormat="1" ht="84" customHeight="1" spans="1:10">
      <c r="A21" s="51">
        <v>14</v>
      </c>
      <c r="B21" s="51" t="s">
        <v>157</v>
      </c>
      <c r="C21" s="51" t="s">
        <v>158</v>
      </c>
      <c r="D21" s="50" t="s">
        <v>159</v>
      </c>
      <c r="E21" s="51">
        <v>1</v>
      </c>
      <c r="F21" s="51" t="s">
        <v>33</v>
      </c>
      <c r="G21" s="32"/>
      <c r="H21" s="52"/>
      <c r="I21" s="52"/>
      <c r="J21" s="56"/>
    </row>
    <row r="22" s="6" customFormat="1" ht="92" customHeight="1" spans="1:10">
      <c r="A22" s="51">
        <v>15</v>
      </c>
      <c r="B22" s="51" t="s">
        <v>160</v>
      </c>
      <c r="C22" s="51" t="s">
        <v>161</v>
      </c>
      <c r="D22" s="50" t="s">
        <v>162</v>
      </c>
      <c r="E22" s="51">
        <v>1</v>
      </c>
      <c r="F22" s="51" t="s">
        <v>33</v>
      </c>
      <c r="G22" s="32"/>
      <c r="H22" s="52"/>
      <c r="I22" s="52"/>
      <c r="J22" s="56"/>
    </row>
    <row r="23" s="6" customFormat="1" ht="59" customHeight="1" spans="1:10">
      <c r="A23" s="51">
        <v>16</v>
      </c>
      <c r="B23" s="51" t="s">
        <v>163</v>
      </c>
      <c r="C23" s="51" t="s">
        <v>164</v>
      </c>
      <c r="D23" s="50" t="s">
        <v>165</v>
      </c>
      <c r="E23" s="51">
        <v>1</v>
      </c>
      <c r="F23" s="51" t="s">
        <v>33</v>
      </c>
      <c r="G23" s="32"/>
      <c r="H23" s="52"/>
      <c r="I23" s="52"/>
      <c r="J23" s="56"/>
    </row>
    <row r="24" s="6" customFormat="1" ht="80" customHeight="1" spans="1:10">
      <c r="A24" s="51">
        <v>17</v>
      </c>
      <c r="B24" s="51" t="s">
        <v>166</v>
      </c>
      <c r="C24" s="51" t="s">
        <v>167</v>
      </c>
      <c r="D24" s="50" t="s">
        <v>168</v>
      </c>
      <c r="E24" s="51">
        <v>1</v>
      </c>
      <c r="F24" s="51" t="s">
        <v>33</v>
      </c>
      <c r="G24" s="32"/>
      <c r="H24" s="52"/>
      <c r="I24" s="52"/>
      <c r="J24" s="56"/>
    </row>
    <row r="25" s="6" customFormat="1" ht="94" customHeight="1" spans="1:10">
      <c r="A25" s="51">
        <v>18</v>
      </c>
      <c r="B25" s="51" t="s">
        <v>169</v>
      </c>
      <c r="C25" s="51" t="s">
        <v>170</v>
      </c>
      <c r="D25" s="50" t="s">
        <v>171</v>
      </c>
      <c r="E25" s="51">
        <v>1</v>
      </c>
      <c r="F25" s="51" t="s">
        <v>33</v>
      </c>
      <c r="G25" s="32"/>
      <c r="H25" s="52"/>
      <c r="I25" s="52"/>
      <c r="J25" s="56"/>
    </row>
    <row r="26" s="6" customFormat="1" ht="79" customHeight="1" spans="1:10">
      <c r="A26" s="51">
        <v>19</v>
      </c>
      <c r="B26" s="51" t="s">
        <v>172</v>
      </c>
      <c r="C26" s="51" t="s">
        <v>173</v>
      </c>
      <c r="D26" s="50" t="s">
        <v>174</v>
      </c>
      <c r="E26" s="51">
        <v>1</v>
      </c>
      <c r="F26" s="51" t="s">
        <v>33</v>
      </c>
      <c r="G26" s="32"/>
      <c r="H26" s="52"/>
      <c r="I26" s="52"/>
      <c r="J26" s="56"/>
    </row>
    <row r="27" s="6" customFormat="1" ht="50" customHeight="1" spans="1:10">
      <c r="A27" s="51">
        <v>20</v>
      </c>
      <c r="B27" s="51" t="s">
        <v>175</v>
      </c>
      <c r="C27" s="51" t="s">
        <v>176</v>
      </c>
      <c r="D27" s="50" t="s">
        <v>177</v>
      </c>
      <c r="E27" s="51">
        <v>1</v>
      </c>
      <c r="F27" s="51" t="s">
        <v>33</v>
      </c>
      <c r="G27" s="32"/>
      <c r="H27" s="52"/>
      <c r="I27" s="52"/>
      <c r="J27" s="56"/>
    </row>
    <row r="28" s="6" customFormat="1" ht="101" customHeight="1" spans="1:10">
      <c r="A28" s="51">
        <v>21</v>
      </c>
      <c r="B28" s="51" t="s">
        <v>178</v>
      </c>
      <c r="C28" s="51" t="s">
        <v>179</v>
      </c>
      <c r="D28" s="50" t="s">
        <v>180</v>
      </c>
      <c r="E28" s="51">
        <v>1</v>
      </c>
      <c r="F28" s="51" t="s">
        <v>33</v>
      </c>
      <c r="G28" s="32"/>
      <c r="H28" s="52"/>
      <c r="I28" s="52"/>
      <c r="J28" s="56"/>
    </row>
    <row r="29" s="6" customFormat="1" ht="89" customHeight="1" spans="1:10">
      <c r="A29" s="51">
        <v>22</v>
      </c>
      <c r="B29" s="51" t="s">
        <v>181</v>
      </c>
      <c r="C29" s="51" t="s">
        <v>182</v>
      </c>
      <c r="D29" s="50" t="s">
        <v>183</v>
      </c>
      <c r="E29" s="51">
        <v>1</v>
      </c>
      <c r="F29" s="51" t="s">
        <v>33</v>
      </c>
      <c r="G29" s="32"/>
      <c r="H29" s="52"/>
      <c r="I29" s="52"/>
      <c r="J29" s="56"/>
    </row>
    <row r="30" s="6" customFormat="1" ht="89" customHeight="1" spans="1:10">
      <c r="A30" s="51">
        <v>23</v>
      </c>
      <c r="B30" s="51" t="s">
        <v>184</v>
      </c>
      <c r="C30" s="51" t="s">
        <v>185</v>
      </c>
      <c r="D30" s="50" t="s">
        <v>186</v>
      </c>
      <c r="E30" s="51">
        <v>1</v>
      </c>
      <c r="F30" s="51" t="s">
        <v>33</v>
      </c>
      <c r="G30" s="32"/>
      <c r="H30" s="52"/>
      <c r="I30" s="52"/>
      <c r="J30" s="56"/>
    </row>
    <row r="31" s="6" customFormat="1" ht="89" customHeight="1" spans="1:10">
      <c r="A31" s="51">
        <v>24</v>
      </c>
      <c r="B31" s="51" t="s">
        <v>187</v>
      </c>
      <c r="C31" s="51" t="s">
        <v>188</v>
      </c>
      <c r="D31" s="50" t="s">
        <v>189</v>
      </c>
      <c r="E31" s="51">
        <v>1</v>
      </c>
      <c r="F31" s="51" t="s">
        <v>33</v>
      </c>
      <c r="G31" s="32"/>
      <c r="H31" s="52"/>
      <c r="I31" s="52"/>
      <c r="J31" s="56"/>
    </row>
    <row r="32" customFormat="1" ht="33" customHeight="1" spans="1:10">
      <c r="A32" s="5" t="s">
        <v>18</v>
      </c>
      <c r="B32" s="5"/>
      <c r="C32" s="5"/>
      <c r="D32" s="5"/>
      <c r="E32" s="5"/>
      <c r="F32" s="5"/>
      <c r="G32" s="32"/>
      <c r="H32" s="32"/>
      <c r="I32" s="32"/>
      <c r="J32" s="57"/>
    </row>
    <row r="33" customFormat="1" spans="1:9">
      <c r="A33" s="1"/>
      <c r="B33" s="1"/>
      <c r="C33" s="1"/>
      <c r="E33" s="1"/>
      <c r="F33" s="1"/>
      <c r="G33" s="65"/>
      <c r="H33" s="65"/>
      <c r="I33" s="65"/>
    </row>
  </sheetData>
  <mergeCells count="15">
    <mergeCell ref="A1:J1"/>
    <mergeCell ref="A2:J2"/>
    <mergeCell ref="H3:I3"/>
    <mergeCell ref="A5:D5"/>
    <mergeCell ref="A13:D13"/>
    <mergeCell ref="A20:D20"/>
    <mergeCell ref="A32:D32"/>
    <mergeCell ref="A3:A4"/>
    <mergeCell ref="B3:B4"/>
    <mergeCell ref="C3:C4"/>
    <mergeCell ref="D3:D4"/>
    <mergeCell ref="E3:E4"/>
    <mergeCell ref="F3:F4"/>
    <mergeCell ref="G3:G4"/>
    <mergeCell ref="J3:J4"/>
  </mergeCells>
  <pageMargins left="0.590277777777778" right="0.590277777777778" top="0.590277777777778" bottom="0.590277777777778" header="0.5" footer="0.5"/>
  <pageSetup paperSize="9" orientation="landscape" horizontalDpi="600"/>
  <headerFooter>
    <oddFooter>&amp;C第 &amp;P 页，共 &amp;N 页</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3"/>
  <sheetViews>
    <sheetView view="pageBreakPreview" zoomScaleNormal="85" workbookViewId="0">
      <pane xSplit="3" topLeftCell="D1" activePane="topRight" state="frozen"/>
      <selection/>
      <selection pane="topRight" activeCell="H6" sqref="H6"/>
    </sheetView>
  </sheetViews>
  <sheetFormatPr defaultColWidth="9" defaultRowHeight="13.5"/>
  <cols>
    <col min="1" max="1" width="4.5" style="6" customWidth="1"/>
    <col min="2" max="2" width="9" style="6" customWidth="1"/>
    <col min="3" max="3" width="17.625" style="34" customWidth="1"/>
    <col min="4" max="4" width="54" style="35" customWidth="1"/>
    <col min="5" max="5" width="6.46666666666667" style="34" customWidth="1"/>
    <col min="6" max="6" width="6.175" style="34" customWidth="1"/>
    <col min="7" max="7" width="7.5" style="36" customWidth="1"/>
    <col min="8" max="8" width="12.4916666666667" style="37" customWidth="1"/>
    <col min="9" max="9" width="12.75" style="37" customWidth="1"/>
    <col min="10" max="16384" width="9" style="6"/>
  </cols>
  <sheetData>
    <row r="1" ht="33" customHeight="1" spans="1:10">
      <c r="A1" s="38" t="s">
        <v>190</v>
      </c>
      <c r="B1" s="38"/>
      <c r="C1" s="38"/>
      <c r="D1" s="38"/>
      <c r="E1" s="38"/>
      <c r="F1" s="38"/>
      <c r="G1" s="38"/>
      <c r="H1" s="38"/>
      <c r="I1" s="38"/>
      <c r="J1" s="38"/>
    </row>
    <row r="2" s="6" customFormat="1" ht="32" customHeight="1" spans="1:9">
      <c r="A2" s="39" t="s">
        <v>1</v>
      </c>
      <c r="B2" s="39"/>
      <c r="C2" s="40"/>
      <c r="D2" s="39"/>
      <c r="E2" s="40"/>
      <c r="F2" s="40"/>
      <c r="G2" s="41"/>
      <c r="H2" s="42"/>
      <c r="I2" s="42"/>
    </row>
    <row r="3" s="6" customFormat="1" ht="31" customHeight="1" spans="1:10">
      <c r="A3" s="43" t="s">
        <v>2</v>
      </c>
      <c r="B3" s="43" t="s">
        <v>20</v>
      </c>
      <c r="C3" s="44" t="s">
        <v>21</v>
      </c>
      <c r="D3" s="44" t="s">
        <v>22</v>
      </c>
      <c r="E3" s="44" t="s">
        <v>23</v>
      </c>
      <c r="F3" s="44" t="s">
        <v>24</v>
      </c>
      <c r="G3" s="45" t="s">
        <v>25</v>
      </c>
      <c r="H3" s="46" t="s">
        <v>26</v>
      </c>
      <c r="I3" s="54"/>
      <c r="J3" s="55" t="s">
        <v>5</v>
      </c>
    </row>
    <row r="4" s="6" customFormat="1" ht="31" customHeight="1" spans="1:10">
      <c r="A4" s="47"/>
      <c r="B4" s="43"/>
      <c r="C4" s="44"/>
      <c r="D4" s="44"/>
      <c r="E4" s="44"/>
      <c r="F4" s="44"/>
      <c r="G4" s="48"/>
      <c r="H4" s="32" t="s">
        <v>27</v>
      </c>
      <c r="I4" s="32" t="s">
        <v>28</v>
      </c>
      <c r="J4" s="55"/>
    </row>
    <row r="5" s="6" customFormat="1" ht="30" customHeight="1" spans="1:10">
      <c r="A5" s="49" t="s">
        <v>191</v>
      </c>
      <c r="B5" s="49"/>
      <c r="C5" s="49"/>
      <c r="D5" s="49"/>
      <c r="E5" s="50"/>
      <c r="F5" s="50"/>
      <c r="G5" s="50"/>
      <c r="H5" s="50"/>
      <c r="I5" s="50"/>
      <c r="J5" s="56"/>
    </row>
    <row r="6" s="6" customFormat="1" ht="71" customHeight="1" spans="1:10">
      <c r="A6" s="51">
        <v>1</v>
      </c>
      <c r="B6" s="51" t="s">
        <v>192</v>
      </c>
      <c r="C6" s="51" t="s">
        <v>193</v>
      </c>
      <c r="D6" s="49" t="s">
        <v>194</v>
      </c>
      <c r="E6" s="51">
        <v>12</v>
      </c>
      <c r="F6" s="51" t="s">
        <v>33</v>
      </c>
      <c r="G6" s="32"/>
      <c r="H6" s="52"/>
      <c r="I6" s="52"/>
      <c r="J6" s="56"/>
    </row>
    <row r="7" s="6" customFormat="1" ht="49" customHeight="1" spans="1:10">
      <c r="A7" s="51">
        <v>2</v>
      </c>
      <c r="B7" s="51" t="s">
        <v>195</v>
      </c>
      <c r="C7" s="51" t="s">
        <v>196</v>
      </c>
      <c r="D7" s="49" t="s">
        <v>197</v>
      </c>
      <c r="E7" s="51">
        <v>12</v>
      </c>
      <c r="F7" s="51" t="s">
        <v>33</v>
      </c>
      <c r="G7" s="32"/>
      <c r="H7" s="52"/>
      <c r="I7" s="52"/>
      <c r="J7" s="56"/>
    </row>
    <row r="8" s="6" customFormat="1" ht="69" customHeight="1" spans="1:10">
      <c r="A8" s="51">
        <v>3</v>
      </c>
      <c r="B8" s="51" t="s">
        <v>198</v>
      </c>
      <c r="C8" s="51" t="s">
        <v>199</v>
      </c>
      <c r="D8" s="49" t="s">
        <v>200</v>
      </c>
      <c r="E8" s="51">
        <v>12</v>
      </c>
      <c r="F8" s="51" t="s">
        <v>33</v>
      </c>
      <c r="G8" s="32"/>
      <c r="H8" s="52"/>
      <c r="I8" s="52"/>
      <c r="J8" s="56"/>
    </row>
    <row r="9" s="6" customFormat="1" ht="29" customHeight="1" spans="1:10">
      <c r="A9" s="49" t="s">
        <v>201</v>
      </c>
      <c r="B9" s="49"/>
      <c r="C9" s="49"/>
      <c r="D9" s="49"/>
      <c r="E9" s="50"/>
      <c r="F9" s="50"/>
      <c r="G9" s="50"/>
      <c r="H9" s="50"/>
      <c r="I9" s="50"/>
      <c r="J9" s="56"/>
    </row>
    <row r="10" s="6" customFormat="1" ht="98" customHeight="1" spans="1:10">
      <c r="A10" s="51">
        <v>4</v>
      </c>
      <c r="B10" s="51" t="s">
        <v>202</v>
      </c>
      <c r="C10" s="51" t="s">
        <v>203</v>
      </c>
      <c r="D10" s="49" t="s">
        <v>204</v>
      </c>
      <c r="E10" s="51">
        <v>12</v>
      </c>
      <c r="F10" s="51" t="s">
        <v>33</v>
      </c>
      <c r="G10" s="32"/>
      <c r="H10" s="52"/>
      <c r="I10" s="52"/>
      <c r="J10" s="56"/>
    </row>
    <row r="11" customFormat="1" ht="33" customHeight="1" spans="1:10">
      <c r="A11" s="5" t="s">
        <v>18</v>
      </c>
      <c r="B11" s="5"/>
      <c r="C11" s="5"/>
      <c r="D11" s="5"/>
      <c r="E11" s="5"/>
      <c r="F11" s="5"/>
      <c r="G11" s="32"/>
      <c r="H11" s="32"/>
      <c r="I11" s="32"/>
      <c r="J11" s="57"/>
    </row>
    <row r="12" customFormat="1" spans="5:9">
      <c r="E12" s="1"/>
      <c r="F12" s="1"/>
      <c r="G12" s="53"/>
      <c r="H12" s="53"/>
      <c r="I12" s="53"/>
    </row>
    <row r="13" customFormat="1" spans="5:9">
      <c r="E13" s="1"/>
      <c r="F13" s="1"/>
      <c r="G13" s="53"/>
      <c r="H13" s="53"/>
      <c r="I13" s="53"/>
    </row>
  </sheetData>
  <mergeCells count="14">
    <mergeCell ref="A1:J1"/>
    <mergeCell ref="A2:I2"/>
    <mergeCell ref="H3:I3"/>
    <mergeCell ref="A5:D5"/>
    <mergeCell ref="A9:D9"/>
    <mergeCell ref="A11:D11"/>
    <mergeCell ref="A3:A4"/>
    <mergeCell ref="B3:B4"/>
    <mergeCell ref="C3:C4"/>
    <mergeCell ref="D3:D4"/>
    <mergeCell ref="E3:E4"/>
    <mergeCell ref="F3:F4"/>
    <mergeCell ref="G3:G4"/>
    <mergeCell ref="J3:J4"/>
  </mergeCells>
  <pageMargins left="0.590277777777778" right="0.590277777777778" top="0.590277777777778" bottom="0.590277777777778" header="0.5" footer="0.5"/>
  <pageSetup paperSize="9" scale="98" orientation="landscape" horizontalDpi="600"/>
  <headerFooter>
    <oddFooter>&amp;C第 &amp;P 页，共 &amp;N 页</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4"/>
  <sheetViews>
    <sheetView view="pageBreakPreview" zoomScale="85" zoomScaleNormal="100" workbookViewId="0">
      <pane ySplit="4" topLeftCell="A5" activePane="bottomLeft" state="frozen"/>
      <selection/>
      <selection pane="bottomLeft" activeCell="G3" sqref="G3:G4"/>
    </sheetView>
  </sheetViews>
  <sheetFormatPr defaultColWidth="9" defaultRowHeight="13.5"/>
  <cols>
    <col min="1" max="1" width="4.71666666666667" style="7" customWidth="1"/>
    <col min="2" max="2" width="8.81666666666667" style="7" customWidth="1"/>
    <col min="3" max="3" width="11" style="7" customWidth="1"/>
    <col min="4" max="4" width="134.625" style="8" customWidth="1"/>
    <col min="5" max="5" width="6.125" style="7" customWidth="1"/>
    <col min="6" max="6" width="7.35833333333333" style="7" customWidth="1"/>
    <col min="7" max="7" width="10.75" style="7" customWidth="1"/>
    <col min="8" max="8" width="10.875" style="7" customWidth="1"/>
    <col min="9" max="9" width="8.75" style="7" customWidth="1"/>
    <col min="10" max="16384" width="9" style="7"/>
  </cols>
  <sheetData>
    <row r="1" ht="23" customHeight="1" spans="1:9">
      <c r="A1" s="9" t="s">
        <v>205</v>
      </c>
      <c r="B1" s="9"/>
      <c r="C1" s="9"/>
      <c r="D1" s="9"/>
      <c r="E1" s="9"/>
      <c r="F1" s="9"/>
      <c r="G1" s="9"/>
      <c r="H1" s="9"/>
      <c r="I1" s="9"/>
    </row>
    <row r="2" ht="30" customHeight="1" spans="1:9">
      <c r="A2" s="10" t="s">
        <v>1</v>
      </c>
      <c r="B2" s="11"/>
      <c r="C2" s="10"/>
      <c r="D2" s="10"/>
      <c r="E2" s="10"/>
      <c r="F2" s="10"/>
      <c r="G2" s="10"/>
      <c r="H2" s="10"/>
      <c r="I2" s="10"/>
    </row>
    <row r="3" ht="15" customHeight="1" spans="1:9">
      <c r="A3" s="12" t="s">
        <v>2</v>
      </c>
      <c r="B3" s="13" t="s">
        <v>20</v>
      </c>
      <c r="C3" s="14" t="s">
        <v>21</v>
      </c>
      <c r="D3" s="14" t="s">
        <v>22</v>
      </c>
      <c r="E3" s="15" t="s">
        <v>24</v>
      </c>
      <c r="F3" s="15" t="s">
        <v>23</v>
      </c>
      <c r="G3" s="15" t="s">
        <v>206</v>
      </c>
      <c r="H3" s="15" t="s">
        <v>207</v>
      </c>
      <c r="I3" s="12" t="s">
        <v>5</v>
      </c>
    </row>
    <row r="4" ht="21" customHeight="1" spans="1:9">
      <c r="A4" s="12"/>
      <c r="B4" s="16"/>
      <c r="C4" s="14"/>
      <c r="D4" s="14"/>
      <c r="E4" s="15"/>
      <c r="F4" s="17"/>
      <c r="G4" s="15"/>
      <c r="H4" s="15"/>
      <c r="I4" s="12"/>
    </row>
    <row r="5" s="6" customFormat="1" ht="19" customHeight="1" spans="1:9">
      <c r="A5" s="18" t="s">
        <v>208</v>
      </c>
      <c r="B5" s="19"/>
      <c r="C5" s="20"/>
      <c r="D5" s="21"/>
      <c r="E5" s="22"/>
      <c r="F5" s="22"/>
      <c r="G5" s="23"/>
      <c r="H5" s="24"/>
      <c r="I5" s="22"/>
    </row>
    <row r="6" s="6" customFormat="1" ht="85" customHeight="1" spans="1:9">
      <c r="A6" s="23">
        <v>1</v>
      </c>
      <c r="B6" s="23" t="s">
        <v>209</v>
      </c>
      <c r="C6" s="23" t="s">
        <v>210</v>
      </c>
      <c r="D6" s="25" t="s">
        <v>211</v>
      </c>
      <c r="E6" s="23" t="s">
        <v>33</v>
      </c>
      <c r="F6" s="23">
        <v>1</v>
      </c>
      <c r="G6" s="23"/>
      <c r="H6" s="23"/>
      <c r="I6" s="23"/>
    </row>
    <row r="7" s="6" customFormat="1" ht="29" customHeight="1" spans="1:9">
      <c r="A7" s="26" t="s">
        <v>212</v>
      </c>
      <c r="B7" s="27"/>
      <c r="C7" s="26"/>
      <c r="D7" s="26"/>
      <c r="E7" s="23"/>
      <c r="F7" s="23"/>
      <c r="G7" s="23"/>
      <c r="H7" s="23"/>
      <c r="I7" s="23"/>
    </row>
    <row r="8" ht="409" customHeight="1" spans="1:9">
      <c r="A8" s="15">
        <v>1</v>
      </c>
      <c r="B8" s="15" t="s">
        <v>213</v>
      </c>
      <c r="C8" s="15" t="s">
        <v>214</v>
      </c>
      <c r="D8" s="28" t="s">
        <v>215</v>
      </c>
      <c r="E8" s="15" t="s">
        <v>33</v>
      </c>
      <c r="F8" s="15">
        <v>4</v>
      </c>
      <c r="G8" s="15"/>
      <c r="H8" s="23"/>
      <c r="I8" s="23"/>
    </row>
    <row r="9" ht="187" customHeight="1" spans="1:9">
      <c r="A9" s="15">
        <v>2</v>
      </c>
      <c r="B9" s="15" t="s">
        <v>216</v>
      </c>
      <c r="C9" s="15" t="s">
        <v>217</v>
      </c>
      <c r="D9" s="28" t="s">
        <v>218</v>
      </c>
      <c r="E9" s="15" t="s">
        <v>219</v>
      </c>
      <c r="F9" s="15">
        <v>100</v>
      </c>
      <c r="G9" s="15"/>
      <c r="H9" s="23"/>
      <c r="I9" s="23"/>
    </row>
    <row r="10" ht="245" customHeight="1" spans="1:9">
      <c r="A10" s="29">
        <v>3</v>
      </c>
      <c r="B10" s="15" t="s">
        <v>220</v>
      </c>
      <c r="C10" s="15" t="s">
        <v>221</v>
      </c>
      <c r="D10" s="28" t="s">
        <v>222</v>
      </c>
      <c r="E10" s="15" t="s">
        <v>219</v>
      </c>
      <c r="F10" s="15">
        <v>60</v>
      </c>
      <c r="G10" s="15"/>
      <c r="H10" s="23"/>
      <c r="I10" s="23"/>
    </row>
    <row r="11" ht="126" customHeight="1" spans="1:10">
      <c r="A11" s="29">
        <v>4</v>
      </c>
      <c r="B11" s="30" t="s">
        <v>223</v>
      </c>
      <c r="C11" s="15" t="s">
        <v>224</v>
      </c>
      <c r="D11" s="28" t="s">
        <v>225</v>
      </c>
      <c r="E11" s="15" t="s">
        <v>33</v>
      </c>
      <c r="F11" s="31">
        <v>2</v>
      </c>
      <c r="G11" s="15"/>
      <c r="H11" s="23"/>
      <c r="I11" s="23"/>
      <c r="J11" s="33"/>
    </row>
    <row r="12" customFormat="1" ht="33" customHeight="1" spans="1:9">
      <c r="A12" s="5" t="s">
        <v>18</v>
      </c>
      <c r="B12" s="5"/>
      <c r="C12" s="5"/>
      <c r="D12" s="5"/>
      <c r="E12" s="5"/>
      <c r="F12" s="32"/>
      <c r="G12" s="32"/>
      <c r="H12" s="32"/>
      <c r="I12" s="32"/>
    </row>
    <row r="14" spans="6:6">
      <c r="F14" s="33"/>
    </row>
  </sheetData>
  <mergeCells count="14">
    <mergeCell ref="A1:I1"/>
    <mergeCell ref="A2:I2"/>
    <mergeCell ref="A5:D5"/>
    <mergeCell ref="A7:D7"/>
    <mergeCell ref="A12:D12"/>
    <mergeCell ref="A3:A4"/>
    <mergeCell ref="B3:B4"/>
    <mergeCell ref="C3:C4"/>
    <mergeCell ref="D3:D4"/>
    <mergeCell ref="E3:E4"/>
    <mergeCell ref="F3:F4"/>
    <mergeCell ref="G3:G4"/>
    <mergeCell ref="H3:H4"/>
    <mergeCell ref="I3:I4"/>
  </mergeCells>
  <pageMargins left="0.590277777777778" right="0.590277777777778" top="0.590277777777778" bottom="0.590277777777778" header="0.5" footer="0.5"/>
  <pageSetup paperSize="9" scale="67" orientation="landscape" horizontalDpi="600"/>
  <headerFooter>
    <oddFooter>&amp;C第 &amp;P 页，共 &amp;N 页</odd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40"/>
  <sheetViews>
    <sheetView tabSelected="1" view="pageBreakPreview" zoomScaleNormal="100" workbookViewId="0">
      <selection activeCell="D42" sqref="D42"/>
    </sheetView>
  </sheetViews>
  <sheetFormatPr defaultColWidth="9" defaultRowHeight="13.5" outlineLevelCol="4"/>
  <cols>
    <col min="1" max="1" width="9" style="1"/>
    <col min="2" max="2" width="20.5" style="1" customWidth="1"/>
    <col min="3" max="3" width="15.25" style="1" customWidth="1"/>
    <col min="4" max="4" width="22.75" style="1" customWidth="1"/>
    <col min="5" max="5" width="22.25" style="1" customWidth="1"/>
    <col min="6" max="16384" width="9" style="1"/>
  </cols>
  <sheetData>
    <row r="1" ht="35" customHeight="1" spans="1:5">
      <c r="A1" s="2" t="s">
        <v>226</v>
      </c>
      <c r="B1" s="2"/>
      <c r="C1" s="2"/>
      <c r="D1" s="2"/>
      <c r="E1" s="2"/>
    </row>
    <row r="2" ht="36" customHeight="1" spans="1:5">
      <c r="A2" s="3" t="s">
        <v>1</v>
      </c>
      <c r="B2" s="3"/>
      <c r="C2" s="3"/>
      <c r="D2" s="3"/>
      <c r="E2" s="3"/>
    </row>
    <row r="3" ht="33" customHeight="1" spans="1:5">
      <c r="A3" s="4" t="s">
        <v>2</v>
      </c>
      <c r="B3" s="4" t="s">
        <v>21</v>
      </c>
      <c r="C3" s="4" t="s">
        <v>227</v>
      </c>
      <c r="D3" s="4" t="s">
        <v>228</v>
      </c>
      <c r="E3" s="4" t="s">
        <v>5</v>
      </c>
    </row>
    <row r="4" ht="38" customHeight="1" spans="1:5">
      <c r="A4" s="4">
        <v>1</v>
      </c>
      <c r="B4" s="4" t="s">
        <v>16</v>
      </c>
      <c r="C4" s="4" t="s">
        <v>229</v>
      </c>
      <c r="D4" s="4">
        <v>580000</v>
      </c>
      <c r="E4" s="4" t="s">
        <v>17</v>
      </c>
    </row>
    <row r="5" ht="22" customHeight="1" spans="1:5">
      <c r="A5" s="5"/>
      <c r="B5" s="5"/>
      <c r="C5" s="5"/>
      <c r="D5" s="5"/>
      <c r="E5" s="5"/>
    </row>
    <row r="6" ht="22" customHeight="1" spans="1:5">
      <c r="A6" s="5"/>
      <c r="B6" s="5"/>
      <c r="C6" s="5"/>
      <c r="D6" s="5"/>
      <c r="E6" s="5"/>
    </row>
    <row r="7" ht="22" customHeight="1" spans="1:5">
      <c r="A7" s="5"/>
      <c r="B7" s="5"/>
      <c r="C7" s="5"/>
      <c r="D7" s="5"/>
      <c r="E7" s="5"/>
    </row>
    <row r="8" ht="22" customHeight="1" spans="1:5">
      <c r="A8" s="5"/>
      <c r="B8" s="5"/>
      <c r="C8" s="5"/>
      <c r="D8" s="5"/>
      <c r="E8" s="5"/>
    </row>
    <row r="9" spans="1:5">
      <c r="A9" s="5"/>
      <c r="B9" s="5"/>
      <c r="C9" s="5"/>
      <c r="D9" s="5"/>
      <c r="E9" s="5"/>
    </row>
    <row r="10" spans="1:5">
      <c r="A10" s="5"/>
      <c r="B10" s="5"/>
      <c r="C10" s="5"/>
      <c r="D10" s="5"/>
      <c r="E10" s="5"/>
    </row>
    <row r="11" spans="1:5">
      <c r="A11" s="5"/>
      <c r="B11" s="5"/>
      <c r="C11" s="5"/>
      <c r="D11" s="5"/>
      <c r="E11" s="5"/>
    </row>
    <row r="12" spans="1:5">
      <c r="A12" s="5"/>
      <c r="B12" s="5"/>
      <c r="C12" s="5"/>
      <c r="D12" s="5"/>
      <c r="E12" s="5"/>
    </row>
    <row r="13" spans="1:5">
      <c r="A13" s="5"/>
      <c r="B13" s="5"/>
      <c r="C13" s="5"/>
      <c r="D13" s="5"/>
      <c r="E13" s="5"/>
    </row>
    <row r="14" spans="1:5">
      <c r="A14" s="5"/>
      <c r="B14" s="5"/>
      <c r="C14" s="5"/>
      <c r="D14" s="5"/>
      <c r="E14" s="5"/>
    </row>
    <row r="15" spans="1:5">
      <c r="A15" s="5"/>
      <c r="B15" s="5"/>
      <c r="C15" s="5"/>
      <c r="D15" s="5"/>
      <c r="E15" s="5"/>
    </row>
    <row r="16" spans="1:5">
      <c r="A16" s="5"/>
      <c r="B16" s="5"/>
      <c r="C16" s="5"/>
      <c r="D16" s="5"/>
      <c r="E16" s="5"/>
    </row>
    <row r="17" spans="1:5">
      <c r="A17" s="5"/>
      <c r="B17" s="5"/>
      <c r="C17" s="5"/>
      <c r="D17" s="5"/>
      <c r="E17" s="5"/>
    </row>
    <row r="18" spans="1:5">
      <c r="A18" s="5"/>
      <c r="B18" s="5"/>
      <c r="C18" s="5"/>
      <c r="D18" s="5"/>
      <c r="E18" s="5"/>
    </row>
    <row r="19" spans="1:5">
      <c r="A19" s="5"/>
      <c r="B19" s="5"/>
      <c r="C19" s="5"/>
      <c r="D19" s="5"/>
      <c r="E19" s="5"/>
    </row>
    <row r="20" spans="1:5">
      <c r="A20" s="5"/>
      <c r="B20" s="5"/>
      <c r="C20" s="5"/>
      <c r="D20" s="5"/>
      <c r="E20" s="5"/>
    </row>
    <row r="21" spans="1:5">
      <c r="A21" s="5"/>
      <c r="B21" s="5"/>
      <c r="C21" s="5"/>
      <c r="D21" s="5"/>
      <c r="E21" s="5"/>
    </row>
    <row r="22" spans="1:5">
      <c r="A22" s="5"/>
      <c r="B22" s="5"/>
      <c r="C22" s="5"/>
      <c r="D22" s="5"/>
      <c r="E22" s="5"/>
    </row>
    <row r="23" spans="1:5">
      <c r="A23" s="5"/>
      <c r="B23" s="5"/>
      <c r="C23" s="5"/>
      <c r="D23" s="5"/>
      <c r="E23" s="5"/>
    </row>
    <row r="24" spans="1:5">
      <c r="A24" s="5"/>
      <c r="B24" s="5"/>
      <c r="C24" s="5"/>
      <c r="D24" s="5"/>
      <c r="E24" s="5"/>
    </row>
    <row r="25" spans="1:5">
      <c r="A25" s="5"/>
      <c r="B25" s="5"/>
      <c r="C25" s="5"/>
      <c r="D25" s="5"/>
      <c r="E25" s="5"/>
    </row>
    <row r="26" spans="1:5">
      <c r="A26" s="5"/>
      <c r="B26" s="5"/>
      <c r="C26" s="5"/>
      <c r="D26" s="5"/>
      <c r="E26" s="5"/>
    </row>
    <row r="27" spans="1:5">
      <c r="A27" s="5"/>
      <c r="B27" s="5"/>
      <c r="C27" s="5"/>
      <c r="D27" s="5"/>
      <c r="E27" s="5"/>
    </row>
    <row r="28" spans="1:5">
      <c r="A28" s="5"/>
      <c r="B28" s="5"/>
      <c r="C28" s="5"/>
      <c r="D28" s="5"/>
      <c r="E28" s="5"/>
    </row>
    <row r="29" spans="1:5">
      <c r="A29" s="5"/>
      <c r="B29" s="5"/>
      <c r="C29" s="5"/>
      <c r="D29" s="5"/>
      <c r="E29" s="5"/>
    </row>
    <row r="30" spans="1:5">
      <c r="A30" s="5"/>
      <c r="B30" s="5"/>
      <c r="C30" s="5"/>
      <c r="D30" s="5"/>
      <c r="E30" s="5"/>
    </row>
    <row r="31" spans="1:5">
      <c r="A31" s="5"/>
      <c r="B31" s="5"/>
      <c r="C31" s="5"/>
      <c r="D31" s="5"/>
      <c r="E31" s="5"/>
    </row>
    <row r="32" spans="1:5">
      <c r="A32" s="5"/>
      <c r="B32" s="5"/>
      <c r="C32" s="5"/>
      <c r="D32" s="5"/>
      <c r="E32" s="5"/>
    </row>
    <row r="33" spans="1:5">
      <c r="A33" s="5"/>
      <c r="B33" s="5"/>
      <c r="C33" s="5"/>
      <c r="D33" s="5"/>
      <c r="E33" s="5"/>
    </row>
    <row r="34" spans="1:5">
      <c r="A34" s="5"/>
      <c r="B34" s="5"/>
      <c r="C34" s="5"/>
      <c r="D34" s="5"/>
      <c r="E34" s="5"/>
    </row>
    <row r="35" spans="1:5">
      <c r="A35" s="5"/>
      <c r="B35" s="5"/>
      <c r="C35" s="5"/>
      <c r="D35" s="5"/>
      <c r="E35" s="5"/>
    </row>
    <row r="36" spans="1:5">
      <c r="A36" s="5"/>
      <c r="B36" s="5"/>
      <c r="C36" s="5"/>
      <c r="D36" s="5"/>
      <c r="E36" s="5"/>
    </row>
    <row r="37" spans="1:5">
      <c r="A37" s="5"/>
      <c r="B37" s="5"/>
      <c r="C37" s="5"/>
      <c r="D37" s="5"/>
      <c r="E37" s="5"/>
    </row>
    <row r="38" spans="1:5">
      <c r="A38" s="5"/>
      <c r="B38" s="5"/>
      <c r="C38" s="5"/>
      <c r="D38" s="5"/>
      <c r="E38" s="5"/>
    </row>
    <row r="39" spans="1:5">
      <c r="A39" s="5"/>
      <c r="B39" s="5"/>
      <c r="C39" s="5"/>
      <c r="D39" s="5"/>
      <c r="E39" s="5"/>
    </row>
    <row r="40" ht="30" customHeight="1" spans="1:5">
      <c r="A40" s="5"/>
      <c r="B40" s="5" t="s">
        <v>18</v>
      </c>
      <c r="C40" s="5"/>
      <c r="D40" s="5">
        <f>SUM(D4:D39)</f>
        <v>580000</v>
      </c>
      <c r="E40" s="5"/>
    </row>
  </sheetData>
  <mergeCells count="2">
    <mergeCell ref="A1:E1"/>
    <mergeCell ref="A2:E2"/>
  </mergeCells>
  <pageMargins left="0.590277777777778" right="0.590277777777778" top="0.590277777777778" bottom="0.590277777777778" header="0.5" footer="0.5"/>
  <pageSetup paperSize="9" orientation="portrait"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7</vt:i4>
      </vt:variant>
    </vt:vector>
  </HeadingPairs>
  <TitlesOfParts>
    <vt:vector size="7" baseType="lpstr">
      <vt:lpstr>汇总表</vt:lpstr>
      <vt:lpstr>1.医共体基础平台软件</vt:lpstr>
      <vt:lpstr>2.智慧健康通（区域互联网服务）</vt:lpstr>
      <vt:lpstr>3.基层医疗管理</vt:lpstr>
      <vt:lpstr>4.家医和慢病相关业务</vt:lpstr>
      <vt:lpstr>5.工具及硬件</vt:lpstr>
      <vt:lpstr>暂列金</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^^LN</cp:lastModifiedBy>
  <dcterms:created xsi:type="dcterms:W3CDTF">2006-09-16T00:00:00Z</dcterms:created>
  <dcterms:modified xsi:type="dcterms:W3CDTF">2024-11-18T01:24:21Z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2052-12.1.0.18608</vt:lpwstr>
  </property>
  <property fmtid="{D5CDD505-2E9C-101B-9397-08002B2CF9AE}" pid="3" name="ICV">
    <vt:lpwstr>B4FC8004787445AE8A86DE0E4E33039F_13</vt:lpwstr>
  </property>
  <property fmtid="{D5CDD505-2E9C-101B-9397-08002B2CF9AE}" pid="4" name="KSOReadingLayout">
    <vt:bool>true</vt:bool>
  </property>
</Properties>
</file>