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Sheet1!$A$1:$G$124</definedName>
  </definedNames>
  <calcPr calcId="144525"/>
</workbook>
</file>

<file path=xl/sharedStrings.xml><?xml version="1.0" encoding="utf-8"?>
<sst xmlns="http://schemas.openxmlformats.org/spreadsheetml/2006/main" count="375" uniqueCount="181">
  <si>
    <t>编号</t>
  </si>
  <si>
    <t>服务内容</t>
  </si>
  <si>
    <t>检测方法</t>
  </si>
  <si>
    <t>报告时间</t>
  </si>
  <si>
    <t>检测量/年（例）</t>
  </si>
  <si>
    <t>单价（元）</t>
  </si>
  <si>
    <t>金额（元）</t>
  </si>
  <si>
    <t>人乳头瘤病毒(HPV)高危型（27种）</t>
  </si>
  <si>
    <t>流式荧光杂交法</t>
  </si>
  <si>
    <t>2个工作日</t>
  </si>
  <si>
    <t>甲功三项（游离T3；游离T4；TSH）</t>
  </si>
  <si>
    <t>电化学发光法</t>
  </si>
  <si>
    <t>1个工作日</t>
  </si>
  <si>
    <r>
      <rPr>
        <sz val="10"/>
        <rFont val="宋体"/>
        <charset val="134"/>
      </rPr>
      <t>抗缪勒管激素（</t>
    </r>
    <r>
      <rPr>
        <sz val="10"/>
        <rFont val="Arial"/>
        <charset val="134"/>
      </rPr>
      <t>AMH)</t>
    </r>
  </si>
  <si>
    <t>化学发光法</t>
  </si>
  <si>
    <t>（微柱）产前血型血清学检查组合1AB</t>
  </si>
  <si>
    <t>血型血清学</t>
  </si>
  <si>
    <t>3个工作日</t>
  </si>
  <si>
    <t>（微柱）产前血型血清学检查组合2AB</t>
  </si>
  <si>
    <t>B型钠尿肽（BNP)</t>
  </si>
  <si>
    <r>
      <rPr>
        <sz val="10"/>
        <rFont val="宋体"/>
        <charset val="134"/>
      </rPr>
      <t>B</t>
    </r>
    <r>
      <rPr>
        <sz val="10"/>
        <rFont val="宋体"/>
        <charset val="134"/>
      </rPr>
      <t>族链球菌</t>
    </r>
    <r>
      <rPr>
        <sz val="10"/>
        <rFont val="Arial"/>
        <charset val="134"/>
      </rPr>
      <t>(GBS-DNA)</t>
    </r>
    <r>
      <rPr>
        <sz val="10"/>
        <rFont val="宋体"/>
        <charset val="134"/>
      </rPr>
      <t>两项</t>
    </r>
  </si>
  <si>
    <t>实时 PCR</t>
  </si>
  <si>
    <t>EB病毒二项(EB-VCA-lgA EA-lgA)</t>
  </si>
  <si>
    <t>酶联免疫吸附法</t>
  </si>
  <si>
    <t>EB病毒抗-VCAIgA</t>
  </si>
  <si>
    <t>EB病毒抗-VEAIgA</t>
  </si>
  <si>
    <t>EB病毒壳抗原IgM抗体</t>
  </si>
  <si>
    <t>2-3个工作日</t>
  </si>
  <si>
    <t>EB病毒五项</t>
  </si>
  <si>
    <r>
      <rPr>
        <sz val="10"/>
        <rFont val="宋体"/>
        <charset val="134"/>
      </rPr>
      <t>ELISA</t>
    </r>
    <r>
      <rPr>
        <sz val="10"/>
        <rFont val="宋体"/>
        <charset val="134"/>
      </rPr>
      <t>法</t>
    </r>
  </si>
  <si>
    <t>4个工作日</t>
  </si>
  <si>
    <t>EB病毒衣壳抗原IgG抗体</t>
  </si>
  <si>
    <t>T淋巴细胞亚群绝对计数</t>
  </si>
  <si>
    <t>流式细胞术</t>
  </si>
  <si>
    <t>α-羟丁酸脱氢酶</t>
  </si>
  <si>
    <t>速率法</t>
  </si>
  <si>
    <t>β2糖蛋白1抗体(β2-GP1-Ab)</t>
  </si>
  <si>
    <t>β-人绒毛膜促性腺激素</t>
  </si>
  <si>
    <t>癌胚抗原CEA</t>
  </si>
  <si>
    <t>丙型肝炎病毒核糖核酸扩增定性检测</t>
  </si>
  <si>
    <t>1-2个工作日</t>
  </si>
  <si>
    <t>丙型肝炎病毒抗体(抗HCV)测定</t>
  </si>
  <si>
    <t>病理检查与诊断(大标本)</t>
  </si>
  <si>
    <t>HE染色</t>
  </si>
  <si>
    <t>病理检查与诊断(小标本)</t>
  </si>
  <si>
    <t>病理检查与诊断(中标本)</t>
  </si>
  <si>
    <t>5个工作日</t>
  </si>
  <si>
    <t>不孕不育抗体七项</t>
  </si>
  <si>
    <t>超敏C反应蛋白(hs-CRP)测定</t>
  </si>
  <si>
    <t>免疫比浊法</t>
  </si>
  <si>
    <t>超敏促甲状腺素(TSH)</t>
  </si>
  <si>
    <t>雌二醇(E2)测定</t>
  </si>
  <si>
    <t>促黄体生成素(LH)测定</t>
  </si>
  <si>
    <t>单纯疱疹病毒Ⅰ抗体IgG</t>
  </si>
  <si>
    <t>单纯疱疹病毒Ⅰ抗体IgM</t>
  </si>
  <si>
    <t>单纯疱疹病毒Ⅱ抗体IgG</t>
  </si>
  <si>
    <t>单纯疱疹病毒Ⅱ抗体IgM</t>
  </si>
  <si>
    <t>电解质五项(K,Na,Cl,Ca,CO2)</t>
  </si>
  <si>
    <t>离子选择电极法</t>
  </si>
  <si>
    <t>风湿三项</t>
  </si>
  <si>
    <t>免疫透射比浊法</t>
  </si>
  <si>
    <t>风疹病毒抗体IgG</t>
  </si>
  <si>
    <t>风疹病毒抗体IgM</t>
  </si>
  <si>
    <t>风疹病毒抗体两项</t>
  </si>
  <si>
    <t>睾酮</t>
  </si>
  <si>
    <r>
      <rPr>
        <sz val="10"/>
        <rFont val="宋体"/>
        <charset val="134"/>
      </rPr>
      <t>弓形虫抗体</t>
    </r>
    <r>
      <rPr>
        <sz val="10"/>
        <rFont val="Arial"/>
        <charset val="134"/>
      </rPr>
      <t>IgG</t>
    </r>
  </si>
  <si>
    <r>
      <rPr>
        <sz val="10"/>
        <rFont val="宋体"/>
        <charset val="134"/>
      </rPr>
      <t>弓形虫抗体</t>
    </r>
    <r>
      <rPr>
        <sz val="10"/>
        <rFont val="Arial"/>
        <charset val="134"/>
      </rPr>
      <t>IgM</t>
    </r>
  </si>
  <si>
    <t>弓形虫抗体两项</t>
  </si>
  <si>
    <t>3-4个工作日</t>
  </si>
  <si>
    <t>胱抑素(Cys-C)测定</t>
  </si>
  <si>
    <t>呼吸道病毒九项</t>
  </si>
  <si>
    <t>免疫印迹法</t>
  </si>
  <si>
    <t>肌酐</t>
  </si>
  <si>
    <t>酶法</t>
  </si>
  <si>
    <t>甲功七项</t>
  </si>
  <si>
    <t>甲功五项</t>
  </si>
  <si>
    <t>甲胎蛋白AFP</t>
  </si>
  <si>
    <t>甲型肝炎病毒抗体-IgG</t>
  </si>
  <si>
    <t>甲型肝炎病毒抗体-IgM</t>
  </si>
  <si>
    <t>甲型肝炎病毒抗体两项</t>
  </si>
  <si>
    <t>甲状旁腺激素（PTH）</t>
  </si>
  <si>
    <t>甲状腺球蛋白</t>
  </si>
  <si>
    <t>电化学发光</t>
  </si>
  <si>
    <t>巨细胞病毒抗体IgG</t>
  </si>
  <si>
    <t>巨细胞病毒抗体IgM</t>
  </si>
  <si>
    <t>抗甲状腺过氧化物酶抗体(TPO-Ab)</t>
  </si>
  <si>
    <t>抗甲状腺球蛋白抗体(TG-Ab)</t>
  </si>
  <si>
    <t>抗甲状腺微粒体抗体(TM-Ab)</t>
  </si>
  <si>
    <r>
      <rPr>
        <sz val="10"/>
        <rFont val="宋体"/>
        <charset val="134"/>
      </rPr>
      <t>抗链球菌溶血素</t>
    </r>
    <r>
      <rPr>
        <sz val="10"/>
        <rFont val="Arial"/>
        <charset val="134"/>
      </rPr>
      <t>O(ASO)</t>
    </r>
  </si>
  <si>
    <r>
      <rPr>
        <sz val="10"/>
        <rFont val="宋体"/>
        <charset val="134"/>
      </rPr>
      <t>抗心磷脂抗体</t>
    </r>
    <r>
      <rPr>
        <sz val="10"/>
        <rFont val="Arial"/>
        <charset val="134"/>
      </rPr>
      <t>IgM,</t>
    </r>
    <r>
      <rPr>
        <sz val="10"/>
        <rFont val="宋体"/>
        <charset val="134"/>
      </rPr>
      <t>定量</t>
    </r>
  </si>
  <si>
    <t>抗子宫内膜抗体(EmAb)</t>
  </si>
  <si>
    <t>空腹C-肽(c-p)</t>
  </si>
  <si>
    <r>
      <rPr>
        <sz val="10"/>
        <rFont val="宋体"/>
        <charset val="134"/>
      </rPr>
      <t>类风湿因子</t>
    </r>
    <r>
      <rPr>
        <sz val="10"/>
        <rFont val="Arial"/>
        <charset val="134"/>
      </rPr>
      <t>(RF)</t>
    </r>
  </si>
  <si>
    <t>淋球菌(NG-DNA)定性</t>
  </si>
  <si>
    <t>卵泡刺激素(FSH)测定</t>
  </si>
  <si>
    <t>梅毒TRUST半定量</t>
  </si>
  <si>
    <t>凝集法</t>
  </si>
  <si>
    <t>梅毒两项</t>
  </si>
  <si>
    <t>梅毒螺旋体特异抗体测定(TPPA)</t>
  </si>
  <si>
    <t>明胶颗粒法</t>
  </si>
  <si>
    <t>泌乳素(PRL)测定</t>
  </si>
  <si>
    <t>免疫组化</t>
  </si>
  <si>
    <t>免疫组织化学染色染色</t>
  </si>
  <si>
    <t>3-5个工作日</t>
  </si>
  <si>
    <r>
      <rPr>
        <sz val="10"/>
        <rFont val="宋体"/>
        <charset val="134"/>
      </rPr>
      <t>尿碘</t>
    </r>
    <r>
      <rPr>
        <sz val="10"/>
        <rFont val="Arial"/>
        <charset val="134"/>
      </rPr>
      <t>(I)</t>
    </r>
  </si>
  <si>
    <t>ICP-MS</t>
  </si>
  <si>
    <t>尿酸(UA)</t>
  </si>
  <si>
    <t>尿酸酶法</t>
  </si>
  <si>
    <t>贫血三项</t>
  </si>
  <si>
    <t>染色体微阵列分析</t>
  </si>
  <si>
    <t>CttoScanHD芯片</t>
  </si>
  <si>
    <t>21-30个工作日</t>
  </si>
  <si>
    <t>人附睾蛋白4(HE4)</t>
  </si>
  <si>
    <t>人免疫缺陷病毒抗体初筛(Anti-HIV)试验</t>
  </si>
  <si>
    <t>酶联免疫法</t>
  </si>
  <si>
    <t>妊娠期甲功三项</t>
  </si>
  <si>
    <t>沙眼衣原体(CT-DNA)定性</t>
  </si>
  <si>
    <t>神经元特异性烯醇化酶</t>
  </si>
  <si>
    <t>生长激素</t>
  </si>
  <si>
    <t>食物不耐受14项</t>
  </si>
  <si>
    <t>食物不耐受90项</t>
  </si>
  <si>
    <t>唐氏综合征早期</t>
  </si>
  <si>
    <t>全自动时间分辨荧光免疫分析仪</t>
  </si>
  <si>
    <t>10个工作日</t>
  </si>
  <si>
    <t>唐氏综合征中期</t>
  </si>
  <si>
    <t>糖化血红蛋白</t>
  </si>
  <si>
    <t>高效液相色谱法</t>
  </si>
  <si>
    <t>糖类抗原19-9</t>
  </si>
  <si>
    <t>糖类抗原242</t>
  </si>
  <si>
    <t>糖类抗原50</t>
  </si>
  <si>
    <t>糖类抗原724</t>
  </si>
  <si>
    <t>糖链抗原125(CA125)</t>
  </si>
  <si>
    <t>糖链抗原153(CA153)</t>
  </si>
  <si>
    <r>
      <rPr>
        <sz val="10"/>
        <rFont val="宋体"/>
        <charset val="134"/>
      </rPr>
      <t>特应性过敏原</t>
    </r>
    <r>
      <rPr>
        <sz val="10"/>
        <rFont val="Arial"/>
        <charset val="134"/>
      </rPr>
      <t>20</t>
    </r>
    <r>
      <rPr>
        <sz val="10"/>
        <rFont val="宋体"/>
        <charset val="134"/>
      </rPr>
      <t>项</t>
    </r>
  </si>
  <si>
    <t>铁蛋白</t>
  </si>
  <si>
    <t>同型半胱氨酸</t>
  </si>
  <si>
    <t>外周血细胞染色体核型分析</t>
  </si>
  <si>
    <t>培养法G显带</t>
  </si>
  <si>
    <t>15-20个工作日</t>
  </si>
  <si>
    <t>戊型肝炎病毒抗体IgG</t>
  </si>
  <si>
    <t>戊型肝炎病毒抗体IgM</t>
  </si>
  <si>
    <t>细胞角蛋白19片段</t>
  </si>
  <si>
    <t>细菌培养</t>
  </si>
  <si>
    <r>
      <rPr>
        <sz val="10"/>
        <rFont val="宋体"/>
        <charset val="134"/>
      </rPr>
      <t>细菌培养法</t>
    </r>
    <r>
      <rPr>
        <sz val="10"/>
        <rFont val="Arial"/>
        <charset val="134"/>
      </rPr>
      <t>+</t>
    </r>
    <r>
      <rPr>
        <sz val="10"/>
        <rFont val="宋体"/>
        <charset val="134"/>
      </rPr>
      <t>飞行质谱鉴定</t>
    </r>
  </si>
  <si>
    <t>2-4个工作日</t>
  </si>
  <si>
    <t>性激素六项</t>
  </si>
  <si>
    <t>血淀粉酶</t>
  </si>
  <si>
    <t>血脂四项</t>
  </si>
  <si>
    <t>电感耦合等离子体质谱法</t>
  </si>
  <si>
    <t>叶酸</t>
  </si>
  <si>
    <r>
      <rPr>
        <sz val="10"/>
        <rFont val="宋体"/>
        <charset val="134"/>
      </rPr>
      <t>液基超薄细胞学检测</t>
    </r>
    <r>
      <rPr>
        <sz val="10"/>
        <rFont val="Arial"/>
        <charset val="134"/>
      </rPr>
      <t>TCT</t>
    </r>
  </si>
  <si>
    <t>巴氏染色</t>
  </si>
  <si>
    <t>胰岛素</t>
  </si>
  <si>
    <t>胰岛素样生长因子(IGF-1)</t>
  </si>
  <si>
    <t>胰岛素样生长因子结合蛋白3</t>
  </si>
  <si>
    <t>遗传代谢病检测</t>
  </si>
  <si>
    <t>质谱法</t>
  </si>
  <si>
    <r>
      <rPr>
        <sz val="10"/>
        <rFont val="宋体"/>
        <charset val="134"/>
      </rPr>
      <t>遗传性耳聋基因检测</t>
    </r>
    <r>
      <rPr>
        <sz val="10"/>
        <rFont val="Arial"/>
        <charset val="134"/>
      </rPr>
      <t>(108</t>
    </r>
    <r>
      <rPr>
        <sz val="10"/>
        <rFont val="宋体"/>
        <charset val="134"/>
      </rPr>
      <t>位点</t>
    </r>
    <r>
      <rPr>
        <sz val="10"/>
        <rFont val="Arial"/>
        <charset val="134"/>
      </rPr>
      <t>)</t>
    </r>
  </si>
  <si>
    <t>高通量测序</t>
  </si>
  <si>
    <t>15个工作日</t>
  </si>
  <si>
    <t>疑难病理会诊</t>
  </si>
  <si>
    <r>
      <rPr>
        <sz val="10"/>
        <rFont val="宋体"/>
        <charset val="134"/>
      </rPr>
      <t>HE</t>
    </r>
    <r>
      <rPr>
        <sz val="10"/>
        <rFont val="宋体"/>
        <charset val="134"/>
      </rPr>
      <t>染色</t>
    </r>
  </si>
  <si>
    <t>乙肝两对半定量</t>
  </si>
  <si>
    <t>乙肝两对半定性</t>
  </si>
  <si>
    <t>乙型肝炎病毒脱氧核糖核酸扩增定量检测</t>
  </si>
  <si>
    <t>实时荧光定量PCR</t>
  </si>
  <si>
    <t>乙型肝炎病毒脱氧核糖核酸扩增定性检测</t>
  </si>
  <si>
    <t>优生十项</t>
  </si>
  <si>
    <t>优生五项</t>
  </si>
  <si>
    <t>幽门螺杆菌抗体分型检测</t>
  </si>
  <si>
    <t>元素铬,ICP-MS</t>
  </si>
  <si>
    <t>孕妇外周血胎儿游离DNA-PLUS产前检测</t>
  </si>
  <si>
    <r>
      <rPr>
        <sz val="10"/>
        <rFont val="宋体"/>
        <charset val="134"/>
      </rPr>
      <t>孕妇外周血胎儿游离</t>
    </r>
    <r>
      <rPr>
        <sz val="10"/>
        <rFont val="Arial"/>
        <charset val="134"/>
      </rPr>
      <t>DNA</t>
    </r>
    <r>
      <rPr>
        <sz val="10"/>
        <rFont val="宋体"/>
        <charset val="134"/>
      </rPr>
      <t>产前检测</t>
    </r>
  </si>
  <si>
    <t>10-15个工作日</t>
  </si>
  <si>
    <t>孕酮</t>
  </si>
  <si>
    <t>化学发光</t>
  </si>
  <si>
    <t>支原体(解脲、人型)培养+药敏</t>
  </si>
  <si>
    <t>细菌培养法</t>
  </si>
  <si>
    <t>总IgE</t>
  </si>
  <si>
    <t>合计</t>
  </si>
  <si>
    <t>注：
1、服务期限：自合同签订之日起一年。
2、以上采购数量为暂估数量，供应商报价单价均不得超过采购人提供的单价金额，项目结算按中标单价以实际检测数量结算。
3、会议现场供应商须提交一份经磋商后的最终报价采购清单纸质版，经供应商授权人签字后递交给采购代理机构。
4、项目名称、检测方法、报告时间、年检测数量应按照采购人给定的填写。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</si>
</sst>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整理090610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5"/>
  <sheetViews>
    <sheetView tabSelected="1" workbookViewId="0">
      <selection activeCell="J15" sqref="J14:J15"/>
    </sheetView>
  </sheetViews>
  <sheetFormatPr defaultColWidth="9" defaultRowHeight="13.5" outlineLevelCol="6"/>
  <cols>
    <col min="1" max="1" width="6.625" customWidth="1"/>
    <col min="2" max="2" width="30.5" customWidth="1"/>
    <col min="3" max="3" width="25.75" customWidth="1"/>
    <col min="4" max="4" width="11.5" customWidth="1"/>
    <col min="5" max="5" width="12.875" customWidth="1"/>
    <col min="6" max="6" width="8.75" customWidth="1"/>
    <col min="7" max="7" width="14.25" customWidth="1"/>
  </cols>
  <sheetData>
    <row r="1" customForma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1" spans="1:7">
      <c r="A2" s="2">
        <v>1</v>
      </c>
      <c r="B2" s="2" t="s">
        <v>7</v>
      </c>
      <c r="C2" s="2" t="s">
        <v>8</v>
      </c>
      <c r="D2" s="2" t="s">
        <v>9</v>
      </c>
      <c r="E2" s="3">
        <v>1900</v>
      </c>
      <c r="F2" s="4">
        <v>120</v>
      </c>
      <c r="G2" s="4">
        <f>E2*F2</f>
        <v>228000</v>
      </c>
    </row>
    <row r="3" customFormat="1" spans="1:7">
      <c r="A3" s="2">
        <v>2</v>
      </c>
      <c r="B3" s="2" t="s">
        <v>10</v>
      </c>
      <c r="C3" s="2" t="s">
        <v>11</v>
      </c>
      <c r="D3" s="2" t="s">
        <v>12</v>
      </c>
      <c r="E3" s="3">
        <v>1700</v>
      </c>
      <c r="F3" s="4">
        <v>100</v>
      </c>
      <c r="G3" s="4">
        <f>E3*F3</f>
        <v>170000</v>
      </c>
    </row>
    <row r="4" customFormat="1" spans="1:7">
      <c r="A4" s="2">
        <v>3</v>
      </c>
      <c r="B4" s="2" t="s">
        <v>13</v>
      </c>
      <c r="C4" s="2" t="s">
        <v>14</v>
      </c>
      <c r="D4" s="2" t="s">
        <v>9</v>
      </c>
      <c r="E4" s="3">
        <v>1600</v>
      </c>
      <c r="F4" s="4">
        <v>200</v>
      </c>
      <c r="G4" s="4">
        <f>E4*F4</f>
        <v>320000</v>
      </c>
    </row>
    <row r="5" customFormat="1" spans="1:7">
      <c r="A5" s="2">
        <v>4</v>
      </c>
      <c r="B5" s="2" t="s">
        <v>15</v>
      </c>
      <c r="C5" s="2" t="s">
        <v>16</v>
      </c>
      <c r="D5" s="2" t="s">
        <v>17</v>
      </c>
      <c r="E5" s="3">
        <v>50</v>
      </c>
      <c r="F5" s="4">
        <v>100</v>
      </c>
      <c r="G5" s="4">
        <f t="shared" ref="G5:G68" si="0">E5*F5</f>
        <v>5000</v>
      </c>
    </row>
    <row r="6" customFormat="1" spans="1:7">
      <c r="A6" s="2">
        <v>5</v>
      </c>
      <c r="B6" s="2" t="s">
        <v>18</v>
      </c>
      <c r="C6" s="2" t="s">
        <v>16</v>
      </c>
      <c r="D6" s="2" t="s">
        <v>17</v>
      </c>
      <c r="E6" s="3">
        <v>100</v>
      </c>
      <c r="F6" s="4">
        <v>100</v>
      </c>
      <c r="G6" s="4">
        <f t="shared" si="0"/>
        <v>10000</v>
      </c>
    </row>
    <row r="7" customFormat="1" spans="1:7">
      <c r="A7" s="2">
        <v>6</v>
      </c>
      <c r="B7" s="2" t="s">
        <v>19</v>
      </c>
      <c r="C7" s="2" t="s">
        <v>14</v>
      </c>
      <c r="D7" s="2" t="s">
        <v>12</v>
      </c>
      <c r="E7" s="3">
        <v>10</v>
      </c>
      <c r="F7" s="4">
        <v>140</v>
      </c>
      <c r="G7" s="4">
        <f t="shared" si="0"/>
        <v>1400</v>
      </c>
    </row>
    <row r="8" customFormat="1" spans="1:7">
      <c r="A8" s="2">
        <v>7</v>
      </c>
      <c r="B8" s="2" t="s">
        <v>20</v>
      </c>
      <c r="C8" s="2" t="s">
        <v>21</v>
      </c>
      <c r="D8" s="2" t="s">
        <v>9</v>
      </c>
      <c r="E8" s="3">
        <v>20</v>
      </c>
      <c r="F8" s="4">
        <v>75.6</v>
      </c>
      <c r="G8" s="4">
        <f t="shared" si="0"/>
        <v>1512</v>
      </c>
    </row>
    <row r="9" customFormat="1" spans="1:7">
      <c r="A9" s="2">
        <v>8</v>
      </c>
      <c r="B9" s="2" t="s">
        <v>22</v>
      </c>
      <c r="C9" s="2" t="s">
        <v>23</v>
      </c>
      <c r="D9" s="2" t="s">
        <v>9</v>
      </c>
      <c r="E9" s="3">
        <v>30</v>
      </c>
      <c r="F9" s="4">
        <v>37.8</v>
      </c>
      <c r="G9" s="4">
        <f t="shared" si="0"/>
        <v>1134</v>
      </c>
    </row>
    <row r="10" customFormat="1" spans="1:7">
      <c r="A10" s="2">
        <v>9</v>
      </c>
      <c r="B10" s="2" t="s">
        <v>24</v>
      </c>
      <c r="C10" s="2" t="s">
        <v>23</v>
      </c>
      <c r="D10" s="2" t="s">
        <v>9</v>
      </c>
      <c r="E10" s="3">
        <v>30</v>
      </c>
      <c r="F10" s="4">
        <v>18.9</v>
      </c>
      <c r="G10" s="4">
        <f t="shared" si="0"/>
        <v>567</v>
      </c>
    </row>
    <row r="11" customFormat="1" spans="1:7">
      <c r="A11" s="2">
        <v>10</v>
      </c>
      <c r="B11" s="2" t="s">
        <v>25</v>
      </c>
      <c r="C11" s="2" t="s">
        <v>23</v>
      </c>
      <c r="D11" s="2" t="s">
        <v>9</v>
      </c>
      <c r="E11" s="3">
        <v>30</v>
      </c>
      <c r="F11" s="4">
        <v>18.9</v>
      </c>
      <c r="G11" s="4">
        <f t="shared" si="0"/>
        <v>567</v>
      </c>
    </row>
    <row r="12" customFormat="1" spans="1:7">
      <c r="A12" s="2">
        <v>11</v>
      </c>
      <c r="B12" s="2" t="s">
        <v>26</v>
      </c>
      <c r="C12" s="2" t="s">
        <v>23</v>
      </c>
      <c r="D12" s="2" t="s">
        <v>27</v>
      </c>
      <c r="E12" s="3">
        <v>30</v>
      </c>
      <c r="F12" s="4">
        <v>18.9</v>
      </c>
      <c r="G12" s="4">
        <f t="shared" si="0"/>
        <v>567</v>
      </c>
    </row>
    <row r="13" customFormat="1" spans="1:7">
      <c r="A13" s="2">
        <v>12</v>
      </c>
      <c r="B13" s="2" t="s">
        <v>28</v>
      </c>
      <c r="C13" s="2" t="s">
        <v>29</v>
      </c>
      <c r="D13" s="2" t="s">
        <v>30</v>
      </c>
      <c r="E13" s="3">
        <v>60</v>
      </c>
      <c r="F13" s="4">
        <v>94.5</v>
      </c>
      <c r="G13" s="4">
        <f t="shared" si="0"/>
        <v>5670</v>
      </c>
    </row>
    <row r="14" customFormat="1" spans="1:7">
      <c r="A14" s="2">
        <v>13</v>
      </c>
      <c r="B14" s="2" t="s">
        <v>31</v>
      </c>
      <c r="C14" s="2" t="s">
        <v>29</v>
      </c>
      <c r="D14" s="2" t="s">
        <v>30</v>
      </c>
      <c r="E14" s="3">
        <v>30</v>
      </c>
      <c r="F14" s="4">
        <v>18.9</v>
      </c>
      <c r="G14" s="4">
        <f t="shared" si="0"/>
        <v>567</v>
      </c>
    </row>
    <row r="15" customFormat="1" spans="1:7">
      <c r="A15" s="2">
        <v>14</v>
      </c>
      <c r="B15" s="2" t="s">
        <v>32</v>
      </c>
      <c r="C15" s="2" t="s">
        <v>33</v>
      </c>
      <c r="D15" s="2" t="s">
        <v>9</v>
      </c>
      <c r="E15" s="3">
        <v>10</v>
      </c>
      <c r="F15" s="4">
        <v>168</v>
      </c>
      <c r="G15" s="4">
        <f t="shared" si="0"/>
        <v>1680</v>
      </c>
    </row>
    <row r="16" customFormat="1" spans="1:7">
      <c r="A16" s="2">
        <v>15</v>
      </c>
      <c r="B16" s="2" t="s">
        <v>34</v>
      </c>
      <c r="C16" s="2" t="s">
        <v>35</v>
      </c>
      <c r="D16" s="2" t="s">
        <v>12</v>
      </c>
      <c r="E16" s="3">
        <v>10</v>
      </c>
      <c r="F16" s="4">
        <v>4.9</v>
      </c>
      <c r="G16" s="4">
        <f t="shared" si="0"/>
        <v>49</v>
      </c>
    </row>
    <row r="17" customFormat="1" spans="1:7">
      <c r="A17" s="2">
        <v>16</v>
      </c>
      <c r="B17" s="2" t="s">
        <v>36</v>
      </c>
      <c r="C17" s="2" t="s">
        <v>23</v>
      </c>
      <c r="D17" s="2" t="s">
        <v>27</v>
      </c>
      <c r="E17" s="3">
        <v>5</v>
      </c>
      <c r="F17" s="4">
        <v>63</v>
      </c>
      <c r="G17" s="4">
        <f t="shared" si="0"/>
        <v>315</v>
      </c>
    </row>
    <row r="18" customFormat="1" spans="1:7">
      <c r="A18" s="2">
        <v>17</v>
      </c>
      <c r="B18" s="2" t="s">
        <v>37</v>
      </c>
      <c r="C18" s="2" t="s">
        <v>14</v>
      </c>
      <c r="D18" s="2" t="s">
        <v>12</v>
      </c>
      <c r="E18" s="3">
        <v>60</v>
      </c>
      <c r="F18" s="4">
        <v>31.5</v>
      </c>
      <c r="G18" s="4">
        <f t="shared" si="0"/>
        <v>1890</v>
      </c>
    </row>
    <row r="19" customFormat="1" spans="1:7">
      <c r="A19" s="2">
        <v>18</v>
      </c>
      <c r="B19" s="2" t="s">
        <v>38</v>
      </c>
      <c r="C19" s="2" t="s">
        <v>14</v>
      </c>
      <c r="D19" s="2" t="s">
        <v>9</v>
      </c>
      <c r="E19" s="3">
        <v>10</v>
      </c>
      <c r="F19" s="4">
        <v>31.5</v>
      </c>
      <c r="G19" s="4">
        <f t="shared" si="0"/>
        <v>315</v>
      </c>
    </row>
    <row r="20" customFormat="1" spans="1:7">
      <c r="A20" s="2">
        <v>19</v>
      </c>
      <c r="B20" s="2" t="s">
        <v>39</v>
      </c>
      <c r="C20" s="2" t="s">
        <v>21</v>
      </c>
      <c r="D20" s="2" t="s">
        <v>40</v>
      </c>
      <c r="E20" s="3">
        <v>10</v>
      </c>
      <c r="F20" s="4">
        <v>56.7</v>
      </c>
      <c r="G20" s="4">
        <f t="shared" si="0"/>
        <v>567</v>
      </c>
    </row>
    <row r="21" customFormat="1" spans="1:7">
      <c r="A21" s="2">
        <v>20</v>
      </c>
      <c r="B21" s="2" t="s">
        <v>41</v>
      </c>
      <c r="C21" s="2" t="s">
        <v>23</v>
      </c>
      <c r="D21" s="2" t="s">
        <v>9</v>
      </c>
      <c r="E21" s="3">
        <v>10</v>
      </c>
      <c r="F21" s="4">
        <v>9.1</v>
      </c>
      <c r="G21" s="4">
        <f t="shared" si="0"/>
        <v>91</v>
      </c>
    </row>
    <row r="22" customFormat="1" spans="1:7">
      <c r="A22" s="2">
        <v>21</v>
      </c>
      <c r="B22" s="2" t="s">
        <v>42</v>
      </c>
      <c r="C22" s="2" t="s">
        <v>43</v>
      </c>
      <c r="D22" s="2" t="s">
        <v>9</v>
      </c>
      <c r="E22" s="3">
        <v>5</v>
      </c>
      <c r="F22" s="4">
        <v>250</v>
      </c>
      <c r="G22" s="4">
        <f t="shared" si="0"/>
        <v>1250</v>
      </c>
    </row>
    <row r="23" customFormat="1" spans="1:7">
      <c r="A23" s="2">
        <v>22</v>
      </c>
      <c r="B23" s="2" t="s">
        <v>44</v>
      </c>
      <c r="C23" s="2" t="s">
        <v>43</v>
      </c>
      <c r="D23" s="2" t="s">
        <v>17</v>
      </c>
      <c r="E23" s="3">
        <v>30</v>
      </c>
      <c r="F23" s="4">
        <v>70</v>
      </c>
      <c r="G23" s="4">
        <f t="shared" si="0"/>
        <v>2100</v>
      </c>
    </row>
    <row r="24" customFormat="1" spans="1:7">
      <c r="A24" s="2">
        <v>23</v>
      </c>
      <c r="B24" s="2" t="s">
        <v>45</v>
      </c>
      <c r="C24" s="2" t="s">
        <v>43</v>
      </c>
      <c r="D24" s="2" t="s">
        <v>46</v>
      </c>
      <c r="E24" s="3">
        <v>80</v>
      </c>
      <c r="F24" s="4">
        <v>140</v>
      </c>
      <c r="G24" s="4">
        <f t="shared" si="0"/>
        <v>11200</v>
      </c>
    </row>
    <row r="25" customFormat="1" spans="1:7">
      <c r="A25" s="2">
        <v>24</v>
      </c>
      <c r="B25" s="2" t="s">
        <v>47</v>
      </c>
      <c r="C25" s="2" t="s">
        <v>23</v>
      </c>
      <c r="D25" s="2" t="s">
        <v>40</v>
      </c>
      <c r="E25" s="3">
        <v>50</v>
      </c>
      <c r="F25" s="4">
        <v>245</v>
      </c>
      <c r="G25" s="4">
        <f t="shared" si="0"/>
        <v>12250</v>
      </c>
    </row>
    <row r="26" customFormat="1" spans="1:7">
      <c r="A26" s="2">
        <v>25</v>
      </c>
      <c r="B26" s="2" t="s">
        <v>48</v>
      </c>
      <c r="C26" s="2" t="s">
        <v>49</v>
      </c>
      <c r="D26" s="2" t="s">
        <v>9</v>
      </c>
      <c r="E26" s="3">
        <v>30</v>
      </c>
      <c r="F26" s="4">
        <v>16.5</v>
      </c>
      <c r="G26" s="4">
        <f t="shared" si="0"/>
        <v>495</v>
      </c>
    </row>
    <row r="27" customFormat="1" spans="1:7">
      <c r="A27" s="2">
        <v>26</v>
      </c>
      <c r="B27" s="2" t="s">
        <v>50</v>
      </c>
      <c r="C27" s="2" t="s">
        <v>11</v>
      </c>
      <c r="D27" s="2" t="s">
        <v>12</v>
      </c>
      <c r="E27" s="3">
        <v>10</v>
      </c>
      <c r="F27" s="4">
        <v>31.5</v>
      </c>
      <c r="G27" s="4">
        <f t="shared" si="0"/>
        <v>315</v>
      </c>
    </row>
    <row r="28" customFormat="1" spans="1:7">
      <c r="A28" s="2">
        <v>27</v>
      </c>
      <c r="B28" s="2" t="s">
        <v>51</v>
      </c>
      <c r="C28" s="2" t="s">
        <v>14</v>
      </c>
      <c r="D28" s="2" t="s">
        <v>12</v>
      </c>
      <c r="E28" s="3">
        <v>10</v>
      </c>
      <c r="F28" s="4">
        <v>31.5</v>
      </c>
      <c r="G28" s="4">
        <f t="shared" si="0"/>
        <v>315</v>
      </c>
    </row>
    <row r="29" customFormat="1" spans="1:7">
      <c r="A29" s="2">
        <v>28</v>
      </c>
      <c r="B29" s="2" t="s">
        <v>52</v>
      </c>
      <c r="C29" s="2" t="s">
        <v>14</v>
      </c>
      <c r="D29" s="2" t="s">
        <v>12</v>
      </c>
      <c r="E29" s="3">
        <v>10</v>
      </c>
      <c r="F29" s="4">
        <v>31.5</v>
      </c>
      <c r="G29" s="4">
        <f t="shared" si="0"/>
        <v>315</v>
      </c>
    </row>
    <row r="30" customFormat="1" spans="1:7">
      <c r="A30" s="2">
        <v>29</v>
      </c>
      <c r="B30" s="2" t="s">
        <v>53</v>
      </c>
      <c r="C30" s="2" t="s">
        <v>23</v>
      </c>
      <c r="D30" s="2" t="s">
        <v>27</v>
      </c>
      <c r="E30" s="3">
        <v>20</v>
      </c>
      <c r="F30" s="4">
        <v>18.9</v>
      </c>
      <c r="G30" s="4">
        <f t="shared" si="0"/>
        <v>378</v>
      </c>
    </row>
    <row r="31" customFormat="1" spans="1:7">
      <c r="A31" s="2">
        <v>30</v>
      </c>
      <c r="B31" s="2" t="s">
        <v>54</v>
      </c>
      <c r="C31" s="2" t="s">
        <v>23</v>
      </c>
      <c r="D31" s="2" t="s">
        <v>27</v>
      </c>
      <c r="E31" s="3">
        <v>20</v>
      </c>
      <c r="F31" s="4">
        <v>18.9</v>
      </c>
      <c r="G31" s="4">
        <f t="shared" si="0"/>
        <v>378</v>
      </c>
    </row>
    <row r="32" customFormat="1" spans="1:7">
      <c r="A32" s="2">
        <v>31</v>
      </c>
      <c r="B32" s="2" t="s">
        <v>55</v>
      </c>
      <c r="C32" s="2" t="s">
        <v>23</v>
      </c>
      <c r="D32" s="2" t="s">
        <v>27</v>
      </c>
      <c r="E32" s="3">
        <v>20</v>
      </c>
      <c r="F32" s="4">
        <v>18.9</v>
      </c>
      <c r="G32" s="4">
        <f t="shared" si="0"/>
        <v>378</v>
      </c>
    </row>
    <row r="33" customFormat="1" spans="1:7">
      <c r="A33" s="2">
        <v>32</v>
      </c>
      <c r="B33" s="2" t="s">
        <v>56</v>
      </c>
      <c r="C33" s="2" t="s">
        <v>23</v>
      </c>
      <c r="D33" s="2" t="s">
        <v>27</v>
      </c>
      <c r="E33" s="3">
        <v>20</v>
      </c>
      <c r="F33" s="4">
        <v>18.9</v>
      </c>
      <c r="G33" s="4">
        <f t="shared" si="0"/>
        <v>378</v>
      </c>
    </row>
    <row r="34" customFormat="1" spans="1:7">
      <c r="A34" s="2">
        <v>33</v>
      </c>
      <c r="B34" s="2" t="s">
        <v>57</v>
      </c>
      <c r="C34" s="2" t="s">
        <v>58</v>
      </c>
      <c r="D34" s="2" t="s">
        <v>12</v>
      </c>
      <c r="E34" s="3">
        <v>10</v>
      </c>
      <c r="F34" s="4">
        <v>21.1</v>
      </c>
      <c r="G34" s="4">
        <f t="shared" si="0"/>
        <v>211</v>
      </c>
    </row>
    <row r="35" customFormat="1" spans="1:7">
      <c r="A35" s="2">
        <v>34</v>
      </c>
      <c r="B35" s="2" t="s">
        <v>59</v>
      </c>
      <c r="C35" s="2" t="s">
        <v>60</v>
      </c>
      <c r="D35" s="2" t="s">
        <v>12</v>
      </c>
      <c r="E35" s="3">
        <v>20</v>
      </c>
      <c r="F35" s="4">
        <v>66.5</v>
      </c>
      <c r="G35" s="4">
        <f t="shared" si="0"/>
        <v>1330</v>
      </c>
    </row>
    <row r="36" customFormat="1" spans="1:7">
      <c r="A36" s="2">
        <v>35</v>
      </c>
      <c r="B36" s="2" t="s">
        <v>61</v>
      </c>
      <c r="C36" s="2" t="s">
        <v>23</v>
      </c>
      <c r="D36" s="2" t="s">
        <v>40</v>
      </c>
      <c r="E36" s="3">
        <v>20</v>
      </c>
      <c r="F36" s="4">
        <v>18.9</v>
      </c>
      <c r="G36" s="4">
        <f t="shared" si="0"/>
        <v>378</v>
      </c>
    </row>
    <row r="37" customFormat="1" spans="1:7">
      <c r="A37" s="2">
        <v>36</v>
      </c>
      <c r="B37" s="2" t="s">
        <v>62</v>
      </c>
      <c r="C37" s="2" t="s">
        <v>23</v>
      </c>
      <c r="D37" s="2" t="s">
        <v>40</v>
      </c>
      <c r="E37" s="3">
        <v>20</v>
      </c>
      <c r="F37" s="4">
        <v>18.9</v>
      </c>
      <c r="G37" s="4">
        <f t="shared" si="0"/>
        <v>378</v>
      </c>
    </row>
    <row r="38" customFormat="1" spans="1:7">
      <c r="A38" s="2">
        <v>37</v>
      </c>
      <c r="B38" s="2" t="s">
        <v>63</v>
      </c>
      <c r="C38" s="2" t="s">
        <v>23</v>
      </c>
      <c r="D38" s="2" t="s">
        <v>40</v>
      </c>
      <c r="E38" s="3">
        <v>10</v>
      </c>
      <c r="F38" s="4">
        <v>37.8</v>
      </c>
      <c r="G38" s="4">
        <f t="shared" si="0"/>
        <v>378</v>
      </c>
    </row>
    <row r="39" customFormat="1" spans="1:7">
      <c r="A39" s="2">
        <v>38</v>
      </c>
      <c r="B39" s="2" t="s">
        <v>64</v>
      </c>
      <c r="C39" s="2" t="s">
        <v>14</v>
      </c>
      <c r="D39" s="2" t="s">
        <v>12</v>
      </c>
      <c r="E39" s="3">
        <v>20</v>
      </c>
      <c r="F39" s="4">
        <v>31.5</v>
      </c>
      <c r="G39" s="4">
        <f t="shared" si="0"/>
        <v>630</v>
      </c>
    </row>
    <row r="40" customFormat="1" spans="1:7">
      <c r="A40" s="2">
        <v>39</v>
      </c>
      <c r="B40" s="2" t="s">
        <v>65</v>
      </c>
      <c r="C40" s="2" t="s">
        <v>23</v>
      </c>
      <c r="D40" s="2" t="s">
        <v>9</v>
      </c>
      <c r="E40" s="3">
        <v>20</v>
      </c>
      <c r="F40" s="4">
        <v>18.9</v>
      </c>
      <c r="G40" s="4">
        <f t="shared" si="0"/>
        <v>378</v>
      </c>
    </row>
    <row r="41" customFormat="1" spans="1:7">
      <c r="A41" s="2">
        <v>40</v>
      </c>
      <c r="B41" s="2" t="s">
        <v>66</v>
      </c>
      <c r="C41" s="2" t="s">
        <v>23</v>
      </c>
      <c r="D41" s="2" t="s">
        <v>9</v>
      </c>
      <c r="E41" s="3">
        <v>20</v>
      </c>
      <c r="F41" s="4">
        <v>18.9</v>
      </c>
      <c r="G41" s="4">
        <f t="shared" si="0"/>
        <v>378</v>
      </c>
    </row>
    <row r="42" customFormat="1" spans="1:7">
      <c r="A42" s="2">
        <v>41</v>
      </c>
      <c r="B42" s="2" t="s">
        <v>67</v>
      </c>
      <c r="C42" s="2" t="s">
        <v>23</v>
      </c>
      <c r="D42" s="2" t="s">
        <v>68</v>
      </c>
      <c r="E42" s="3">
        <v>10</v>
      </c>
      <c r="F42" s="4">
        <v>37.8</v>
      </c>
      <c r="G42" s="4">
        <f t="shared" si="0"/>
        <v>378</v>
      </c>
    </row>
    <row r="43" customFormat="1" spans="1:7">
      <c r="A43" s="2">
        <v>42</v>
      </c>
      <c r="B43" s="2" t="s">
        <v>69</v>
      </c>
      <c r="C43" s="2" t="s">
        <v>49</v>
      </c>
      <c r="D43" s="2" t="s">
        <v>27</v>
      </c>
      <c r="E43" s="3">
        <v>10</v>
      </c>
      <c r="F43" s="4">
        <v>25.2</v>
      </c>
      <c r="G43" s="4">
        <f t="shared" si="0"/>
        <v>252</v>
      </c>
    </row>
    <row r="44" customFormat="1" spans="1:7">
      <c r="A44" s="2">
        <v>43</v>
      </c>
      <c r="B44" s="2" t="s">
        <v>70</v>
      </c>
      <c r="C44" s="2" t="s">
        <v>71</v>
      </c>
      <c r="D44" s="2" t="s">
        <v>9</v>
      </c>
      <c r="E44" s="3">
        <v>30</v>
      </c>
      <c r="F44" s="4">
        <v>186.2</v>
      </c>
      <c r="G44" s="4">
        <f t="shared" si="0"/>
        <v>5586</v>
      </c>
    </row>
    <row r="45" customFormat="1" spans="1:7">
      <c r="A45" s="2">
        <v>44</v>
      </c>
      <c r="B45" s="2" t="s">
        <v>72</v>
      </c>
      <c r="C45" s="2" t="s">
        <v>73</v>
      </c>
      <c r="D45" s="2" t="s">
        <v>12</v>
      </c>
      <c r="E45" s="3">
        <v>30</v>
      </c>
      <c r="F45" s="4">
        <v>3.5</v>
      </c>
      <c r="G45" s="4">
        <f t="shared" si="0"/>
        <v>105</v>
      </c>
    </row>
    <row r="46" customFormat="1" spans="1:7">
      <c r="A46" s="2">
        <v>45</v>
      </c>
      <c r="B46" s="2" t="s">
        <v>74</v>
      </c>
      <c r="C46" s="2" t="s">
        <v>11</v>
      </c>
      <c r="D46" s="2" t="s">
        <v>12</v>
      </c>
      <c r="E46" s="3">
        <v>20</v>
      </c>
      <c r="F46" s="4">
        <v>210</v>
      </c>
      <c r="G46" s="4">
        <f t="shared" si="0"/>
        <v>4200</v>
      </c>
    </row>
    <row r="47" customFormat="1" spans="1:7">
      <c r="A47" s="2">
        <v>46</v>
      </c>
      <c r="B47" s="2" t="s">
        <v>75</v>
      </c>
      <c r="C47" s="2" t="s">
        <v>11</v>
      </c>
      <c r="D47" s="2" t="s">
        <v>12</v>
      </c>
      <c r="E47" s="3">
        <v>200</v>
      </c>
      <c r="F47" s="4">
        <v>195</v>
      </c>
      <c r="G47" s="4">
        <f t="shared" si="0"/>
        <v>39000</v>
      </c>
    </row>
    <row r="48" customFormat="1" spans="1:7">
      <c r="A48" s="2">
        <v>47</v>
      </c>
      <c r="B48" s="2" t="s">
        <v>76</v>
      </c>
      <c r="C48" s="2" t="s">
        <v>14</v>
      </c>
      <c r="D48" s="2" t="s">
        <v>12</v>
      </c>
      <c r="E48" s="3">
        <v>10</v>
      </c>
      <c r="F48" s="4">
        <v>28</v>
      </c>
      <c r="G48" s="4">
        <f t="shared" si="0"/>
        <v>280</v>
      </c>
    </row>
    <row r="49" customFormat="1" spans="1:7">
      <c r="A49" s="2">
        <v>48</v>
      </c>
      <c r="B49" s="2" t="s">
        <v>77</v>
      </c>
      <c r="C49" s="2" t="s">
        <v>23</v>
      </c>
      <c r="D49" s="2" t="s">
        <v>40</v>
      </c>
      <c r="E49" s="3">
        <v>60</v>
      </c>
      <c r="F49" s="4">
        <v>10</v>
      </c>
      <c r="G49" s="4">
        <f t="shared" si="0"/>
        <v>600</v>
      </c>
    </row>
    <row r="50" customFormat="1" spans="1:7">
      <c r="A50" s="2">
        <v>49</v>
      </c>
      <c r="B50" s="2" t="s">
        <v>78</v>
      </c>
      <c r="C50" s="2" t="s">
        <v>23</v>
      </c>
      <c r="D50" s="2" t="s">
        <v>40</v>
      </c>
      <c r="E50" s="3">
        <v>60</v>
      </c>
      <c r="F50" s="4">
        <v>10</v>
      </c>
      <c r="G50" s="4">
        <f t="shared" si="0"/>
        <v>600</v>
      </c>
    </row>
    <row r="51" customFormat="1" spans="1:7">
      <c r="A51" s="2">
        <v>50</v>
      </c>
      <c r="B51" s="2" t="s">
        <v>79</v>
      </c>
      <c r="C51" s="2" t="s">
        <v>23</v>
      </c>
      <c r="D51" s="2" t="s">
        <v>40</v>
      </c>
      <c r="E51" s="3">
        <v>60</v>
      </c>
      <c r="F51" s="4">
        <v>20</v>
      </c>
      <c r="G51" s="4">
        <f t="shared" si="0"/>
        <v>1200</v>
      </c>
    </row>
    <row r="52" customFormat="1" spans="1:7">
      <c r="A52" s="2">
        <v>51</v>
      </c>
      <c r="B52" s="2" t="s">
        <v>80</v>
      </c>
      <c r="C52" s="2" t="s">
        <v>14</v>
      </c>
      <c r="D52" s="2" t="s">
        <v>12</v>
      </c>
      <c r="E52" s="3">
        <v>5</v>
      </c>
      <c r="F52" s="4">
        <v>45</v>
      </c>
      <c r="G52" s="4">
        <f t="shared" si="0"/>
        <v>225</v>
      </c>
    </row>
    <row r="53" customFormat="1" spans="1:7">
      <c r="A53" s="2">
        <v>52</v>
      </c>
      <c r="B53" s="2" t="s">
        <v>81</v>
      </c>
      <c r="C53" s="2" t="s">
        <v>82</v>
      </c>
      <c r="D53" s="2" t="s">
        <v>12</v>
      </c>
      <c r="E53" s="3">
        <v>30</v>
      </c>
      <c r="F53" s="4">
        <v>35</v>
      </c>
      <c r="G53" s="4">
        <f t="shared" si="0"/>
        <v>1050</v>
      </c>
    </row>
    <row r="54" customFormat="1" spans="1:7">
      <c r="A54" s="2">
        <v>53</v>
      </c>
      <c r="B54" s="2" t="s">
        <v>83</v>
      </c>
      <c r="C54" s="2" t="s">
        <v>23</v>
      </c>
      <c r="D54" s="2" t="s">
        <v>40</v>
      </c>
      <c r="E54" s="3">
        <v>20</v>
      </c>
      <c r="F54" s="4">
        <v>18.9</v>
      </c>
      <c r="G54" s="4">
        <f t="shared" si="0"/>
        <v>378</v>
      </c>
    </row>
    <row r="55" customFormat="1" spans="1:7">
      <c r="A55" s="2">
        <v>54</v>
      </c>
      <c r="B55" s="2" t="s">
        <v>84</v>
      </c>
      <c r="C55" s="2" t="s">
        <v>23</v>
      </c>
      <c r="D55" s="2" t="s">
        <v>40</v>
      </c>
      <c r="E55" s="3">
        <v>20</v>
      </c>
      <c r="F55" s="4">
        <v>18.9</v>
      </c>
      <c r="G55" s="4">
        <f t="shared" si="0"/>
        <v>378</v>
      </c>
    </row>
    <row r="56" customFormat="1" spans="1:7">
      <c r="A56" s="2">
        <v>55</v>
      </c>
      <c r="B56" s="2" t="s">
        <v>85</v>
      </c>
      <c r="C56" s="2" t="s">
        <v>11</v>
      </c>
      <c r="D56" s="2" t="s">
        <v>12</v>
      </c>
      <c r="E56" s="3">
        <v>30</v>
      </c>
      <c r="F56" s="4">
        <v>31.5</v>
      </c>
      <c r="G56" s="4">
        <f t="shared" si="0"/>
        <v>945</v>
      </c>
    </row>
    <row r="57" customFormat="1" spans="1:7">
      <c r="A57" s="2">
        <v>56</v>
      </c>
      <c r="B57" s="2" t="s">
        <v>86</v>
      </c>
      <c r="C57" s="2" t="s">
        <v>11</v>
      </c>
      <c r="D57" s="2" t="s">
        <v>12</v>
      </c>
      <c r="E57" s="3">
        <v>30</v>
      </c>
      <c r="F57" s="4">
        <v>31.5</v>
      </c>
      <c r="G57" s="4">
        <f t="shared" si="0"/>
        <v>945</v>
      </c>
    </row>
    <row r="58" customFormat="1" spans="1:7">
      <c r="A58" s="2">
        <v>57</v>
      </c>
      <c r="B58" s="2" t="s">
        <v>87</v>
      </c>
      <c r="C58" s="2" t="s">
        <v>11</v>
      </c>
      <c r="D58" s="2" t="s">
        <v>46</v>
      </c>
      <c r="E58" s="3">
        <v>30</v>
      </c>
      <c r="F58" s="4">
        <v>28.7</v>
      </c>
      <c r="G58" s="4">
        <f t="shared" si="0"/>
        <v>861</v>
      </c>
    </row>
    <row r="59" customFormat="1" spans="1:7">
      <c r="A59" s="2">
        <v>58</v>
      </c>
      <c r="B59" s="2" t="s">
        <v>88</v>
      </c>
      <c r="C59" s="2" t="s">
        <v>60</v>
      </c>
      <c r="D59" s="2" t="s">
        <v>12</v>
      </c>
      <c r="E59" s="3">
        <v>30</v>
      </c>
      <c r="F59" s="4">
        <v>18.9</v>
      </c>
      <c r="G59" s="4">
        <f t="shared" si="0"/>
        <v>567</v>
      </c>
    </row>
    <row r="60" customFormat="1" spans="1:7">
      <c r="A60" s="2">
        <v>59</v>
      </c>
      <c r="B60" s="2" t="s">
        <v>89</v>
      </c>
      <c r="C60" s="2" t="s">
        <v>14</v>
      </c>
      <c r="D60" s="2" t="s">
        <v>40</v>
      </c>
      <c r="E60" s="3">
        <v>10</v>
      </c>
      <c r="F60" s="4">
        <v>42</v>
      </c>
      <c r="G60" s="4">
        <f t="shared" si="0"/>
        <v>420</v>
      </c>
    </row>
    <row r="61" customFormat="1" spans="1:7">
      <c r="A61" s="2">
        <v>60</v>
      </c>
      <c r="B61" s="2" t="s">
        <v>90</v>
      </c>
      <c r="C61" s="2" t="s">
        <v>23</v>
      </c>
      <c r="D61" s="2" t="s">
        <v>27</v>
      </c>
      <c r="E61" s="3">
        <v>5</v>
      </c>
      <c r="F61" s="4">
        <v>31.5</v>
      </c>
      <c r="G61" s="4">
        <f t="shared" si="0"/>
        <v>157.5</v>
      </c>
    </row>
    <row r="62" customFormat="1" spans="1:7">
      <c r="A62" s="2">
        <v>61</v>
      </c>
      <c r="B62" s="2" t="s">
        <v>91</v>
      </c>
      <c r="C62" s="2" t="s">
        <v>14</v>
      </c>
      <c r="D62" s="2" t="s">
        <v>12</v>
      </c>
      <c r="E62" s="3">
        <v>10</v>
      </c>
      <c r="F62" s="4">
        <v>35</v>
      </c>
      <c r="G62" s="4">
        <f t="shared" si="0"/>
        <v>350</v>
      </c>
    </row>
    <row r="63" customFormat="1" spans="1:7">
      <c r="A63" s="2">
        <v>62</v>
      </c>
      <c r="B63" s="2" t="s">
        <v>92</v>
      </c>
      <c r="C63" s="2" t="s">
        <v>60</v>
      </c>
      <c r="D63" s="2" t="s">
        <v>12</v>
      </c>
      <c r="E63" s="3">
        <v>10</v>
      </c>
      <c r="F63" s="4">
        <v>18.9</v>
      </c>
      <c r="G63" s="4">
        <f t="shared" si="0"/>
        <v>189</v>
      </c>
    </row>
    <row r="64" customFormat="1" spans="1:7">
      <c r="A64" s="2">
        <v>63</v>
      </c>
      <c r="B64" s="2" t="s">
        <v>93</v>
      </c>
      <c r="C64" s="2" t="s">
        <v>21</v>
      </c>
      <c r="D64" s="2" t="s">
        <v>17</v>
      </c>
      <c r="E64" s="3">
        <v>10</v>
      </c>
      <c r="F64" s="4">
        <v>32.8</v>
      </c>
      <c r="G64" s="4">
        <f t="shared" si="0"/>
        <v>328</v>
      </c>
    </row>
    <row r="65" customFormat="1" spans="1:7">
      <c r="A65" s="2">
        <v>64</v>
      </c>
      <c r="B65" s="2" t="s">
        <v>94</v>
      </c>
      <c r="C65" s="2" t="s">
        <v>11</v>
      </c>
      <c r="D65" s="2" t="s">
        <v>12</v>
      </c>
      <c r="E65" s="3">
        <v>30</v>
      </c>
      <c r="F65" s="4">
        <v>31.5</v>
      </c>
      <c r="G65" s="4">
        <f t="shared" si="0"/>
        <v>945</v>
      </c>
    </row>
    <row r="66" customFormat="1" spans="1:7">
      <c r="A66" s="2">
        <v>65</v>
      </c>
      <c r="B66" s="2" t="s">
        <v>95</v>
      </c>
      <c r="C66" s="2" t="s">
        <v>96</v>
      </c>
      <c r="D66" s="2" t="s">
        <v>40</v>
      </c>
      <c r="E66" s="3">
        <v>30</v>
      </c>
      <c r="F66" s="4">
        <v>31.5</v>
      </c>
      <c r="G66" s="4">
        <f t="shared" si="0"/>
        <v>945</v>
      </c>
    </row>
    <row r="67" customFormat="1" spans="1:7">
      <c r="A67" s="2">
        <v>66</v>
      </c>
      <c r="B67" s="2" t="s">
        <v>97</v>
      </c>
      <c r="C67" s="2" t="s">
        <v>96</v>
      </c>
      <c r="D67" s="2" t="s">
        <v>9</v>
      </c>
      <c r="E67" s="3">
        <v>40</v>
      </c>
      <c r="F67" s="4">
        <v>40</v>
      </c>
      <c r="G67" s="4">
        <f t="shared" si="0"/>
        <v>1600</v>
      </c>
    </row>
    <row r="68" customFormat="1" spans="1:7">
      <c r="A68" s="2">
        <v>67</v>
      </c>
      <c r="B68" s="2" t="s">
        <v>98</v>
      </c>
      <c r="C68" s="2" t="s">
        <v>99</v>
      </c>
      <c r="D68" s="2" t="s">
        <v>40</v>
      </c>
      <c r="E68" s="3">
        <v>30</v>
      </c>
      <c r="F68" s="4">
        <v>31.5</v>
      </c>
      <c r="G68" s="4">
        <f t="shared" si="0"/>
        <v>945</v>
      </c>
    </row>
    <row r="69" customFormat="1" spans="1:7">
      <c r="A69" s="2">
        <v>68</v>
      </c>
      <c r="B69" s="2" t="s">
        <v>100</v>
      </c>
      <c r="C69" s="2" t="s">
        <v>14</v>
      </c>
      <c r="D69" s="2" t="s">
        <v>12</v>
      </c>
      <c r="E69" s="3">
        <v>30</v>
      </c>
      <c r="F69" s="4">
        <v>31.5</v>
      </c>
      <c r="G69" s="4">
        <f t="shared" ref="G69:G76" si="1">E69*F69</f>
        <v>945</v>
      </c>
    </row>
    <row r="70" customFormat="1" spans="1:7">
      <c r="A70" s="2">
        <v>69</v>
      </c>
      <c r="B70" s="2" t="s">
        <v>101</v>
      </c>
      <c r="C70" s="2" t="s">
        <v>102</v>
      </c>
      <c r="D70" s="2" t="s">
        <v>103</v>
      </c>
      <c r="E70" s="3">
        <v>20</v>
      </c>
      <c r="F70" s="4">
        <v>100.8</v>
      </c>
      <c r="G70" s="4">
        <f t="shared" si="1"/>
        <v>2016</v>
      </c>
    </row>
    <row r="71" customFormat="1" spans="1:7">
      <c r="A71" s="2">
        <v>70</v>
      </c>
      <c r="B71" s="2" t="s">
        <v>104</v>
      </c>
      <c r="C71" s="2" t="s">
        <v>105</v>
      </c>
      <c r="D71" s="2" t="s">
        <v>12</v>
      </c>
      <c r="E71" s="3">
        <v>100</v>
      </c>
      <c r="F71" s="4">
        <v>18.9</v>
      </c>
      <c r="G71" s="4">
        <f t="shared" si="1"/>
        <v>1890</v>
      </c>
    </row>
    <row r="72" customFormat="1" spans="1:7">
      <c r="A72" s="2">
        <v>71</v>
      </c>
      <c r="B72" s="2" t="s">
        <v>106</v>
      </c>
      <c r="C72" s="2" t="s">
        <v>107</v>
      </c>
      <c r="D72" s="2" t="s">
        <v>12</v>
      </c>
      <c r="E72" s="3">
        <v>5</v>
      </c>
      <c r="F72" s="4">
        <v>5</v>
      </c>
      <c r="G72" s="4">
        <f t="shared" si="1"/>
        <v>25</v>
      </c>
    </row>
    <row r="73" customFormat="1" spans="1:7">
      <c r="A73" s="2">
        <v>72</v>
      </c>
      <c r="B73" s="2" t="s">
        <v>108</v>
      </c>
      <c r="C73" s="2" t="s">
        <v>14</v>
      </c>
      <c r="D73" s="2" t="s">
        <v>12</v>
      </c>
      <c r="E73" s="3">
        <v>100</v>
      </c>
      <c r="F73" s="4">
        <v>321</v>
      </c>
      <c r="G73" s="4">
        <f t="shared" si="1"/>
        <v>32100</v>
      </c>
    </row>
    <row r="74" customFormat="1" spans="1:7">
      <c r="A74" s="2">
        <v>73</v>
      </c>
      <c r="B74" s="2" t="s">
        <v>109</v>
      </c>
      <c r="C74" s="2" t="s">
        <v>110</v>
      </c>
      <c r="D74" s="2" t="s">
        <v>111</v>
      </c>
      <c r="E74" s="3">
        <v>5</v>
      </c>
      <c r="F74" s="4">
        <v>1953</v>
      </c>
      <c r="G74" s="4">
        <f t="shared" si="1"/>
        <v>9765</v>
      </c>
    </row>
    <row r="75" customFormat="1" spans="1:7">
      <c r="A75" s="2">
        <v>74</v>
      </c>
      <c r="B75" s="2" t="s">
        <v>112</v>
      </c>
      <c r="C75" s="2" t="s">
        <v>11</v>
      </c>
      <c r="D75" s="2" t="s">
        <v>12</v>
      </c>
      <c r="E75" s="3">
        <v>10</v>
      </c>
      <c r="F75" s="4">
        <v>81</v>
      </c>
      <c r="G75" s="4">
        <f t="shared" si="1"/>
        <v>810</v>
      </c>
    </row>
    <row r="76" customFormat="1" spans="1:7">
      <c r="A76" s="2">
        <v>75</v>
      </c>
      <c r="B76" s="2" t="s">
        <v>113</v>
      </c>
      <c r="C76" s="2" t="s">
        <v>114</v>
      </c>
      <c r="D76" s="2" t="s">
        <v>9</v>
      </c>
      <c r="E76" s="3">
        <v>60</v>
      </c>
      <c r="F76" s="4">
        <v>18.9</v>
      </c>
      <c r="G76" s="4">
        <f t="shared" si="1"/>
        <v>1134</v>
      </c>
    </row>
    <row r="77" customFormat="1" spans="1:7">
      <c r="A77" s="2">
        <v>76</v>
      </c>
      <c r="B77" s="2" t="s">
        <v>115</v>
      </c>
      <c r="C77" s="2" t="s">
        <v>11</v>
      </c>
      <c r="D77" s="2" t="s">
        <v>12</v>
      </c>
      <c r="E77" s="3">
        <v>230</v>
      </c>
      <c r="F77" s="4">
        <v>100</v>
      </c>
      <c r="G77" s="4">
        <f t="shared" ref="G66:G123" si="2">E77*F77</f>
        <v>23000</v>
      </c>
    </row>
    <row r="78" customFormat="1" spans="1:7">
      <c r="A78" s="2">
        <v>77</v>
      </c>
      <c r="B78" s="2" t="s">
        <v>116</v>
      </c>
      <c r="C78" s="2" t="s">
        <v>21</v>
      </c>
      <c r="D78" s="2" t="s">
        <v>17</v>
      </c>
      <c r="E78" s="3">
        <v>10</v>
      </c>
      <c r="F78" s="4">
        <v>32.8</v>
      </c>
      <c r="G78" s="4">
        <f t="shared" si="2"/>
        <v>328</v>
      </c>
    </row>
    <row r="79" customFormat="1" spans="1:7">
      <c r="A79" s="2">
        <v>78</v>
      </c>
      <c r="B79" s="2" t="s">
        <v>117</v>
      </c>
      <c r="C79" s="2" t="s">
        <v>11</v>
      </c>
      <c r="D79" s="2" t="s">
        <v>12</v>
      </c>
      <c r="E79" s="3">
        <v>30</v>
      </c>
      <c r="F79" s="4">
        <v>56.7</v>
      </c>
      <c r="G79" s="4">
        <f t="shared" si="2"/>
        <v>1701</v>
      </c>
    </row>
    <row r="80" customFormat="1" spans="1:7">
      <c r="A80" s="2">
        <v>79</v>
      </c>
      <c r="B80" s="2" t="s">
        <v>118</v>
      </c>
      <c r="C80" s="2" t="s">
        <v>11</v>
      </c>
      <c r="D80" s="2" t="s">
        <v>9</v>
      </c>
      <c r="E80" s="3">
        <v>20</v>
      </c>
      <c r="F80" s="4">
        <v>31.5</v>
      </c>
      <c r="G80" s="4">
        <f t="shared" si="2"/>
        <v>630</v>
      </c>
    </row>
    <row r="81" customFormat="1" spans="1:7">
      <c r="A81" s="2">
        <v>80</v>
      </c>
      <c r="B81" s="2" t="s">
        <v>119</v>
      </c>
      <c r="C81" s="2" t="s">
        <v>71</v>
      </c>
      <c r="D81" s="2" t="s">
        <v>9</v>
      </c>
      <c r="E81" s="3">
        <v>30</v>
      </c>
      <c r="F81" s="4">
        <v>210</v>
      </c>
      <c r="G81" s="4">
        <f t="shared" si="2"/>
        <v>6300</v>
      </c>
    </row>
    <row r="82" customFormat="1" spans="1:7">
      <c r="A82" s="2">
        <v>81</v>
      </c>
      <c r="B82" s="2" t="s">
        <v>120</v>
      </c>
      <c r="C82" s="2" t="s">
        <v>71</v>
      </c>
      <c r="D82" s="2" t="s">
        <v>30</v>
      </c>
      <c r="E82" s="3">
        <v>5</v>
      </c>
      <c r="F82" s="4">
        <v>1350</v>
      </c>
      <c r="G82" s="4">
        <f t="shared" si="2"/>
        <v>6750</v>
      </c>
    </row>
    <row r="83" customFormat="1" spans="1:7">
      <c r="A83" s="2">
        <v>82</v>
      </c>
      <c r="B83" s="2" t="s">
        <v>121</v>
      </c>
      <c r="C83" s="2" t="s">
        <v>122</v>
      </c>
      <c r="D83" s="2" t="s">
        <v>123</v>
      </c>
      <c r="E83" s="3">
        <v>20</v>
      </c>
      <c r="F83" s="4">
        <v>110</v>
      </c>
      <c r="G83" s="4">
        <f t="shared" si="2"/>
        <v>2200</v>
      </c>
    </row>
    <row r="84" customFormat="1" spans="1:7">
      <c r="A84" s="2">
        <v>83</v>
      </c>
      <c r="B84" s="2" t="s">
        <v>124</v>
      </c>
      <c r="C84" s="2" t="s">
        <v>122</v>
      </c>
      <c r="D84" s="2" t="s">
        <v>46</v>
      </c>
      <c r="E84" s="3">
        <v>20</v>
      </c>
      <c r="F84" s="4">
        <v>145</v>
      </c>
      <c r="G84" s="4">
        <f t="shared" si="2"/>
        <v>2900</v>
      </c>
    </row>
    <row r="85" customFormat="1" spans="1:7">
      <c r="A85" s="2">
        <v>84</v>
      </c>
      <c r="B85" s="2" t="s">
        <v>125</v>
      </c>
      <c r="C85" s="2" t="s">
        <v>126</v>
      </c>
      <c r="D85" s="2" t="s">
        <v>12</v>
      </c>
      <c r="E85" s="3">
        <v>150</v>
      </c>
      <c r="F85" s="4">
        <v>31.5</v>
      </c>
      <c r="G85" s="4">
        <f t="shared" si="2"/>
        <v>4725</v>
      </c>
    </row>
    <row r="86" customFormat="1" spans="1:7">
      <c r="A86" s="2">
        <v>85</v>
      </c>
      <c r="B86" s="2" t="s">
        <v>127</v>
      </c>
      <c r="C86" s="2" t="s">
        <v>11</v>
      </c>
      <c r="D86" s="2" t="s">
        <v>12</v>
      </c>
      <c r="E86" s="3">
        <v>30</v>
      </c>
      <c r="F86" s="4">
        <v>56.7</v>
      </c>
      <c r="G86" s="4">
        <f t="shared" si="2"/>
        <v>1701</v>
      </c>
    </row>
    <row r="87" customFormat="1" spans="1:7">
      <c r="A87" s="2">
        <v>86</v>
      </c>
      <c r="B87" s="2" t="s">
        <v>128</v>
      </c>
      <c r="C87" s="2" t="s">
        <v>11</v>
      </c>
      <c r="D87" s="2" t="s">
        <v>12</v>
      </c>
      <c r="E87" s="3">
        <v>30</v>
      </c>
      <c r="F87" s="4">
        <v>56.7</v>
      </c>
      <c r="G87" s="4">
        <f t="shared" si="2"/>
        <v>1701</v>
      </c>
    </row>
    <row r="88" customFormat="1" spans="1:7">
      <c r="A88" s="2">
        <v>87</v>
      </c>
      <c r="B88" s="2" t="s">
        <v>129</v>
      </c>
      <c r="C88" s="2" t="s">
        <v>11</v>
      </c>
      <c r="D88" s="2" t="s">
        <v>12</v>
      </c>
      <c r="E88" s="3">
        <v>30</v>
      </c>
      <c r="F88" s="4">
        <v>50.4</v>
      </c>
      <c r="G88" s="4">
        <f t="shared" si="2"/>
        <v>1512</v>
      </c>
    </row>
    <row r="89" customFormat="1" spans="1:7">
      <c r="A89" s="2">
        <v>88</v>
      </c>
      <c r="B89" s="2" t="s">
        <v>130</v>
      </c>
      <c r="C89" s="2" t="s">
        <v>11</v>
      </c>
      <c r="D89" s="2" t="s">
        <v>12</v>
      </c>
      <c r="E89" s="3">
        <v>30</v>
      </c>
      <c r="F89" s="4">
        <v>50.4</v>
      </c>
      <c r="G89" s="4">
        <f t="shared" si="2"/>
        <v>1512</v>
      </c>
    </row>
    <row r="90" customFormat="1" spans="1:7">
      <c r="A90" s="2">
        <v>89</v>
      </c>
      <c r="B90" s="2" t="s">
        <v>131</v>
      </c>
      <c r="C90" s="2" t="s">
        <v>11</v>
      </c>
      <c r="D90" s="2" t="s">
        <v>12</v>
      </c>
      <c r="E90" s="3">
        <v>30</v>
      </c>
      <c r="F90" s="4">
        <v>56</v>
      </c>
      <c r="G90" s="4">
        <f t="shared" si="2"/>
        <v>1680</v>
      </c>
    </row>
    <row r="91" customFormat="1" spans="1:7">
      <c r="A91" s="2">
        <v>90</v>
      </c>
      <c r="B91" s="2" t="s">
        <v>132</v>
      </c>
      <c r="C91" s="2" t="s">
        <v>11</v>
      </c>
      <c r="D91" s="2" t="s">
        <v>12</v>
      </c>
      <c r="E91" s="3">
        <v>5</v>
      </c>
      <c r="F91" s="4">
        <v>56</v>
      </c>
      <c r="G91" s="4">
        <f t="shared" si="2"/>
        <v>280</v>
      </c>
    </row>
    <row r="92" customFormat="1" spans="1:7">
      <c r="A92" s="2">
        <v>91</v>
      </c>
      <c r="B92" s="2" t="s">
        <v>133</v>
      </c>
      <c r="C92" s="2" t="s">
        <v>71</v>
      </c>
      <c r="D92" s="2" t="s">
        <v>9</v>
      </c>
      <c r="E92" s="3">
        <v>150</v>
      </c>
      <c r="F92" s="4">
        <v>126</v>
      </c>
      <c r="G92" s="4">
        <f t="shared" si="2"/>
        <v>18900</v>
      </c>
    </row>
    <row r="93" customFormat="1" spans="1:7">
      <c r="A93" s="2">
        <v>92</v>
      </c>
      <c r="B93" s="2" t="s">
        <v>134</v>
      </c>
      <c r="C93" s="2" t="s">
        <v>11</v>
      </c>
      <c r="D93" s="2" t="s">
        <v>12</v>
      </c>
      <c r="E93" s="3">
        <v>20</v>
      </c>
      <c r="F93" s="4">
        <v>68.6</v>
      </c>
      <c r="G93" s="4">
        <f t="shared" si="2"/>
        <v>1372</v>
      </c>
    </row>
    <row r="94" customFormat="1" spans="1:7">
      <c r="A94" s="2">
        <v>93</v>
      </c>
      <c r="B94" s="2" t="s">
        <v>135</v>
      </c>
      <c r="C94" s="2" t="s">
        <v>73</v>
      </c>
      <c r="D94" s="2" t="s">
        <v>12</v>
      </c>
      <c r="E94" s="3">
        <v>10</v>
      </c>
      <c r="F94" s="4">
        <v>31.5</v>
      </c>
      <c r="G94" s="4">
        <f t="shared" si="2"/>
        <v>315</v>
      </c>
    </row>
    <row r="95" customFormat="1" spans="1:7">
      <c r="A95" s="2">
        <v>94</v>
      </c>
      <c r="B95" s="2" t="s">
        <v>136</v>
      </c>
      <c r="C95" s="2" t="s">
        <v>137</v>
      </c>
      <c r="D95" s="2" t="s">
        <v>138</v>
      </c>
      <c r="E95" s="3">
        <v>100</v>
      </c>
      <c r="F95" s="4">
        <v>320</v>
      </c>
      <c r="G95" s="4">
        <f t="shared" si="2"/>
        <v>32000</v>
      </c>
    </row>
    <row r="96" customFormat="1" spans="1:7">
      <c r="A96" s="2">
        <v>95</v>
      </c>
      <c r="B96" s="2" t="s">
        <v>139</v>
      </c>
      <c r="C96" s="2" t="s">
        <v>23</v>
      </c>
      <c r="D96" s="2" t="s">
        <v>9</v>
      </c>
      <c r="E96" s="3">
        <v>30</v>
      </c>
      <c r="F96" s="4">
        <v>18.9</v>
      </c>
      <c r="G96" s="4">
        <f t="shared" si="2"/>
        <v>567</v>
      </c>
    </row>
    <row r="97" customFormat="1" spans="1:7">
      <c r="A97" s="2">
        <v>96</v>
      </c>
      <c r="B97" s="2" t="s">
        <v>140</v>
      </c>
      <c r="C97" s="2" t="s">
        <v>23</v>
      </c>
      <c r="D97" s="2" t="s">
        <v>9</v>
      </c>
      <c r="E97" s="3">
        <v>30</v>
      </c>
      <c r="F97" s="4">
        <v>18.9</v>
      </c>
      <c r="G97" s="4">
        <f t="shared" si="2"/>
        <v>567</v>
      </c>
    </row>
    <row r="98" customFormat="1" spans="1:7">
      <c r="A98" s="2">
        <v>97</v>
      </c>
      <c r="B98" s="2" t="s">
        <v>141</v>
      </c>
      <c r="C98" s="2" t="s">
        <v>14</v>
      </c>
      <c r="D98" s="2" t="s">
        <v>12</v>
      </c>
      <c r="E98" s="3">
        <v>30</v>
      </c>
      <c r="F98" s="4">
        <v>68.6</v>
      </c>
      <c r="G98" s="4">
        <f t="shared" si="2"/>
        <v>2058</v>
      </c>
    </row>
    <row r="99" customFormat="1" spans="1:7">
      <c r="A99" s="2">
        <v>98</v>
      </c>
      <c r="B99" s="2" t="s">
        <v>142</v>
      </c>
      <c r="C99" s="2" t="s">
        <v>143</v>
      </c>
      <c r="D99" s="2" t="s">
        <v>144</v>
      </c>
      <c r="E99" s="3">
        <v>30</v>
      </c>
      <c r="F99" s="4">
        <v>37.8</v>
      </c>
      <c r="G99" s="4">
        <f t="shared" si="2"/>
        <v>1134</v>
      </c>
    </row>
    <row r="100" customFormat="1" spans="1:7">
      <c r="A100" s="2">
        <v>99</v>
      </c>
      <c r="B100" s="2" t="s">
        <v>145</v>
      </c>
      <c r="C100" s="2" t="s">
        <v>14</v>
      </c>
      <c r="D100" s="2" t="s">
        <v>12</v>
      </c>
      <c r="E100" s="3">
        <v>15</v>
      </c>
      <c r="F100" s="4">
        <v>210</v>
      </c>
      <c r="G100" s="4">
        <f t="shared" si="2"/>
        <v>3150</v>
      </c>
    </row>
    <row r="101" customFormat="1" spans="1:7">
      <c r="A101" s="2">
        <v>100</v>
      </c>
      <c r="B101" s="2" t="s">
        <v>146</v>
      </c>
      <c r="C101" s="2" t="s">
        <v>35</v>
      </c>
      <c r="D101" s="2" t="s">
        <v>27</v>
      </c>
      <c r="E101" s="3">
        <v>10</v>
      </c>
      <c r="F101" s="4">
        <v>6.3</v>
      </c>
      <c r="G101" s="4">
        <f t="shared" si="2"/>
        <v>63</v>
      </c>
    </row>
    <row r="102" customFormat="1" spans="1:7">
      <c r="A102" s="2">
        <v>101</v>
      </c>
      <c r="B102" s="2" t="s">
        <v>147</v>
      </c>
      <c r="C102" s="2" t="s">
        <v>148</v>
      </c>
      <c r="D102" s="2" t="s">
        <v>12</v>
      </c>
      <c r="E102" s="3">
        <v>350</v>
      </c>
      <c r="F102" s="4">
        <v>20</v>
      </c>
      <c r="G102" s="4">
        <f t="shared" si="2"/>
        <v>7000</v>
      </c>
    </row>
    <row r="103" customFormat="1" spans="1:7">
      <c r="A103" s="2">
        <v>102</v>
      </c>
      <c r="B103" s="2" t="s">
        <v>149</v>
      </c>
      <c r="C103" s="2" t="s">
        <v>14</v>
      </c>
      <c r="D103" s="2" t="s">
        <v>12</v>
      </c>
      <c r="E103" s="3">
        <v>30</v>
      </c>
      <c r="F103" s="4">
        <v>50.4</v>
      </c>
      <c r="G103" s="4">
        <f t="shared" si="2"/>
        <v>1512</v>
      </c>
    </row>
    <row r="104" customFormat="1" spans="1:7">
      <c r="A104" s="2">
        <v>103</v>
      </c>
      <c r="B104" s="2" t="s">
        <v>150</v>
      </c>
      <c r="C104" s="2" t="s">
        <v>151</v>
      </c>
      <c r="D104" s="2" t="s">
        <v>12</v>
      </c>
      <c r="E104" s="3">
        <v>1400</v>
      </c>
      <c r="F104" s="4">
        <v>25</v>
      </c>
      <c r="G104" s="4">
        <f t="shared" si="2"/>
        <v>35000</v>
      </c>
    </row>
    <row r="105" customFormat="1" spans="1:7">
      <c r="A105" s="2">
        <v>104</v>
      </c>
      <c r="B105" s="2" t="s">
        <v>152</v>
      </c>
      <c r="C105" s="2" t="s">
        <v>11</v>
      </c>
      <c r="D105" s="2" t="s">
        <v>12</v>
      </c>
      <c r="E105" s="3">
        <v>20</v>
      </c>
      <c r="F105" s="4">
        <v>31.5</v>
      </c>
      <c r="G105" s="4">
        <f t="shared" si="2"/>
        <v>630</v>
      </c>
    </row>
    <row r="106" customFormat="1" spans="1:7">
      <c r="A106" s="2">
        <v>105</v>
      </c>
      <c r="B106" s="2" t="s">
        <v>153</v>
      </c>
      <c r="C106" s="2" t="s">
        <v>14</v>
      </c>
      <c r="D106" s="2" t="s">
        <v>68</v>
      </c>
      <c r="E106" s="3">
        <v>150</v>
      </c>
      <c r="F106" s="4">
        <v>46.9</v>
      </c>
      <c r="G106" s="4">
        <f t="shared" si="2"/>
        <v>7035</v>
      </c>
    </row>
    <row r="107" customFormat="1" spans="1:7">
      <c r="A107" s="2">
        <v>106</v>
      </c>
      <c r="B107" s="2" t="s">
        <v>154</v>
      </c>
      <c r="C107" s="2" t="s">
        <v>14</v>
      </c>
      <c r="D107" s="2" t="s">
        <v>68</v>
      </c>
      <c r="E107" s="3">
        <v>10</v>
      </c>
      <c r="F107" s="4">
        <v>46.9</v>
      </c>
      <c r="G107" s="4">
        <f t="shared" si="2"/>
        <v>469</v>
      </c>
    </row>
    <row r="108" customFormat="1" spans="1:7">
      <c r="A108" s="2">
        <v>107</v>
      </c>
      <c r="B108" s="2" t="s">
        <v>155</v>
      </c>
      <c r="C108" s="2" t="s">
        <v>156</v>
      </c>
      <c r="D108" s="2" t="s">
        <v>46</v>
      </c>
      <c r="E108" s="3">
        <v>20</v>
      </c>
      <c r="F108" s="4">
        <v>113.4</v>
      </c>
      <c r="G108" s="4">
        <f t="shared" si="2"/>
        <v>2268</v>
      </c>
    </row>
    <row r="109" customFormat="1" spans="1:7">
      <c r="A109" s="2">
        <v>108</v>
      </c>
      <c r="B109" s="2" t="s">
        <v>157</v>
      </c>
      <c r="C109" s="2" t="s">
        <v>158</v>
      </c>
      <c r="D109" s="2" t="s">
        <v>159</v>
      </c>
      <c r="E109" s="3">
        <v>10</v>
      </c>
      <c r="F109" s="4">
        <v>330</v>
      </c>
      <c r="G109" s="4">
        <f t="shared" si="2"/>
        <v>3300</v>
      </c>
    </row>
    <row r="110" customFormat="1" spans="1:7">
      <c r="A110" s="2">
        <v>109</v>
      </c>
      <c r="B110" s="2" t="s">
        <v>160</v>
      </c>
      <c r="C110" s="2" t="s">
        <v>161</v>
      </c>
      <c r="D110" s="2" t="s">
        <v>30</v>
      </c>
      <c r="E110" s="3">
        <v>30</v>
      </c>
      <c r="F110" s="4">
        <v>235.2</v>
      </c>
      <c r="G110" s="4">
        <f t="shared" si="2"/>
        <v>7056</v>
      </c>
    </row>
    <row r="111" customFormat="1" spans="1:7">
      <c r="A111" s="2">
        <v>110</v>
      </c>
      <c r="B111" s="2" t="s">
        <v>162</v>
      </c>
      <c r="C111" s="2" t="s">
        <v>14</v>
      </c>
      <c r="D111" s="2" t="s">
        <v>12</v>
      </c>
      <c r="E111" s="3">
        <v>10</v>
      </c>
      <c r="F111" s="4">
        <v>120</v>
      </c>
      <c r="G111" s="4">
        <f t="shared" si="2"/>
        <v>1200</v>
      </c>
    </row>
    <row r="112" customFormat="1" spans="1:7">
      <c r="A112" s="2">
        <v>111</v>
      </c>
      <c r="B112" s="2" t="s">
        <v>163</v>
      </c>
      <c r="C112" s="2" t="s">
        <v>23</v>
      </c>
      <c r="D112" s="2" t="s">
        <v>9</v>
      </c>
      <c r="E112" s="3">
        <v>10</v>
      </c>
      <c r="F112" s="4">
        <v>28</v>
      </c>
      <c r="G112" s="4">
        <f t="shared" si="2"/>
        <v>280</v>
      </c>
    </row>
    <row r="113" customFormat="1" spans="1:7">
      <c r="A113" s="2">
        <v>112</v>
      </c>
      <c r="B113" s="2" t="s">
        <v>164</v>
      </c>
      <c r="C113" s="2" t="s">
        <v>165</v>
      </c>
      <c r="D113" s="2" t="s">
        <v>12</v>
      </c>
      <c r="E113" s="3">
        <v>10</v>
      </c>
      <c r="F113" s="4">
        <v>56.7</v>
      </c>
      <c r="G113" s="4">
        <f t="shared" si="2"/>
        <v>567</v>
      </c>
    </row>
    <row r="114" customFormat="1" spans="1:7">
      <c r="A114" s="2">
        <v>113</v>
      </c>
      <c r="B114" s="2" t="s">
        <v>166</v>
      </c>
      <c r="C114" s="2" t="s">
        <v>21</v>
      </c>
      <c r="D114" s="2" t="s">
        <v>12</v>
      </c>
      <c r="E114" s="3">
        <v>10</v>
      </c>
      <c r="F114" s="4">
        <v>37.8</v>
      </c>
      <c r="G114" s="4">
        <f t="shared" si="2"/>
        <v>378</v>
      </c>
    </row>
    <row r="115" customFormat="1" spans="1:7">
      <c r="A115" s="2">
        <v>114</v>
      </c>
      <c r="B115" s="2" t="s">
        <v>167</v>
      </c>
      <c r="C115" s="2" t="s">
        <v>23</v>
      </c>
      <c r="D115" s="2" t="s">
        <v>9</v>
      </c>
      <c r="E115" s="3">
        <v>50</v>
      </c>
      <c r="F115" s="4">
        <v>210</v>
      </c>
      <c r="G115" s="4">
        <f t="shared" si="2"/>
        <v>10500</v>
      </c>
    </row>
    <row r="116" customFormat="1" spans="1:7">
      <c r="A116" s="2">
        <v>115</v>
      </c>
      <c r="B116" s="2" t="s">
        <v>168</v>
      </c>
      <c r="C116" s="2" t="s">
        <v>23</v>
      </c>
      <c r="D116" s="2" t="s">
        <v>9</v>
      </c>
      <c r="E116" s="3">
        <v>50</v>
      </c>
      <c r="F116" s="4">
        <v>105</v>
      </c>
      <c r="G116" s="4">
        <f t="shared" si="2"/>
        <v>5250</v>
      </c>
    </row>
    <row r="117" customFormat="1" spans="1:7">
      <c r="A117" s="2">
        <v>116</v>
      </c>
      <c r="B117" s="2" t="s">
        <v>169</v>
      </c>
      <c r="C117" s="2" t="s">
        <v>71</v>
      </c>
      <c r="D117" s="2" t="s">
        <v>17</v>
      </c>
      <c r="E117" s="3">
        <v>40</v>
      </c>
      <c r="F117" s="4">
        <v>80</v>
      </c>
      <c r="G117" s="4">
        <f t="shared" si="2"/>
        <v>3200</v>
      </c>
    </row>
    <row r="118" customFormat="1" spans="1:7">
      <c r="A118" s="2">
        <v>117</v>
      </c>
      <c r="B118" s="2" t="s">
        <v>170</v>
      </c>
      <c r="C118" s="2" t="s">
        <v>105</v>
      </c>
      <c r="D118" s="2" t="s">
        <v>9</v>
      </c>
      <c r="E118" s="3">
        <v>5</v>
      </c>
      <c r="F118" s="4">
        <v>7.6</v>
      </c>
      <c r="G118" s="4">
        <f t="shared" si="2"/>
        <v>38</v>
      </c>
    </row>
    <row r="119" customFormat="1" spans="1:7">
      <c r="A119" s="2">
        <v>118</v>
      </c>
      <c r="B119" s="2" t="s">
        <v>171</v>
      </c>
      <c r="C119" s="2" t="s">
        <v>158</v>
      </c>
      <c r="D119" s="2" t="s">
        <v>138</v>
      </c>
      <c r="E119" s="3">
        <v>50</v>
      </c>
      <c r="F119" s="4">
        <v>2000</v>
      </c>
      <c r="G119" s="4">
        <f t="shared" si="2"/>
        <v>100000</v>
      </c>
    </row>
    <row r="120" customFormat="1" spans="1:7">
      <c r="A120" s="2">
        <v>119</v>
      </c>
      <c r="B120" s="2" t="s">
        <v>172</v>
      </c>
      <c r="C120" s="2" t="s">
        <v>158</v>
      </c>
      <c r="D120" s="2" t="s">
        <v>173</v>
      </c>
      <c r="E120" s="3">
        <v>200</v>
      </c>
      <c r="F120" s="4">
        <v>1000</v>
      </c>
      <c r="G120" s="4">
        <f t="shared" si="2"/>
        <v>200000</v>
      </c>
    </row>
    <row r="121" customFormat="1" spans="1:7">
      <c r="A121" s="2">
        <v>120</v>
      </c>
      <c r="B121" s="2" t="s">
        <v>174</v>
      </c>
      <c r="C121" s="2" t="s">
        <v>175</v>
      </c>
      <c r="D121" s="2" t="s">
        <v>12</v>
      </c>
      <c r="E121" s="3">
        <v>30</v>
      </c>
      <c r="F121" s="4">
        <v>31.5</v>
      </c>
      <c r="G121" s="4">
        <f t="shared" si="2"/>
        <v>945</v>
      </c>
    </row>
    <row r="122" customFormat="1" spans="1:7">
      <c r="A122" s="2">
        <v>121</v>
      </c>
      <c r="B122" s="2" t="s">
        <v>176</v>
      </c>
      <c r="C122" s="2" t="s">
        <v>177</v>
      </c>
      <c r="D122" s="2" t="s">
        <v>27</v>
      </c>
      <c r="E122" s="3">
        <v>5</v>
      </c>
      <c r="F122" s="4">
        <v>31.5</v>
      </c>
      <c r="G122" s="4">
        <f t="shared" si="2"/>
        <v>157.5</v>
      </c>
    </row>
    <row r="123" customFormat="1" spans="1:7">
      <c r="A123" s="2">
        <v>122</v>
      </c>
      <c r="B123" s="2" t="s">
        <v>178</v>
      </c>
      <c r="C123" s="2" t="s">
        <v>11</v>
      </c>
      <c r="D123" s="2" t="s">
        <v>12</v>
      </c>
      <c r="E123" s="3">
        <v>10</v>
      </c>
      <c r="F123" s="4">
        <v>35</v>
      </c>
      <c r="G123" s="4">
        <f t="shared" si="2"/>
        <v>350</v>
      </c>
    </row>
    <row r="124" customFormat="1" spans="1:7">
      <c r="A124" s="5" t="s">
        <v>179</v>
      </c>
      <c r="B124" s="5"/>
      <c r="C124" s="5"/>
      <c r="D124" s="5"/>
      <c r="E124" s="5"/>
      <c r="F124" s="5"/>
      <c r="G124" s="6">
        <f>SUM(G2:G123)</f>
        <v>1400000</v>
      </c>
    </row>
    <row r="125" s="1" customFormat="1" ht="103" customHeight="1" spans="1:7">
      <c r="A125" s="7" t="s">
        <v>180</v>
      </c>
      <c r="B125" s="7"/>
      <c r="C125" s="7"/>
      <c r="D125" s="7"/>
      <c r="E125" s="7"/>
      <c r="F125" s="7"/>
      <c r="G125" s="7"/>
    </row>
  </sheetData>
  <mergeCells count="2">
    <mergeCell ref="A124:F124"/>
    <mergeCell ref="A125:G1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2022-08-18T11:02:00Z</dcterms:created>
  <dcterms:modified xsi:type="dcterms:W3CDTF">2022-09-18T09:21:43Z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A0E15C2A9D0548A4B05D930445E8609B</vt:lpwstr>
  </property>
  <property fmtid="{D5CDD505-2E9C-101B-9397-08002B2CF9AE}" pid="3" name="KSOProductBuildVer">
    <vt:lpwstr>2052-11.1.0.12313</vt:lpwstr>
  </property>
</Properties>
</file>