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设备清单表" sheetId="1" r:id="rId1"/>
  </sheets>
  <definedNames>
    <definedName name="_xlnm.Print_Area" localSheetId="0">设备清单表!$A$1:$H$24</definedName>
    <definedName name="_xlnm.Print_Titles" localSheetId="0">设备清单表!$1:$1</definedName>
  </definedNames>
  <calcPr calcId="144525"/>
</workbook>
</file>

<file path=xl/sharedStrings.xml><?xml version="1.0" encoding="utf-8"?>
<sst xmlns="http://schemas.openxmlformats.org/spreadsheetml/2006/main" count="73" uniqueCount="35">
  <si>
    <t>序号/电算代号</t>
  </si>
  <si>
    <t>设备名称及规格型号</t>
  </si>
  <si>
    <t>计量单位</t>
  </si>
  <si>
    <t>数量</t>
  </si>
  <si>
    <t>交货地点</t>
  </si>
  <si>
    <t xml:space="preserve">单价         （不含税不含运费）          </t>
  </si>
  <si>
    <t>单价           （含税含运费）</t>
  </si>
  <si>
    <t>合价           （含税含运费）</t>
  </si>
  <si>
    <t>通信</t>
  </si>
  <si>
    <t>SF</t>
  </si>
  <si>
    <t>机柜 落地式600*600*2000</t>
  </si>
  <si>
    <t>架</t>
  </si>
  <si>
    <t>施工现场</t>
  </si>
  <si>
    <t>光电综合柜</t>
  </si>
  <si>
    <t>ODF单元24芯</t>
  </si>
  <si>
    <t>个</t>
  </si>
  <si>
    <t>交换机 2光口12电口</t>
  </si>
  <si>
    <t>台</t>
  </si>
  <si>
    <t>液晶彩色监视器（含主机） 46"</t>
  </si>
  <si>
    <t>监视器 壁装 60"</t>
  </si>
  <si>
    <t>套</t>
  </si>
  <si>
    <t>VGA分配器</t>
  </si>
  <si>
    <t>电源防雷箱</t>
  </si>
  <si>
    <t>小计</t>
  </si>
  <si>
    <t>信息</t>
  </si>
  <si>
    <t>TBIS</t>
  </si>
  <si>
    <t xml:space="preserve"> 电力</t>
  </si>
  <si>
    <t>新设双杆变50KVA</t>
  </si>
  <si>
    <t>杆上配电箱安装</t>
  </si>
  <si>
    <t>双电源切换箱</t>
  </si>
  <si>
    <t>其他房屋</t>
  </si>
  <si>
    <t>手提式二氧化碳灭火器 M7</t>
  </si>
  <si>
    <t>具</t>
  </si>
  <si>
    <t>机房专用空调 P7500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</si>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</sst>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/>
    <xf numFmtId="176" fontId="6" fillId="0" borderId="1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topLeftCell="A2" workbookViewId="0">
      <selection activeCell="I13" sqref="I13"/>
    </sheetView>
  </sheetViews>
  <sheetFormatPr defaultColWidth="9.64166666666667" defaultRowHeight="25" customHeight="1"/>
  <cols>
    <col min="1" max="1" width="12.625" style="3" customWidth="1"/>
    <col min="2" max="2" width="49" style="4" customWidth="1"/>
    <col min="3" max="3" width="11.775" style="3" customWidth="1"/>
    <col min="4" max="4" width="14.375" style="3" customWidth="1"/>
    <col min="5" max="5" width="15.125" style="3" customWidth="1"/>
    <col min="6" max="6" width="14.0916666666667" style="5" hidden="1" customWidth="1"/>
    <col min="7" max="7" width="14.775" style="5" customWidth="1"/>
    <col min="8" max="8" width="14.125" style="6" customWidth="1"/>
    <col min="9" max="16384" width="8.73333333333333" style="7"/>
  </cols>
  <sheetData>
    <row r="1" s="1" customFormat="1" ht="34" customHeight="1" spans="1:8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9" t="s">
        <v>6</v>
      </c>
      <c r="H1" s="9" t="s">
        <v>7</v>
      </c>
    </row>
    <row r="2" s="2" customFormat="1" ht="20" customHeight="1" spans="1:8">
      <c r="A2" s="8"/>
      <c r="B2" s="9" t="s">
        <v>8</v>
      </c>
      <c r="C2" s="8"/>
      <c r="D2" s="8"/>
      <c r="E2" s="8"/>
      <c r="F2" s="10"/>
      <c r="G2" s="10"/>
      <c r="H2" s="11"/>
    </row>
    <row r="3" s="2" customFormat="1" ht="20" customHeight="1" spans="1:8">
      <c r="A3" s="12" t="s">
        <v>9</v>
      </c>
      <c r="B3" s="13" t="s">
        <v>10</v>
      </c>
      <c r="C3" s="12" t="s">
        <v>11</v>
      </c>
      <c r="D3" s="14">
        <v>2</v>
      </c>
      <c r="E3" s="15" t="s">
        <v>12</v>
      </c>
      <c r="F3" s="14">
        <v>5000</v>
      </c>
      <c r="G3" s="16"/>
      <c r="H3" s="17">
        <f>G3*D3</f>
        <v>0</v>
      </c>
    </row>
    <row r="4" s="2" customFormat="1" ht="20" customHeight="1" spans="1:8">
      <c r="A4" s="12" t="s">
        <v>9</v>
      </c>
      <c r="B4" s="13" t="s">
        <v>13</v>
      </c>
      <c r="C4" s="12" t="s">
        <v>11</v>
      </c>
      <c r="D4" s="14">
        <v>1</v>
      </c>
      <c r="E4" s="15" t="s">
        <v>12</v>
      </c>
      <c r="F4" s="14">
        <v>35000</v>
      </c>
      <c r="G4" s="16"/>
      <c r="H4" s="17">
        <f t="shared" ref="H4:H10" si="0">G4*D4</f>
        <v>0</v>
      </c>
    </row>
    <row r="5" s="2" customFormat="1" ht="20" customHeight="1" spans="1:8">
      <c r="A5" s="12" t="s">
        <v>9</v>
      </c>
      <c r="B5" s="13" t="s">
        <v>14</v>
      </c>
      <c r="C5" s="12" t="s">
        <v>15</v>
      </c>
      <c r="D5" s="14">
        <v>5</v>
      </c>
      <c r="E5" s="15" t="s">
        <v>12</v>
      </c>
      <c r="F5" s="14">
        <v>3000</v>
      </c>
      <c r="G5" s="16"/>
      <c r="H5" s="17">
        <f t="shared" si="0"/>
        <v>0</v>
      </c>
    </row>
    <row r="6" s="2" customFormat="1" ht="20" customHeight="1" spans="1:8">
      <c r="A6" s="12" t="s">
        <v>9</v>
      </c>
      <c r="B6" s="13" t="s">
        <v>16</v>
      </c>
      <c r="C6" s="12" t="s">
        <v>17</v>
      </c>
      <c r="D6" s="14">
        <v>1</v>
      </c>
      <c r="E6" s="15" t="s">
        <v>12</v>
      </c>
      <c r="F6" s="14">
        <v>15000</v>
      </c>
      <c r="G6" s="16"/>
      <c r="H6" s="17">
        <f t="shared" si="0"/>
        <v>0</v>
      </c>
    </row>
    <row r="7" s="2" customFormat="1" ht="20" customHeight="1" spans="1:8">
      <c r="A7" s="12" t="s">
        <v>9</v>
      </c>
      <c r="B7" s="13" t="s">
        <v>18</v>
      </c>
      <c r="C7" s="12" t="s">
        <v>17</v>
      </c>
      <c r="D7" s="14">
        <v>3</v>
      </c>
      <c r="E7" s="15" t="s">
        <v>12</v>
      </c>
      <c r="F7" s="14">
        <v>12000</v>
      </c>
      <c r="G7" s="16"/>
      <c r="H7" s="17">
        <f t="shared" si="0"/>
        <v>0</v>
      </c>
    </row>
    <row r="8" s="2" customFormat="1" ht="20" customHeight="1" spans="1:8">
      <c r="A8" s="12" t="s">
        <v>9</v>
      </c>
      <c r="B8" s="13" t="s">
        <v>19</v>
      </c>
      <c r="C8" s="12" t="s">
        <v>20</v>
      </c>
      <c r="D8" s="14">
        <v>9</v>
      </c>
      <c r="E8" s="15" t="s">
        <v>12</v>
      </c>
      <c r="F8" s="14">
        <v>15000</v>
      </c>
      <c r="G8" s="16"/>
      <c r="H8" s="17">
        <f t="shared" si="0"/>
        <v>0</v>
      </c>
    </row>
    <row r="9" s="2" customFormat="1" ht="23" customHeight="1" spans="1:8">
      <c r="A9" s="12" t="s">
        <v>9</v>
      </c>
      <c r="B9" s="13" t="s">
        <v>21</v>
      </c>
      <c r="C9" s="12" t="s">
        <v>17</v>
      </c>
      <c r="D9" s="14">
        <v>2</v>
      </c>
      <c r="E9" s="15" t="s">
        <v>12</v>
      </c>
      <c r="F9" s="14">
        <v>5000</v>
      </c>
      <c r="G9" s="16"/>
      <c r="H9" s="17">
        <f t="shared" si="0"/>
        <v>0</v>
      </c>
    </row>
    <row r="10" s="2" customFormat="1" ht="23" customHeight="1" spans="1:8">
      <c r="A10" s="12" t="s">
        <v>9</v>
      </c>
      <c r="B10" s="13" t="s">
        <v>22</v>
      </c>
      <c r="C10" s="12" t="s">
        <v>15</v>
      </c>
      <c r="D10" s="14">
        <v>1</v>
      </c>
      <c r="E10" s="15" t="s">
        <v>12</v>
      </c>
      <c r="F10" s="14">
        <v>20000</v>
      </c>
      <c r="G10" s="16"/>
      <c r="H10" s="17">
        <f t="shared" si="0"/>
        <v>0</v>
      </c>
    </row>
    <row r="11" s="2" customFormat="1" ht="20" customHeight="1" spans="1:8">
      <c r="A11" s="15" t="s">
        <v>23</v>
      </c>
      <c r="B11" s="18"/>
      <c r="C11" s="15"/>
      <c r="D11" s="15"/>
      <c r="E11" s="15"/>
      <c r="F11" s="10"/>
      <c r="G11" s="10"/>
      <c r="H11" s="11">
        <f>SUM(H3:H10)</f>
        <v>0</v>
      </c>
    </row>
    <row r="12" s="2" customFormat="1" ht="20" customHeight="1" spans="1:8">
      <c r="A12" s="8"/>
      <c r="B12" s="9" t="s">
        <v>24</v>
      </c>
      <c r="C12" s="8"/>
      <c r="D12" s="8"/>
      <c r="E12" s="8"/>
      <c r="F12" s="10"/>
      <c r="G12" s="10"/>
      <c r="H12" s="11"/>
    </row>
    <row r="13" s="2" customFormat="1" ht="20" customHeight="1" spans="1:8">
      <c r="A13" s="12" t="s">
        <v>9</v>
      </c>
      <c r="B13" s="13" t="s">
        <v>25</v>
      </c>
      <c r="C13" s="12" t="s">
        <v>20</v>
      </c>
      <c r="D13" s="14">
        <v>2</v>
      </c>
      <c r="E13" s="15" t="s">
        <v>12</v>
      </c>
      <c r="F13" s="14">
        <v>1750000</v>
      </c>
      <c r="G13" s="16"/>
      <c r="H13" s="17">
        <f>G13*D13</f>
        <v>0</v>
      </c>
    </row>
    <row r="14" s="2" customFormat="1" ht="20" customHeight="1" spans="1:8">
      <c r="A14" s="15" t="s">
        <v>23</v>
      </c>
      <c r="B14" s="13"/>
      <c r="C14" s="12"/>
      <c r="D14" s="14"/>
      <c r="E14" s="15"/>
      <c r="F14" s="14"/>
      <c r="G14" s="16"/>
      <c r="H14" s="11">
        <f>H13</f>
        <v>0</v>
      </c>
    </row>
    <row r="15" s="2" customFormat="1" ht="20" customHeight="1" spans="1:8">
      <c r="A15" s="15"/>
      <c r="B15" s="9" t="s">
        <v>26</v>
      </c>
      <c r="C15" s="15"/>
      <c r="D15" s="15"/>
      <c r="E15" s="15"/>
      <c r="F15" s="10"/>
      <c r="G15" s="16"/>
      <c r="H15" s="19"/>
    </row>
    <row r="16" s="2" customFormat="1" ht="20" customHeight="1" spans="1:8">
      <c r="A16" s="15" t="s">
        <v>9</v>
      </c>
      <c r="B16" s="20" t="s">
        <v>27</v>
      </c>
      <c r="C16" s="15" t="s">
        <v>17</v>
      </c>
      <c r="D16" s="19">
        <v>4</v>
      </c>
      <c r="E16" s="15" t="s">
        <v>12</v>
      </c>
      <c r="F16" s="10">
        <v>25000</v>
      </c>
      <c r="G16" s="16"/>
      <c r="H16" s="17">
        <f>G16*D16</f>
        <v>0</v>
      </c>
    </row>
    <row r="17" s="2" customFormat="1" ht="20" customHeight="1" spans="1:8">
      <c r="A17" s="15" t="s">
        <v>9</v>
      </c>
      <c r="B17" s="20" t="s">
        <v>28</v>
      </c>
      <c r="C17" s="15" t="s">
        <v>15</v>
      </c>
      <c r="D17" s="19">
        <v>4</v>
      </c>
      <c r="E17" s="15" t="s">
        <v>12</v>
      </c>
      <c r="F17" s="10">
        <v>8000</v>
      </c>
      <c r="G17" s="16"/>
      <c r="H17" s="17">
        <f>G17*D17</f>
        <v>0</v>
      </c>
    </row>
    <row r="18" s="2" customFormat="1" ht="20" customHeight="1" spans="1:8">
      <c r="A18" s="15" t="s">
        <v>9</v>
      </c>
      <c r="B18" s="20" t="s">
        <v>29</v>
      </c>
      <c r="C18" s="15" t="s">
        <v>15</v>
      </c>
      <c r="D18" s="19">
        <v>1</v>
      </c>
      <c r="E18" s="15" t="s">
        <v>12</v>
      </c>
      <c r="F18" s="10">
        <v>6000</v>
      </c>
      <c r="G18" s="16"/>
      <c r="H18" s="17">
        <f>G18*D18</f>
        <v>0</v>
      </c>
    </row>
    <row r="19" s="2" customFormat="1" ht="20" customHeight="1" spans="1:8">
      <c r="A19" s="15" t="s">
        <v>23</v>
      </c>
      <c r="B19" s="18"/>
      <c r="C19" s="15"/>
      <c r="D19" s="15"/>
      <c r="E19" s="15"/>
      <c r="F19" s="10"/>
      <c r="G19" s="16"/>
      <c r="H19" s="11">
        <f>SUM(H16:H18)</f>
        <v>0</v>
      </c>
    </row>
    <row r="20" s="2" customFormat="1" ht="20" customHeight="1" spans="1:8">
      <c r="A20" s="21"/>
      <c r="B20" s="9" t="s">
        <v>30</v>
      </c>
      <c r="C20" s="21"/>
      <c r="D20" s="21"/>
      <c r="E20" s="21"/>
      <c r="F20" s="22"/>
      <c r="G20" s="23"/>
      <c r="H20" s="24"/>
    </row>
    <row r="21" s="2" customFormat="1" ht="20" customHeight="1" spans="1:10">
      <c r="A21" s="15" t="s">
        <v>9</v>
      </c>
      <c r="B21" s="13" t="s">
        <v>31</v>
      </c>
      <c r="C21" s="12" t="s">
        <v>32</v>
      </c>
      <c r="D21" s="14">
        <v>6</v>
      </c>
      <c r="E21" s="15" t="s">
        <v>12</v>
      </c>
      <c r="F21" s="25">
        <v>300</v>
      </c>
      <c r="G21" s="16"/>
      <c r="H21" s="17">
        <f>G21*D21</f>
        <v>0</v>
      </c>
      <c r="I21" s="31"/>
      <c r="J21" s="31"/>
    </row>
    <row r="22" s="2" customFormat="1" ht="20" customHeight="1" spans="1:8">
      <c r="A22" s="15" t="s">
        <v>9</v>
      </c>
      <c r="B22" s="13" t="s">
        <v>33</v>
      </c>
      <c r="C22" s="12" t="s">
        <v>17</v>
      </c>
      <c r="D22" s="14">
        <v>1</v>
      </c>
      <c r="E22" s="15" t="s">
        <v>12</v>
      </c>
      <c r="F22" s="14">
        <v>65000</v>
      </c>
      <c r="G22" s="16"/>
      <c r="H22" s="17">
        <f>G22*D22</f>
        <v>0</v>
      </c>
    </row>
    <row r="23" s="2" customFormat="1" ht="20" customHeight="1" spans="1:8">
      <c r="A23" s="15" t="s">
        <v>23</v>
      </c>
      <c r="B23" s="13"/>
      <c r="C23" s="12"/>
      <c r="D23" s="15"/>
      <c r="E23" s="15"/>
      <c r="F23" s="10"/>
      <c r="G23" s="23"/>
      <c r="H23" s="11">
        <f>SUM(H21:H22)</f>
        <v>0</v>
      </c>
    </row>
    <row r="24" s="2" customFormat="1" ht="20" customHeight="1" spans="1:8">
      <c r="A24" s="21" t="s">
        <v>34</v>
      </c>
      <c r="B24" s="26"/>
      <c r="C24" s="21"/>
      <c r="D24" s="21"/>
      <c r="E24" s="21"/>
      <c r="F24" s="22"/>
      <c r="G24" s="22"/>
      <c r="H24" s="24">
        <f>H11+H14+H19+H23</f>
        <v>0</v>
      </c>
    </row>
    <row r="25" s="2" customFormat="1" customHeight="1" spans="1:8">
      <c r="A25" s="27"/>
      <c r="B25" s="28"/>
      <c r="C25" s="27"/>
      <c r="D25" s="27"/>
      <c r="E25" s="27"/>
      <c r="F25" s="29"/>
      <c r="G25" s="29"/>
      <c r="H25" s="30"/>
    </row>
    <row r="26" s="2" customFormat="1" customHeight="1" spans="1:8">
      <c r="A26" s="27"/>
      <c r="B26" s="28"/>
      <c r="C26" s="27"/>
      <c r="D26" s="27"/>
      <c r="E26" s="27"/>
      <c r="F26" s="29"/>
      <c r="G26" s="29"/>
      <c r="H26" s="30"/>
    </row>
  </sheetData>
  <printOptions horizontalCentered="1"/>
  <pageMargins left="0.393055555555556" right="0.472222222222222" top="0.984027777777778" bottom="0.747916666666667" header="0.590277777777778" footer="0.5"/>
  <pageSetup paperSize="9" fitToHeight="0" orientation="landscape" horizontalDpi="600"/>
  <headerFooter>
    <oddHeader>&amp;C&amp;18&amp;B设备清单表&amp;R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中铁五院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</dc:creator>
  <cp:lastModifiedBy>CJ</cp:lastModifiedBy>
  <dcterms:created xsi:type="dcterms:W3CDTF">2019-06-24T08:49:00Z</dcterms:created>
  <dcterms:modified xsi:type="dcterms:W3CDTF">2024-07-31T03:37:56Z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KSOReadingLayout">
    <vt:bool>false</vt:bool>
  </property>
  <property fmtid="{D5CDD505-2E9C-101B-9397-08002B2CF9AE}" pid="4" name="ICV">
    <vt:lpwstr>AA0509C7043D8BBDFFC1CD65258AD2E8_33</vt:lpwstr>
  </property>
</Properties>
</file>