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清单" sheetId="1" r:id="rId1"/>
  </sheets>
  <calcPr calcId="144525"/>
</workbook>
</file>

<file path=xl/sharedStrings.xml><?xml version="1.0" encoding="utf-8"?>
<sst xmlns="http://schemas.openxmlformats.org/spreadsheetml/2006/main" count="254" uniqueCount="178">
  <si>
    <t>公交城市智慧驿站</t>
  </si>
  <si>
    <t>定制尺寸(10780*2400*3000mm)</t>
  </si>
  <si>
    <t>序号</t>
  </si>
  <si>
    <t>模块</t>
  </si>
  <si>
    <t>名称</t>
  </si>
  <si>
    <t>规格型号</t>
  </si>
  <si>
    <t>数量</t>
  </si>
  <si>
    <t>单位</t>
  </si>
  <si>
    <t>单价</t>
  </si>
  <si>
    <t>合计</t>
  </si>
  <si>
    <t>主体结构</t>
  </si>
  <si>
    <t>热镀锌方管</t>
  </si>
  <si>
    <t>200*120*6.0</t>
  </si>
  <si>
    <t>套</t>
  </si>
  <si>
    <t>80*120*4.0</t>
  </si>
  <si>
    <t>150*150*4.0</t>
  </si>
  <si>
    <t>50*100*4.0</t>
  </si>
  <si>
    <t>50*50*3.0</t>
  </si>
  <si>
    <t>热镀锌板</t>
  </si>
  <si>
    <t>厚度2.5mm</t>
  </si>
  <si>
    <t>厚度3mm</t>
  </si>
  <si>
    <t>广告系统</t>
  </si>
  <si>
    <t>户外LED P4显示频</t>
  </si>
  <si>
    <t>融媒体LED P4,1800*2000含暗装音箱</t>
  </si>
  <si>
    <t>广告机</t>
  </si>
  <si>
    <t>融媒体广告机 55寸</t>
  </si>
  <si>
    <t>共享充电宝</t>
  </si>
  <si>
    <t>共享式充电宝</t>
  </si>
  <si>
    <t>台</t>
  </si>
  <si>
    <t>无人售卖一体机</t>
  </si>
  <si>
    <t>制冷式售货机930*1955*840</t>
  </si>
  <si>
    <t>43寸保护屏罩防砸</t>
  </si>
  <si>
    <t>43寸钢化玻璃屏幕保护膜</t>
  </si>
  <si>
    <t>个</t>
  </si>
  <si>
    <t>发光字（亚克力）</t>
  </si>
  <si>
    <t>悦享锡林  280*1500mm</t>
  </si>
  <si>
    <t>共享信息（800*800mm）</t>
  </si>
  <si>
    <t>监控系统</t>
  </si>
  <si>
    <t>华为路由器</t>
  </si>
  <si>
    <t>B311B</t>
  </si>
  <si>
    <t>网线</t>
  </si>
  <si>
    <t>专用网线</t>
  </si>
  <si>
    <t>米</t>
  </si>
  <si>
    <t>摄像头</t>
  </si>
  <si>
    <t>超清摄像头有线</t>
  </si>
  <si>
    <t>录像机</t>
  </si>
  <si>
    <t>6路录像机</t>
  </si>
  <si>
    <t>监控盘</t>
  </si>
  <si>
    <t>固态高速4TB</t>
  </si>
  <si>
    <t>支架</t>
  </si>
  <si>
    <t>半球支架</t>
  </si>
  <si>
    <t>电气系统</t>
  </si>
  <si>
    <t>LED照明灯</t>
  </si>
  <si>
    <t>LED节能筒灯</t>
  </si>
  <si>
    <t>盏</t>
  </si>
  <si>
    <t>电线</t>
  </si>
  <si>
    <t>2.5平方，4平方，12平方含铜率99.9%阻燃电线</t>
  </si>
  <si>
    <t>空气开关接线排</t>
  </si>
  <si>
    <t>18位空气开关</t>
  </si>
  <si>
    <t>空气开关断路器</t>
  </si>
  <si>
    <t>空气开关300A</t>
  </si>
  <si>
    <t>PVC线槽</t>
  </si>
  <si>
    <t>40*50</t>
  </si>
  <si>
    <t>PVC线管</t>
  </si>
  <si>
    <t>25直径</t>
  </si>
  <si>
    <t>电闸</t>
  </si>
  <si>
    <t>总断路器</t>
  </si>
  <si>
    <t>PDU</t>
  </si>
  <si>
    <t>10A8位</t>
  </si>
  <si>
    <t>延长线</t>
  </si>
  <si>
    <t>USB3.0</t>
  </si>
  <si>
    <t>开关插座</t>
  </si>
  <si>
    <t>五孔插座</t>
  </si>
  <si>
    <t>蹬位状态指示灯</t>
  </si>
  <si>
    <t>提示有人无人指示感应指示</t>
  </si>
  <si>
    <t>烟雾报警器</t>
  </si>
  <si>
    <t>消防报警器</t>
  </si>
  <si>
    <t>灯</t>
  </si>
  <si>
    <t>300*600LED耐高温</t>
  </si>
  <si>
    <t>装修材料</t>
  </si>
  <si>
    <t>内墙板</t>
  </si>
  <si>
    <t>竹木纤维板1.2厚装饰板</t>
  </si>
  <si>
    <t>平米</t>
  </si>
  <si>
    <t>吊顶顶板</t>
  </si>
  <si>
    <t>铝制蜂窝大板                      （配吊顶轻钢龙骨60主骨32卡骨）</t>
  </si>
  <si>
    <t>墙体保温（含岩棉板）</t>
  </si>
  <si>
    <t>A级岩棉板120mm厚</t>
  </si>
  <si>
    <t>地面防滑胶贴</t>
  </si>
  <si>
    <t>4mm厚宽度2米</t>
  </si>
  <si>
    <t>地面防滑胶贴胶水及焊条</t>
  </si>
  <si>
    <t>项</t>
  </si>
  <si>
    <t>水泥纤维板</t>
  </si>
  <si>
    <t>1220*2440*18mm</t>
  </si>
  <si>
    <t>地暖</t>
  </si>
  <si>
    <t>石墨稀全地面地热</t>
  </si>
  <si>
    <t>地暖回填层</t>
  </si>
  <si>
    <t>回填层素混泥土25mm厚</t>
  </si>
  <si>
    <t>结构胶</t>
  </si>
  <si>
    <t>灰色专用结构胶</t>
  </si>
  <si>
    <t>踢脚线</t>
  </si>
  <si>
    <t>10cm</t>
  </si>
  <si>
    <t>阴角</t>
  </si>
  <si>
    <t>金属扣条</t>
  </si>
  <si>
    <t>自限温控热带</t>
  </si>
  <si>
    <t>带电源开关</t>
  </si>
  <si>
    <t>设备间</t>
  </si>
  <si>
    <t>存放杂物（带锁扣）</t>
  </si>
  <si>
    <t>室内配置</t>
  </si>
  <si>
    <t>感应龙头</t>
  </si>
  <si>
    <t>全铜感应手龙头</t>
  </si>
  <si>
    <t>洗手盆（高度820）</t>
  </si>
  <si>
    <t>陶瓷立体式柱盆</t>
  </si>
  <si>
    <t>扶手（450长）</t>
  </si>
  <si>
    <t>金属白色烤漆400*500*160</t>
  </si>
  <si>
    <t>无障碍可伸缩扶手</t>
  </si>
  <si>
    <t>手机架</t>
  </si>
  <si>
    <t>不锈钢</t>
  </si>
  <si>
    <t>母婴护理台</t>
  </si>
  <si>
    <t>壁挂式可折叠母婴护理台860*580*490</t>
  </si>
  <si>
    <t>干手器</t>
  </si>
  <si>
    <t>全自动感应烘干机</t>
  </si>
  <si>
    <t>110排水管,50下水管，25进水管及五金件</t>
  </si>
  <si>
    <t>PVC排污管110，50，25管，直接，弯头及五金件</t>
  </si>
  <si>
    <t>蹲便器</t>
  </si>
  <si>
    <t>带存水弯陶瓷蹲便器</t>
  </si>
  <si>
    <t>厕所水箱</t>
  </si>
  <si>
    <t>水箱为水冲型水箱</t>
  </si>
  <si>
    <t>座便器</t>
  </si>
  <si>
    <t>带存水弯陶瓷座便器</t>
  </si>
  <si>
    <t>座厕所水箱</t>
  </si>
  <si>
    <t>小便器</t>
  </si>
  <si>
    <t>壁挂式陶瓷小便器</t>
  </si>
  <si>
    <t>表面处理</t>
  </si>
  <si>
    <t>灰色沙纹（耐候10年）</t>
  </si>
  <si>
    <t>换气百叶（风口）</t>
  </si>
  <si>
    <t>450*800</t>
  </si>
  <si>
    <t>衣帽钩</t>
  </si>
  <si>
    <t>换气扇</t>
  </si>
  <si>
    <t>机械排风</t>
  </si>
  <si>
    <t>休息排椅</t>
  </si>
  <si>
    <t>1.8米长（钢木结合）</t>
  </si>
  <si>
    <t>配电箱</t>
  </si>
  <si>
    <t>配电箱连杆</t>
  </si>
  <si>
    <t>感应洗手液器</t>
  </si>
  <si>
    <t>全自动感应洗手液器</t>
  </si>
  <si>
    <t>中央空调</t>
  </si>
  <si>
    <t>1拖2冷/热</t>
  </si>
  <si>
    <t>新风机械排风</t>
  </si>
  <si>
    <t>新风排风</t>
  </si>
  <si>
    <t>冷热风幕</t>
  </si>
  <si>
    <t>入口冷热风幕1.8米</t>
  </si>
  <si>
    <t>智能感应镜子</t>
  </si>
  <si>
    <t>450*650</t>
  </si>
  <si>
    <t>块</t>
  </si>
  <si>
    <t>吊环</t>
  </si>
  <si>
    <t>M24*150带双螺母</t>
  </si>
  <si>
    <t>五金螺栓配件</t>
  </si>
  <si>
    <t>门窗结构</t>
  </si>
  <si>
    <t>厕所门</t>
  </si>
  <si>
    <t>钛金门900*2000带闭门器</t>
  </si>
  <si>
    <t>扇</t>
  </si>
  <si>
    <t>逃生玻璃门</t>
  </si>
  <si>
    <t>玻璃门900*2000d带闭门器</t>
  </si>
  <si>
    <t>自动感应门双层玻璃</t>
  </si>
  <si>
    <t>双层钢化玻璃门带框           （12mm厚双层）带超宽密封边条</t>
  </si>
  <si>
    <t>自动感应门电器</t>
  </si>
  <si>
    <t>电机（1650*2150（12mm厚）</t>
  </si>
  <si>
    <t>双层中空玻璃</t>
  </si>
  <si>
    <t>10mm厚3C钢化玻璃</t>
  </si>
  <si>
    <t>铝合金百叶窗通风口空调出风口外墙百页网罩固定防雨百叶风口</t>
  </si>
  <si>
    <r>
      <rPr>
        <sz val="10"/>
        <rFont val="宋体"/>
        <charset val="134"/>
      </rPr>
      <t>洞口尺寸</t>
    </r>
    <r>
      <rPr>
        <sz val="10"/>
        <rFont val="Arial"/>
        <charset val="134"/>
      </rPr>
      <t>650*250</t>
    </r>
  </si>
  <si>
    <t>安装与基层</t>
  </si>
  <si>
    <t>基建                             长10000*宽2000mm*深1500mm</t>
  </si>
  <si>
    <t>路面由东向西破路开挖宽0.8m长55m，向主管道高压管接排污接自来水以及砌筑化粪池,拆除原有设施。</t>
  </si>
  <si>
    <t>备用金</t>
  </si>
  <si>
    <t>桌椅、垃圾桶、清洁设施</t>
  </si>
  <si>
    <t>合计：</t>
  </si>
  <si>
    <t>共三台悦享锡林总计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</si>
</sst>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b/>
      <sz val="20"/>
      <color rgb="FF00B050"/>
      <name val="宋体"/>
      <charset val="134"/>
    </font>
    <font>
      <sz val="20"/>
      <color rgb="FF00B05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2F2F2"/>
      <rgbColor rgb="00D7EAF9"/>
      <rgbColor rgb="00FEF6A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zoomScale="115" zoomScaleNormal="115" workbookViewId="0">
      <pane ySplit="4" topLeftCell="A4" activePane="bottomLeft" state="frozen"/>
      <selection/>
      <selection pane="bottomLeft" activeCell="A1" sqref="A1:H2"/>
    </sheetView>
  </sheetViews>
  <sheetFormatPr defaultColWidth="9" defaultRowHeight="12.75"/>
  <cols>
    <col min="1" max="1" width="5.21904761904762" customWidth="1"/>
    <col min="2" max="2" width="7.28571428571429" style="1" customWidth="1"/>
    <col min="3" max="3" width="25.2095238095238" style="2" customWidth="1"/>
    <col min="4" max="4" width="37.8857142857143" style="1" customWidth="1"/>
    <col min="5" max="5" width="6.42857142857143" style="2" customWidth="1"/>
    <col min="6" max="6" width="6.57142857142857" style="2" customWidth="1"/>
    <col min="7" max="7" width="7.57142857142857" style="2" customWidth="1"/>
    <col min="8" max="8" width="7.57142857142857" style="3" customWidth="1"/>
  </cols>
  <sheetData>
    <row r="1" ht="15" customHeight="1" spans="1:8">
      <c r="A1" s="4" t="s">
        <v>0</v>
      </c>
      <c r="B1" s="4"/>
      <c r="C1" s="4"/>
      <c r="D1" s="5"/>
      <c r="E1" s="4"/>
      <c r="F1" s="4"/>
      <c r="G1" s="4"/>
      <c r="H1" s="6"/>
    </row>
    <row r="2" ht="18.95" customHeight="1" spans="1:8">
      <c r="A2" s="4"/>
      <c r="B2" s="4"/>
      <c r="C2" s="4"/>
      <c r="D2" s="5"/>
      <c r="E2" s="4"/>
      <c r="F2" s="4"/>
      <c r="G2" s="4"/>
      <c r="H2" s="6"/>
    </row>
    <row r="3" ht="18.95" customHeight="1" spans="1:8">
      <c r="A3" s="7" t="s">
        <v>1</v>
      </c>
      <c r="B3" s="8"/>
      <c r="C3" s="8"/>
      <c r="D3" s="8"/>
      <c r="E3" s="8"/>
      <c r="F3" s="8"/>
      <c r="G3" s="8"/>
      <c r="H3" s="9"/>
    </row>
    <row r="4" ht="21.95" customHeight="1" spans="1:8">
      <c r="A4" s="10" t="s">
        <v>2</v>
      </c>
      <c r="B4" s="11" t="s">
        <v>3</v>
      </c>
      <c r="C4" s="10" t="s">
        <v>4</v>
      </c>
      <c r="D4" s="11" t="s">
        <v>5</v>
      </c>
      <c r="E4" s="10" t="s">
        <v>6</v>
      </c>
      <c r="F4" s="10" t="s">
        <v>7</v>
      </c>
      <c r="G4" s="10" t="s">
        <v>8</v>
      </c>
      <c r="H4" s="10" t="s">
        <v>9</v>
      </c>
    </row>
    <row r="5" ht="21.95" customHeight="1" spans="1:8">
      <c r="A5" s="12">
        <v>1</v>
      </c>
      <c r="B5" s="13" t="s">
        <v>10</v>
      </c>
      <c r="C5" s="12" t="s">
        <v>11</v>
      </c>
      <c r="D5" s="14" t="s">
        <v>12</v>
      </c>
      <c r="E5" s="13">
        <v>1</v>
      </c>
      <c r="F5" s="15" t="s">
        <v>13</v>
      </c>
      <c r="G5" s="15"/>
      <c r="H5" s="15">
        <f>G5*E5</f>
        <v>0</v>
      </c>
    </row>
    <row r="6" ht="21" customHeight="1" spans="1:8">
      <c r="A6" s="12">
        <v>2</v>
      </c>
      <c r="B6" s="16"/>
      <c r="C6" s="12" t="s">
        <v>11</v>
      </c>
      <c r="D6" s="14" t="s">
        <v>14</v>
      </c>
      <c r="E6" s="16"/>
      <c r="F6" s="17"/>
      <c r="G6" s="17"/>
      <c r="H6" s="17"/>
    </row>
    <row r="7" ht="18" customHeight="1" spans="1:8">
      <c r="A7" s="12">
        <v>3</v>
      </c>
      <c r="B7" s="16"/>
      <c r="C7" s="12" t="s">
        <v>11</v>
      </c>
      <c r="D7" s="14" t="s">
        <v>15</v>
      </c>
      <c r="E7" s="16"/>
      <c r="F7" s="17"/>
      <c r="G7" s="17"/>
      <c r="H7" s="17"/>
    </row>
    <row r="8" ht="18" customHeight="1" spans="1:8">
      <c r="A8" s="12">
        <v>4</v>
      </c>
      <c r="B8" s="16"/>
      <c r="C8" s="12" t="s">
        <v>11</v>
      </c>
      <c r="D8" s="14" t="s">
        <v>16</v>
      </c>
      <c r="E8" s="16"/>
      <c r="F8" s="17"/>
      <c r="G8" s="17"/>
      <c r="H8" s="17"/>
    </row>
    <row r="9" ht="18" customHeight="1" spans="1:8">
      <c r="A9" s="12">
        <v>5</v>
      </c>
      <c r="B9" s="16"/>
      <c r="C9" s="12" t="s">
        <v>11</v>
      </c>
      <c r="D9" s="14" t="s">
        <v>17</v>
      </c>
      <c r="E9" s="16"/>
      <c r="F9" s="17"/>
      <c r="G9" s="17"/>
      <c r="H9" s="17"/>
    </row>
    <row r="10" ht="18" customHeight="1" spans="1:8">
      <c r="A10" s="12">
        <v>6</v>
      </c>
      <c r="B10" s="16"/>
      <c r="C10" s="12" t="s">
        <v>18</v>
      </c>
      <c r="D10" s="14" t="s">
        <v>19</v>
      </c>
      <c r="E10" s="16"/>
      <c r="F10" s="17"/>
      <c r="G10" s="17"/>
      <c r="H10" s="17"/>
    </row>
    <row r="11" ht="18" customHeight="1" spans="1:8">
      <c r="A11" s="12">
        <v>7</v>
      </c>
      <c r="B11" s="18"/>
      <c r="C11" s="12" t="s">
        <v>18</v>
      </c>
      <c r="D11" s="14" t="s">
        <v>20</v>
      </c>
      <c r="E11" s="18"/>
      <c r="F11" s="19"/>
      <c r="G11" s="19"/>
      <c r="H11" s="19"/>
    </row>
    <row r="12" ht="32.1" customHeight="1" spans="1:8">
      <c r="A12" s="12">
        <v>8</v>
      </c>
      <c r="B12" s="13" t="s">
        <v>21</v>
      </c>
      <c r="C12" s="12" t="s">
        <v>22</v>
      </c>
      <c r="D12" s="14" t="s">
        <v>23</v>
      </c>
      <c r="E12" s="12">
        <v>3</v>
      </c>
      <c r="F12" s="12" t="s">
        <v>13</v>
      </c>
      <c r="G12" s="12"/>
      <c r="H12" s="12">
        <f>G12*E12</f>
        <v>0</v>
      </c>
    </row>
    <row r="13" ht="18" customHeight="1" spans="1:8">
      <c r="A13" s="12">
        <v>9</v>
      </c>
      <c r="B13" s="16"/>
      <c r="C13" s="12" t="s">
        <v>24</v>
      </c>
      <c r="D13" s="14" t="s">
        <v>25</v>
      </c>
      <c r="E13" s="12">
        <v>1</v>
      </c>
      <c r="F13" s="12" t="s">
        <v>13</v>
      </c>
      <c r="G13" s="12"/>
      <c r="H13" s="12">
        <f>G13*E13</f>
        <v>0</v>
      </c>
    </row>
    <row r="14" ht="22" customHeight="1" spans="1:8">
      <c r="A14" s="12">
        <v>10</v>
      </c>
      <c r="B14" s="16"/>
      <c r="C14" s="12" t="s">
        <v>26</v>
      </c>
      <c r="D14" s="14" t="s">
        <v>27</v>
      </c>
      <c r="E14" s="12">
        <v>1</v>
      </c>
      <c r="F14" s="12" t="s">
        <v>28</v>
      </c>
      <c r="G14" s="12"/>
      <c r="H14" s="12">
        <f t="shared" ref="H14:H24" si="0">G14*E14</f>
        <v>0</v>
      </c>
    </row>
    <row r="15" ht="22" customHeight="1" spans="1:8">
      <c r="A15" s="12">
        <v>11</v>
      </c>
      <c r="B15" s="16"/>
      <c r="C15" s="12" t="s">
        <v>29</v>
      </c>
      <c r="D15" s="14" t="s">
        <v>30</v>
      </c>
      <c r="E15" s="12">
        <v>1</v>
      </c>
      <c r="F15" s="12" t="s">
        <v>28</v>
      </c>
      <c r="G15" s="12"/>
      <c r="H15" s="12">
        <f t="shared" si="0"/>
        <v>0</v>
      </c>
    </row>
    <row r="16" ht="23" customHeight="1" spans="1:8">
      <c r="A16" s="12">
        <v>12</v>
      </c>
      <c r="B16" s="16"/>
      <c r="C16" s="12" t="s">
        <v>31</v>
      </c>
      <c r="D16" s="14" t="s">
        <v>32</v>
      </c>
      <c r="E16" s="12">
        <v>1</v>
      </c>
      <c r="F16" s="12" t="s">
        <v>33</v>
      </c>
      <c r="G16" s="12"/>
      <c r="H16" s="12">
        <f t="shared" si="0"/>
        <v>0</v>
      </c>
    </row>
    <row r="17" ht="22" customHeight="1" spans="1:8">
      <c r="A17" s="12">
        <v>13</v>
      </c>
      <c r="B17" s="16"/>
      <c r="C17" s="12" t="s">
        <v>34</v>
      </c>
      <c r="D17" s="14" t="s">
        <v>35</v>
      </c>
      <c r="E17" s="12">
        <v>1</v>
      </c>
      <c r="F17" s="12" t="s">
        <v>13</v>
      </c>
      <c r="G17" s="12"/>
      <c r="H17" s="12">
        <f t="shared" si="0"/>
        <v>0</v>
      </c>
    </row>
    <row r="18" ht="21" customHeight="1" spans="1:8">
      <c r="A18" s="12">
        <v>14</v>
      </c>
      <c r="B18" s="18"/>
      <c r="C18" s="12" t="s">
        <v>34</v>
      </c>
      <c r="D18" s="14" t="s">
        <v>36</v>
      </c>
      <c r="E18" s="12">
        <v>1</v>
      </c>
      <c r="F18" s="12" t="s">
        <v>13</v>
      </c>
      <c r="G18" s="12"/>
      <c r="H18" s="12">
        <f t="shared" si="0"/>
        <v>0</v>
      </c>
    </row>
    <row r="19" ht="23" customHeight="1" spans="1:8">
      <c r="A19" s="12">
        <v>15</v>
      </c>
      <c r="B19" s="13" t="s">
        <v>37</v>
      </c>
      <c r="C19" s="12" t="s">
        <v>38</v>
      </c>
      <c r="D19" s="14" t="s">
        <v>39</v>
      </c>
      <c r="E19" s="12">
        <v>1</v>
      </c>
      <c r="F19" s="12" t="s">
        <v>28</v>
      </c>
      <c r="G19" s="12"/>
      <c r="H19" s="12">
        <f t="shared" si="0"/>
        <v>0</v>
      </c>
    </row>
    <row r="20" ht="20" customHeight="1" spans="1:8">
      <c r="A20" s="12">
        <v>16</v>
      </c>
      <c r="B20" s="16"/>
      <c r="C20" s="12" t="s">
        <v>40</v>
      </c>
      <c r="D20" s="14" t="s">
        <v>41</v>
      </c>
      <c r="E20" s="12">
        <v>130</v>
      </c>
      <c r="F20" s="12" t="s">
        <v>42</v>
      </c>
      <c r="G20" s="12"/>
      <c r="H20" s="12">
        <f t="shared" si="0"/>
        <v>0</v>
      </c>
    </row>
    <row r="21" ht="20" customHeight="1" spans="1:8">
      <c r="A21" s="12">
        <v>17</v>
      </c>
      <c r="B21" s="16"/>
      <c r="C21" s="12" t="s">
        <v>43</v>
      </c>
      <c r="D21" s="14" t="s">
        <v>44</v>
      </c>
      <c r="E21" s="12">
        <v>5</v>
      </c>
      <c r="F21" s="12" t="s">
        <v>33</v>
      </c>
      <c r="G21" s="12"/>
      <c r="H21" s="12">
        <f t="shared" si="0"/>
        <v>0</v>
      </c>
    </row>
    <row r="22" ht="22" customHeight="1" spans="1:8">
      <c r="A22" s="12">
        <v>18</v>
      </c>
      <c r="B22" s="16"/>
      <c r="C22" s="12" t="s">
        <v>45</v>
      </c>
      <c r="D22" s="14" t="s">
        <v>46</v>
      </c>
      <c r="E22" s="12">
        <v>1</v>
      </c>
      <c r="F22" s="12" t="s">
        <v>33</v>
      </c>
      <c r="G22" s="12"/>
      <c r="H22" s="12">
        <f t="shared" si="0"/>
        <v>0</v>
      </c>
    </row>
    <row r="23" ht="18" customHeight="1" spans="1:8">
      <c r="A23" s="12">
        <v>19</v>
      </c>
      <c r="B23" s="16"/>
      <c r="C23" s="12" t="s">
        <v>47</v>
      </c>
      <c r="D23" s="14" t="s">
        <v>48</v>
      </c>
      <c r="E23" s="12">
        <v>1</v>
      </c>
      <c r="F23" s="12" t="s">
        <v>33</v>
      </c>
      <c r="G23" s="12"/>
      <c r="H23" s="12">
        <f t="shared" si="0"/>
        <v>0</v>
      </c>
    </row>
    <row r="24" ht="18" customHeight="1" spans="1:8">
      <c r="A24" s="12">
        <v>20</v>
      </c>
      <c r="B24" s="18"/>
      <c r="C24" s="12" t="s">
        <v>49</v>
      </c>
      <c r="D24" s="14" t="s">
        <v>50</v>
      </c>
      <c r="E24" s="12">
        <v>5</v>
      </c>
      <c r="F24" s="12" t="s">
        <v>33</v>
      </c>
      <c r="G24" s="12"/>
      <c r="H24" s="12">
        <f t="shared" si="0"/>
        <v>0</v>
      </c>
    </row>
    <row r="25" ht="18" customHeight="1" spans="1:8">
      <c r="A25" s="12">
        <v>21</v>
      </c>
      <c r="B25" s="13" t="s">
        <v>51</v>
      </c>
      <c r="C25" s="12" t="s">
        <v>52</v>
      </c>
      <c r="D25" s="14" t="s">
        <v>53</v>
      </c>
      <c r="E25" s="12">
        <v>3</v>
      </c>
      <c r="F25" s="12" t="s">
        <v>54</v>
      </c>
      <c r="G25" s="12"/>
      <c r="H25" s="12">
        <f t="shared" ref="H25:H56" si="1">G25*E25</f>
        <v>0</v>
      </c>
    </row>
    <row r="26" ht="37" customHeight="1" spans="1:8">
      <c r="A26" s="12">
        <v>22</v>
      </c>
      <c r="B26" s="16"/>
      <c r="C26" s="12" t="s">
        <v>55</v>
      </c>
      <c r="D26" s="14" t="s">
        <v>56</v>
      </c>
      <c r="E26" s="12">
        <v>1</v>
      </c>
      <c r="F26" s="12" t="s">
        <v>13</v>
      </c>
      <c r="G26" s="12"/>
      <c r="H26" s="12">
        <f t="shared" si="1"/>
        <v>0</v>
      </c>
    </row>
    <row r="27" ht="18" customHeight="1" spans="1:8">
      <c r="A27" s="12">
        <v>23</v>
      </c>
      <c r="B27" s="16"/>
      <c r="C27" s="12" t="s">
        <v>57</v>
      </c>
      <c r="D27" s="14" t="s">
        <v>58</v>
      </c>
      <c r="E27" s="12">
        <v>1</v>
      </c>
      <c r="F27" s="12" t="s">
        <v>33</v>
      </c>
      <c r="G27" s="12"/>
      <c r="H27" s="12">
        <f t="shared" si="1"/>
        <v>0</v>
      </c>
    </row>
    <row r="28" ht="18" customHeight="1" spans="1:8">
      <c r="A28" s="12">
        <v>24</v>
      </c>
      <c r="B28" s="16"/>
      <c r="C28" s="12" t="s">
        <v>59</v>
      </c>
      <c r="D28" s="14" t="s">
        <v>60</v>
      </c>
      <c r="E28" s="12">
        <v>2</v>
      </c>
      <c r="F28" s="12" t="s">
        <v>33</v>
      </c>
      <c r="G28" s="12"/>
      <c r="H28" s="12">
        <f t="shared" si="1"/>
        <v>0</v>
      </c>
    </row>
    <row r="29" ht="18" customHeight="1" spans="1:8">
      <c r="A29" s="12">
        <v>25</v>
      </c>
      <c r="B29" s="16"/>
      <c r="C29" s="12" t="s">
        <v>61</v>
      </c>
      <c r="D29" s="14" t="s">
        <v>62</v>
      </c>
      <c r="E29" s="12">
        <v>20</v>
      </c>
      <c r="F29" s="12" t="s">
        <v>42</v>
      </c>
      <c r="G29" s="12"/>
      <c r="H29" s="12">
        <f t="shared" si="1"/>
        <v>0</v>
      </c>
    </row>
    <row r="30" ht="18" customHeight="1" spans="1:8">
      <c r="A30" s="12">
        <v>26</v>
      </c>
      <c r="B30" s="16"/>
      <c r="C30" s="12" t="s">
        <v>63</v>
      </c>
      <c r="D30" s="14" t="s">
        <v>64</v>
      </c>
      <c r="E30" s="12">
        <v>35</v>
      </c>
      <c r="F30" s="12" t="s">
        <v>42</v>
      </c>
      <c r="G30" s="12"/>
      <c r="H30" s="12">
        <f t="shared" si="1"/>
        <v>0</v>
      </c>
    </row>
    <row r="31" ht="18" customHeight="1" spans="1:8">
      <c r="A31" s="12">
        <v>27</v>
      </c>
      <c r="B31" s="16"/>
      <c r="C31" s="12" t="s">
        <v>65</v>
      </c>
      <c r="D31" s="14" t="s">
        <v>66</v>
      </c>
      <c r="E31" s="12">
        <v>1</v>
      </c>
      <c r="F31" s="12" t="s">
        <v>33</v>
      </c>
      <c r="G31" s="12"/>
      <c r="H31" s="12">
        <f t="shared" si="1"/>
        <v>0</v>
      </c>
    </row>
    <row r="32" ht="18" customHeight="1" spans="1:8">
      <c r="A32" s="12">
        <v>28</v>
      </c>
      <c r="B32" s="16"/>
      <c r="C32" s="12" t="s">
        <v>67</v>
      </c>
      <c r="D32" s="14" t="s">
        <v>68</v>
      </c>
      <c r="E32" s="12">
        <v>2</v>
      </c>
      <c r="F32" s="12" t="s">
        <v>33</v>
      </c>
      <c r="G32" s="12"/>
      <c r="H32" s="12">
        <f t="shared" si="1"/>
        <v>0</v>
      </c>
    </row>
    <row r="33" ht="18" customHeight="1" spans="1:8">
      <c r="A33" s="12">
        <v>29</v>
      </c>
      <c r="B33" s="16"/>
      <c r="C33" s="12" t="s">
        <v>69</v>
      </c>
      <c r="D33" s="14" t="s">
        <v>70</v>
      </c>
      <c r="E33" s="12">
        <v>3</v>
      </c>
      <c r="F33" s="12" t="s">
        <v>42</v>
      </c>
      <c r="G33" s="12"/>
      <c r="H33" s="12">
        <f t="shared" si="1"/>
        <v>0</v>
      </c>
    </row>
    <row r="34" ht="22" customHeight="1" spans="1:8">
      <c r="A34" s="12">
        <v>30</v>
      </c>
      <c r="B34" s="16"/>
      <c r="C34" s="12" t="s">
        <v>71</v>
      </c>
      <c r="D34" s="14" t="s">
        <v>72</v>
      </c>
      <c r="E34" s="12">
        <v>4</v>
      </c>
      <c r="F34" s="12" t="s">
        <v>33</v>
      </c>
      <c r="G34" s="12"/>
      <c r="H34" s="12">
        <f t="shared" si="1"/>
        <v>0</v>
      </c>
    </row>
    <row r="35" ht="22" customHeight="1" spans="1:8">
      <c r="A35" s="12">
        <v>31</v>
      </c>
      <c r="B35" s="16"/>
      <c r="C35" s="12" t="s">
        <v>73</v>
      </c>
      <c r="D35" s="14" t="s">
        <v>74</v>
      </c>
      <c r="E35" s="12">
        <v>1</v>
      </c>
      <c r="F35" s="12" t="s">
        <v>33</v>
      </c>
      <c r="G35" s="12"/>
      <c r="H35" s="12">
        <f t="shared" si="1"/>
        <v>0</v>
      </c>
    </row>
    <row r="36" ht="23" customHeight="1" spans="1:8">
      <c r="A36" s="12">
        <v>32</v>
      </c>
      <c r="B36" s="16"/>
      <c r="C36" s="12" t="s">
        <v>75</v>
      </c>
      <c r="D36" s="14" t="s">
        <v>76</v>
      </c>
      <c r="E36" s="12">
        <v>1</v>
      </c>
      <c r="F36" s="12" t="s">
        <v>33</v>
      </c>
      <c r="G36" s="12"/>
      <c r="H36" s="12">
        <f t="shared" si="1"/>
        <v>0</v>
      </c>
    </row>
    <row r="37" ht="24" customHeight="1" spans="1:8">
      <c r="A37" s="12">
        <v>33</v>
      </c>
      <c r="B37" s="18"/>
      <c r="C37" s="12" t="s">
        <v>77</v>
      </c>
      <c r="D37" s="14" t="s">
        <v>78</v>
      </c>
      <c r="E37" s="12">
        <v>3</v>
      </c>
      <c r="F37" s="12" t="s">
        <v>33</v>
      </c>
      <c r="G37" s="12"/>
      <c r="H37" s="12">
        <f t="shared" si="1"/>
        <v>0</v>
      </c>
    </row>
    <row r="38" ht="18" customHeight="1" spans="1:8">
      <c r="A38" s="12">
        <v>34</v>
      </c>
      <c r="B38" s="13" t="s">
        <v>79</v>
      </c>
      <c r="C38" s="12" t="s">
        <v>80</v>
      </c>
      <c r="D38" s="14" t="s">
        <v>81</v>
      </c>
      <c r="E38" s="12">
        <v>28</v>
      </c>
      <c r="F38" s="12" t="s">
        <v>82</v>
      </c>
      <c r="G38" s="12"/>
      <c r="H38" s="12">
        <f t="shared" si="1"/>
        <v>0</v>
      </c>
    </row>
    <row r="39" ht="34" customHeight="1" spans="1:8">
      <c r="A39" s="12">
        <v>35</v>
      </c>
      <c r="B39" s="16"/>
      <c r="C39" s="12" t="s">
        <v>83</v>
      </c>
      <c r="D39" s="14" t="s">
        <v>84</v>
      </c>
      <c r="E39" s="12">
        <v>25</v>
      </c>
      <c r="F39" s="12" t="s">
        <v>82</v>
      </c>
      <c r="G39" s="12"/>
      <c r="H39" s="12">
        <f t="shared" si="1"/>
        <v>0</v>
      </c>
    </row>
    <row r="40" ht="18" customHeight="1" spans="1:8">
      <c r="A40" s="12">
        <v>36</v>
      </c>
      <c r="B40" s="16"/>
      <c r="C40" s="12" t="s">
        <v>85</v>
      </c>
      <c r="D40" s="14" t="s">
        <v>86</v>
      </c>
      <c r="E40" s="12">
        <v>42</v>
      </c>
      <c r="F40" s="12" t="s">
        <v>82</v>
      </c>
      <c r="G40" s="12"/>
      <c r="H40" s="12">
        <f t="shared" si="1"/>
        <v>0</v>
      </c>
    </row>
    <row r="41" ht="18" customHeight="1" spans="1:8">
      <c r="A41" s="12">
        <v>37</v>
      </c>
      <c r="B41" s="16"/>
      <c r="C41" s="12" t="s">
        <v>87</v>
      </c>
      <c r="D41" s="14" t="s">
        <v>88</v>
      </c>
      <c r="E41" s="12">
        <v>26</v>
      </c>
      <c r="F41" s="12" t="s">
        <v>82</v>
      </c>
      <c r="G41" s="12"/>
      <c r="H41" s="12">
        <f t="shared" si="1"/>
        <v>0</v>
      </c>
    </row>
    <row r="42" ht="18" customHeight="1" spans="1:8">
      <c r="A42" s="12">
        <v>38</v>
      </c>
      <c r="B42" s="16"/>
      <c r="C42" s="12" t="s">
        <v>89</v>
      </c>
      <c r="D42" s="14"/>
      <c r="E42" s="12">
        <v>1</v>
      </c>
      <c r="F42" s="12" t="s">
        <v>90</v>
      </c>
      <c r="G42" s="12"/>
      <c r="H42" s="12">
        <f t="shared" si="1"/>
        <v>0</v>
      </c>
    </row>
    <row r="43" ht="18" customHeight="1" spans="1:8">
      <c r="A43" s="12">
        <v>39</v>
      </c>
      <c r="B43" s="16"/>
      <c r="C43" s="12" t="s">
        <v>91</v>
      </c>
      <c r="D43" s="14" t="s">
        <v>92</v>
      </c>
      <c r="E43" s="12">
        <v>1</v>
      </c>
      <c r="F43" s="12" t="s">
        <v>90</v>
      </c>
      <c r="G43" s="12"/>
      <c r="H43" s="12">
        <f t="shared" si="1"/>
        <v>0</v>
      </c>
    </row>
    <row r="44" ht="18" customHeight="1" spans="1:8">
      <c r="A44" s="12">
        <v>40</v>
      </c>
      <c r="B44" s="16"/>
      <c r="C44" s="12" t="s">
        <v>93</v>
      </c>
      <c r="D44" s="14" t="s">
        <v>94</v>
      </c>
      <c r="E44" s="12">
        <v>1</v>
      </c>
      <c r="F44" s="12" t="s">
        <v>90</v>
      </c>
      <c r="G44" s="12"/>
      <c r="H44" s="12">
        <f t="shared" si="1"/>
        <v>0</v>
      </c>
    </row>
    <row r="45" ht="18" customHeight="1" spans="1:8">
      <c r="A45" s="12">
        <v>41</v>
      </c>
      <c r="B45" s="16"/>
      <c r="C45" s="12" t="s">
        <v>95</v>
      </c>
      <c r="D45" s="14" t="s">
        <v>96</v>
      </c>
      <c r="E45" s="12">
        <v>26</v>
      </c>
      <c r="F45" s="12" t="s">
        <v>82</v>
      </c>
      <c r="G45" s="12"/>
      <c r="H45" s="12">
        <f t="shared" si="1"/>
        <v>0</v>
      </c>
    </row>
    <row r="46" ht="18" customHeight="1" spans="1:8">
      <c r="A46" s="12">
        <v>42</v>
      </c>
      <c r="B46" s="16"/>
      <c r="C46" s="12" t="s">
        <v>97</v>
      </c>
      <c r="D46" s="14" t="s">
        <v>98</v>
      </c>
      <c r="E46" s="12">
        <v>1</v>
      </c>
      <c r="F46" s="12" t="s">
        <v>90</v>
      </c>
      <c r="G46" s="12"/>
      <c r="H46" s="12">
        <f t="shared" si="1"/>
        <v>0</v>
      </c>
    </row>
    <row r="47" ht="18" customHeight="1" spans="1:8">
      <c r="A47" s="12">
        <v>43</v>
      </c>
      <c r="B47" s="16"/>
      <c r="C47" s="12" t="s">
        <v>99</v>
      </c>
      <c r="D47" s="14" t="s">
        <v>100</v>
      </c>
      <c r="E47" s="12">
        <v>1</v>
      </c>
      <c r="F47" s="12" t="s">
        <v>90</v>
      </c>
      <c r="G47" s="12"/>
      <c r="H47" s="12">
        <f t="shared" si="1"/>
        <v>0</v>
      </c>
    </row>
    <row r="48" ht="18" customHeight="1" spans="1:8">
      <c r="A48" s="12">
        <v>44</v>
      </c>
      <c r="B48" s="16"/>
      <c r="C48" s="12" t="s">
        <v>101</v>
      </c>
      <c r="D48" s="14" t="s">
        <v>102</v>
      </c>
      <c r="E48" s="12">
        <v>1</v>
      </c>
      <c r="F48" s="12" t="s">
        <v>90</v>
      </c>
      <c r="G48" s="12"/>
      <c r="H48" s="12">
        <f t="shared" si="1"/>
        <v>0</v>
      </c>
    </row>
    <row r="49" ht="18" customHeight="1" spans="1:8">
      <c r="A49" s="12">
        <v>45</v>
      </c>
      <c r="B49" s="16"/>
      <c r="C49" s="12" t="s">
        <v>103</v>
      </c>
      <c r="D49" s="14" t="s">
        <v>104</v>
      </c>
      <c r="E49" s="12">
        <v>1</v>
      </c>
      <c r="F49" s="12" t="s">
        <v>90</v>
      </c>
      <c r="G49" s="12"/>
      <c r="H49" s="12">
        <f t="shared" si="1"/>
        <v>0</v>
      </c>
    </row>
    <row r="50" ht="18" customHeight="1" spans="1:8">
      <c r="A50" s="12">
        <v>46</v>
      </c>
      <c r="B50" s="18"/>
      <c r="C50" s="12" t="s">
        <v>105</v>
      </c>
      <c r="D50" s="14" t="s">
        <v>106</v>
      </c>
      <c r="E50" s="12">
        <v>1</v>
      </c>
      <c r="F50" s="12" t="s">
        <v>90</v>
      </c>
      <c r="G50" s="12"/>
      <c r="H50" s="12">
        <f t="shared" si="1"/>
        <v>0</v>
      </c>
    </row>
    <row r="51" ht="18" customHeight="1" spans="1:8">
      <c r="A51" s="12">
        <v>47</v>
      </c>
      <c r="B51" s="13" t="s">
        <v>107</v>
      </c>
      <c r="C51" s="12" t="s">
        <v>108</v>
      </c>
      <c r="D51" s="14" t="s">
        <v>109</v>
      </c>
      <c r="E51" s="12">
        <v>1</v>
      </c>
      <c r="F51" s="12" t="s">
        <v>90</v>
      </c>
      <c r="G51" s="12"/>
      <c r="H51" s="12">
        <f t="shared" si="1"/>
        <v>0</v>
      </c>
    </row>
    <row r="52" ht="18" customHeight="1" spans="1:8">
      <c r="A52" s="12">
        <v>48</v>
      </c>
      <c r="B52" s="16"/>
      <c r="C52" s="12" t="s">
        <v>110</v>
      </c>
      <c r="D52" s="14" t="s">
        <v>111</v>
      </c>
      <c r="E52" s="12">
        <v>1</v>
      </c>
      <c r="F52" s="12" t="s">
        <v>33</v>
      </c>
      <c r="G52" s="12"/>
      <c r="H52" s="12">
        <f t="shared" si="1"/>
        <v>0</v>
      </c>
    </row>
    <row r="53" ht="18" customHeight="1" spans="1:8">
      <c r="A53" s="12">
        <v>49</v>
      </c>
      <c r="B53" s="16"/>
      <c r="C53" s="12" t="s">
        <v>112</v>
      </c>
      <c r="D53" s="14" t="s">
        <v>113</v>
      </c>
      <c r="E53" s="12">
        <v>1</v>
      </c>
      <c r="F53" s="12" t="s">
        <v>33</v>
      </c>
      <c r="G53" s="12"/>
      <c r="H53" s="12">
        <f t="shared" si="1"/>
        <v>0</v>
      </c>
    </row>
    <row r="54" ht="18" customHeight="1" spans="1:8">
      <c r="A54" s="12">
        <v>50</v>
      </c>
      <c r="B54" s="16"/>
      <c r="C54" s="12" t="s">
        <v>114</v>
      </c>
      <c r="D54" s="14" t="s">
        <v>113</v>
      </c>
      <c r="E54" s="12">
        <v>1</v>
      </c>
      <c r="F54" s="12" t="s">
        <v>33</v>
      </c>
      <c r="G54" s="12"/>
      <c r="H54" s="12">
        <f t="shared" si="1"/>
        <v>0</v>
      </c>
    </row>
    <row r="55" ht="18" customHeight="1" spans="1:8">
      <c r="A55" s="12">
        <v>51</v>
      </c>
      <c r="B55" s="16"/>
      <c r="C55" s="12" t="s">
        <v>115</v>
      </c>
      <c r="D55" s="14" t="s">
        <v>116</v>
      </c>
      <c r="E55" s="12">
        <v>1</v>
      </c>
      <c r="F55" s="12" t="s">
        <v>33</v>
      </c>
      <c r="G55" s="12"/>
      <c r="H55" s="12">
        <f t="shared" si="1"/>
        <v>0</v>
      </c>
    </row>
    <row r="56" ht="31" customHeight="1" spans="1:8">
      <c r="A56" s="12">
        <v>52</v>
      </c>
      <c r="B56" s="16"/>
      <c r="C56" s="12" t="s">
        <v>117</v>
      </c>
      <c r="D56" s="14" t="s">
        <v>118</v>
      </c>
      <c r="E56" s="12">
        <v>1</v>
      </c>
      <c r="F56" s="12" t="s">
        <v>33</v>
      </c>
      <c r="G56" s="12"/>
      <c r="H56" s="12">
        <f t="shared" si="1"/>
        <v>0</v>
      </c>
    </row>
    <row r="57" ht="18" customHeight="1" spans="1:8">
      <c r="A57" s="12">
        <v>53</v>
      </c>
      <c r="B57" s="16"/>
      <c r="C57" s="12" t="s">
        <v>119</v>
      </c>
      <c r="D57" s="14" t="s">
        <v>120</v>
      </c>
      <c r="E57" s="12">
        <v>1</v>
      </c>
      <c r="F57" s="12" t="s">
        <v>33</v>
      </c>
      <c r="G57" s="12"/>
      <c r="H57" s="12">
        <f t="shared" ref="H57:H85" si="2">G57*E57</f>
        <v>0</v>
      </c>
    </row>
    <row r="58" ht="39" customHeight="1" spans="1:8">
      <c r="A58" s="12">
        <v>54</v>
      </c>
      <c r="B58" s="16"/>
      <c r="C58" s="14" t="s">
        <v>121</v>
      </c>
      <c r="D58" s="14" t="s">
        <v>122</v>
      </c>
      <c r="E58" s="12">
        <v>1</v>
      </c>
      <c r="F58" s="12" t="s">
        <v>90</v>
      </c>
      <c r="G58" s="12"/>
      <c r="H58" s="12">
        <f t="shared" si="2"/>
        <v>0</v>
      </c>
    </row>
    <row r="59" ht="18" customHeight="1" spans="1:8">
      <c r="A59" s="12">
        <v>55</v>
      </c>
      <c r="B59" s="16"/>
      <c r="C59" s="12" t="s">
        <v>123</v>
      </c>
      <c r="D59" s="14" t="s">
        <v>124</v>
      </c>
      <c r="E59" s="12">
        <v>1</v>
      </c>
      <c r="F59" s="12" t="s">
        <v>33</v>
      </c>
      <c r="G59" s="12"/>
      <c r="H59" s="12">
        <f t="shared" si="2"/>
        <v>0</v>
      </c>
    </row>
    <row r="60" ht="18" customHeight="1" spans="1:8">
      <c r="A60" s="12">
        <v>56</v>
      </c>
      <c r="B60" s="16"/>
      <c r="C60" s="12" t="s">
        <v>125</v>
      </c>
      <c r="D60" s="14" t="s">
        <v>126</v>
      </c>
      <c r="E60" s="12">
        <v>1</v>
      </c>
      <c r="F60" s="12" t="s">
        <v>33</v>
      </c>
      <c r="G60" s="12"/>
      <c r="H60" s="12">
        <f t="shared" si="2"/>
        <v>0</v>
      </c>
    </row>
    <row r="61" ht="18" customHeight="1" spans="1:8">
      <c r="A61" s="12">
        <v>57</v>
      </c>
      <c r="B61" s="16"/>
      <c r="C61" s="12" t="s">
        <v>127</v>
      </c>
      <c r="D61" s="14" t="s">
        <v>128</v>
      </c>
      <c r="E61" s="12">
        <v>1</v>
      </c>
      <c r="F61" s="12" t="s">
        <v>33</v>
      </c>
      <c r="G61" s="12"/>
      <c r="H61" s="12">
        <f t="shared" si="2"/>
        <v>0</v>
      </c>
    </row>
    <row r="62" ht="18" customHeight="1" spans="1:8">
      <c r="A62" s="12">
        <v>58</v>
      </c>
      <c r="B62" s="16"/>
      <c r="C62" s="12" t="s">
        <v>129</v>
      </c>
      <c r="D62" s="14" t="s">
        <v>126</v>
      </c>
      <c r="E62" s="12">
        <v>1</v>
      </c>
      <c r="F62" s="12" t="s">
        <v>33</v>
      </c>
      <c r="G62" s="12"/>
      <c r="H62" s="12">
        <f t="shared" si="2"/>
        <v>0</v>
      </c>
    </row>
    <row r="63" ht="18" customHeight="1" spans="1:8">
      <c r="A63" s="12">
        <v>59</v>
      </c>
      <c r="B63" s="16"/>
      <c r="C63" s="12" t="s">
        <v>130</v>
      </c>
      <c r="D63" s="14" t="s">
        <v>131</v>
      </c>
      <c r="E63" s="12">
        <v>1</v>
      </c>
      <c r="F63" s="12" t="s">
        <v>33</v>
      </c>
      <c r="G63" s="12"/>
      <c r="H63" s="12">
        <f t="shared" si="2"/>
        <v>0</v>
      </c>
    </row>
    <row r="64" ht="18" customHeight="1" spans="1:8">
      <c r="A64" s="12">
        <v>60</v>
      </c>
      <c r="B64" s="16"/>
      <c r="C64" s="12" t="s">
        <v>132</v>
      </c>
      <c r="D64" s="14" t="s">
        <v>133</v>
      </c>
      <c r="E64" s="12">
        <v>1</v>
      </c>
      <c r="F64" s="12" t="s">
        <v>90</v>
      </c>
      <c r="G64" s="12"/>
      <c r="H64" s="12">
        <f t="shared" si="2"/>
        <v>0</v>
      </c>
    </row>
    <row r="65" ht="18" customHeight="1" spans="1:8">
      <c r="A65" s="12">
        <v>61</v>
      </c>
      <c r="B65" s="16"/>
      <c r="C65" s="12" t="s">
        <v>134</v>
      </c>
      <c r="D65" s="14" t="s">
        <v>135</v>
      </c>
      <c r="E65" s="12">
        <v>2</v>
      </c>
      <c r="F65" s="12" t="s">
        <v>90</v>
      </c>
      <c r="G65" s="12"/>
      <c r="H65" s="12">
        <f t="shared" si="2"/>
        <v>0</v>
      </c>
    </row>
    <row r="66" ht="18" customHeight="1" spans="1:8">
      <c r="A66" s="12">
        <v>62</v>
      </c>
      <c r="B66" s="16"/>
      <c r="C66" s="12" t="s">
        <v>136</v>
      </c>
      <c r="D66" s="14"/>
      <c r="E66" s="12">
        <v>3</v>
      </c>
      <c r="F66" s="12" t="s">
        <v>33</v>
      </c>
      <c r="G66" s="12"/>
      <c r="H66" s="12">
        <f t="shared" si="2"/>
        <v>0</v>
      </c>
    </row>
    <row r="67" ht="18" customHeight="1" spans="1:8">
      <c r="A67" s="12">
        <v>63</v>
      </c>
      <c r="B67" s="16"/>
      <c r="C67" s="12" t="s">
        <v>137</v>
      </c>
      <c r="D67" s="14" t="s">
        <v>138</v>
      </c>
      <c r="E67" s="12">
        <v>1</v>
      </c>
      <c r="F67" s="12" t="s">
        <v>28</v>
      </c>
      <c r="G67" s="12"/>
      <c r="H67" s="12">
        <f t="shared" si="2"/>
        <v>0</v>
      </c>
    </row>
    <row r="68" ht="18" customHeight="1" spans="1:8">
      <c r="A68" s="12">
        <v>64</v>
      </c>
      <c r="B68" s="16"/>
      <c r="C68" s="12" t="s">
        <v>139</v>
      </c>
      <c r="D68" s="14" t="s">
        <v>140</v>
      </c>
      <c r="E68" s="12">
        <v>3.6</v>
      </c>
      <c r="F68" s="12" t="s">
        <v>42</v>
      </c>
      <c r="G68" s="12"/>
      <c r="H68" s="12">
        <f t="shared" si="2"/>
        <v>0</v>
      </c>
    </row>
    <row r="69" ht="18" customHeight="1" spans="1:8">
      <c r="A69" s="12">
        <v>65</v>
      </c>
      <c r="B69" s="16"/>
      <c r="C69" s="12" t="s">
        <v>141</v>
      </c>
      <c r="D69" s="14" t="s">
        <v>142</v>
      </c>
      <c r="E69" s="12">
        <v>1</v>
      </c>
      <c r="F69" s="12" t="s">
        <v>90</v>
      </c>
      <c r="G69" s="12"/>
      <c r="H69" s="12">
        <f t="shared" si="2"/>
        <v>0</v>
      </c>
    </row>
    <row r="70" ht="18" customHeight="1" spans="1:8">
      <c r="A70" s="12">
        <v>66</v>
      </c>
      <c r="B70" s="16"/>
      <c r="C70" s="12" t="s">
        <v>143</v>
      </c>
      <c r="D70" s="14" t="s">
        <v>144</v>
      </c>
      <c r="E70" s="12">
        <v>1</v>
      </c>
      <c r="F70" s="12" t="s">
        <v>28</v>
      </c>
      <c r="G70" s="12"/>
      <c r="H70" s="12">
        <f t="shared" si="2"/>
        <v>0</v>
      </c>
    </row>
    <row r="71" ht="18" customHeight="1" spans="1:8">
      <c r="A71" s="12">
        <v>67</v>
      </c>
      <c r="B71" s="16"/>
      <c r="C71" s="12" t="s">
        <v>145</v>
      </c>
      <c r="D71" s="14" t="s">
        <v>146</v>
      </c>
      <c r="E71" s="12">
        <v>1</v>
      </c>
      <c r="F71" s="12" t="s">
        <v>13</v>
      </c>
      <c r="G71" s="12"/>
      <c r="H71" s="12">
        <f t="shared" si="2"/>
        <v>0</v>
      </c>
    </row>
    <row r="72" ht="18" customHeight="1" spans="1:8">
      <c r="A72" s="12">
        <v>68</v>
      </c>
      <c r="B72" s="16"/>
      <c r="C72" s="12" t="s">
        <v>147</v>
      </c>
      <c r="D72" s="14" t="s">
        <v>148</v>
      </c>
      <c r="E72" s="12">
        <v>1</v>
      </c>
      <c r="F72" s="12" t="s">
        <v>28</v>
      </c>
      <c r="G72" s="12"/>
      <c r="H72" s="12">
        <f t="shared" si="2"/>
        <v>0</v>
      </c>
    </row>
    <row r="73" ht="17" customHeight="1" spans="1:8">
      <c r="A73" s="12">
        <v>69</v>
      </c>
      <c r="B73" s="16"/>
      <c r="C73" s="12" t="s">
        <v>149</v>
      </c>
      <c r="D73" s="14" t="s">
        <v>150</v>
      </c>
      <c r="E73" s="12">
        <v>1</v>
      </c>
      <c r="F73" s="12" t="s">
        <v>28</v>
      </c>
      <c r="G73" s="12"/>
      <c r="H73" s="12">
        <f t="shared" si="2"/>
        <v>0</v>
      </c>
    </row>
    <row r="74" ht="18" customHeight="1" spans="1:8">
      <c r="A74" s="12">
        <v>70</v>
      </c>
      <c r="B74" s="16"/>
      <c r="C74" s="12" t="s">
        <v>151</v>
      </c>
      <c r="D74" s="14" t="s">
        <v>152</v>
      </c>
      <c r="E74" s="12">
        <v>1</v>
      </c>
      <c r="F74" s="12" t="s">
        <v>153</v>
      </c>
      <c r="G74" s="12"/>
      <c r="H74" s="12">
        <f t="shared" si="2"/>
        <v>0</v>
      </c>
    </row>
    <row r="75" ht="18" customHeight="1" spans="1:8">
      <c r="A75" s="12">
        <v>71</v>
      </c>
      <c r="B75" s="16"/>
      <c r="C75" s="12" t="s">
        <v>154</v>
      </c>
      <c r="D75" s="14" t="s">
        <v>155</v>
      </c>
      <c r="E75" s="12">
        <v>4</v>
      </c>
      <c r="F75" s="12" t="s">
        <v>33</v>
      </c>
      <c r="G75" s="12"/>
      <c r="H75" s="12">
        <f t="shared" si="2"/>
        <v>0</v>
      </c>
    </row>
    <row r="76" ht="18" customHeight="1" spans="1:8">
      <c r="A76" s="12">
        <v>72</v>
      </c>
      <c r="B76" s="18"/>
      <c r="C76" s="12" t="s">
        <v>156</v>
      </c>
      <c r="D76" s="14"/>
      <c r="E76" s="12">
        <v>4</v>
      </c>
      <c r="F76" s="12" t="s">
        <v>33</v>
      </c>
      <c r="G76" s="12"/>
      <c r="H76" s="12">
        <f t="shared" si="2"/>
        <v>0</v>
      </c>
    </row>
    <row r="77" ht="22" customHeight="1" spans="1:8">
      <c r="A77" s="12">
        <v>73</v>
      </c>
      <c r="B77" s="13" t="s">
        <v>157</v>
      </c>
      <c r="C77" s="12" t="s">
        <v>158</v>
      </c>
      <c r="D77" s="14" t="s">
        <v>159</v>
      </c>
      <c r="E77" s="12">
        <v>1</v>
      </c>
      <c r="F77" s="12" t="s">
        <v>160</v>
      </c>
      <c r="G77" s="12"/>
      <c r="H77" s="12">
        <f t="shared" si="2"/>
        <v>0</v>
      </c>
    </row>
    <row r="78" ht="18" customHeight="1" spans="1:8">
      <c r="A78" s="12">
        <v>74</v>
      </c>
      <c r="B78" s="16"/>
      <c r="C78" s="12" t="s">
        <v>161</v>
      </c>
      <c r="D78" s="14" t="s">
        <v>162</v>
      </c>
      <c r="E78" s="12">
        <v>1</v>
      </c>
      <c r="F78" s="12" t="s">
        <v>13</v>
      </c>
      <c r="G78" s="12"/>
      <c r="H78" s="12">
        <f t="shared" si="2"/>
        <v>0</v>
      </c>
    </row>
    <row r="79" ht="21" customHeight="1" spans="1:8">
      <c r="A79" s="12">
        <v>75</v>
      </c>
      <c r="B79" s="16"/>
      <c r="C79" s="12" t="s">
        <v>105</v>
      </c>
      <c r="D79" s="14" t="s">
        <v>159</v>
      </c>
      <c r="E79" s="12">
        <v>1</v>
      </c>
      <c r="F79" s="12" t="s">
        <v>160</v>
      </c>
      <c r="G79" s="12"/>
      <c r="H79" s="12">
        <f t="shared" si="2"/>
        <v>0</v>
      </c>
    </row>
    <row r="80" ht="28.5" spans="1:8">
      <c r="A80" s="12">
        <v>76</v>
      </c>
      <c r="B80" s="16"/>
      <c r="C80" s="12" t="s">
        <v>163</v>
      </c>
      <c r="D80" s="14" t="s">
        <v>164</v>
      </c>
      <c r="E80" s="12">
        <v>1</v>
      </c>
      <c r="F80" s="12" t="s">
        <v>13</v>
      </c>
      <c r="G80" s="12"/>
      <c r="H80" s="12">
        <f t="shared" si="2"/>
        <v>0</v>
      </c>
    </row>
    <row r="81" ht="28" customHeight="1" spans="1:8">
      <c r="A81" s="12">
        <v>77</v>
      </c>
      <c r="B81" s="16"/>
      <c r="C81" s="12" t="s">
        <v>165</v>
      </c>
      <c r="D81" s="14" t="s">
        <v>166</v>
      </c>
      <c r="E81" s="12">
        <v>3.4</v>
      </c>
      <c r="F81" s="12" t="s">
        <v>82</v>
      </c>
      <c r="G81" s="12"/>
      <c r="H81" s="12">
        <f t="shared" si="2"/>
        <v>0</v>
      </c>
    </row>
    <row r="82" ht="27" customHeight="1" spans="1:8">
      <c r="A82" s="12">
        <v>78</v>
      </c>
      <c r="B82" s="16"/>
      <c r="C82" s="12" t="s">
        <v>167</v>
      </c>
      <c r="D82" s="14" t="s">
        <v>168</v>
      </c>
      <c r="E82" s="12">
        <v>32</v>
      </c>
      <c r="F82" s="12" t="s">
        <v>82</v>
      </c>
      <c r="G82" s="12"/>
      <c r="H82" s="12">
        <f t="shared" si="2"/>
        <v>0</v>
      </c>
    </row>
    <row r="83" ht="62.1" customHeight="1" spans="1:8">
      <c r="A83" s="12">
        <v>79</v>
      </c>
      <c r="B83" s="18"/>
      <c r="C83" s="14" t="s">
        <v>169</v>
      </c>
      <c r="D83" s="14" t="s">
        <v>170</v>
      </c>
      <c r="E83" s="12">
        <v>3</v>
      </c>
      <c r="F83" s="12" t="s">
        <v>13</v>
      </c>
      <c r="G83" s="12"/>
      <c r="H83" s="12">
        <f t="shared" si="2"/>
        <v>0</v>
      </c>
    </row>
    <row r="84" ht="62.1" customHeight="1" spans="1:8">
      <c r="A84" s="12">
        <v>80</v>
      </c>
      <c r="B84" s="18" t="s">
        <v>171</v>
      </c>
      <c r="C84" s="14" t="s">
        <v>172</v>
      </c>
      <c r="D84" s="20" t="s">
        <v>173</v>
      </c>
      <c r="E84" s="12">
        <v>1</v>
      </c>
      <c r="F84" s="12" t="s">
        <v>90</v>
      </c>
      <c r="G84" s="12"/>
      <c r="H84" s="12">
        <f t="shared" si="2"/>
        <v>0</v>
      </c>
    </row>
    <row r="85" ht="62.1" customHeight="1" spans="1:8">
      <c r="A85" s="12">
        <v>81</v>
      </c>
      <c r="B85" s="18" t="s">
        <v>174</v>
      </c>
      <c r="C85" s="14" t="s">
        <v>175</v>
      </c>
      <c r="D85" s="20"/>
      <c r="E85" s="12">
        <v>1</v>
      </c>
      <c r="F85" s="12" t="s">
        <v>90</v>
      </c>
      <c r="G85" s="12"/>
      <c r="H85" s="12">
        <f t="shared" si="2"/>
        <v>0</v>
      </c>
    </row>
    <row r="86" ht="21.95" customHeight="1" spans="1:9">
      <c r="A86" s="21" t="s">
        <v>176</v>
      </c>
      <c r="B86" s="22"/>
      <c r="C86" s="22"/>
      <c r="D86" s="22"/>
      <c r="E86" s="22"/>
      <c r="F86" s="22"/>
      <c r="G86" s="22"/>
      <c r="H86" s="23">
        <f>SUM(H5:H85)</f>
        <v>0</v>
      </c>
      <c r="I86" s="2"/>
    </row>
    <row r="87" ht="28" customHeight="1" spans="1:8">
      <c r="A87" s="24" t="s">
        <v>177</v>
      </c>
      <c r="B87" s="25"/>
      <c r="C87" s="25"/>
      <c r="D87" s="25"/>
      <c r="E87" s="25"/>
      <c r="F87" s="25"/>
      <c r="G87" s="26"/>
      <c r="H87" s="22">
        <f>H86*3</f>
        <v>0</v>
      </c>
    </row>
  </sheetData>
  <mergeCells count="15">
    <mergeCell ref="A3:H3"/>
    <mergeCell ref="A86:G86"/>
    <mergeCell ref="A87:G87"/>
    <mergeCell ref="B5:B11"/>
    <mergeCell ref="B12:B18"/>
    <mergeCell ref="B19:B24"/>
    <mergeCell ref="B25:B37"/>
    <mergeCell ref="B38:B50"/>
    <mergeCell ref="B51:B76"/>
    <mergeCell ref="B77:B83"/>
    <mergeCell ref="E5:E11"/>
    <mergeCell ref="F5:F11"/>
    <mergeCell ref="G5:G11"/>
    <mergeCell ref="H5:H11"/>
    <mergeCell ref="A1:H2"/>
  </mergeCells>
  <pageMargins left="0.354166666666667" right="0.354166666666667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S y r a c u s e O f f i c e C u s t o m D a t a > { " c r e a t e M o d e " : " p l a i n _ d o c " , " f o r c e R e f r e s h " : " 0 " } < / S y r a c u s e O f f i c e C u s t o m D a t a > 
</file>

<file path=customXml/itemProps1.xml><?xml version="1.0" encoding="utf-8"?>
<ds:datastoreItem xmlns:ds="http://schemas.openxmlformats.org/officeDocument/2006/customXml" ds:itemID="{28C58BB0-5CB3-409B-80FD-9FA8B3F1E1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ALT-AL00</dc:creator>
  <cp:lastModifiedBy>糖果</cp:lastModifiedBy>
  <dcterms:created xsi:type="dcterms:W3CDTF">2021-04-08T00:08:00Z</dcterms:created>
  <dcterms:modified xsi:type="dcterms:W3CDTF">2023-08-31T04:05:30Z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E088AD14EE75409D9C09D0DC1D9B73EB_13</vt:lpwstr>
  </property>
</Properties>
</file>