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288" windowHeight="9060"/>
  </bookViews>
  <sheets>
    <sheet name="信息化设备、软件开发、系统集成" sheetId="1" r:id="rId1"/>
  </sheets>
  <definedNames>
    <definedName name="_xlnm.Print_Titles" localSheetId="0">信息化设备、软件开发、系统集成!$2:$3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<sst xmlns="http://schemas.openxmlformats.org/spreadsheetml/2006/main" count="175" uniqueCount="140">
  <si>
    <t>内蒙古自治区锡林浩特市国家数字种植业
创新应用基地建设项目</t>
  </si>
  <si>
    <t>序号</t>
  </si>
  <si>
    <t>建设内容</t>
  </si>
  <si>
    <t>设备或系统</t>
  </si>
  <si>
    <t>设备功能说明</t>
  </si>
  <si>
    <t>技术参数</t>
  </si>
  <si>
    <t>备注</t>
  </si>
  <si>
    <t>数量</t>
  </si>
  <si>
    <t>单价</t>
  </si>
  <si>
    <t>总价</t>
  </si>
  <si>
    <t>（万元）</t>
  </si>
  <si>
    <t>一、信息化设备</t>
  </si>
  <si>
    <t>农机智能化设备</t>
  </si>
  <si>
    <t>拖拉机无人驾驶系统</t>
  </si>
  <si>
    <t>拖拉机无人驾驶作业</t>
  </si>
  <si>
    <t>1、以实现拖拉机在耕整地、播种等田间作业需求。
2、支持套型、梨形路径规划。
3、直线作业横向偏差：≤±2.5厘米；接行误差：≤±2.5厘米。</t>
  </si>
  <si>
    <t xml:space="preserve">1、北斗卫星导航基站需要与拖拉机无人驾驶系统相匹配。
2、原有的拖拉机的机龄在8-12年，改造难度大。
3、北斗导航基站需要安装调试，安装位置选择高点，山顶或房顶，水泥基座2.5m*2.5m*0.3m，安装防护围栏 ，实现设备保护与防盗，配置防雷接地线杆。
</t>
  </si>
  <si>
    <t>北斗卫星导航基站</t>
  </si>
  <si>
    <t>设备</t>
  </si>
  <si>
    <t>高精度的定位功能 和精确载波相位原始数据观测</t>
  </si>
  <si>
    <t>1、同时跟踪 BDS B1/B2 + GPS L1/L2 + GLONASS L1/L2+Galileo E1/E5b+SBAS/QSZZ  等多频点。
2、定位精度：单点定位： 2.0m CEP；RTK：0.02m + 1ppm CEP。
3、数据格式： NMEA-0183  RTCM3.0。
4、观测数据更新率： 20Hz；定位数据更新率： 20Hz。
5、支持太阳能/市电自动切换供电，系统更稳定。
6、支持双数据中心备份传输及多数据中心同步传输（4 个数据中心）。
7、支持根据域名和 IP 地址访问中心。
8、支持全网通信： LTE FDD 、LTE TDD 、WCDMA 、TD-SCDMA 、GPRS。
9、支持网络通信： TCP/IP 、NTRIP。
10、支持电台通信。
11、支持姿态测量， 静态精度 0.2°。</t>
  </si>
  <si>
    <t>地面生长环境监测站</t>
  </si>
  <si>
    <t>土壤墒情信息监测站</t>
  </si>
  <si>
    <t>能够同时测量20cm、40cm、60cm、80cm深度的土壤温湿度，实现数据的在线实时监测与无线传输；为及时掌握各地块土壤水分消退规律提供直观数据。</t>
  </si>
  <si>
    <t>1、测量深度：20cm、40cm、60cm、80cm。
2、土壤温度：范围-40℃-85℃，精度±0.3℃。
3、土壤湿度：范围0%-90%，精度±3%RH.。
4、数据接口：RS-485。
5、网络数据传输方式：无线移动网络。
6、一体化管式设计：电池、传感器、主机板、通讯模块等部件都设计在同一管子里，各个传感器进行一体化管式结构设计，传感器为全封闭多深度传感单元，安装储运方便，更换监测地点容易。
7、免率定、免现场校准、终身免维护、安装快速。
8、供电方式：太阳能供电。
9、土壤墒情测量误差±4%。
10、土壤墒情信息监测准确率95%。</t>
  </si>
  <si>
    <t>需要安装调试，水泥基座 0.5m*0.5m*0.5m，安装防护围栏 ，实现设备保护与防盗。</t>
  </si>
  <si>
    <t>马铃薯基地气象监测站</t>
  </si>
  <si>
    <t>实时监测空气温度、相对湿度、风速、风向、降雨量、辐射、参考蒸腾量、PM2.5、PM10浓度等常用室外环境信息，并实时通过无线移动网络将监测数据上传至远程数据库。设备采用太阳能供电。</t>
  </si>
  <si>
    <r>
      <rPr>
        <sz val="10"/>
        <color theme="1"/>
        <rFont val="等线"/>
        <charset val="134"/>
        <scheme val="minor"/>
      </rPr>
      <t>气象监测模块
1、基本信息：工作湿度范围 0~100%RH，工作温度范围-40~80℃，防护IP66。
2、温度：测量范围-30~70℃，精确性±0.5℃，长期稳定性1℃/Year；
3、相对湿度：测量范围 0~ 100%RH 相对湿度，精确性±3%RH相对湿度，长期稳定性±1%RH/Year；
4、气压：测量范围 300~1100 hPa，精确性± 0.5 hPa (25℃)；
5、风向：测量范围 0~360°，精确性±7°；
6、风速：测量范围1~67m/s，精确性± 0.3m/s 或±3% (0~30m/s)，±5%（&gt;35m/s）RMS；
7、雨量：分辨率：0.2mm，精度±4%；
8、辐射强度：测量范围 0~1800W/㎡，分辨率：1 W/㎡，精度 5%。
9、光照强度检测范围 0~20万 Lux精度：光照强度 ±7%(25℃)
10、PM2.5：精度≤读数的 10%，分为 0-1000ug/m3；
11、土壤电导率：电导率参数 量程：0-20000</t>
    </r>
    <r>
      <rPr>
        <sz val="10"/>
        <color theme="1"/>
        <rFont val="Calibri"/>
        <charset val="134"/>
      </rPr>
      <t>μ</t>
    </r>
    <r>
      <rPr>
        <sz val="10"/>
        <color theme="1"/>
        <rFont val="等线"/>
        <charset val="134"/>
        <scheme val="minor"/>
      </rPr>
      <t>S/cm；分辨率 10</t>
    </r>
    <r>
      <rPr>
        <sz val="10"/>
        <color theme="1"/>
        <rFont val="Calibri"/>
        <charset val="134"/>
      </rPr>
      <t>μ</t>
    </r>
    <r>
      <rPr>
        <sz val="10"/>
        <color theme="1"/>
        <rFont val="等线"/>
        <charset val="134"/>
        <scheme val="minor"/>
      </rPr>
      <t>S/cm。
精度 0-10000</t>
    </r>
    <r>
      <rPr>
        <sz val="10"/>
        <color theme="1"/>
        <rFont val="Calibri"/>
        <charset val="134"/>
      </rPr>
      <t>μ</t>
    </r>
    <r>
      <rPr>
        <sz val="10"/>
        <color theme="1"/>
        <rFont val="等线"/>
        <charset val="134"/>
        <scheme val="minor"/>
      </rPr>
      <t>S/cm范围内为±3%FS；10000-20000</t>
    </r>
    <r>
      <rPr>
        <sz val="10"/>
        <color theme="1"/>
        <rFont val="Calibri"/>
        <charset val="134"/>
      </rPr>
      <t>μ</t>
    </r>
    <r>
      <rPr>
        <sz val="10"/>
        <color theme="1"/>
        <rFont val="等线"/>
        <charset val="134"/>
        <scheme val="minor"/>
      </rPr>
      <t xml:space="preserve">S/cm范围内为±5%FS。
12、二氧化碳：±100ppm；
13、土壤 PH值： 量程3—9 PH分辨率 0.1。
14、数据存储：支持本地存储，本地Flash定时存储，数据8万条数据。
15、高性能的太阳能板和锂电池为设备的不间断工作提供能源基础。太阳能组件功率为240W，电池容量 100Ah 。设备考虑全天供电，最大每日供电时间为：24小时。连续使用阴雨天长，可达5-7天。
16、防护等级：≥IP66。
</t>
    </r>
  </si>
  <si>
    <t>需要安装调试，水泥基座 0.8m*0.8m*0.8m，安装防护围栏 ，实现设备保护与防盗。</t>
  </si>
  <si>
    <t>马铃薯长势监控站</t>
  </si>
  <si>
    <t>利用高清图像传感器，为马铃薯的长势判断提供直观可靠的数据基础。监测站通过无线网络实时传输到监控服务器。</t>
  </si>
  <si>
    <t xml:space="preserve">1、	图像传感器：1/2.8＂progressivescanCMOS。
最低照度：彩色：0.05Lux@(F1.6，AGCON)；黑白：0.01Lux@(F1.6，AGCON)；0Lux with IR。
2、分辨率及帧率：主码流50Hz：25fps(1920*1080)，60Hz：30fps(1920*1080)，摄像头像素≥400万，视频压缩：H.265/H.264/MJPEG。
3、红外照射距离：100米。
4、焦距：4.8-110mm，23倍光学。
5、水平视角：55-2.7度（广角－望远）。
6、图像增强：数字宽动态、透雾、强光抑制、电子防抖。
7、水平及垂直范围：水平360°；垂直－15°-90°（自动翻转）。
8、水平速度：水平键控速度：0.1°-80°/s，速度可设；水平预置点速度：80°/s。
9、垂直速度：垂直键控速度：0.1°-80°/s，速度可设；垂直预置点速度：80°/s。
10、网络接口：RJ45网口，自适应，10M/100M网络数据，支持宽带有线网络。
11、音频输入/输出：1路音频输入；1路音频输出。
12、SD卡接口：内置MicroSD卡插槽，支持MicroSD（即TF卡）/Micro SDHC/Micro SDXC卡（最大支持256G）。
13、功耗：18Wmax（其中红外灯7Wmax）。
14、工作温度和湿度：-30℃-65℃；湿度小于90%。
15、太阳能供电，太阳板充电功率不低于200W。
16、作物出苗率、出苗质量、生长态势等监测准确率≥85%。
17、作物产量估测准确率 85%。
18、作物轮作休耕监测准确率≥95%。
</t>
  </si>
  <si>
    <t>需要安装调试，水泥基座 0.6m*0.6m*0.6m，安装防护围栏 ，实现设备保护与防盗。</t>
  </si>
  <si>
    <t>太阳能虫情测报灯</t>
  </si>
  <si>
    <t>太阳能虫情测报灯是集物理灯光诱虫、主动式物理杀虫、监控、智能管理的物联网设备。</t>
  </si>
  <si>
    <r>
      <rPr>
        <sz val="9"/>
        <color theme="1"/>
        <rFont val="等线"/>
        <charset val="134"/>
        <scheme val="minor"/>
      </rPr>
      <t>1、供电方式：市电220V或太阳能供电。
2、工作环境0~70℃、0~85%（相对湿度）、无凝结。
3、使用寿命＞50000（小时）。
4、撞击面积：≥0.16㎡。
5、灯管启辉时间：≤5s。
6、灯管功率：≤25W。
7、整灯功率：≤200W。
8、太阳能电池：太阳能供电系统：240W，蓄电池：240Ah。
9、控制面积：40～60亩。
10、绝缘电阻：≥2.5M</t>
    </r>
    <r>
      <rPr>
        <sz val="9"/>
        <color theme="1"/>
        <rFont val="Calibri"/>
        <charset val="134"/>
      </rPr>
      <t>Ω</t>
    </r>
    <r>
      <rPr>
        <sz val="9"/>
        <color theme="1"/>
        <rFont val="等线"/>
        <charset val="134"/>
        <scheme val="minor"/>
      </rPr>
      <t>。
11、额定功率和待机功率：≤16W，≤0.5W
12、作物主要病虫害诊断准确率平均值≥90%。
13、自动拍照。
14、上下两层远红外虫体处理仓，致死率不低于95%，虫体的完成率不小于90%
15、雨虫分离技术，自动将雨水与昆虫分离
16、光控技术，晚上自动开机检测，白天自动关灯待机，夜间工作状态下，不受瞬间强光改变工作状态，可通过摄像头实时采集传送带上的虫子情况，所拍摄图像清晰度能够达到人工识别昆虫种类的要求。
17、虫体均匀洒落平铺在传送带上，传送带可将所有诱集的昆虫虫体准确送至高清摄像装置拍摄区域内，并对诱集的昆虫虫体进行震动分散平整处理，保证每个昆虫虫体特征都被清楚拍摄。
18、内置定位功能，可在平台地图查看设备站点等数据，方便用户查看。
19、10.1寸安卓触摸屏可本地控制设备的开关及设置相关参数。
20、诱虫光，20W紫光灯管（主波长365nm），远红外虫体处理仓温度工作15min后温度可达85℃±5℃，灯管启动时间≤8s，
21、工作方式，晚上自动开机检测，白天自动关灯待机，夜间工作状态下，不受瞬间强光改变工作状态，摄像头像素500万。</t>
    </r>
  </si>
  <si>
    <t>需要安装调试，水泥基座 0.8m*0.8m*08m，安装防护围栏 ，实现设备保护与防盗。</t>
  </si>
  <si>
    <t>智能孢子捕捉仪</t>
  </si>
  <si>
    <t>对病害进行监测预警有助于及早发现病害重点发生区域，及时开展病害防治，实现精准防控。</t>
  </si>
  <si>
    <r>
      <rPr>
        <sz val="10"/>
        <color theme="1"/>
        <rFont val="等线"/>
        <charset val="134"/>
        <scheme val="minor"/>
      </rPr>
      <t xml:space="preserve">
1、电源电压：市电220V或太阳能供电；
2、功率：≤150W；
3、材料：机体镀锌喷塑；
4、时段控制：收集时间段可根据用户实际需求进行调整；
5、拍照装置：500万像素能够自动对所捕获病菌孢子进行高清显微拍摄
6、拍摄图像清晰度能够达到人工识别病菌孢子种类的要求；
7、自动孢子捕捉。
8、自动识别孢子数量。
9、设备采用光、电、数控技术，自动显微成像全天候对所捕获的病菌孢子自动拍摄。
10、设备具有多种联网方式(4G\RJ45）可随时随地联网管理；可通过网页端及手机APP端远程控制设备，如开关机、远程自动拍照和手动拍照、设置采样时间、工作时段等。
11、孢子设备内有高分辨率显微镜，可以清晰拍摄显示5~100</t>
    </r>
    <r>
      <rPr>
        <sz val="10"/>
        <color theme="1"/>
        <rFont val="Calibri"/>
        <charset val="134"/>
      </rPr>
      <t>μ</t>
    </r>
    <r>
      <rPr>
        <sz val="10"/>
        <color theme="1"/>
        <rFont val="等线"/>
        <charset val="134"/>
        <scheme val="minor"/>
      </rPr>
      <t xml:space="preserve">m孢子。
12、孢子捕捉分析仪经过特殊风道气流循环设计，进出风口形成风道，确保空气的流通性，有效降低采集重复率，缩短了采样时间，提高了采集效率。
13、孢子捕捉分析仪内置10.1寸高清大屏显示，安卓操作系统，具有良好的人机交互界面。支持本地查看拍摄照片、配置设备参数、控制设备等功能。
14、内置GPS定位功能，可在网页地图中查看设备位置信息数据。
15、统计分析：采用云服务器技术，实现对病菌孢子图片的人工统计与分析，可实时人工远程查看确认，缩短了预测预报周期。
16、工作环境	-20～ +70℃ 0~95%RH（相对湿度）、无凝结。
17、成像系统基本参数，光学放大10X；500万像素CMOS图像传感器内置载玻带。
</t>
    </r>
  </si>
  <si>
    <t>土壤肥料养分检测仪</t>
  </si>
  <si>
    <t>测量土壤和肥料中的氮、磷、钾、有机质等多种养分含量。</t>
  </si>
  <si>
    <r>
      <rPr>
        <sz val="10"/>
        <color theme="1"/>
        <rFont val="等线"/>
        <charset val="134"/>
        <scheme val="minor"/>
      </rPr>
      <t>1、电源：交流220±22V直流12V+5V（仪器内置锂电池也可用车载电源）。
2、功率：≤5W。
3、量程及分辨率：0.001-9999。
4、重复性误差：≤0.02%</t>
    </r>
    <r>
      <rPr>
        <b/>
        <sz val="10"/>
        <color theme="1"/>
        <rFont val="等线"/>
        <charset val="134"/>
        <scheme val="minor"/>
      </rPr>
      <t>（0.0002，重铬酸钾溶液）</t>
    </r>
    <r>
      <rPr>
        <sz val="10"/>
        <color theme="1"/>
        <rFont val="等线"/>
        <charset val="134"/>
        <scheme val="minor"/>
      </rPr>
      <t xml:space="preserve">
5、仪器稳定性：一个小时内显示数字无漂移（透光度测量）；两个小时内数字漂移不超过0.3%（0.003，透光度测量）、0.001（吸光度测量）。
6、线性误差：≤0.1%</t>
    </r>
    <r>
      <rPr>
        <b/>
        <sz val="10"/>
        <color theme="1"/>
        <rFont val="等线"/>
        <charset val="134"/>
        <scheme val="minor"/>
      </rPr>
      <t>（0.001，硫酸铜检测）</t>
    </r>
    <r>
      <rPr>
        <sz val="10"/>
        <color theme="1"/>
        <rFont val="等线"/>
        <charset val="134"/>
        <scheme val="minor"/>
      </rPr>
      <t xml:space="preserve">
7、灵敏度：红光≥4.5×10-5蓝光≥3.17×10-3绿光≥2.35×10-3橙光≥2.13×10-3。
8、波长范围：红光：680±2nm;蓝光：420±2nm;绿光：510±2nm；橙光：590±4nm。
9、PH值（酸碱度）：(1)测试范围：1～14（2）精度：0.01(3)误差：±0.1。
10、含盐量（电导）：(1)测试范围：0.01%～1.00%(2)相对误差：±5%。
11、土壤水分技术参数水分单位：﹪（g/100g）；含水率测试范围：0-100﹪；误差小于0.5%。</t>
    </r>
  </si>
  <si>
    <t>植物营养检测仪</t>
  </si>
  <si>
    <t>即时测量植物的叶绿素相对含量，了解植物真实的硝基需求量以及土壤硝基的缺乏程度或是否过多地施加了氮肥。</t>
  </si>
  <si>
    <t>1、测量范围：叶绿素：0.0-99.9SPAD；氮含量：0.0-99.9mg/g；叶面湿度：0.0-99.9RH%；叶面温度：-10-99.9℃。
2、测量面积：2mm*2mm。
3、测量精度： 叶绿素：±2.0 SPAD单位以内 (室温下，SPAD值介于0-50)；氮含量：±5%       叶面湿度：±5%；叶面温度：±0.5℃。
4、重复性：叶绿素：±0.3 SPAD单位以内 (SPAD值介于0-50)；氮含量：±0.5单位；叶面湿度：±0.5单位；叶面温度：±0.2℃。
5、测量时间间隔：小于3秒。
6、数据存储容量：32KB。
7、电源： 4.2V可充电锂电池。
8、电池容量：2000mah。
9、重量： 200g。
10、工作及存储环境： -10℃~50℃  ≤85%相对湿度。</t>
  </si>
  <si>
    <t>土壤张力计</t>
  </si>
  <si>
    <t>检测土壤墒情与旱情信息，记录土壤张力变化数据，补充作物种类的土壤环境数据资料。</t>
  </si>
  <si>
    <t>1、供电方式 ：10-24V 宽直流供电 。
2、工作温度 ：0℃-60℃ 。
3、测量范围 ：-100kPa-0 。
4、测量精度 ：±0.5kPa（25℃） 。
5、分辨率 ：0.1kPa 。
6、防护等级 ：≥IP67 。
7、输出信号 ：RS485(ModBus 协议) 。
8、功耗 ：0.8W（DC24V 供电） 。
9、响应时间 ：≤200ms。</t>
  </si>
  <si>
    <t>精量施肥播种系统</t>
  </si>
  <si>
    <t>精量施肥，施肥速度与车速关联</t>
  </si>
  <si>
    <t>1、按图或按量精准播种。
2、智能控制终端人机交互界面便捷。
3、可靠性强、结构简单、易于扩展等特点。</t>
  </si>
  <si>
    <t>需要安装调试，要与白音锡勒原有的播种机相匹配</t>
  </si>
  <si>
    <t>植保无人机</t>
  </si>
  <si>
    <t>植保作业</t>
  </si>
  <si>
    <t xml:space="preserve">
1、悬停精度：水平±10cm，垂直±10cm（启用RTK定位）；水平±60cm，垂直±30cm（未启用RTK定位）。
2、可设置最大飞行半径：2000m。
3、最大可承受风速：6m/s。
4、喷洒作业箱容积≥40L（包括40L/60L）。
5、最大有效喷幅：10m。
6、载重≥ 30 公斤
7、 作业速度 ≥13.8 米/秒 [11]，最大播幅提升至 8米回9],最大流量 190 公斤/分钟。</t>
  </si>
  <si>
    <t>精准变量喷雾系统</t>
  </si>
  <si>
    <t>1、GNSS定位。
2、结合流量与压力实时监测。
3、喷洒均匀。
4、作业面积计算。
5、手自快速切换。
6、喷头堵塞报警。</t>
  </si>
  <si>
    <t>需要安装调试</t>
  </si>
  <si>
    <t>智能水肥一体化首部控制系统</t>
  </si>
  <si>
    <t>水肥精准施用</t>
  </si>
  <si>
    <t>1、电源：380VAC，功率不低于1.5Kw。
2、标配1组EC检测模块，有效测量范围0~20mS/cm，测量精度1.5%（FS）。
3、标配1组pH传感器，测量范围0~14，分辨率0.01，准确度0.1级。
4、适合主管水压范围：0.1-0.65Mpa。
5、配肥通道：多通道，（标配2通道，可扩展3通道）。
6、原液罐：配备搅拌桶体积不低于500L。
7、吸肥量：0-400L/h。
8、控制系统集成485电平modbusRTU总线通信协议与TCP/IP网络profinet通信协议，便于与外部设备集成。
9、全彩触摸屏人机交互界面，全中文操作界面，一键式操作设计，简化用户使用步骤。
10、配置1组流量计进行流量监测，根据需求可扩展。</t>
  </si>
  <si>
    <t>需要安装调试，要与原有的水肥滴灌系统相匹配</t>
  </si>
  <si>
    <t>农机北斗自动导航系统</t>
  </si>
  <si>
    <t>机组自动导航作业</t>
  </si>
  <si>
    <t>1、卫星定位：支持北斗的多星多系统定位或者支持单北斗系统定位，支持固定基站、移动基站或者无需基站等多种作业方式。
2、导航系统：支持作业面积、速度、导航偏差数据实时显示。
3、直线作业横向偏差：≤2.5cm。
4、接行误差：≤ 2.5cm。
5、手自动转向灵活切换，确保作业安全。</t>
  </si>
  <si>
    <t>作业监管终端</t>
  </si>
  <si>
    <t>远程作业监管</t>
  </si>
  <si>
    <t>1、马铃薯生产农机作业监测全覆盖。
2、作业面积计量误差&lt;3%。
3、作业深度误差&lt;3cm。
4、防水防尘等级IP67。</t>
  </si>
  <si>
    <t>农机工况监管终端</t>
  </si>
  <si>
    <t>远程工况监测</t>
  </si>
  <si>
    <t>1、卫星定位跟踪。
2、支持北斗独立定位，兼容GPS，属于《卫星导航专项北斗基础产品推荐名录》中的产品。
3、支持4G通信方式。
4、设备至少达到IP66防护等级。
5、SIM卡具备物理防拆功能。
6、北斗/GNSS接收频率：包括但不限于北斗B1和GPSL1。
7、定位精度：≤2米。
8、支持发动机ECU工况数据采集，以及整车工况数据的采集。</t>
  </si>
  <si>
    <t>农机远程监控终端</t>
  </si>
  <si>
    <t>远程监管</t>
  </si>
  <si>
    <t>1、监控设备具有无线通讯和北斗定位功能，支持多路高清实时本地录像，具有视频信息采集及存储功能。
2、采用SD卡存储设计，128G本地存储卡，支持自动循环录像，存储时间更长。
3、终端配备多路摄像头，支持多路实时视频输入录像，同时能够支持监控数据接入管控系统。</t>
  </si>
  <si>
    <t>自走式喷雾机无人驾驶系统</t>
  </si>
  <si>
    <t>自走式喷雾机无
人驾驶作业</t>
  </si>
  <si>
    <t>1、路径规划：采用区域全覆盖路径规划方法，提高作业覆盖面积，不重、不漏。
2、地头转弯：支持多种转弯模式。
3、速度控制：作业时可自动调整植保机行驶速度。
4、喷杆自动升降：作业时喷杆架可自动升降，自动调整喷头距离地面高度。</t>
  </si>
  <si>
    <t>笔记本电脑</t>
  </si>
  <si>
    <t>1、内存频率：≥5200MHz。
2、内存容量：≥32GB。
3、有线网络：10/100/1000Mbps。
4、有处理器线程数：≥20线程。
5、核心数：≥十四核。
6、处理器基准频率： ≥2.4GHz。
7、CPU类型：性能全面优于或等于12700F。
8、显卡型号：性能全面优于或等于RTX 3050。
9、固态硬盘：≥1TB。</t>
  </si>
  <si>
    <t>二、建设期数据采购及处理</t>
  </si>
  <si>
    <t>卫星遥感数据采购及数据处理</t>
  </si>
  <si>
    <t>提供遥感数据以及对遥感数据处理。</t>
  </si>
  <si>
    <t>1、提供遥感影像地块智能提取：每年4次，共一年；
2、提供耕地地块变化现象监测：每年4次，共一年；
3、提供基地种植作物类型划分；每年2次，共一年；
4、作物长势监测：每月8次，6个月；
5、作物虫灾预警监测：每月8次，6个月；
6、作物病害预警遥感监测：每月8次，6个月；
7、提供支持遥感影像地块智能提取、耕地地块变化现象监测、基地种植作物类型划分、作物长势监测、作物虫灾预警监测、作物病害预警遥感监测服务的遥感影像数据支持：
1）波段：红（R）、绿（G）、蓝（B）、近红外（NIR）;
2）数据类型：dem数据；
3）空间分辨率：≤5米；
4）影像云量：≤10%；
5）影像覆盖率：≥90%；
6）频次：生长期8次/月，非生长期2次。</t>
  </si>
  <si>
    <t>多光谱测绘无人机监测</t>
  </si>
  <si>
    <t>开展精准的测绘作业，辅助农业生产决策</t>
  </si>
  <si>
    <t>1、生成农场高清地图；
2、识别农田边界/作物并导入植保无人机进行全自主植保作业；
3、种植品种和面积监测准确率≥95%；
4、无人机影像波段：红（R）、绿（G）、近红外（NIR）及红边（RE）；
5、无人机农田监测服务频次：≥24次/年；
6、无人机农田监测服务监测面积上限：≥1500亩/次。</t>
  </si>
  <si>
    <t>三、定制软件开发</t>
  </si>
  <si>
    <t>天空地一体化物联网监测系统</t>
  </si>
  <si>
    <t>马铃薯种植布局、生长环境与作物本体遥感系统</t>
  </si>
  <si>
    <t>遥感影像资源获取、马铃薯基地分布提取、地面数据 调查、马铃薯资源评定、产业资源分析技术。</t>
  </si>
  <si>
    <t>1、马铃薯种植范围分布。
2、马铃薯种植面积遥感统计。
3、马铃薯长势状态分级。
4、马铃薯长势分级面积统计。
5、马铃薯需水量遥感诊断。
6、马铃薯需肥量遥感诊断。
7、马铃薯播前施肥方案。
8、马铃薯变量追肥处方。</t>
  </si>
  <si>
    <t xml:space="preserve">
</t>
  </si>
  <si>
    <t>马铃薯病虫害监测预测预警系统</t>
  </si>
  <si>
    <t>马铃薯基地病虫害调查、统计，病虫害图像采集。</t>
  </si>
  <si>
    <t>建立基于遥感影像数据、无人机影像数据的锡林浩特市马铃薯病虫害预警监测系统。利用遥感手段 进行作物病虫害监测，针对不同的遥感数据源的特点，对不同病虫害胁迫下的马铃薯植株光谱响应特征进行分析， 通过选取病虫害敏感性波段所表现的波谱特性，对遥感信号进行分析和建模，从而实现病虫害的监测和分类。</t>
  </si>
  <si>
    <t>马铃薯智慧农场生产经营管理系统</t>
  </si>
  <si>
    <t>智慧农场物联网数据中心</t>
  </si>
  <si>
    <t>智慧农业物联网设备主要包括环境信息采集传感器、农田控制设备、图片采集设备，物联网数据中心提供统一的设备接入方式，通过适配器满足不同类型的设备接入需求，支持主流数据协议，提供高性能的设备数据上传和指令下发链路。物联网数据中心满足设备接入、数据存储访问、数据共享等基础物联网功能，组成智慧农业的数据基础，支撑智慧决策的自动控制。</t>
  </si>
  <si>
    <r>
      <rPr>
        <sz val="10"/>
        <rFont val="等线"/>
        <charset val="134"/>
        <scheme val="minor"/>
      </rPr>
      <t xml:space="preserve">1、设备异常预警覆盖率：100%。
2、数据采集率：≥95%。
3、设备异常通知到达率：95%。
4、主要接口：≥2种（至少包含HTTP和Socket协议）
</t>
    </r>
    <r>
      <rPr>
        <sz val="10"/>
        <rFont val="等线"/>
        <charset val="134"/>
        <scheme val="minor"/>
      </rPr>
      <t xml:space="preserve">5、智慧农场物联网数据中心具有环境管控设备管理、数据共享服务等模块。
6、智慧农场物联网数据中心可以进行环境管控设备接入、部署、数据、运维等管控。
7、智慧农场物联网数据中心可以对农作物生产环境数据、作物生长数据、共享接口响应数据等存储、修改、删除、导入、导出等。
</t>
    </r>
  </si>
  <si>
    <t>系统性能指标
系统在不低于1000名用户并发的应用场景下，马铃薯智慧农场生产经营管理系统运行在性能上应满足如下要求：
（1）响应指标
1）1000名并发用户时，简单事务处理（包含各类信息录入、修改、查询业务），主要页面平均响应时间≤1s；
2）复杂事务处理平均响应时间≤5s；
3）信息录入、修改型简单事务，平均响应时间≤1s；
4）各类固定统计报表形成时间≤5s；                                                                                                                                                                                                       5）系统支持的最大用户数：5000人；                                                                                                                                                                                                                                                                6）地面物联网传感器故障响应时间：≤12小时；                                                                                                                                                                                                      7）地面物联网传感器故障恢复时间：≤24小时。
（2）稳定性指标
1）系统有效工作时间：≥99%；
2）系统故障恢复时间：≤60分钟；
3）不得出现以下情况：
无故退出系统；
发生系统不可控制的故障提示；
因系统故障导致操作系统或机器无法正常操作。</t>
  </si>
  <si>
    <t>马铃薯生产基地数字地图</t>
  </si>
  <si>
    <t>基于高分辨率遥感、数字高程模型数据等，准确提取基地、路网、沟渠等要素，构建马铃薯生产基地可视化数字地图。</t>
  </si>
  <si>
    <r>
      <rPr>
        <sz val="10"/>
        <rFont val="等线"/>
        <charset val="134"/>
        <scheme val="minor"/>
      </rPr>
      <t xml:space="preserve">1、更新频次：4次/年，每季度更新一次。
2、空间分辨率：卫星底图≤1米。
3、底图要素：提取基地、路网、林网、沟渠等要素。
4、数据类型覆盖率（tiff、shp、jpg、json）：100%。
</t>
    </r>
    <r>
      <rPr>
        <sz val="10"/>
        <rFont val="等线"/>
        <charset val="134"/>
        <scheme val="minor"/>
      </rPr>
      <t xml:space="preserve">5、马铃薯生产基地数字地图可以对基础地理信息、地块数据、农业生产数据、环境气候数据及农事活动进行可视化显示。
6、可以对以上不同类型数据进行新建、修改、删除、导入、导出等操作。
</t>
    </r>
  </si>
  <si>
    <t>智慧农场四情监测系统</t>
  </si>
  <si>
    <t>通过安装的田间气象站、墒情监测仪、作物长势监测仪、虫情监测仪等设备回传的数据，对作物进行实时远程监测与诊断，并获得智能化、自动化的解决方案，实现作物生长动态监测和人工远程精准管理，保证农作物在最适宜的环境条件下生长，提高农业生产力。</t>
  </si>
  <si>
    <r>
      <rPr>
        <sz val="10"/>
        <rFont val="等线"/>
        <charset val="134"/>
        <scheme val="minor"/>
      </rPr>
      <t xml:space="preserve">1、土壤墒情信息监测准确率≥85%。
2、气象监测要素≥8种。
3、数据展示类型≥4种。
4、作物主要病虫害诊断准确率平均值≥80%。
5、功能模块数量4个子系统，14个模块。
</t>
    </r>
    <r>
      <rPr>
        <sz val="10"/>
        <rFont val="等线"/>
        <charset val="134"/>
        <scheme val="minor"/>
      </rPr>
      <t>6、智慧农场四情监测系统具有农田气象墒情监测模块、作物苗情监测模块、作物长势监测模块、病虫害监测模块、土地保护监测模块。
7、针对不同的模块可以进行设备类型、编号及监测信息显示。
8、可以进行历史数据查询统计。</t>
    </r>
  </si>
  <si>
    <t>系统性能指标
系统在不低于1000名用户并发的应用场景下，马铃薯智慧农场生产经营管理系统运行在性能上应满足如下要求：
（1）响应指标
1）1000名并发用户时，简单事务处理（包含各类信息录入、修改、查询业务），主要页面平均响应时间≤1s；
2）复杂事务处理平均响应时间≤5s；
3）信息录入、修改型简单事务，平均响应时间≤1s；
4）各类固定统计报表形成时间≤5s；                                                                                                                                                                                                          5）系统支持的最大用户数：5000人；                                                                                                                                                                                                                                                                   6）地面物联网传感器故障响应时间：≤12小时；                                                                                                                                                                                                         7）地面物联网传感器故障恢复时间：≤24小时。
（2）稳定性指标
1）系统有效工作时间：≥99%；
2）系统故障恢复时间：≤60分钟；
3）不得出现以下情况：
无故退出系统；
发生系统不可控制的故障提示；
因系统故障导致操作系统或机器无法正常操作。</t>
  </si>
  <si>
    <t>智慧农机管理服务系统</t>
  </si>
  <si>
    <t>智慧农机管理服务系统面向农机手、牧场管理人员提供农机作业数据管理与服务。对作业农机实施动态监测，查询作业面积、作业质量、轮作信息等操作，支持翻耕、深松、播种、施肥、植保、杀秧、收获等多种作业类型。</t>
  </si>
  <si>
    <r>
      <rPr>
        <sz val="10"/>
        <rFont val="等线"/>
        <charset val="134"/>
        <scheme val="minor"/>
      </rPr>
      <t xml:space="preserve">1、作业类型≥7种。
</t>
    </r>
    <r>
      <rPr>
        <sz val="10"/>
        <rFont val="等线"/>
        <charset val="134"/>
        <scheme val="minor"/>
      </rPr>
      <t xml:space="preserve">2、提供农机管理、用户中心、农机动态、轮作查询、作业统计和远程控制功能。
3、管理员可对农机信息进行新增编辑删除等操作，普通用户可查询相关农机信息。
4、具有农机调度接口：接收来自APP的农机调度请求。
5、农机作业监控接口：实时获取农机的位置、作业状态等信息。
</t>
    </r>
  </si>
  <si>
    <t>水肥一体化智能灌溉系统</t>
  </si>
  <si>
    <t>水肥一体化系统设计从管理的角度出发，提供一种水肥一体化灌溉托管的云服务系统与方法，实现灌溉远程托管服务，系统包含信息采集系统、数据分析服务系统、服务决策系统。系统实现作物种植过程中的作物灌溉管理、施肥管理、生产档案管理系统、生育期作业预警等功能。</t>
  </si>
  <si>
    <r>
      <rPr>
        <sz val="10"/>
        <rFont val="等线"/>
        <charset val="134"/>
        <scheme val="minor"/>
      </rPr>
      <t xml:space="preserve">1、功能模块数量；2个模块
</t>
    </r>
    <r>
      <rPr>
        <sz val="10"/>
        <rFont val="等线"/>
        <charset val="134"/>
        <scheme val="minor"/>
      </rPr>
      <t>2、水肥一体化智能灌溉系统可以进行大田灌溉设备监控，对水肥机、灌溉作业、运行状态进行监控管理，并可进行灌溉提醒。
3、水肥一体化智能灌溉系统可以进行大田智能灌溉决策，可以根据作物缺水等级、作物墒情反演模型进行作物需水预测，生成智能灌溉管理。</t>
    </r>
  </si>
  <si>
    <t>系统性能指标
系统在不低于1000名用户并发的应用场景下，马铃薯智慧农场生产经营管理系统运行在性能上应满足如下要求：
（1）响应指标
1）1000名并发用户时，简单事务处理（包含各类信息录入、修改、查询业务），主要页面平均响应时间≤1s；
2）复杂事务处理平均响应时间≤5s；
3）信息录入、修改型简单事务，平均响应时间≤1s；
4）各类固定统计报表形成时间≤5s；                                                                                                                                                                                                         5）系统支持的最大用户数：5000人；                                                                                                                                                                                                                                                                   6）地面物联网传感器故障响应时间：≤12小时；                                                                                                                                                                                                         7）地面物联网传感器故障恢复时间：≤24小时。
（2）稳定性指标
1）系统有效工作时间：≥99%；
2）系统故障恢复时间：≤60分钟；
3）不得出现以下情况：
无故退出系统；
发生系统不可控制的故障提示；
因系统故障导致操作系统或机器无法正常操作。</t>
  </si>
  <si>
    <t>农事活动数字化管理系统</t>
  </si>
  <si>
    <t>通过开发标准化种植农事活动管理系统，实现包括生产管理数据获取分析、作物知识库、种植模型、农事活动计划等功能，实现对农业生产各环节的精准管理。用户可以通过系统实时掌握种植生产情况，并可以根据监测结果，远程控制相应设备，实现健康种植、标准化管理、节能降耗的目标。</t>
  </si>
  <si>
    <r>
      <rPr>
        <sz val="10"/>
        <rFont val="等线"/>
        <charset val="134"/>
        <scheme val="minor"/>
      </rPr>
      <t xml:space="preserve">1、用户月活数≥200人。
2、农事建议更新频次≥2次/周。
3、农事作业计划≥1次/周。
</t>
    </r>
    <r>
      <rPr>
        <sz val="10"/>
        <rFont val="等线"/>
        <charset val="134"/>
        <scheme val="minor"/>
      </rPr>
      <t>4、具有马铃薯知识库管理、种植模型库管理模块。对马铃薯标准种植模式及农事活动进行管理，并提供智慧农业学习模块。
5、农事活动管理可以进行种植管理规划、种植信息录入、标准农业生产管理及农事活动统计分析。
6、智慧农业学习模块具有农业知识库可以进行马铃薯种植技术的学习。</t>
    </r>
  </si>
  <si>
    <t>马铃薯追溯信息管理平台</t>
  </si>
  <si>
    <t>以“标准化生产、标识化追溯”为突破口，以二维条码为载体，建立锡林浩特市马铃薯安全追溯云平台、构建有机马铃薯质量监管体系，使锡林浩特市马铃薯实现信息安全、追溯信息防篡改、来源可追、去向可追。</t>
  </si>
  <si>
    <r>
      <rPr>
        <sz val="10"/>
        <rFont val="等线"/>
        <charset val="134"/>
        <scheme val="minor"/>
      </rPr>
      <t xml:space="preserve">1、功能模块数量；4个模块。
</t>
    </r>
    <r>
      <rPr>
        <sz val="10"/>
        <rFont val="等线"/>
        <charset val="134"/>
        <scheme val="minor"/>
      </rPr>
      <t>2、具有基地管理、生产操作、产品追溯、统计分析模块。
3、可以进行农资管理、设施管理、实况监控及环境监测。
4、针对生产环节的农事操作、外购操作、加工操作、包装操作、质检操作进行管理。
5、针对生产产品进行二维码溯源。</t>
    </r>
  </si>
  <si>
    <t>系统性能指标
系统在不低于1000名用户并发的应用场景下，马铃薯智慧农场生产经营管理系统运行在性能上应满足如下要求：
（1）响应指标
1）1000名并发用户时，简单事务处理（包含各类信息录入、修改、查询业务），主要页面平均响应时间≤1s；
2）复杂事务处理平均响应时间≤5s；
3）信息录入、修改型简单事务，平均响应时间≤1s；
4）各类固定统计报表形成时间≤5s；                                                                                                                                                                                                        5）系统支持的最大用户数：5000人；                                                                                                                                                                                                                                                             6）地面物联网传感器故障响应时间：≤12小时；                                                                                                                                                                                                      7）地面物联网传感器故障恢复时间：≤24小时。
（2）稳定性指标
1）系统有效工作时间：≥99%；
2）系统故障恢复时间：≤60分钟；
3）不得出现以下情况：
无故退出系统；
发生系统不可控制的故障提示；
因系统故障导致操作系统或机器无法正常操作。</t>
  </si>
  <si>
    <t>农业数据资源一张图</t>
  </si>
  <si>
    <t>建设一张图数据共享服务，包括土壤墒情一张图、数字设备一张图、追溯信息一张图、马铃薯病虫害一张图、土壤养分一张图、气候气象一张图、马铃薯长势一张图。</t>
  </si>
  <si>
    <r>
      <rPr>
        <sz val="10"/>
        <rFont val="等线"/>
        <charset val="134"/>
        <scheme val="minor"/>
      </rPr>
      <t xml:space="preserve">最高下钻深度≥3级。
</t>
    </r>
    <r>
      <rPr>
        <sz val="10"/>
        <rFont val="等线"/>
        <charset val="134"/>
        <scheme val="minor"/>
      </rPr>
      <t>1、可以进行空间分析、传感器显示及定位查询。
2、可以进行属性数据查询与浏览。
3、可以进行专题图制作，生成农业数据资源一张图。</t>
    </r>
  </si>
  <si>
    <t>马铃薯智慧农场生产经营管理APP</t>
  </si>
  <si>
    <t>一款专门为马铃薯种植业务设计的综合性移动应用程序</t>
  </si>
  <si>
    <r>
      <rPr>
        <sz val="10"/>
        <rFont val="等线"/>
        <charset val="134"/>
        <scheme val="minor"/>
      </rPr>
      <t xml:space="preserve">1、APP支持安卓主流手机机型。
</t>
    </r>
    <r>
      <rPr>
        <sz val="10"/>
        <rFont val="等线"/>
        <charset val="134"/>
        <scheme val="minor"/>
      </rPr>
      <t>2、具有农场概览、种植管理、数据监测、预警提示、施肥浇水管理、数据分析报告、农事操作记录、追溯信息管理模块。
3、可以查看农机类型、农机基本情况、农机位置、农机速度、作业质量、作业批次等信息，可对作业农机实施动态监测、查询作业面积、作业质量等操作。
4、具有个人中心管理功能，可以选择农业生产管理人员和工人两种角色登入和用户注册操作。</t>
    </r>
  </si>
  <si>
    <t>四、系统集成费</t>
  </si>
  <si>
    <t>系统集成费</t>
  </si>
  <si>
    <t>系统集成</t>
  </si>
  <si>
    <t>五、生产设备</t>
  </si>
  <si>
    <t>拖拉机</t>
  </si>
  <si>
    <t>185及以上马力拖拉机</t>
  </si>
  <si>
    <t>对应的大型农机具提供动力</t>
  </si>
  <si>
    <t>主要参数：
1、6缸涡轮增压电控发动机。
2、发动机额定功率:≥ 185马力。
3、液压输出阀组；≥3组。
4、耕深调节方式：力调节、位调节、力位综合调节。
5、挡位数（前进/后退）：≥16+16。
其他参数：
6、发动机额定转速：≥2000转/分钟。
7、动力输出轴转速：540/1000转/分。
8、动力输出轴功率：≥110千瓦。
9、最大提升力：≥4000千克。
10、转弯半径：≤6000毫米。
11、总长度：≥5450（取决于前后附件）毫米。
12、总高度：≤3100（取决于轮胎）毫米。
13、轴距：≤2950毫米。
14、半动力换挡或全动力换挡变速箱。                                                                                                                                                        
15、悬挂杆类型：≥3类。</t>
  </si>
  <si>
    <t>（智能动力换挡，双后轮480/80R42，排放标准达到国三及以上）</t>
  </si>
  <si>
    <t>六、费用合计</t>
  </si>
  <si>
    <t>注：所有室外型设备均需满足防雨、防雷等要求</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</si>
</sst>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5">
    <font>
      <sz val="11"/>
      <color theme="1"/>
      <name val="等线"/>
      <charset val="134"/>
      <scheme val="minor"/>
    </font>
    <font>
      <sz val="20"/>
      <color theme="1"/>
      <name val="宋体"/>
      <charset val="134"/>
    </font>
    <font>
      <sz val="10"/>
      <name val="等线"/>
      <charset val="134"/>
      <scheme val="minor"/>
    </font>
    <font>
      <sz val="10"/>
      <color theme="1"/>
      <name val="等线"/>
      <charset val="134"/>
      <scheme val="minor"/>
    </font>
    <font>
      <sz val="11"/>
      <name val="等线"/>
      <charset val="134"/>
      <scheme val="minor"/>
    </font>
    <font>
      <b/>
      <sz val="20"/>
      <color theme="1"/>
      <name val="宋体"/>
      <charset val="134"/>
    </font>
    <font>
      <b/>
      <sz val="10"/>
      <name val="宋体"/>
      <charset val="134"/>
    </font>
    <font>
      <sz val="10"/>
      <color theme="1"/>
      <name val="宋体"/>
      <charset val="134"/>
    </font>
    <font>
      <sz val="10"/>
      <name val="宋体"/>
      <charset val="134"/>
    </font>
    <font>
      <sz val="9"/>
      <color theme="1"/>
      <name val="等线"/>
      <charset val="134"/>
      <scheme val="minor"/>
    </font>
    <font>
      <b/>
      <sz val="10"/>
      <color theme="1"/>
      <name val="宋体"/>
      <charset val="134"/>
    </font>
    <font>
      <b/>
      <sz val="10"/>
      <name val="等线"/>
      <charset val="134"/>
      <scheme val="minor"/>
    </font>
    <font>
      <sz val="11"/>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theme="1"/>
      <name val="Calibri"/>
      <charset val="134"/>
    </font>
    <font>
      <sz val="9"/>
      <color theme="1"/>
      <name val="Calibri"/>
      <charset val="134"/>
    </font>
    <font>
      <b/>
      <sz val="10"/>
      <color theme="1"/>
      <name val="等线"/>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3" borderId="11" applyNumberFormat="0" applyAlignment="0" applyProtection="0">
      <alignment vertical="center"/>
    </xf>
    <xf numFmtId="0" fontId="22" fillId="4" borderId="12" applyNumberFormat="0" applyAlignment="0" applyProtection="0">
      <alignment vertical="center"/>
    </xf>
    <xf numFmtId="0" fontId="23" fillId="4" borderId="11" applyNumberFormat="0" applyAlignment="0" applyProtection="0">
      <alignment vertical="center"/>
    </xf>
    <xf numFmtId="0" fontId="24" fillId="5"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60">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4" fillId="0" borderId="0" xfId="0" applyFont="1">
      <alignment vertical="center"/>
    </xf>
    <xf numFmtId="176" fontId="4" fillId="0" borderId="0" xfId="0" applyNumberFormat="1" applyFont="1">
      <alignment vertical="center"/>
    </xf>
    <xf numFmtId="0" fontId="5" fillId="0" borderId="0" xfId="0" applyFont="1" applyAlignment="1">
      <alignment horizontal="center" vertical="center" wrapText="1"/>
    </xf>
    <xf numFmtId="176" fontId="5" fillId="0" borderId="0" xfId="0" applyNumberFormat="1" applyFont="1" applyAlignment="1">
      <alignment horizontal="center" vertical="center" wrapText="1"/>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6" fillId="0" borderId="1" xfId="0" applyFont="1" applyBorder="1" applyAlignment="1">
      <alignment horizontal="center" vertical="top"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176"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5" xfId="0" applyFont="1" applyFill="1" applyBorder="1" applyAlignment="1">
      <alignment horizontal="left" vertical="center" wrapText="1"/>
    </xf>
    <xf numFmtId="176"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3" fillId="0" borderId="6"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10" fillId="0" borderId="1" xfId="0" applyFont="1" applyFill="1" applyBorder="1" applyAlignment="1">
      <alignment horizontal="left" vertical="center" wrapText="1"/>
    </xf>
    <xf numFmtId="176" fontId="11" fillId="0" borderId="1" xfId="0" applyNumberFormat="1" applyFont="1" applyFill="1" applyBorder="1" applyAlignment="1">
      <alignment horizontal="center" vertical="center"/>
    </xf>
    <xf numFmtId="177" fontId="11"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vertical="top"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11" fillId="0" borderId="1" xfId="0" applyFont="1" applyFill="1" applyBorder="1" applyAlignment="1">
      <alignment horizontal="left" vertical="center"/>
    </xf>
    <xf numFmtId="0" fontId="2" fillId="0" borderId="1" xfId="0" applyFont="1" applyFill="1" applyBorder="1" applyAlignment="1">
      <alignment horizontal="left" vertical="center"/>
    </xf>
    <xf numFmtId="0" fontId="11" fillId="0" borderId="2" xfId="0" applyFont="1" applyFill="1" applyBorder="1" applyAlignment="1">
      <alignment vertical="center" wrapText="1"/>
    </xf>
    <xf numFmtId="0" fontId="11" fillId="0" borderId="3" xfId="0" applyFont="1" applyFill="1" applyBorder="1">
      <alignment vertical="center"/>
    </xf>
    <xf numFmtId="0" fontId="11" fillId="0" borderId="4" xfId="0" applyFont="1" applyFill="1" applyBorder="1">
      <alignment vertical="center"/>
    </xf>
    <xf numFmtId="0" fontId="11" fillId="0" borderId="1" xfId="0" applyFont="1" applyFill="1" applyBorder="1" applyAlignment="1">
      <alignment horizontal="center" vertical="center" wrapText="1"/>
    </xf>
    <xf numFmtId="0" fontId="2" fillId="0" borderId="0" xfId="0" applyFont="1" applyFill="1" applyAlignment="1">
      <alignment horizontal="left" vertical="center"/>
    </xf>
    <xf numFmtId="176" fontId="2" fillId="0" borderId="0" xfId="0" applyNumberFormat="1" applyFont="1" applyFill="1" applyAlignment="1">
      <alignment horizontal="left" vertical="center"/>
    </xf>
    <xf numFmtId="0" fontId="0" fillId="0" borderId="0" xfId="0" applyFont="1" applyFill="1">
      <alignment vertical="center"/>
    </xf>
    <xf numFmtId="176" fontId="3" fillId="0" borderId="0" xfId="0" applyNumberFormat="1" applyFont="1" applyFill="1">
      <alignment vertical="center"/>
    </xf>
    <xf numFmtId="0" fontId="0" fillId="0" borderId="0" xfId="0" applyFont="1" applyFill="1" applyAlignment="1">
      <alignment horizontal="center" vertical="center"/>
    </xf>
    <xf numFmtId="176" fontId="3" fillId="0" borderId="0" xfId="0" applyNumberFormat="1" applyFont="1" applyFill="1" applyAlignment="1">
      <alignment horizontal="right" vertical="center"/>
    </xf>
    <xf numFmtId="176" fontId="4" fillId="0" borderId="0" xfId="0" applyNumberFormat="1" applyFont="1" applyFill="1">
      <alignment vertical="center"/>
    </xf>
    <xf numFmtId="177" fontId="6" fillId="0" borderId="1" xfId="0" applyNumberFormat="1" applyFont="1" applyBorder="1" applyAlignment="1">
      <alignment horizontal="center" vertical="center"/>
    </xf>
    <xf numFmtId="177" fontId="8"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tabSelected="1" workbookViewId="0">
      <pane ySplit="3" topLeftCell="A43" activePane="bottomLeft" state="frozen"/>
      <selection/>
      <selection pane="bottomLeft" activeCell="E40" sqref="E40"/>
    </sheetView>
  </sheetViews>
  <sheetFormatPr defaultColWidth="9" defaultRowHeight="13.8"/>
  <cols>
    <col min="1" max="1" width="6" style="6" customWidth="1"/>
    <col min="2" max="2" width="6.87962962962963" style="6" customWidth="1"/>
    <col min="3" max="3" width="8.44444444444444" style="6" customWidth="1"/>
    <col min="4" max="4" width="17" style="6" customWidth="1"/>
    <col min="5" max="5" width="49" style="6" customWidth="1"/>
    <col min="6" max="6" width="20.3796296296296" style="6" customWidth="1"/>
    <col min="7" max="7" width="7.75" style="7" customWidth="1"/>
    <col min="8" max="8" width="8" style="6" customWidth="1"/>
    <col min="9" max="9" width="8.5" style="6" customWidth="1"/>
    <col min="10" max="16384" width="9" style="6"/>
  </cols>
  <sheetData>
    <row r="1" s="1" customFormat="1" ht="54" customHeight="1" spans="1:9">
      <c r="A1" s="8" t="s">
        <v>0</v>
      </c>
      <c r="B1" s="8"/>
      <c r="C1" s="8"/>
      <c r="D1" s="8"/>
      <c r="E1" s="8"/>
      <c r="F1" s="8"/>
      <c r="G1" s="9"/>
      <c r="H1" s="8"/>
      <c r="I1" s="8"/>
    </row>
    <row r="2" s="2" customFormat="1" ht="21.6" customHeight="1" spans="1:9">
      <c r="A2" s="10" t="s">
        <v>1</v>
      </c>
      <c r="B2" s="10" t="s">
        <v>2</v>
      </c>
      <c r="C2" s="10" t="s">
        <v>3</v>
      </c>
      <c r="D2" s="10" t="s">
        <v>4</v>
      </c>
      <c r="E2" s="10" t="s">
        <v>5</v>
      </c>
      <c r="F2" s="10" t="s">
        <v>6</v>
      </c>
      <c r="G2" s="11" t="s">
        <v>7</v>
      </c>
      <c r="H2" s="12" t="s">
        <v>8</v>
      </c>
      <c r="I2" s="12" t="s">
        <v>9</v>
      </c>
    </row>
    <row r="3" s="2" customFormat="1" ht="30" customHeight="1" spans="1:9">
      <c r="A3" s="10"/>
      <c r="B3" s="10"/>
      <c r="C3" s="10"/>
      <c r="D3" s="10"/>
      <c r="E3" s="10"/>
      <c r="F3" s="10"/>
      <c r="G3" s="11"/>
      <c r="H3" s="12" t="s">
        <v>10</v>
      </c>
      <c r="I3" s="12" t="s">
        <v>10</v>
      </c>
    </row>
    <row r="4" s="2" customFormat="1" ht="25.05" customHeight="1" spans="1:9">
      <c r="A4" s="13" t="s">
        <v>11</v>
      </c>
      <c r="B4" s="14"/>
      <c r="C4" s="14"/>
      <c r="D4" s="14"/>
      <c r="E4" s="14"/>
      <c r="F4" s="15"/>
      <c r="G4" s="16">
        <f>SUM(G6:G24)</f>
        <v>295</v>
      </c>
      <c r="H4" s="17"/>
      <c r="I4" s="58"/>
    </row>
    <row r="5" s="3" customFormat="1" ht="61" customHeight="1" spans="1:9">
      <c r="A5" s="18">
        <v>1</v>
      </c>
      <c r="B5" s="19" t="s">
        <v>12</v>
      </c>
      <c r="C5" s="19" t="s">
        <v>13</v>
      </c>
      <c r="D5" s="19" t="s">
        <v>14</v>
      </c>
      <c r="E5" s="20" t="s">
        <v>15</v>
      </c>
      <c r="F5" s="21" t="s">
        <v>16</v>
      </c>
      <c r="G5" s="22">
        <v>4</v>
      </c>
      <c r="H5" s="23"/>
      <c r="I5" s="23"/>
    </row>
    <row r="6" s="3" customFormat="1" ht="219" customHeight="1" spans="1:9">
      <c r="A6" s="18">
        <v>2</v>
      </c>
      <c r="B6" s="19" t="s">
        <v>17</v>
      </c>
      <c r="C6" s="19" t="s">
        <v>18</v>
      </c>
      <c r="D6" s="19" t="s">
        <v>19</v>
      </c>
      <c r="E6" s="20" t="s">
        <v>20</v>
      </c>
      <c r="F6" s="24"/>
      <c r="G6" s="22">
        <v>4</v>
      </c>
      <c r="H6" s="23"/>
      <c r="I6" s="23"/>
    </row>
    <row r="7" s="3" customFormat="1" ht="182" customHeight="1" spans="1:9">
      <c r="A7" s="18">
        <v>3</v>
      </c>
      <c r="B7" s="19" t="s">
        <v>21</v>
      </c>
      <c r="C7" s="19" t="s">
        <v>22</v>
      </c>
      <c r="D7" s="19" t="s">
        <v>23</v>
      </c>
      <c r="E7" s="20" t="s">
        <v>24</v>
      </c>
      <c r="F7" s="20" t="s">
        <v>25</v>
      </c>
      <c r="G7" s="25">
        <v>48</v>
      </c>
      <c r="H7" s="26"/>
      <c r="I7" s="59"/>
    </row>
    <row r="8" s="3" customFormat="1" ht="409" customHeight="1" spans="1:9">
      <c r="A8" s="18">
        <v>4</v>
      </c>
      <c r="B8" s="19" t="s">
        <v>21</v>
      </c>
      <c r="C8" s="19" t="s">
        <v>26</v>
      </c>
      <c r="D8" s="19" t="s">
        <v>27</v>
      </c>
      <c r="E8" s="20" t="s">
        <v>28</v>
      </c>
      <c r="F8" s="20" t="s">
        <v>29</v>
      </c>
      <c r="G8" s="22">
        <v>4</v>
      </c>
      <c r="H8" s="23"/>
      <c r="I8" s="23"/>
    </row>
    <row r="9" s="3" customFormat="1" ht="403.8" customHeight="1" spans="1:9">
      <c r="A9" s="18">
        <v>5</v>
      </c>
      <c r="B9" s="19" t="s">
        <v>21</v>
      </c>
      <c r="C9" s="19" t="s">
        <v>30</v>
      </c>
      <c r="D9" s="19" t="s">
        <v>31</v>
      </c>
      <c r="E9" s="20" t="s">
        <v>32</v>
      </c>
      <c r="F9" s="20" t="s">
        <v>33</v>
      </c>
      <c r="G9" s="22">
        <v>48</v>
      </c>
      <c r="H9" s="23"/>
      <c r="I9" s="23"/>
    </row>
    <row r="10" s="3" customFormat="1" ht="409" customHeight="1" spans="1:9">
      <c r="A10" s="18">
        <v>6</v>
      </c>
      <c r="B10" s="19" t="s">
        <v>21</v>
      </c>
      <c r="C10" s="19" t="s">
        <v>34</v>
      </c>
      <c r="D10" s="19" t="s">
        <v>35</v>
      </c>
      <c r="E10" s="27" t="s">
        <v>36</v>
      </c>
      <c r="F10" s="20" t="s">
        <v>37</v>
      </c>
      <c r="G10" s="22">
        <v>6</v>
      </c>
      <c r="H10" s="23"/>
      <c r="I10" s="23"/>
    </row>
    <row r="11" s="3" customFormat="1" ht="409" customHeight="1" spans="1:9">
      <c r="A11" s="18">
        <v>7</v>
      </c>
      <c r="B11" s="19" t="s">
        <v>21</v>
      </c>
      <c r="C11" s="19" t="s">
        <v>38</v>
      </c>
      <c r="D11" s="19" t="s">
        <v>39</v>
      </c>
      <c r="E11" s="20" t="s">
        <v>40</v>
      </c>
      <c r="F11" s="27" t="s">
        <v>29</v>
      </c>
      <c r="G11" s="22">
        <v>4</v>
      </c>
      <c r="H11" s="23"/>
      <c r="I11" s="23"/>
    </row>
    <row r="12" s="3" customFormat="1" ht="255.6" customHeight="1" spans="1:9">
      <c r="A12" s="18">
        <v>8</v>
      </c>
      <c r="B12" s="19" t="s">
        <v>21</v>
      </c>
      <c r="C12" s="19" t="s">
        <v>41</v>
      </c>
      <c r="D12" s="19" t="s">
        <v>42</v>
      </c>
      <c r="E12" s="20" t="s">
        <v>43</v>
      </c>
      <c r="F12" s="20"/>
      <c r="G12" s="22">
        <v>6</v>
      </c>
      <c r="H12" s="23"/>
      <c r="I12" s="23"/>
    </row>
    <row r="13" s="3" customFormat="1" ht="217.8" customHeight="1" spans="1:9">
      <c r="A13" s="18">
        <v>9</v>
      </c>
      <c r="B13" s="19" t="s">
        <v>21</v>
      </c>
      <c r="C13" s="19" t="s">
        <v>44</v>
      </c>
      <c r="D13" s="19" t="s">
        <v>45</v>
      </c>
      <c r="E13" s="20" t="s">
        <v>46</v>
      </c>
      <c r="F13" s="20"/>
      <c r="G13" s="22">
        <v>6</v>
      </c>
      <c r="H13" s="23"/>
      <c r="I13" s="23"/>
    </row>
    <row r="14" s="3" customFormat="1" ht="152.4" customHeight="1" spans="1:9">
      <c r="A14" s="18">
        <v>10</v>
      </c>
      <c r="B14" s="19" t="s">
        <v>21</v>
      </c>
      <c r="C14" s="19" t="s">
        <v>47</v>
      </c>
      <c r="D14" s="19" t="s">
        <v>48</v>
      </c>
      <c r="E14" s="20" t="s">
        <v>49</v>
      </c>
      <c r="F14" s="20"/>
      <c r="G14" s="22">
        <v>10</v>
      </c>
      <c r="H14" s="23"/>
      <c r="I14" s="23"/>
    </row>
    <row r="15" s="3" customFormat="1" ht="72" customHeight="1" spans="1:9">
      <c r="A15" s="18">
        <v>11</v>
      </c>
      <c r="B15" s="19" t="s">
        <v>12</v>
      </c>
      <c r="C15" s="19" t="s">
        <v>50</v>
      </c>
      <c r="D15" s="19" t="s">
        <v>51</v>
      </c>
      <c r="E15" s="20" t="s">
        <v>52</v>
      </c>
      <c r="F15" s="20" t="s">
        <v>53</v>
      </c>
      <c r="G15" s="22">
        <v>1</v>
      </c>
      <c r="H15" s="23"/>
      <c r="I15" s="23"/>
    </row>
    <row r="16" s="3" customFormat="1" ht="132" customHeight="1" spans="1:9">
      <c r="A16" s="18">
        <v>12</v>
      </c>
      <c r="B16" s="19" t="s">
        <v>12</v>
      </c>
      <c r="C16" s="19" t="s">
        <v>54</v>
      </c>
      <c r="D16" s="19" t="s">
        <v>55</v>
      </c>
      <c r="E16" s="20" t="s">
        <v>56</v>
      </c>
      <c r="F16" s="20"/>
      <c r="G16" s="22">
        <v>18</v>
      </c>
      <c r="H16" s="23"/>
      <c r="I16" s="23"/>
    </row>
    <row r="17" s="3" customFormat="1" ht="102" customHeight="1" spans="1:9">
      <c r="A17" s="18">
        <v>13</v>
      </c>
      <c r="B17" s="19" t="s">
        <v>12</v>
      </c>
      <c r="C17" s="19" t="s">
        <v>57</v>
      </c>
      <c r="D17" s="19" t="s">
        <v>55</v>
      </c>
      <c r="E17" s="20" t="s">
        <v>58</v>
      </c>
      <c r="F17" s="20" t="s">
        <v>59</v>
      </c>
      <c r="G17" s="22">
        <v>8</v>
      </c>
      <c r="H17" s="23"/>
      <c r="I17" s="23"/>
    </row>
    <row r="18" s="3" customFormat="1" ht="210" customHeight="1" spans="1:9">
      <c r="A18" s="18">
        <v>14</v>
      </c>
      <c r="B18" s="19" t="s">
        <v>12</v>
      </c>
      <c r="C18" s="19" t="s">
        <v>60</v>
      </c>
      <c r="D18" s="19" t="s">
        <v>61</v>
      </c>
      <c r="E18" s="20" t="s">
        <v>62</v>
      </c>
      <c r="F18" s="20" t="s">
        <v>63</v>
      </c>
      <c r="G18" s="22">
        <v>2</v>
      </c>
      <c r="H18" s="23"/>
      <c r="I18" s="23"/>
    </row>
    <row r="19" s="3" customFormat="1" ht="141" customHeight="1" spans="1:9">
      <c r="A19" s="18">
        <v>15</v>
      </c>
      <c r="B19" s="19" t="s">
        <v>12</v>
      </c>
      <c r="C19" s="19" t="s">
        <v>64</v>
      </c>
      <c r="D19" s="19" t="s">
        <v>65</v>
      </c>
      <c r="E19" s="20" t="s">
        <v>66</v>
      </c>
      <c r="F19" s="20" t="s">
        <v>59</v>
      </c>
      <c r="G19" s="22">
        <v>25</v>
      </c>
      <c r="H19" s="23"/>
      <c r="I19" s="23"/>
    </row>
    <row r="20" s="3" customFormat="1" ht="141" customHeight="1" spans="1:9">
      <c r="A20" s="18">
        <v>16</v>
      </c>
      <c r="B20" s="19" t="s">
        <v>12</v>
      </c>
      <c r="C20" s="19" t="s">
        <v>67</v>
      </c>
      <c r="D20" s="19" t="s">
        <v>68</v>
      </c>
      <c r="E20" s="20" t="s">
        <v>69</v>
      </c>
      <c r="F20" s="20" t="s">
        <v>59</v>
      </c>
      <c r="G20" s="22">
        <v>78</v>
      </c>
      <c r="H20" s="23"/>
      <c r="I20" s="23"/>
    </row>
    <row r="21" s="3" customFormat="1" ht="133.2" customHeight="1" spans="1:9">
      <c r="A21" s="18">
        <v>17</v>
      </c>
      <c r="B21" s="19" t="s">
        <v>12</v>
      </c>
      <c r="C21" s="19" t="s">
        <v>70</v>
      </c>
      <c r="D21" s="19" t="s">
        <v>71</v>
      </c>
      <c r="E21" s="20" t="s">
        <v>72</v>
      </c>
      <c r="F21" s="20" t="s">
        <v>59</v>
      </c>
      <c r="G21" s="22">
        <v>13</v>
      </c>
      <c r="H21" s="23"/>
      <c r="I21" s="23"/>
    </row>
    <row r="22" s="3" customFormat="1" ht="91.95" customHeight="1" spans="1:9">
      <c r="A22" s="18">
        <v>18</v>
      </c>
      <c r="B22" s="19" t="s">
        <v>12</v>
      </c>
      <c r="C22" s="19" t="s">
        <v>73</v>
      </c>
      <c r="D22" s="19" t="s">
        <v>74</v>
      </c>
      <c r="E22" s="20" t="s">
        <v>75</v>
      </c>
      <c r="F22" s="20" t="s">
        <v>59</v>
      </c>
      <c r="G22" s="22">
        <v>8</v>
      </c>
      <c r="H22" s="23"/>
      <c r="I22" s="23"/>
    </row>
    <row r="23" s="3" customFormat="1" ht="114" customHeight="1" spans="1:9">
      <c r="A23" s="18">
        <v>19</v>
      </c>
      <c r="B23" s="19" t="s">
        <v>12</v>
      </c>
      <c r="C23" s="19" t="s">
        <v>76</v>
      </c>
      <c r="D23" s="19" t="s">
        <v>77</v>
      </c>
      <c r="E23" s="20" t="s">
        <v>78</v>
      </c>
      <c r="F23" s="20" t="s">
        <v>59</v>
      </c>
      <c r="G23" s="22">
        <v>2</v>
      </c>
      <c r="H23" s="23"/>
      <c r="I23" s="23"/>
    </row>
    <row r="24" s="3" customFormat="1" ht="154.2" customHeight="1" spans="1:9">
      <c r="A24" s="18">
        <v>20</v>
      </c>
      <c r="B24" s="19" t="s">
        <v>79</v>
      </c>
      <c r="C24" s="19" t="s">
        <v>18</v>
      </c>
      <c r="D24" s="19"/>
      <c r="E24" s="20" t="s">
        <v>80</v>
      </c>
      <c r="F24" s="20"/>
      <c r="G24" s="22">
        <v>4</v>
      </c>
      <c r="H24" s="23"/>
      <c r="I24" s="23"/>
    </row>
    <row r="25" s="3" customFormat="1" ht="28.05" customHeight="1" spans="1:9">
      <c r="A25" s="28" t="s">
        <v>81</v>
      </c>
      <c r="B25" s="28"/>
      <c r="C25" s="28"/>
      <c r="D25" s="28"/>
      <c r="E25" s="28"/>
      <c r="F25" s="28"/>
      <c r="G25" s="29">
        <f>SUM(G26:G27)</f>
        <v>10</v>
      </c>
      <c r="H25" s="30"/>
      <c r="I25" s="30"/>
    </row>
    <row r="26" s="3" customFormat="1" ht="274" customHeight="1" spans="1:9">
      <c r="A26" s="31">
        <v>21</v>
      </c>
      <c r="B26" s="32" t="s">
        <v>82</v>
      </c>
      <c r="C26" s="31"/>
      <c r="D26" s="32" t="s">
        <v>83</v>
      </c>
      <c r="E26" s="33" t="s">
        <v>84</v>
      </c>
      <c r="F26" s="34"/>
      <c r="G26" s="22">
        <v>2</v>
      </c>
      <c r="H26" s="23"/>
      <c r="I26" s="23"/>
    </row>
    <row r="27" s="3" customFormat="1" ht="187" customHeight="1" spans="1:9">
      <c r="A27" s="32">
        <v>22</v>
      </c>
      <c r="B27" s="32" t="s">
        <v>85</v>
      </c>
      <c r="C27" s="32"/>
      <c r="D27" s="32" t="s">
        <v>86</v>
      </c>
      <c r="E27" s="35" t="s">
        <v>87</v>
      </c>
      <c r="F27" s="34"/>
      <c r="G27" s="22">
        <v>8</v>
      </c>
      <c r="H27" s="23"/>
      <c r="I27" s="23"/>
    </row>
    <row r="28" s="3" customFormat="1" ht="26" customHeight="1" spans="1:9">
      <c r="A28" s="36" t="s">
        <v>88</v>
      </c>
      <c r="B28" s="36"/>
      <c r="C28" s="36"/>
      <c r="D28" s="36"/>
      <c r="E28" s="36"/>
      <c r="F28" s="36"/>
      <c r="G28" s="29">
        <f>SUM(G29:G39)</f>
        <v>11</v>
      </c>
      <c r="H28" s="30"/>
      <c r="I28" s="30"/>
    </row>
    <row r="29" s="3" customFormat="1" ht="130.2" customHeight="1" spans="1:9">
      <c r="A29" s="37">
        <v>23</v>
      </c>
      <c r="B29" s="37" t="s">
        <v>89</v>
      </c>
      <c r="C29" s="37" t="s">
        <v>90</v>
      </c>
      <c r="D29" s="37" t="s">
        <v>91</v>
      </c>
      <c r="E29" s="38" t="s">
        <v>92</v>
      </c>
      <c r="F29" s="39" t="s">
        <v>93</v>
      </c>
      <c r="G29" s="22">
        <v>1</v>
      </c>
      <c r="H29" s="23"/>
      <c r="I29" s="23"/>
    </row>
    <row r="30" s="3" customFormat="1" ht="142" customHeight="1" spans="1:9">
      <c r="A30" s="37">
        <v>24</v>
      </c>
      <c r="B30" s="37" t="s">
        <v>89</v>
      </c>
      <c r="C30" s="37" t="s">
        <v>94</v>
      </c>
      <c r="D30" s="37" t="s">
        <v>95</v>
      </c>
      <c r="E30" s="38" t="s">
        <v>96</v>
      </c>
      <c r="F30" s="39"/>
      <c r="G30" s="22">
        <v>1</v>
      </c>
      <c r="H30" s="40"/>
      <c r="I30" s="40"/>
    </row>
    <row r="31" s="3" customFormat="1" ht="298" customHeight="1" spans="1:9">
      <c r="A31" s="37">
        <v>25</v>
      </c>
      <c r="B31" s="37" t="s">
        <v>97</v>
      </c>
      <c r="C31" s="37" t="s">
        <v>98</v>
      </c>
      <c r="D31" s="37" t="s">
        <v>99</v>
      </c>
      <c r="E31" s="41" t="s">
        <v>100</v>
      </c>
      <c r="F31" s="42" t="s">
        <v>101</v>
      </c>
      <c r="G31" s="22">
        <v>1</v>
      </c>
      <c r="H31" s="23"/>
      <c r="I31" s="40"/>
    </row>
    <row r="32" s="3" customFormat="1" ht="204" customHeight="1" spans="1:9">
      <c r="A32" s="37">
        <v>26</v>
      </c>
      <c r="B32" s="37" t="s">
        <v>97</v>
      </c>
      <c r="C32" s="37" t="s">
        <v>102</v>
      </c>
      <c r="D32" s="37" t="s">
        <v>103</v>
      </c>
      <c r="E32" s="41" t="s">
        <v>104</v>
      </c>
      <c r="F32" s="43"/>
      <c r="G32" s="22">
        <v>1</v>
      </c>
      <c r="H32" s="23"/>
      <c r="I32" s="40"/>
    </row>
    <row r="33" s="3" customFormat="1" ht="243" customHeight="1" spans="1:9">
      <c r="A33" s="37">
        <v>27</v>
      </c>
      <c r="B33" s="37" t="s">
        <v>97</v>
      </c>
      <c r="C33" s="37" t="s">
        <v>105</v>
      </c>
      <c r="D33" s="37" t="s">
        <v>106</v>
      </c>
      <c r="E33" s="41" t="s">
        <v>107</v>
      </c>
      <c r="F33" s="42" t="s">
        <v>108</v>
      </c>
      <c r="G33" s="22">
        <v>1</v>
      </c>
      <c r="H33" s="23"/>
      <c r="I33" s="40"/>
    </row>
    <row r="34" s="3" customFormat="1" ht="255" customHeight="1" spans="1:9">
      <c r="A34" s="37">
        <v>28</v>
      </c>
      <c r="B34" s="37" t="s">
        <v>97</v>
      </c>
      <c r="C34" s="37" t="s">
        <v>109</v>
      </c>
      <c r="D34" s="37" t="s">
        <v>110</v>
      </c>
      <c r="E34" s="41" t="s">
        <v>111</v>
      </c>
      <c r="F34" s="43"/>
      <c r="G34" s="22">
        <v>1</v>
      </c>
      <c r="H34" s="23"/>
      <c r="I34" s="40"/>
    </row>
    <row r="35" s="3" customFormat="1" ht="276" customHeight="1" spans="1:9">
      <c r="A35" s="37">
        <v>29</v>
      </c>
      <c r="B35" s="37" t="s">
        <v>97</v>
      </c>
      <c r="C35" s="37" t="s">
        <v>112</v>
      </c>
      <c r="D35" s="37" t="s">
        <v>113</v>
      </c>
      <c r="E35" s="41" t="s">
        <v>114</v>
      </c>
      <c r="F35" s="42" t="s">
        <v>115</v>
      </c>
      <c r="G35" s="22">
        <v>1</v>
      </c>
      <c r="H35" s="23"/>
      <c r="I35" s="40"/>
    </row>
    <row r="36" s="3" customFormat="1" ht="226" customHeight="1" spans="1:9">
      <c r="A36" s="37">
        <v>30</v>
      </c>
      <c r="B36" s="37" t="s">
        <v>97</v>
      </c>
      <c r="C36" s="37" t="s">
        <v>116</v>
      </c>
      <c r="D36" s="37" t="s">
        <v>117</v>
      </c>
      <c r="E36" s="41" t="s">
        <v>118</v>
      </c>
      <c r="F36" s="43"/>
      <c r="G36" s="22">
        <v>1</v>
      </c>
      <c r="H36" s="23"/>
      <c r="I36" s="40"/>
    </row>
    <row r="37" s="3" customFormat="1" ht="161" customHeight="1" spans="1:9">
      <c r="A37" s="37">
        <v>31</v>
      </c>
      <c r="B37" s="37" t="s">
        <v>97</v>
      </c>
      <c r="C37" s="37" t="s">
        <v>119</v>
      </c>
      <c r="D37" s="37" t="s">
        <v>120</v>
      </c>
      <c r="E37" s="41" t="s">
        <v>121</v>
      </c>
      <c r="F37" s="42" t="s">
        <v>122</v>
      </c>
      <c r="G37" s="22">
        <v>1</v>
      </c>
      <c r="H37" s="23"/>
      <c r="I37" s="40"/>
    </row>
    <row r="38" s="3" customFormat="1" ht="162" customHeight="1" spans="1:9">
      <c r="A38" s="37">
        <v>32</v>
      </c>
      <c r="B38" s="37" t="s">
        <v>97</v>
      </c>
      <c r="C38" s="37" t="s">
        <v>123</v>
      </c>
      <c r="D38" s="37" t="s">
        <v>124</v>
      </c>
      <c r="E38" s="41" t="s">
        <v>125</v>
      </c>
      <c r="F38" s="44"/>
      <c r="G38" s="22">
        <v>1</v>
      </c>
      <c r="H38" s="23"/>
      <c r="I38" s="40"/>
    </row>
    <row r="39" s="3" customFormat="1" ht="202" customHeight="1" spans="1:9">
      <c r="A39" s="37">
        <v>33</v>
      </c>
      <c r="B39" s="37" t="s">
        <v>97</v>
      </c>
      <c r="C39" s="37" t="s">
        <v>126</v>
      </c>
      <c r="D39" s="37" t="s">
        <v>127</v>
      </c>
      <c r="E39" s="41" t="s">
        <v>128</v>
      </c>
      <c r="F39" s="43"/>
      <c r="G39" s="22">
        <v>1</v>
      </c>
      <c r="H39" s="23"/>
      <c r="I39" s="40"/>
    </row>
    <row r="40" s="3" customFormat="1" ht="31.05" customHeight="1" spans="1:9">
      <c r="A40" s="45" t="s">
        <v>129</v>
      </c>
      <c r="B40" s="45"/>
      <c r="C40" s="45"/>
      <c r="D40" s="45"/>
      <c r="E40" s="45"/>
      <c r="F40" s="45"/>
      <c r="G40" s="29">
        <v>1</v>
      </c>
      <c r="H40" s="30"/>
      <c r="I40" s="30"/>
    </row>
    <row r="41" s="3" customFormat="1" ht="36" customHeight="1" spans="1:9">
      <c r="A41" s="40">
        <v>34</v>
      </c>
      <c r="B41" s="37" t="s">
        <v>130</v>
      </c>
      <c r="C41" s="37" t="s">
        <v>130</v>
      </c>
      <c r="D41" s="37" t="s">
        <v>131</v>
      </c>
      <c r="E41" s="46"/>
      <c r="F41" s="46"/>
      <c r="G41" s="22">
        <v>1</v>
      </c>
      <c r="H41" s="23"/>
      <c r="I41" s="23"/>
    </row>
    <row r="42" s="3" customFormat="1" ht="36" customHeight="1" spans="1:9">
      <c r="A42" s="47" t="s">
        <v>132</v>
      </c>
      <c r="B42" s="48"/>
      <c r="C42" s="48"/>
      <c r="D42" s="48"/>
      <c r="E42" s="49"/>
      <c r="F42" s="49"/>
      <c r="G42" s="29">
        <v>1</v>
      </c>
      <c r="H42" s="23"/>
      <c r="I42" s="30"/>
    </row>
    <row r="43" s="3" customFormat="1" ht="237" customHeight="1" spans="1:9">
      <c r="A43" s="40">
        <v>35</v>
      </c>
      <c r="B43" s="40" t="s">
        <v>133</v>
      </c>
      <c r="C43" s="37" t="s">
        <v>134</v>
      </c>
      <c r="D43" s="37" t="s">
        <v>135</v>
      </c>
      <c r="E43" s="41" t="s">
        <v>136</v>
      </c>
      <c r="F43" s="41" t="s">
        <v>137</v>
      </c>
      <c r="G43" s="22">
        <v>1</v>
      </c>
      <c r="H43" s="23"/>
      <c r="I43" s="23"/>
    </row>
    <row r="44" s="3" customFormat="1" ht="31.05" customHeight="1" spans="1:9">
      <c r="A44" s="45" t="s">
        <v>138</v>
      </c>
      <c r="B44" s="45"/>
      <c r="C44" s="45"/>
      <c r="D44" s="45"/>
      <c r="E44" s="45"/>
      <c r="F44" s="45"/>
      <c r="G44" s="29"/>
      <c r="H44" s="30"/>
      <c r="I44" s="30"/>
    </row>
    <row r="45" s="3" customFormat="1" ht="37.05" customHeight="1" spans="1:9">
      <c r="A45" s="40">
        <v>36</v>
      </c>
      <c r="B45" s="50"/>
      <c r="C45" s="50"/>
      <c r="D45" s="50"/>
      <c r="E45" s="45"/>
      <c r="F45" s="45"/>
      <c r="G45" s="29">
        <f>G4+G25+G28+G40+G42</f>
        <v>318</v>
      </c>
      <c r="H45" s="30"/>
      <c r="I45" s="30"/>
    </row>
    <row r="46" s="3" customFormat="1" ht="24" customHeight="1" spans="1:9">
      <c r="A46" s="51" t="s">
        <v>139</v>
      </c>
      <c r="B46" s="51"/>
      <c r="C46" s="51"/>
      <c r="D46" s="51"/>
      <c r="E46" s="51"/>
      <c r="F46" s="51"/>
      <c r="G46" s="52"/>
      <c r="H46" s="51"/>
      <c r="I46" s="51"/>
    </row>
    <row r="47" s="4" customFormat="1" ht="40" customHeight="1" spans="5:7">
      <c r="E47" s="53"/>
      <c r="G47" s="54"/>
    </row>
    <row r="48" s="4" customFormat="1" ht="27" customHeight="1" spans="5:7">
      <c r="E48" s="55"/>
      <c r="F48" s="55"/>
      <c r="G48" s="56"/>
    </row>
    <row r="49" s="5" customFormat="1" spans="7:7">
      <c r="G49" s="57"/>
    </row>
  </sheetData>
  <mergeCells count="22">
    <mergeCell ref="A1:I1"/>
    <mergeCell ref="A4:F4"/>
    <mergeCell ref="A25:D25"/>
    <mergeCell ref="A28:D28"/>
    <mergeCell ref="A40:D40"/>
    <mergeCell ref="A42:D42"/>
    <mergeCell ref="A44:D44"/>
    <mergeCell ref="B45:D45"/>
    <mergeCell ref="A46:I46"/>
    <mergeCell ref="E48:F48"/>
    <mergeCell ref="A2:A3"/>
    <mergeCell ref="B2:B3"/>
    <mergeCell ref="C2:C3"/>
    <mergeCell ref="D2:D3"/>
    <mergeCell ref="E2:E3"/>
    <mergeCell ref="F2:F3"/>
    <mergeCell ref="F5:F6"/>
    <mergeCell ref="F31:F32"/>
    <mergeCell ref="F33:F34"/>
    <mergeCell ref="F35:F36"/>
    <mergeCell ref="F37:F39"/>
    <mergeCell ref="G2:G3"/>
  </mergeCells>
  <pageMargins left="0.550694444444444" right="0.550694444444444"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信息化设备、软件开发、系统集成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福成 丁</dc:creator>
  <cp:lastModifiedBy>。。。</cp:lastModifiedBy>
  <dcterms:created xsi:type="dcterms:W3CDTF">2024-03-11T08:35:00Z</dcterms:created>
  <cp:lastPrinted>2024-03-12T15:02:00Z</cp:lastPrinted>
  <dcterms:modified xsi:type="dcterms:W3CDTF">2024-04-15T15:32:50Z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B7E67E4F3B90442B82929A9F66C1D535_13</vt:lpwstr>
  </property>
  <property fmtid="{D5CDD505-2E9C-101B-9397-08002B2CF9AE}" pid="3" name="KSOProductBuildVer">
    <vt:lpwstr>2052-12.1.0.16729</vt:lpwstr>
  </property>
</Properties>
</file>