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汇总表" sheetId="4" r:id="rId1"/>
    <sheet name="居家适老化改造项目-工程量清单" sheetId="2" r:id="rId2"/>
    <sheet name="智能化改造--工程量清单" sheetId="3" r:id="rId3"/>
    <sheet name="家居设施安装服务费-工程量清单" sheetId="5" r:id="rId4"/>
  </sheets>
  <definedNames>
    <definedName name="_xlnm._FilterDatabase" localSheetId="1" hidden="1">'居家适老化改造项目-工程量清单'!$2:$49</definedName>
    <definedName name="_xlnm._FilterDatabase" localSheetId="2" hidden="1">'智能化改造--工程量清单'!$1:$13</definedName>
    <definedName name="_xlnm.Print_Titles" localSheetId="1">'居家适老化改造项目-工程量清单'!$1:$2</definedName>
    <definedName name="_xlnm.Print_Titles" localSheetId="2">'智能化改造--工程量清单'!$1:$2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<sst xmlns="http://schemas.openxmlformats.org/spreadsheetml/2006/main" count="259" uniqueCount="172">
  <si>
    <t>汇总表</t>
  </si>
  <si>
    <t>单位：元</t>
  </si>
  <si>
    <t>序号</t>
  </si>
  <si>
    <t>名称</t>
  </si>
  <si>
    <t>合计金额</t>
  </si>
  <si>
    <t>备注</t>
  </si>
  <si>
    <t>居家适老化改造设备</t>
  </si>
  <si>
    <t>智能化改造设备</t>
  </si>
  <si>
    <t>家居设施安装服务费</t>
  </si>
  <si>
    <t>合计</t>
  </si>
  <si>
    <t>居家适老化改造设备清单</t>
  </si>
  <si>
    <t>规格型号/参数</t>
  </si>
  <si>
    <t>单位</t>
  </si>
  <si>
    <t>数量</t>
  </si>
  <si>
    <t>单价（元）</t>
  </si>
  <si>
    <t>合价（元）</t>
  </si>
  <si>
    <t>编制防滑地垫（小）</t>
  </si>
  <si>
    <t>1.材质：丙纶编制面料，底胶TPR防滑底
2.规格：≥80cm*50cm*0.6cm</t>
  </si>
  <si>
    <t>张</t>
  </si>
  <si>
    <t>编制防滑地垫（大）</t>
  </si>
  <si>
    <t>1.材质：丙纶编制面料，底胶TPR防滑底
2.规格：≥200cm*50cm*0.6cm</t>
  </si>
  <si>
    <t>拼接防滑地垫</t>
  </si>
  <si>
    <t>1.材质：PVC
2.规格：≥30cm*30cm</t>
  </si>
  <si>
    <t>防滑拖鞋</t>
  </si>
  <si>
    <t>1.区块式止滑纹设计，排出易滑液体，提升与地面的摩擦力，可轻松驾驭多种地面。
2.厨房油滑地面，浴室湿滑地面均可轻松止滑</t>
  </si>
  <si>
    <t>双</t>
  </si>
  <si>
    <t>防滑地胶</t>
  </si>
  <si>
    <t>1、材质：PVC耐磨面层
2、规格：≥1.6mm 厚度</t>
  </si>
  <si>
    <t>㎡</t>
  </si>
  <si>
    <t xml:space="preserve">可移动式坡道 </t>
  </si>
  <si>
    <t>1.材质：橡胶
2.尺寸：7cm≤高度≤12cm</t>
  </si>
  <si>
    <t>个</t>
  </si>
  <si>
    <t>闪光门铃</t>
  </si>
  <si>
    <t>材质：ABS树脂，充电款，内置锂电池，停电后自动转换锂电池供电，门铃采用仿生按键，无须用力按压，轻触门铃即可发出信号</t>
  </si>
  <si>
    <t>闪光震动门铃</t>
  </si>
  <si>
    <t>材质：ABS树脂，使用电池或充电工作，门铃采用仿生按键，无须用力按压，轻触门铃即可发出信号</t>
  </si>
  <si>
    <t>电动护理床</t>
  </si>
  <si>
    <t>1.材质：整体铁床架；床头、床尾E1级实木颗粒板；
2.尺寸：≥200cm*90cm*52cm
3.功能：电动起背、抬腿</t>
  </si>
  <si>
    <t>床边扶手护栏</t>
  </si>
  <si>
    <t>1.材质：金属仿木纹设计，铝合金上管，下方3*3方管
2.尺寸：多档护栏，使用长度≥120cm,立柱间距≤23cm</t>
  </si>
  <si>
    <t>床边扶手抓杆</t>
  </si>
  <si>
    <t>1、免安装床边扶手，适合偏胖人群，C型插鞘快速安装，扁管设计不咯背，适合99%床型
2、尺寸：≥60*62*39cm，带有扶手，储物袋，设计承重≥150KG</t>
  </si>
  <si>
    <t>方形褥疮垫圈</t>
  </si>
  <si>
    <t xml:space="preserve">1、材质：外套毛圈布/棉织布/高回弹中空棉花芯
2、尺寸：≥40cm*40cm；   </t>
  </si>
  <si>
    <t>翻身辅助器</t>
  </si>
  <si>
    <t>1、材质：柔软 PU 材质，可拆卸清洗，凝胶、海绵内芯；
2、减压透气，科学支撑；两侧加宽拉手，轻松辅助翻身。</t>
  </si>
  <si>
    <t>防褥疮气垫</t>
  </si>
  <si>
    <t>1.材质：医用级PVC面料，易清理，舒适透气 防水耐脏又耐用
2.尺寸：≥180cm*80cm</t>
  </si>
  <si>
    <t>“一”字型扶手</t>
  </si>
  <si>
    <t>1、材质：外部抗菌恒温防滑管套，内管201不锈钢，内管管径≥25mm，外管管径≥35mm,承重≥150KG
2、尺寸：48cm-58cm区间</t>
  </si>
  <si>
    <t>根</t>
  </si>
  <si>
    <t>L型扶手</t>
  </si>
  <si>
    <t>1、材质：外部抗菌恒温防滑管套，内管201不锈钢，内管管径≥25mm，外管管径≥35mm,承重≥150KG
2、尺寸：≥50cm*70cm</t>
  </si>
  <si>
    <t>马桶扶手架</t>
  </si>
  <si>
    <t>1.材质：钢管，PP扶手，单手起身防侧翻，可打孔固定，也可以不打孔移动使用
2.尺寸：≥66cm*67cm*63cm</t>
  </si>
  <si>
    <t>坐便椅</t>
  </si>
  <si>
    <t>1.材质：加厚高碳钢，pu皮质O型软座，
2.ABS材质防滑扶手，连续多档可调
3.尺寸：高度≥85cm，宽度≥54cm，长度≥45cm，承重≥100KG</t>
  </si>
  <si>
    <t>带坐板助行器</t>
  </si>
  <si>
    <t>1、采用铝合金主架，表面雾银氧化工艺，美观耐用，双湾结构设计，可辅助起身；
2、多档连续可调，宽≥55cm，长≥45cm，高73-93cm，座高46-64cm，二层扶手高度50-68cm；
3、PPC防滑扶手，溢汗防滑；
4、交替行走、固定两种使用模式可调；
5、配备PU皮质翻转软座板，可拆卸式储物袋；
6、一键折叠，收纳方便。</t>
  </si>
  <si>
    <t>水龙头</t>
  </si>
  <si>
    <t>1.材质：全铜材质，耐用不生锈，冷热双控水龙头，陶瓷阀芯
2.尺寸：≤11cm*18.5cm</t>
  </si>
  <si>
    <t>淋浴椅</t>
  </si>
  <si>
    <t>1.材质：采用铝合金管材，壁厚1.2mm，表面雾银氧化工艺；一体成型PE吹塑座板，可粘贴防寒垫；
2.尺寸：多档高度可调，宽≥47cm，长≥41cm，71cm≤高度≤85cm，41cm≤坐高≤53cm；</t>
  </si>
  <si>
    <t>置物收纳架</t>
  </si>
  <si>
    <t>1、材质：高温烤漆工艺，防刮防锈，加大稳固脚垫
2、尺寸：≥50cm*22.5cm*45cm</t>
  </si>
  <si>
    <t>碗筷收纳架</t>
  </si>
  <si>
    <t>1、材质：主体碳钢材质，聚酯高温烤漆耐磨损不生锈，PP塑材接水盘,可调节脚垫
2、尺寸：≥53cm*23.5cm*42cm</t>
  </si>
  <si>
    <t>收纳柜及中部柜</t>
  </si>
  <si>
    <t>1.材质：PP材质，不含双酚A，不含荧光剂，圆润边角设计防磕碰，防脱卡扣，静音万象轮，底部刹车滑轮
2.尺寸：≥27cm*34.5cm*71.5cm</t>
  </si>
  <si>
    <t>感应灯</t>
  </si>
  <si>
    <t>1.材质：LED光源，充电款，USB充电，≥3米感应区间，离开感应范围后，≤30秒延迟渐灭</t>
  </si>
  <si>
    <t>橱柜感应灯</t>
  </si>
  <si>
    <t>1、材质：ABS+PC+铝型材，充电款（电池容量≥1500mah），支持快速充电，磁铁吸附安装片，拆卸容易，无极亮度调光(白光、暖光）
2、尺寸：≥40cm*3.6cm*1.5cm</t>
  </si>
  <si>
    <t>防撞条</t>
  </si>
  <si>
    <t xml:space="preserve">
1.材质：NBR材质
2.尺寸：≥200cm*3.5cm*1.2cm</t>
  </si>
  <si>
    <t>防护角</t>
  </si>
  <si>
    <t>1.材质：NBR材质
2.尺寸：≥0.55cm*0.55cm</t>
  </si>
  <si>
    <t>定制适老化换鞋凳</t>
  </si>
  <si>
    <t>1.材质：进口橡胶木，防水防污耐磨科技布，高回弹海绵坐垫，
2.圆弧设计扶手，避免磕碰伤害，一侧扶手凹槽设计，方便拐杖放置，H架形结构，稳固结实
4.尺寸：≥60cm*30cm*60cm</t>
  </si>
  <si>
    <t>定制适老化长桌</t>
  </si>
  <si>
    <t>1.材质：实木框架，橡胶木贴白蜡木木皮，圆角木条设计，无缝拼接边角处采用倒圆工艺，夹板贴天然白蜡木木皮                                                                                                                   
2.尺寸：≥1600cm*800cm*750cm</t>
  </si>
  <si>
    <t>定制适老化方桌</t>
  </si>
  <si>
    <t>1.材质：实木框架，橡胶木贴白蜡木木皮，圆角木条设计，无缝拼接边角处采用倒圆工艺，夹板贴天然白蜡木木皮                                                                                                                   
2.尺寸：≥800cm*800cm*750cm</t>
  </si>
  <si>
    <t>定制适老化椅</t>
  </si>
  <si>
    <t>1.材质：橡胶木，防水防污耐磨科技布，高弹海棉座，
2.尺寸：≥500cm*470cm*850cm</t>
  </si>
  <si>
    <t>插座</t>
  </si>
  <si>
    <t>1.名称;14孔插座
2.阻燃PP材质，≥1.8米长，≥4插位</t>
  </si>
  <si>
    <t>电动升降晾衣架</t>
  </si>
  <si>
    <t>1.材质：铝合金+ABS面板
2.尺寸：≥137cm*33cm*9cm  3.升降高度：≥130cm；
3.俩杆宽：≥55cm
4.伸缩距离：140cm-240cm  6.电机输出额定功率：≥50W</t>
  </si>
  <si>
    <t>便携手电筒</t>
  </si>
  <si>
    <t>1、规格：LED灯，内置5V锂电池，USB直充，
2、尺寸：≤13.1cm*3.8cm</t>
  </si>
  <si>
    <t>四脚拐杖</t>
  </si>
  <si>
    <t xml:space="preserve">1.材质：全铝合金，多档高度可调，橡胶把手，配拐杖绳
2.尺寸：680MM≤调节高度≤940MM  </t>
  </si>
  <si>
    <t>凳拐</t>
  </si>
  <si>
    <t>1、材质：铝合金管材，管材壁厚≥1.5mm，表面电镀工艺，美观耐用。座板采用ABS材料，坐姿舒适。
2、尺寸：多档连续高度可调，总宽≥33cm；展开67cm≤高≤78cm，47cm≤坐高≤57cm。</t>
  </si>
  <si>
    <t>助行器</t>
  </si>
  <si>
    <t>1.材质：铝合金
2.尺寸：多档连续高度可调，宽≥55cm，长≥45cm，高73-93cm，
3.二层扶手≥50cm高度≥68cm；</t>
  </si>
  <si>
    <t>折叠轮椅</t>
  </si>
  <si>
    <t>1.材质：车架由优质钢管焊接组合成型，采用固定式扶手，≥7寸实心前轮，≥24寸实心胎，铝合金轮廓；座靠垫：采用600D牛津布座垫，透气舒适，缝边牢固整齐；abs扶手垫，PP塑料护板。
2.尺寸：座位深度≥42cm，座位宽度≥45cm，座位离地面高度≥45cm；
3.承重：≥100KG；</t>
  </si>
  <si>
    <t>电动轮椅</t>
  </si>
  <si>
    <t>1.尺寸：110CM≤宽≤65CM；高≥95CM；坐宽≥46CM；坐高≥50CM；坐深≥43CM；
2.电池：铅酸≥12a，电机：≥2*250w；
3.前轮尺寸：≥10寸；实心胎，后轮尺寸：≥16寸；载重能力：≥100KG；4.刹车制动系统：双电子刹车制动系统、手动驻刹系统，电机是≥2个250w电机，可以折叠；
5.材质说明：采用高强度钢质，管壁厚度≥2.0mm，表面液态烤漆处理。</t>
  </si>
  <si>
    <t>老花镜</t>
  </si>
  <si>
    <t xml:space="preserve">1.镜片材质：玻璃镜片；镜框材质：金属
2.眼睛度数：100度-400度   </t>
  </si>
  <si>
    <t>带灯放大镜</t>
  </si>
  <si>
    <t>1、材质：PMMA非球面镜片+ABS镜身、触摸按键，多种灯光</t>
  </si>
  <si>
    <t>带灯放大指甲刀</t>
  </si>
  <si>
    <t>1、型号：LED灯设计，≥2.5倍放大，</t>
  </si>
  <si>
    <t>耳背助听器</t>
  </si>
  <si>
    <t xml:space="preserve">1.尺寸：频响范围110Hz-6000Hz区间，功率输出≥132dB   2.材质：耳塞硅胶 3.平均失真率≤2%，左右耳通用 </t>
  </si>
  <si>
    <t>护理吸管杯</t>
  </si>
  <si>
    <t>1、一杯三用吸管接头可饮水，更换吸嘴可以饮用流食，更换普通杯盖可作为日常杯使用 2、材质：SUS304不锈钢内胆，PP材质外壳</t>
  </si>
  <si>
    <t>助食筷、助食叉、助食勺</t>
  </si>
  <si>
    <t xml:space="preserve">材质：食品级PP塑料 </t>
  </si>
  <si>
    <t>套</t>
  </si>
  <si>
    <t>智能提醒药盒</t>
  </si>
  <si>
    <t>1.材质：ABS+PC塑料
2.尺寸：≥20cm*9cm*2cm                              3.用电说明：电池或充电</t>
  </si>
  <si>
    <t>注：此单价包含安装、运输、税金等全部费用。</t>
  </si>
  <si>
    <t>智能化改造设备清单</t>
  </si>
  <si>
    <t>4G紧急呼叫器</t>
  </si>
  <si>
    <t xml:space="preserve"> 1.包含一年4G网络费用：每月≥100分钟呼叫通话时长，≥100MB流量
 2.通信方式 Cat.1(4G) 
 3.静态电流 &lt;80mA
 4.工作电压 DC 5V
 5.工作电流 1.5A
 6.工作温度 -10℃~+55℃
 7.工作湿度 ≤95%RH
 8.安装方式 壁挂
 9.报警方式 按键/拉绳/语音
 10.拉绳长度 ≥80cm
 11.报警分贝 70dB-85dB
 12.产品尺寸 ≤95*95*28mm
 13.采用4G通信方式、带AI语音识别的智能紧急呼叫器。具有语音/按键/拉绳触发报警、防拆报警、信号强度检测、双向高清通话、语音定时提醒、签到打卡等功能。</t>
  </si>
  <si>
    <t>跌倒报警监测仪</t>
  </si>
  <si>
    <t>1.产品尺寸：≤70*70*18mm，≤直径 70mm，≤厚度 8mm，底座安装到天花板
2.额定功耗：≥350mW
3.直角度作用范围：0-80°
4.水平角度作用范围：≥160°
5.雷达发射频率范围：58GHz~63.5GHz
6.本设备需连接无线网络使用
7.在卫生间等私密空间进行跌倒监测与跌倒及时告警</t>
  </si>
  <si>
    <t>生命体征监测仪</t>
  </si>
  <si>
    <t>1、尺寸：≤110mm*68mm*26mm
2、材质：ABS 工程塑料
3、支持数据传输接口：wifi或蓝牙
4、作用距离：0.5m~3m
5、本设备需支持无线网络使用</t>
  </si>
  <si>
    <t>可燃气体检测器</t>
  </si>
  <si>
    <t>1.工作电压:AC220V
2.额定功率:≥3W
3.报警设定值:8%LEL
4.误差:士3%LEL
5.报警指示:LED闪烁蜂鸣器长鸣
6.故障指示:LED长亮
7.报警方式:声光报警
8.辅助输出:一路机械手或一路电磁阀 (12VDC)
9.工作温度:-10°C~+55°
10.工作湿度:&lt;95%RH
11.标定气体:甲烷(CH4)
12.安装方式:壁挂
13.外形尺寸:≤89*89*29mm</t>
  </si>
  <si>
    <t>水浸报警器</t>
  </si>
  <si>
    <t>1、电源：锂电池
2、探头线长：≥1米
3、探头：金属探针
4、工作温度：-10~+55℃ 
5、工作湿度：小于95%
6、安装方式：壁挂
7、探测高度：根据水池出水口高度确定，一般低于出水口2CM
8、报警方式：电话，短信，平台及aPP报警提醒 
9、待机时间： ≥1年</t>
  </si>
  <si>
    <t>智能手表</t>
  </si>
  <si>
    <t>1.通讯类型：支持4G网
2.操作方式：实体按键，极简操作
3.整机规格：≤52*42*16.5mm，重≤51克
4.充电方式：磁吸充电
5.APP兼容：ANDROID4.3及以上/IOS8.0及以上 
6.连接系统平台，固定/携带使用，实时一键紧急呼救，自动发送警报信息到平台中心</t>
  </si>
  <si>
    <t>电子血压仪</t>
  </si>
  <si>
    <t>1.血压&amp;脉搏监测、一键精准测量、血压异常远程预警、医疗器械认证、持续血压健康分析、≥90天持久续航、≤3小时快速充电、轻巧便捷携带
2.产品技术参数：语音播报、≥50组数据存储、三次测量平均值、大屏显示、不规则脉波提示、时间日期显示</t>
  </si>
  <si>
    <t>血糖测试仪</t>
  </si>
  <si>
    <t xml:space="preserve">1.便捷测试血糖
2.配套说明：采血笔≥1支、试纸≥100片、针头≥100支，电池或充电。
3.记忆组数：≥250组测量结果
4.测量范围：1.1~33.3 mmol/L </t>
  </si>
  <si>
    <t>血氧测试仪</t>
  </si>
  <si>
    <t>1.捏开指夹式脉搏血氧仪，无创无痛，便捷测试血氧、LED柔光，大数字屏显。
2.电池或充电。</t>
  </si>
  <si>
    <t>摄像头（WIFI版本）</t>
  </si>
  <si>
    <t>1.镜头4mm@F2.0，超清镜头，极清画质 
2.支持云台控制，
3.内置存储≥64GB
4.支持日夜转换模式 
5.数字降噪 3D数字降噪 
6.宽动态范围 数字宽动态 
7.接口/按键存储接口 Micro SD 卡 
8.有线网口 ≥一个RJ45，10M/100M自适应以太网口</t>
  </si>
  <si>
    <t>摄像头（4G版本）</t>
  </si>
  <si>
    <r>
      <t xml:space="preserve">1.镜头 4mm@F2.0，对角视场角：≥100°，水平：≥84°，垂直：≥46° 
2.支持云台控制 
3.支持日夜转换模式 
4.数字降噪 3D数字降噪 
5.宽动态范围 </t>
    </r>
    <r>
      <rPr>
        <sz val="12"/>
        <color theme="1"/>
        <rFont val="Arial"/>
        <charset val="134"/>
      </rPr>
      <t> </t>
    </r>
    <r>
      <rPr>
        <sz val="12"/>
        <color theme="1"/>
        <rFont val="仿宋"/>
        <charset val="134"/>
      </rPr>
      <t>数字宽动态 
6.接口/按键存储接口 Micro SD 卡
7.包含一年网络费用</t>
    </r>
  </si>
  <si>
    <t>家居设施安装服务费清单</t>
  </si>
  <si>
    <t>项目特征描述</t>
  </si>
  <si>
    <t>木门窗拆除</t>
  </si>
  <si>
    <t>1.人工拆除旧套装门</t>
  </si>
  <si>
    <t>m2</t>
  </si>
  <si>
    <t>混凝土构件拆除</t>
  </si>
  <si>
    <t>1.名称：拆除混凝土地面
2.厚度：≤30cm</t>
  </si>
  <si>
    <t>水磨石地面</t>
  </si>
  <si>
    <t>1.人工拆除水磨石地面</t>
  </si>
  <si>
    <t>余方弃置</t>
  </si>
  <si>
    <t>1.楼层运出垃圾 垂直运距15m以内
2.人工装车废料
3.自卸汽车运工程废料 1km以内</t>
  </si>
  <si>
    <t>m3</t>
  </si>
  <si>
    <t>金属(塑钢）门</t>
  </si>
  <si>
    <t>1.铝合金推拉门</t>
  </si>
  <si>
    <t>细石混凝土楼地面</t>
  </si>
  <si>
    <t>1.名称：C30混凝土地面
2.厚度：≤30cm</t>
  </si>
  <si>
    <t>坡道</t>
  </si>
  <si>
    <t>1.原土夯实
2.中粗砂垫层厚≤300mm
3.C20混凝土坡道厚≤100mm 
4.水泥砂浆防滑坡道</t>
  </si>
  <si>
    <t>更换室内门把手</t>
  </si>
  <si>
    <t>1.拆除旧门把手
2.安装新门把手</t>
  </si>
  <si>
    <t>更换门锁</t>
  </si>
  <si>
    <t>1.拆除旧门锁
2.安装新门锁</t>
  </si>
  <si>
    <t>室内门槛移除</t>
  </si>
  <si>
    <t>1.室内门槛移除</t>
  </si>
  <si>
    <t>项</t>
  </si>
  <si>
    <t>柜体拆除</t>
  </si>
  <si>
    <t>1.人工拆除柜体</t>
  </si>
  <si>
    <t>拆除石材台面</t>
  </si>
  <si>
    <t>1.人工拆除台面</t>
  </si>
  <si>
    <t>m</t>
  </si>
  <si>
    <t>厨房低柜</t>
  </si>
  <si>
    <t xml:space="preserve">1.重新安装厨房低柜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</si>
</sst>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rgb="FF333333"/>
      <name val="仿宋"/>
      <charset val="134"/>
    </font>
    <font>
      <b/>
      <sz val="14"/>
      <color rgb="FF333333"/>
      <name val="仿宋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12"/>
      <name val="仿宋"/>
      <charset val="134"/>
    </font>
    <font>
      <sz val="12"/>
      <color rgb="FF333333"/>
      <name val="仿宋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right" vertical="center" wrapText="1"/>
    </xf>
    <xf numFmtId="0" fontId="5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view="pageBreakPreview" zoomScale="175" zoomScaleNormal="100" workbookViewId="0">
      <selection activeCell="C7" sqref="C7"/>
    </sheetView>
  </sheetViews>
  <sheetFormatPr defaultColWidth="9" defaultRowHeight="13.5" outlineLevelRow="7" outlineLevelCol="3"/>
  <cols>
    <col min="1" max="1" width="3.5" customWidth="1"/>
    <col min="2" max="2" width="21.7833333333333" customWidth="1"/>
    <col min="3" max="3" width="11.5" customWidth="1"/>
    <col min="4" max="4" width="5.56666666666667" customWidth="1"/>
    <col min="8" max="8" width="12.8916666666667"/>
  </cols>
  <sheetData>
    <row r="1" ht="18.75" spans="1:4">
      <c r="A1" s="38" t="s">
        <v>0</v>
      </c>
      <c r="B1" s="38"/>
      <c r="C1" s="38"/>
      <c r="D1" s="38"/>
    </row>
    <row r="2" ht="17" customHeight="1" spans="3:4">
      <c r="C2" s="39" t="s">
        <v>1</v>
      </c>
      <c r="D2" s="40"/>
    </row>
    <row r="3" ht="33" customHeight="1" spans="1:4">
      <c r="A3" s="10" t="s">
        <v>2</v>
      </c>
      <c r="B3" s="6" t="s">
        <v>3</v>
      </c>
      <c r="C3" s="6" t="s">
        <v>4</v>
      </c>
      <c r="D3" s="6" t="s">
        <v>5</v>
      </c>
    </row>
    <row r="4" ht="25" customHeight="1" spans="1:4">
      <c r="A4" s="6">
        <v>1</v>
      </c>
      <c r="B4" s="7" t="s">
        <v>6</v>
      </c>
      <c r="C4" s="41"/>
      <c r="D4" s="6"/>
    </row>
    <row r="5" ht="25" customHeight="1" spans="1:4">
      <c r="A5" s="6">
        <v>2</v>
      </c>
      <c r="B5" s="7" t="s">
        <v>7</v>
      </c>
      <c r="C5" s="41"/>
      <c r="D5" s="6"/>
    </row>
    <row r="6" ht="25" customHeight="1" spans="1:4">
      <c r="A6" s="6">
        <v>3</v>
      </c>
      <c r="B6" s="7" t="s">
        <v>8</v>
      </c>
      <c r="C6" s="8"/>
      <c r="D6" s="6"/>
    </row>
    <row r="7" ht="25" customHeight="1" spans="1:4">
      <c r="A7" s="6">
        <v>4</v>
      </c>
      <c r="B7" s="6" t="s">
        <v>9</v>
      </c>
      <c r="C7" s="8"/>
      <c r="D7" s="6"/>
    </row>
    <row r="8" ht="25" customHeight="1" spans="1:4">
      <c r="A8" s="6"/>
      <c r="B8" s="6"/>
      <c r="C8" s="6"/>
      <c r="D8" s="6"/>
    </row>
  </sheetData>
  <mergeCells count="2">
    <mergeCell ref="A1:D1"/>
    <mergeCell ref="C2:D2"/>
  </mergeCells>
  <pageMargins left="0.75" right="0.75" top="1" bottom="1" header="0.5" footer="0.5"/>
  <pageSetup paperSize="9" scale="20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N51"/>
  <sheetViews>
    <sheetView tabSelected="1" view="pageBreakPreview" zoomScaleNormal="115" workbookViewId="0">
      <pane ySplit="2" topLeftCell="A3" activePane="bottomLeft" state="frozen"/>
      <selection/>
      <selection pane="bottomLeft" activeCell="Q3" sqref="Q3"/>
    </sheetView>
  </sheetViews>
  <sheetFormatPr defaultColWidth="9" defaultRowHeight="54" customHeight="1"/>
  <cols>
    <col min="1" max="1" width="6.88333333333333" style="12" customWidth="1"/>
    <col min="2" max="2" width="15.75" style="12" customWidth="1"/>
    <col min="3" max="3" width="53.5833333333333" style="13" customWidth="1"/>
    <col min="4" max="4" width="6.95" style="12" customWidth="1"/>
    <col min="5" max="5" width="9.13333333333333" style="12" customWidth="1"/>
    <col min="6" max="6" width="9.35" style="12" customWidth="1"/>
    <col min="7" max="7" width="9.38333333333333" style="12"/>
    <col min="8" max="16353" width="9" style="12"/>
    <col min="16354" max="16384" width="9" style="15"/>
  </cols>
  <sheetData>
    <row r="1" s="12" customFormat="1" ht="37" customHeight="1" spans="1:8">
      <c r="A1" s="31" t="s">
        <v>10</v>
      </c>
      <c r="B1" s="31"/>
      <c r="C1" s="31"/>
      <c r="D1" s="31"/>
      <c r="E1" s="31"/>
      <c r="F1" s="31"/>
      <c r="G1" s="31"/>
      <c r="H1" s="31"/>
    </row>
    <row r="2" s="12" customFormat="1" ht="48" customHeight="1" spans="1:8">
      <c r="A2" s="5" t="s">
        <v>2</v>
      </c>
      <c r="B2" s="5" t="s">
        <v>3</v>
      </c>
      <c r="C2" s="5" t="s">
        <v>11</v>
      </c>
      <c r="D2" s="5" t="s">
        <v>12</v>
      </c>
      <c r="E2" s="5" t="s">
        <v>13</v>
      </c>
      <c r="F2" s="5" t="s">
        <v>14</v>
      </c>
      <c r="G2" s="5" t="s">
        <v>15</v>
      </c>
      <c r="H2" s="23" t="s">
        <v>5</v>
      </c>
    </row>
    <row r="3" s="12" customFormat="1" ht="77" customHeight="1" spans="1:8">
      <c r="A3" s="32">
        <v>1</v>
      </c>
      <c r="B3" s="32" t="s">
        <v>16</v>
      </c>
      <c r="C3" s="33" t="s">
        <v>17</v>
      </c>
      <c r="D3" s="32" t="s">
        <v>18</v>
      </c>
      <c r="E3" s="32">
        <v>112</v>
      </c>
      <c r="F3" s="23"/>
      <c r="G3" s="23"/>
      <c r="H3" s="23"/>
    </row>
    <row r="4" s="12" customFormat="1" ht="71" customHeight="1" spans="1:16368">
      <c r="A4" s="32">
        <v>2</v>
      </c>
      <c r="B4" s="32" t="s">
        <v>19</v>
      </c>
      <c r="C4" s="33" t="s">
        <v>20</v>
      </c>
      <c r="D4" s="32" t="s">
        <v>18</v>
      </c>
      <c r="E4" s="32">
        <v>122</v>
      </c>
      <c r="F4" s="23"/>
      <c r="G4" s="23"/>
      <c r="H4" s="23"/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</row>
    <row r="5" s="12" customFormat="1" ht="108" customHeight="1" spans="1:8">
      <c r="A5" s="32">
        <v>3</v>
      </c>
      <c r="B5" s="32" t="s">
        <v>21</v>
      </c>
      <c r="C5" s="33" t="s">
        <v>22</v>
      </c>
      <c r="D5" s="32" t="s">
        <v>18</v>
      </c>
      <c r="E5" s="32">
        <v>2055</v>
      </c>
      <c r="F5" s="23"/>
      <c r="G5" s="23"/>
      <c r="H5" s="23"/>
    </row>
    <row r="6" s="12" customFormat="1" ht="108" customHeight="1" spans="1:8">
      <c r="A6" s="32">
        <v>4</v>
      </c>
      <c r="B6" s="32" t="s">
        <v>23</v>
      </c>
      <c r="C6" s="33" t="s">
        <v>24</v>
      </c>
      <c r="D6" s="32" t="s">
        <v>25</v>
      </c>
      <c r="E6" s="32">
        <v>46</v>
      </c>
      <c r="F6" s="23"/>
      <c r="G6" s="23"/>
      <c r="H6" s="23"/>
    </row>
    <row r="7" s="12" customFormat="1" ht="108" customHeight="1" spans="1:8">
      <c r="A7" s="32">
        <v>5</v>
      </c>
      <c r="B7" s="32" t="s">
        <v>26</v>
      </c>
      <c r="C7" s="33" t="s">
        <v>27</v>
      </c>
      <c r="D7" s="32" t="s">
        <v>28</v>
      </c>
      <c r="E7" s="32">
        <v>25.63</v>
      </c>
      <c r="F7" s="23"/>
      <c r="G7" s="23"/>
      <c r="H7" s="23"/>
    </row>
    <row r="8" s="12" customFormat="1" ht="98" customHeight="1" spans="1:8">
      <c r="A8" s="32">
        <v>6</v>
      </c>
      <c r="B8" s="23" t="s">
        <v>29</v>
      </c>
      <c r="C8" s="24" t="s">
        <v>30</v>
      </c>
      <c r="D8" s="23" t="s">
        <v>31</v>
      </c>
      <c r="E8" s="23">
        <v>3</v>
      </c>
      <c r="F8" s="23"/>
      <c r="G8" s="23"/>
      <c r="H8" s="23"/>
    </row>
    <row r="9" s="12" customFormat="1" ht="127" customHeight="1" spans="1:16368">
      <c r="A9" s="32">
        <v>7</v>
      </c>
      <c r="B9" s="32" t="s">
        <v>32</v>
      </c>
      <c r="C9" s="33" t="s">
        <v>33</v>
      </c>
      <c r="D9" s="32" t="s">
        <v>31</v>
      </c>
      <c r="E9" s="32">
        <v>20</v>
      </c>
      <c r="F9" s="23"/>
      <c r="G9" s="23"/>
      <c r="H9" s="23"/>
      <c r="XDZ9" s="15"/>
      <c r="XEA9" s="15"/>
      <c r="XEB9" s="15"/>
      <c r="XEC9" s="15"/>
      <c r="XED9" s="15"/>
      <c r="XEE9" s="15"/>
      <c r="XEF9" s="15"/>
      <c r="XEG9" s="15"/>
      <c r="XEH9" s="15"/>
      <c r="XEI9" s="15"/>
      <c r="XEJ9" s="15"/>
      <c r="XEK9" s="15"/>
      <c r="XEL9" s="15"/>
      <c r="XEM9" s="15"/>
      <c r="XEN9" s="15"/>
    </row>
    <row r="10" s="12" customFormat="1" ht="127" customHeight="1" spans="1:16368">
      <c r="A10" s="32">
        <v>8</v>
      </c>
      <c r="B10" s="32" t="s">
        <v>34</v>
      </c>
      <c r="C10" s="34" t="s">
        <v>35</v>
      </c>
      <c r="D10" s="32" t="s">
        <v>31</v>
      </c>
      <c r="E10" s="32">
        <v>27</v>
      </c>
      <c r="F10" s="23"/>
      <c r="G10" s="23"/>
      <c r="H10" s="23"/>
      <c r="XDZ10" s="15"/>
      <c r="XEA10" s="15"/>
      <c r="XEB10" s="15"/>
      <c r="XEC10" s="15"/>
      <c r="XED10" s="15"/>
      <c r="XEE10" s="15"/>
      <c r="XEF10" s="15"/>
      <c r="XEG10" s="15"/>
      <c r="XEH10" s="15"/>
      <c r="XEI10" s="15"/>
      <c r="XEJ10" s="15"/>
      <c r="XEK10" s="15"/>
      <c r="XEL10" s="15"/>
      <c r="XEM10" s="15"/>
      <c r="XEN10" s="15"/>
    </row>
    <row r="11" s="12" customFormat="1" ht="142" customHeight="1" spans="1:8">
      <c r="A11" s="32">
        <v>9</v>
      </c>
      <c r="B11" s="32" t="s">
        <v>36</v>
      </c>
      <c r="C11" s="28" t="s">
        <v>37</v>
      </c>
      <c r="D11" s="32" t="s">
        <v>18</v>
      </c>
      <c r="E11" s="32">
        <v>16</v>
      </c>
      <c r="F11" s="23"/>
      <c r="G11" s="23"/>
      <c r="H11" s="23"/>
    </row>
    <row r="12" s="12" customFormat="1" ht="131" customHeight="1" spans="1:8">
      <c r="A12" s="32">
        <v>10</v>
      </c>
      <c r="B12" s="32" t="s">
        <v>38</v>
      </c>
      <c r="C12" s="33" t="s">
        <v>39</v>
      </c>
      <c r="D12" s="32" t="s">
        <v>31</v>
      </c>
      <c r="E12" s="32">
        <v>8</v>
      </c>
      <c r="F12" s="23"/>
      <c r="G12" s="23"/>
      <c r="H12" s="23"/>
    </row>
    <row r="13" s="12" customFormat="1" ht="90" customHeight="1" spans="1:16368">
      <c r="A13" s="32">
        <v>11</v>
      </c>
      <c r="B13" s="35" t="s">
        <v>40</v>
      </c>
      <c r="C13" s="33" t="s">
        <v>41</v>
      </c>
      <c r="D13" s="32" t="s">
        <v>31</v>
      </c>
      <c r="E13" s="32">
        <v>28</v>
      </c>
      <c r="F13" s="23"/>
      <c r="G13" s="23"/>
      <c r="H13" s="23"/>
      <c r="XDZ13" s="15"/>
      <c r="XEA13" s="15"/>
      <c r="XEB13" s="15"/>
      <c r="XEC13" s="15"/>
      <c r="XED13" s="15"/>
      <c r="XEE13" s="15"/>
      <c r="XEF13" s="15"/>
      <c r="XEG13" s="15"/>
      <c r="XEH13" s="15"/>
      <c r="XEI13" s="15"/>
      <c r="XEJ13" s="15"/>
      <c r="XEK13" s="15"/>
      <c r="XEL13" s="15"/>
      <c r="XEM13" s="15"/>
      <c r="XEN13" s="15"/>
    </row>
    <row r="14" s="12" customFormat="1" ht="90" customHeight="1" spans="1:16368">
      <c r="A14" s="32">
        <v>12</v>
      </c>
      <c r="B14" s="32" t="s">
        <v>42</v>
      </c>
      <c r="C14" s="33" t="s">
        <v>43</v>
      </c>
      <c r="D14" s="32" t="s">
        <v>31</v>
      </c>
      <c r="E14" s="32">
        <v>1</v>
      </c>
      <c r="F14" s="23"/>
      <c r="G14" s="23"/>
      <c r="H14" s="23"/>
      <c r="XDZ14" s="15"/>
      <c r="XEA14" s="15"/>
      <c r="XEB14" s="15"/>
      <c r="XEC14" s="15"/>
      <c r="XED14" s="15"/>
      <c r="XEE14" s="15"/>
      <c r="XEF14" s="15"/>
      <c r="XEG14" s="15"/>
      <c r="XEH14" s="15"/>
      <c r="XEI14" s="15"/>
      <c r="XEJ14" s="15"/>
      <c r="XEK14" s="15"/>
      <c r="XEL14" s="15"/>
      <c r="XEM14" s="15"/>
      <c r="XEN14" s="15"/>
    </row>
    <row r="15" s="12" customFormat="1" ht="90" customHeight="1" spans="1:16368">
      <c r="A15" s="32">
        <v>13</v>
      </c>
      <c r="B15" s="32" t="s">
        <v>44</v>
      </c>
      <c r="C15" s="33" t="s">
        <v>45</v>
      </c>
      <c r="D15" s="32" t="s">
        <v>31</v>
      </c>
      <c r="E15" s="32">
        <v>2</v>
      </c>
      <c r="F15" s="23"/>
      <c r="G15" s="23"/>
      <c r="H15" s="23"/>
      <c r="XDZ15" s="15"/>
      <c r="XEA15" s="15"/>
      <c r="XEB15" s="15"/>
      <c r="XEC15" s="15"/>
      <c r="XED15" s="15"/>
      <c r="XEE15" s="15"/>
      <c r="XEF15" s="15"/>
      <c r="XEG15" s="15"/>
      <c r="XEH15" s="15"/>
      <c r="XEI15" s="15"/>
      <c r="XEJ15" s="15"/>
      <c r="XEK15" s="15"/>
      <c r="XEL15" s="15"/>
      <c r="XEM15" s="15"/>
      <c r="XEN15" s="15"/>
    </row>
    <row r="16" s="12" customFormat="1" ht="89" customHeight="1" spans="1:8">
      <c r="A16" s="32">
        <v>14</v>
      </c>
      <c r="B16" s="32" t="s">
        <v>46</v>
      </c>
      <c r="C16" s="33" t="s">
        <v>47</v>
      </c>
      <c r="D16" s="32" t="s">
        <v>31</v>
      </c>
      <c r="E16" s="32">
        <v>15</v>
      </c>
      <c r="F16" s="23"/>
      <c r="G16" s="23"/>
      <c r="H16" s="23"/>
    </row>
    <row r="17" s="12" customFormat="1" ht="89" customHeight="1" spans="1:8">
      <c r="A17" s="32">
        <v>15</v>
      </c>
      <c r="B17" s="23" t="s">
        <v>48</v>
      </c>
      <c r="C17" s="24" t="s">
        <v>49</v>
      </c>
      <c r="D17" s="32" t="s">
        <v>50</v>
      </c>
      <c r="E17" s="32">
        <v>15</v>
      </c>
      <c r="F17" s="23"/>
      <c r="G17" s="23"/>
      <c r="H17" s="23"/>
    </row>
    <row r="18" s="12" customFormat="1" ht="89" customHeight="1" spans="1:8">
      <c r="A18" s="32">
        <v>16</v>
      </c>
      <c r="B18" s="23" t="s">
        <v>51</v>
      </c>
      <c r="C18" s="24" t="s">
        <v>52</v>
      </c>
      <c r="D18" s="32" t="s">
        <v>31</v>
      </c>
      <c r="E18" s="32">
        <v>1</v>
      </c>
      <c r="F18" s="23"/>
      <c r="G18" s="23"/>
      <c r="H18" s="23"/>
    </row>
    <row r="19" s="12" customFormat="1" ht="118" customHeight="1" spans="1:8">
      <c r="A19" s="32">
        <v>17</v>
      </c>
      <c r="B19" s="23" t="s">
        <v>53</v>
      </c>
      <c r="C19" s="24" t="s">
        <v>54</v>
      </c>
      <c r="D19" s="23" t="s">
        <v>31</v>
      </c>
      <c r="E19" s="23">
        <v>154</v>
      </c>
      <c r="F19" s="23"/>
      <c r="G19" s="23"/>
      <c r="H19" s="23"/>
    </row>
    <row r="20" s="12" customFormat="1" ht="136" customHeight="1" spans="1:8">
      <c r="A20" s="32">
        <v>18</v>
      </c>
      <c r="B20" s="32" t="s">
        <v>55</v>
      </c>
      <c r="C20" s="33" t="s">
        <v>56</v>
      </c>
      <c r="D20" s="32" t="s">
        <v>31</v>
      </c>
      <c r="E20" s="32">
        <v>12</v>
      </c>
      <c r="F20" s="23"/>
      <c r="G20" s="23"/>
      <c r="H20" s="23"/>
    </row>
    <row r="21" s="12" customFormat="1" ht="167" customHeight="1" spans="1:8">
      <c r="A21" s="32">
        <v>19</v>
      </c>
      <c r="B21" s="32" t="s">
        <v>57</v>
      </c>
      <c r="C21" s="33" t="s">
        <v>58</v>
      </c>
      <c r="D21" s="32" t="s">
        <v>31</v>
      </c>
      <c r="E21" s="32">
        <v>11</v>
      </c>
      <c r="F21" s="23"/>
      <c r="G21" s="23"/>
      <c r="H21" s="23"/>
    </row>
    <row r="22" s="12" customFormat="1" ht="99" customHeight="1" spans="1:8">
      <c r="A22" s="32">
        <v>20</v>
      </c>
      <c r="B22" s="32" t="s">
        <v>59</v>
      </c>
      <c r="C22" s="33" t="s">
        <v>60</v>
      </c>
      <c r="D22" s="32" t="s">
        <v>31</v>
      </c>
      <c r="E22" s="32">
        <v>34</v>
      </c>
      <c r="F22" s="23"/>
      <c r="G22" s="23"/>
      <c r="H22" s="23"/>
    </row>
    <row r="23" s="12" customFormat="1" ht="98" customHeight="1" spans="1:8">
      <c r="A23" s="32">
        <v>21</v>
      </c>
      <c r="B23" s="32" t="s">
        <v>61</v>
      </c>
      <c r="C23" s="33" t="s">
        <v>62</v>
      </c>
      <c r="D23" s="32" t="s">
        <v>31</v>
      </c>
      <c r="E23" s="32">
        <v>126</v>
      </c>
      <c r="F23" s="23"/>
      <c r="G23" s="23"/>
      <c r="H23" s="23"/>
    </row>
    <row r="24" s="12" customFormat="1" ht="98" customHeight="1" spans="1:8">
      <c r="A24" s="32">
        <v>22</v>
      </c>
      <c r="B24" s="32" t="s">
        <v>63</v>
      </c>
      <c r="C24" s="33" t="s">
        <v>64</v>
      </c>
      <c r="D24" s="32" t="s">
        <v>31</v>
      </c>
      <c r="E24" s="32">
        <v>4</v>
      </c>
      <c r="F24" s="23"/>
      <c r="G24" s="23"/>
      <c r="H24" s="23"/>
    </row>
    <row r="25" s="12" customFormat="1" ht="98" customHeight="1" spans="1:8">
      <c r="A25" s="32">
        <v>23</v>
      </c>
      <c r="B25" s="32" t="s">
        <v>65</v>
      </c>
      <c r="C25" s="33" t="s">
        <v>66</v>
      </c>
      <c r="D25" s="32" t="s">
        <v>31</v>
      </c>
      <c r="E25" s="32">
        <v>8</v>
      </c>
      <c r="F25" s="23"/>
      <c r="G25" s="23"/>
      <c r="H25" s="23"/>
    </row>
    <row r="26" s="12" customFormat="1" ht="104" customHeight="1" spans="1:8">
      <c r="A26" s="32">
        <v>24</v>
      </c>
      <c r="B26" s="32" t="s">
        <v>67</v>
      </c>
      <c r="C26" s="33" t="s">
        <v>68</v>
      </c>
      <c r="D26" s="32" t="s">
        <v>31</v>
      </c>
      <c r="E26" s="32">
        <f>58+4</f>
        <v>62</v>
      </c>
      <c r="F26" s="23"/>
      <c r="G26" s="23"/>
      <c r="H26" s="23"/>
    </row>
    <row r="27" s="12" customFormat="1" ht="99" customHeight="1" spans="1:8">
      <c r="A27" s="32">
        <v>25</v>
      </c>
      <c r="B27" s="32" t="s">
        <v>69</v>
      </c>
      <c r="C27" s="33" t="s">
        <v>70</v>
      </c>
      <c r="D27" s="32" t="s">
        <v>31</v>
      </c>
      <c r="E27" s="32">
        <v>102</v>
      </c>
      <c r="F27" s="23"/>
      <c r="G27" s="23"/>
      <c r="H27" s="23"/>
    </row>
    <row r="28" s="12" customFormat="1" ht="99" customHeight="1" spans="1:8">
      <c r="A28" s="32">
        <v>26</v>
      </c>
      <c r="B28" s="32" t="s">
        <v>71</v>
      </c>
      <c r="C28" s="33" t="s">
        <v>72</v>
      </c>
      <c r="D28" s="32" t="s">
        <v>31</v>
      </c>
      <c r="E28" s="32">
        <v>4</v>
      </c>
      <c r="F28" s="23"/>
      <c r="G28" s="23"/>
      <c r="H28" s="23"/>
    </row>
    <row r="29" s="12" customFormat="1" ht="86" customHeight="1" spans="1:8">
      <c r="A29" s="32">
        <v>27</v>
      </c>
      <c r="B29" s="32" t="s">
        <v>73</v>
      </c>
      <c r="C29" s="33" t="s">
        <v>74</v>
      </c>
      <c r="D29" s="32" t="s">
        <v>50</v>
      </c>
      <c r="E29" s="32">
        <v>67</v>
      </c>
      <c r="F29" s="23"/>
      <c r="G29" s="23"/>
      <c r="H29" s="23"/>
    </row>
    <row r="30" s="12" customFormat="1" ht="86" customHeight="1" spans="1:8">
      <c r="A30" s="32">
        <v>28</v>
      </c>
      <c r="B30" s="32" t="s">
        <v>75</v>
      </c>
      <c r="C30" s="33" t="s">
        <v>76</v>
      </c>
      <c r="D30" s="32" t="s">
        <v>31</v>
      </c>
      <c r="E30" s="32">
        <v>64</v>
      </c>
      <c r="F30" s="23"/>
      <c r="G30" s="23"/>
      <c r="H30" s="23"/>
    </row>
    <row r="31" s="12" customFormat="1" ht="101" customHeight="1" spans="1:8">
      <c r="A31" s="32">
        <v>29</v>
      </c>
      <c r="B31" s="32" t="s">
        <v>77</v>
      </c>
      <c r="C31" s="33" t="s">
        <v>78</v>
      </c>
      <c r="D31" s="32" t="s">
        <v>31</v>
      </c>
      <c r="E31" s="32">
        <v>24</v>
      </c>
      <c r="F31" s="23"/>
      <c r="G31" s="23"/>
      <c r="H31" s="23"/>
    </row>
    <row r="32" s="12" customFormat="1" ht="100" customHeight="1" spans="1:8">
      <c r="A32" s="32">
        <v>30</v>
      </c>
      <c r="B32" s="32" t="s">
        <v>79</v>
      </c>
      <c r="C32" s="33" t="s">
        <v>80</v>
      </c>
      <c r="D32" s="32" t="s">
        <v>31</v>
      </c>
      <c r="E32" s="32">
        <v>12</v>
      </c>
      <c r="F32" s="23"/>
      <c r="G32" s="23"/>
      <c r="H32" s="23"/>
    </row>
    <row r="33" s="12" customFormat="1" ht="103" customHeight="1" spans="1:8">
      <c r="A33" s="32">
        <v>31</v>
      </c>
      <c r="B33" s="32" t="s">
        <v>81</v>
      </c>
      <c r="C33" s="33" t="s">
        <v>82</v>
      </c>
      <c r="D33" s="32" t="s">
        <v>31</v>
      </c>
      <c r="E33" s="32">
        <v>13</v>
      </c>
      <c r="F33" s="23"/>
      <c r="G33" s="23"/>
      <c r="H33" s="23"/>
    </row>
    <row r="34" s="12" customFormat="1" ht="87" customHeight="1" spans="1:8">
      <c r="A34" s="32">
        <v>32</v>
      </c>
      <c r="B34" s="32" t="s">
        <v>83</v>
      </c>
      <c r="C34" s="33" t="s">
        <v>84</v>
      </c>
      <c r="D34" s="32" t="s">
        <v>31</v>
      </c>
      <c r="E34" s="32">
        <v>50</v>
      </c>
      <c r="F34" s="23"/>
      <c r="G34" s="23"/>
      <c r="H34" s="23"/>
    </row>
    <row r="35" s="12" customFormat="1" ht="69" customHeight="1" spans="1:8">
      <c r="A35" s="32">
        <v>33</v>
      </c>
      <c r="B35" s="32" t="s">
        <v>85</v>
      </c>
      <c r="C35" s="33" t="s">
        <v>86</v>
      </c>
      <c r="D35" s="32" t="s">
        <v>31</v>
      </c>
      <c r="E35" s="32">
        <v>25</v>
      </c>
      <c r="F35" s="23"/>
      <c r="G35" s="23"/>
      <c r="H35" s="23"/>
    </row>
    <row r="36" s="12" customFormat="1" ht="131" customHeight="1" spans="1:8">
      <c r="A36" s="32">
        <v>34</v>
      </c>
      <c r="B36" s="32" t="s">
        <v>87</v>
      </c>
      <c r="C36" s="33" t="s">
        <v>88</v>
      </c>
      <c r="D36" s="32" t="s">
        <v>31</v>
      </c>
      <c r="E36" s="32">
        <v>30</v>
      </c>
      <c r="F36" s="23"/>
      <c r="G36" s="23"/>
      <c r="H36" s="23"/>
    </row>
    <row r="37" s="12" customFormat="1" ht="103" customHeight="1" spans="1:8">
      <c r="A37" s="32">
        <v>35</v>
      </c>
      <c r="B37" s="23" t="s">
        <v>89</v>
      </c>
      <c r="C37" s="24" t="s">
        <v>90</v>
      </c>
      <c r="D37" s="32" t="s">
        <v>31</v>
      </c>
      <c r="E37" s="32">
        <v>41</v>
      </c>
      <c r="F37" s="23"/>
      <c r="G37" s="23"/>
      <c r="H37" s="23"/>
    </row>
    <row r="38" s="12" customFormat="1" ht="92" customHeight="1" spans="1:8">
      <c r="A38" s="32">
        <v>36</v>
      </c>
      <c r="B38" s="23" t="s">
        <v>91</v>
      </c>
      <c r="C38" s="24" t="s">
        <v>92</v>
      </c>
      <c r="D38" s="32" t="s">
        <v>31</v>
      </c>
      <c r="E38" s="32">
        <v>54</v>
      </c>
      <c r="F38" s="23"/>
      <c r="G38" s="23"/>
      <c r="H38" s="23"/>
    </row>
    <row r="39" s="12" customFormat="1" ht="92" customHeight="1" spans="1:8">
      <c r="A39" s="32">
        <v>37</v>
      </c>
      <c r="B39" s="23" t="s">
        <v>93</v>
      </c>
      <c r="C39" s="24" t="s">
        <v>94</v>
      </c>
      <c r="D39" s="32" t="s">
        <v>31</v>
      </c>
      <c r="E39" s="32">
        <v>6</v>
      </c>
      <c r="F39" s="23"/>
      <c r="G39" s="23"/>
      <c r="H39" s="23"/>
    </row>
    <row r="40" s="12" customFormat="1" ht="111" customHeight="1" spans="1:8">
      <c r="A40" s="32">
        <v>38</v>
      </c>
      <c r="B40" s="32" t="s">
        <v>95</v>
      </c>
      <c r="C40" s="33" t="s">
        <v>96</v>
      </c>
      <c r="D40" s="32" t="s">
        <v>31</v>
      </c>
      <c r="E40" s="32">
        <v>25</v>
      </c>
      <c r="F40" s="23"/>
      <c r="G40" s="23"/>
      <c r="H40" s="23"/>
    </row>
    <row r="41" s="12" customFormat="1" ht="165" customHeight="1" spans="1:8">
      <c r="A41" s="32">
        <v>39</v>
      </c>
      <c r="B41" s="32" t="s">
        <v>97</v>
      </c>
      <c r="C41" s="28" t="s">
        <v>98</v>
      </c>
      <c r="D41" s="32" t="s">
        <v>31</v>
      </c>
      <c r="E41" s="32">
        <v>27</v>
      </c>
      <c r="F41" s="23"/>
      <c r="G41" s="23"/>
      <c r="H41" s="23"/>
    </row>
    <row r="42" s="12" customFormat="1" ht="275" customHeight="1" spans="1:8">
      <c r="A42" s="32">
        <v>40</v>
      </c>
      <c r="B42" s="32" t="s">
        <v>99</v>
      </c>
      <c r="C42" s="33" t="s">
        <v>100</v>
      </c>
      <c r="D42" s="32" t="s">
        <v>31</v>
      </c>
      <c r="E42" s="32">
        <v>1</v>
      </c>
      <c r="F42" s="23"/>
      <c r="G42" s="23"/>
      <c r="H42" s="23"/>
    </row>
    <row r="43" s="12" customFormat="1" ht="108" customHeight="1" spans="1:8">
      <c r="A43" s="32">
        <v>41</v>
      </c>
      <c r="B43" s="32" t="s">
        <v>101</v>
      </c>
      <c r="C43" s="33" t="s">
        <v>102</v>
      </c>
      <c r="D43" s="32" t="s">
        <v>31</v>
      </c>
      <c r="E43" s="32">
        <v>10</v>
      </c>
      <c r="F43" s="23"/>
      <c r="G43" s="23"/>
      <c r="H43" s="23"/>
    </row>
    <row r="44" s="12" customFormat="1" ht="62" customHeight="1" spans="1:8">
      <c r="A44" s="32">
        <v>42</v>
      </c>
      <c r="B44" s="32" t="s">
        <v>103</v>
      </c>
      <c r="C44" s="33" t="s">
        <v>104</v>
      </c>
      <c r="D44" s="32" t="s">
        <v>31</v>
      </c>
      <c r="E44" s="32">
        <v>1</v>
      </c>
      <c r="F44" s="23"/>
      <c r="G44" s="23"/>
      <c r="H44" s="23"/>
    </row>
    <row r="45" s="12" customFormat="1" ht="64" customHeight="1" spans="1:8">
      <c r="A45" s="32">
        <v>43</v>
      </c>
      <c r="B45" s="32" t="s">
        <v>105</v>
      </c>
      <c r="C45" s="33" t="s">
        <v>106</v>
      </c>
      <c r="D45" s="32" t="s">
        <v>31</v>
      </c>
      <c r="E45" s="32">
        <v>35</v>
      </c>
      <c r="F45" s="23"/>
      <c r="G45" s="23"/>
      <c r="H45" s="23"/>
    </row>
    <row r="46" s="12" customFormat="1" ht="108" customHeight="1" spans="1:8">
      <c r="A46" s="32">
        <v>44</v>
      </c>
      <c r="B46" s="32" t="s">
        <v>107</v>
      </c>
      <c r="C46" s="33" t="s">
        <v>108</v>
      </c>
      <c r="D46" s="32" t="s">
        <v>31</v>
      </c>
      <c r="E46" s="32">
        <v>113</v>
      </c>
      <c r="F46" s="23"/>
      <c r="G46" s="23"/>
      <c r="H46" s="23"/>
    </row>
    <row r="47" s="12" customFormat="1" ht="75" customHeight="1" spans="1:8">
      <c r="A47" s="32">
        <v>45</v>
      </c>
      <c r="B47" s="23" t="s">
        <v>109</v>
      </c>
      <c r="C47" s="24" t="s">
        <v>110</v>
      </c>
      <c r="D47" s="32" t="s">
        <v>31</v>
      </c>
      <c r="E47" s="32">
        <v>1</v>
      </c>
      <c r="F47" s="23"/>
      <c r="G47" s="23"/>
      <c r="H47" s="23"/>
    </row>
    <row r="48" s="12" customFormat="1" ht="119" customHeight="1" spans="1:8">
      <c r="A48" s="32">
        <v>46</v>
      </c>
      <c r="B48" s="32" t="s">
        <v>111</v>
      </c>
      <c r="C48" s="24" t="s">
        <v>112</v>
      </c>
      <c r="D48" s="32" t="s">
        <v>113</v>
      </c>
      <c r="E48" s="32">
        <v>1</v>
      </c>
      <c r="F48" s="23"/>
      <c r="G48" s="23"/>
      <c r="H48" s="23"/>
    </row>
    <row r="49" s="12" customFormat="1" ht="86" customHeight="1" spans="1:8">
      <c r="A49" s="32">
        <v>47</v>
      </c>
      <c r="B49" s="32" t="s">
        <v>114</v>
      </c>
      <c r="C49" s="33" t="s">
        <v>115</v>
      </c>
      <c r="D49" s="32" t="s">
        <v>31</v>
      </c>
      <c r="E49" s="32">
        <v>14</v>
      </c>
      <c r="F49" s="23"/>
      <c r="G49" s="23"/>
      <c r="H49" s="23"/>
    </row>
    <row r="50" ht="31" customHeight="1" spans="1:8">
      <c r="A50" s="32">
        <v>48</v>
      </c>
      <c r="B50" s="36" t="s">
        <v>9</v>
      </c>
      <c r="C50" s="29"/>
      <c r="D50" s="29"/>
      <c r="E50" s="29"/>
      <c r="F50" s="37"/>
      <c r="G50" s="23"/>
      <c r="H50" s="23"/>
    </row>
    <row r="51" ht="30" customHeight="1" spans="1:8">
      <c r="A51" s="13" t="s">
        <v>116</v>
      </c>
      <c r="B51" s="13"/>
      <c r="D51" s="13"/>
      <c r="E51" s="13"/>
      <c r="F51" s="14"/>
      <c r="G51" s="14"/>
      <c r="H51" s="13"/>
    </row>
  </sheetData>
  <mergeCells count="3">
    <mergeCell ref="A1:H1"/>
    <mergeCell ref="B50:F50"/>
    <mergeCell ref="A51:H51"/>
  </mergeCells>
  <pageMargins left="0.751388888888889" right="0.751388888888889" top="0.472222222222222" bottom="0.393055555555556" header="0.5" footer="0.5"/>
  <pageSetup paperSize="9" fitToHeight="0" orientation="landscape" horizontalDpi="600"/>
  <headerFooter/>
  <rowBreaks count="1" manualBreakCount="1">
    <brk id="4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15"/>
  <sheetViews>
    <sheetView view="pageBreakPreview" zoomScale="85" zoomScaleNormal="115" workbookViewId="0">
      <pane ySplit="1" topLeftCell="A2" activePane="bottomLeft" state="frozen"/>
      <selection/>
      <selection pane="bottomLeft" activeCell="A15" sqref="A15:H15"/>
    </sheetView>
  </sheetViews>
  <sheetFormatPr defaultColWidth="9" defaultRowHeight="54" customHeight="1"/>
  <cols>
    <col min="1" max="1" width="6.88333333333333" style="12" customWidth="1"/>
    <col min="2" max="2" width="15.75" style="12" customWidth="1"/>
    <col min="3" max="3" width="53.5833333333333" style="13" customWidth="1"/>
    <col min="4" max="4" width="9.25" style="12" customWidth="1"/>
    <col min="5" max="5" width="7.38333333333333" style="12" customWidth="1"/>
    <col min="6" max="6" width="7.5" style="14" customWidth="1"/>
    <col min="7" max="7" width="10.425" style="14" customWidth="1"/>
    <col min="8" max="8" width="8.5" style="12" customWidth="1"/>
    <col min="9" max="9" width="9" style="12"/>
    <col min="10" max="10" width="19.25" style="12" customWidth="1"/>
    <col min="11" max="16359" width="9" style="12"/>
    <col min="16360" max="16384" width="9" style="15"/>
  </cols>
  <sheetData>
    <row r="1" s="12" customFormat="1" ht="39" customHeight="1" spans="1:8">
      <c r="A1" s="16" t="s">
        <v>117</v>
      </c>
      <c r="B1" s="16"/>
      <c r="C1" s="16"/>
      <c r="D1" s="16"/>
      <c r="E1" s="16"/>
      <c r="F1" s="17"/>
      <c r="G1" s="17"/>
      <c r="H1" s="16"/>
    </row>
    <row r="2" s="12" customFormat="1" ht="39" customHeight="1" spans="1:8">
      <c r="A2" s="4" t="s">
        <v>2</v>
      </c>
      <c r="B2" s="4" t="s">
        <v>3</v>
      </c>
      <c r="C2" s="5" t="s">
        <v>11</v>
      </c>
      <c r="D2" s="4" t="s">
        <v>12</v>
      </c>
      <c r="E2" s="4" t="s">
        <v>13</v>
      </c>
      <c r="F2" s="4" t="s">
        <v>14</v>
      </c>
      <c r="G2" s="4" t="s">
        <v>15</v>
      </c>
      <c r="H2" s="4" t="s">
        <v>5</v>
      </c>
    </row>
    <row r="3" s="12" customFormat="1" ht="294" customHeight="1" spans="1:8">
      <c r="A3" s="18">
        <v>1</v>
      </c>
      <c r="B3" s="19" t="s">
        <v>118</v>
      </c>
      <c r="C3" s="20" t="s">
        <v>119</v>
      </c>
      <c r="D3" s="18" t="s">
        <v>31</v>
      </c>
      <c r="E3" s="18">
        <v>72</v>
      </c>
      <c r="F3" s="21"/>
      <c r="G3" s="21"/>
      <c r="H3" s="22"/>
    </row>
    <row r="4" s="12" customFormat="1" ht="228" customHeight="1" spans="1:8">
      <c r="A4" s="18">
        <v>2</v>
      </c>
      <c r="B4" s="23" t="s">
        <v>120</v>
      </c>
      <c r="C4" s="24" t="s">
        <v>121</v>
      </c>
      <c r="D4" s="25" t="s">
        <v>31</v>
      </c>
      <c r="E4" s="25">
        <v>13</v>
      </c>
      <c r="F4" s="26"/>
      <c r="G4" s="26"/>
      <c r="H4" s="27"/>
    </row>
    <row r="5" s="12" customFormat="1" ht="232" customHeight="1" spans="1:8">
      <c r="A5" s="18">
        <v>3</v>
      </c>
      <c r="B5" s="23" t="s">
        <v>122</v>
      </c>
      <c r="C5" s="28" t="s">
        <v>123</v>
      </c>
      <c r="D5" s="25" t="s">
        <v>31</v>
      </c>
      <c r="E5" s="25">
        <v>20</v>
      </c>
      <c r="F5" s="26"/>
      <c r="G5" s="26"/>
      <c r="H5" s="27"/>
    </row>
    <row r="6" s="12" customFormat="1" ht="287" customHeight="1" spans="1:16380">
      <c r="A6" s="18">
        <v>4</v>
      </c>
      <c r="B6" s="23" t="s">
        <v>124</v>
      </c>
      <c r="C6" s="24" t="s">
        <v>125</v>
      </c>
      <c r="D6" s="25" t="s">
        <v>31</v>
      </c>
      <c r="E6" s="25">
        <v>6</v>
      </c>
      <c r="F6" s="26"/>
      <c r="G6" s="26"/>
      <c r="H6" s="27"/>
      <c r="XEF6" s="15"/>
      <c r="XEG6" s="15"/>
      <c r="XEH6" s="15"/>
      <c r="XEI6" s="15"/>
      <c r="XEJ6" s="15"/>
      <c r="XEK6" s="15"/>
      <c r="XEL6" s="15"/>
      <c r="XEM6" s="15"/>
      <c r="XEN6" s="15"/>
      <c r="XEO6" s="15"/>
      <c r="XEP6" s="15"/>
      <c r="XEQ6" s="15"/>
      <c r="XER6" s="15"/>
      <c r="XES6" s="15"/>
      <c r="XET6" s="15"/>
      <c r="XEU6" s="15"/>
      <c r="XEV6" s="15"/>
      <c r="XEW6" s="15"/>
      <c r="XEX6" s="15"/>
      <c r="XEY6" s="15"/>
      <c r="XEZ6" s="15"/>
    </row>
    <row r="7" s="12" customFormat="1" ht="309" customHeight="1" spans="1:16380">
      <c r="A7" s="18">
        <v>5</v>
      </c>
      <c r="B7" s="19" t="s">
        <v>126</v>
      </c>
      <c r="C7" s="24" t="s">
        <v>127</v>
      </c>
      <c r="D7" s="25" t="s">
        <v>31</v>
      </c>
      <c r="E7" s="25">
        <v>1</v>
      </c>
      <c r="F7" s="26"/>
      <c r="G7" s="26"/>
      <c r="H7" s="27"/>
      <c r="XEF7" s="15"/>
      <c r="XEG7" s="15"/>
      <c r="XEH7" s="15"/>
      <c r="XEI7" s="15"/>
      <c r="XEJ7" s="15"/>
      <c r="XEK7" s="15"/>
      <c r="XEL7" s="15"/>
      <c r="XEM7" s="15"/>
      <c r="XEN7" s="15"/>
      <c r="XEO7" s="15"/>
      <c r="XEP7" s="15"/>
      <c r="XEQ7" s="15"/>
      <c r="XER7" s="15"/>
      <c r="XES7" s="15"/>
      <c r="XET7" s="15"/>
      <c r="XEU7" s="15"/>
      <c r="XEV7" s="15"/>
      <c r="XEW7" s="15"/>
      <c r="XEX7" s="15"/>
      <c r="XEY7" s="15"/>
      <c r="XEZ7" s="15"/>
    </row>
    <row r="8" s="12" customFormat="1" ht="195" customHeight="1" spans="1:8">
      <c r="A8" s="18">
        <v>6</v>
      </c>
      <c r="B8" s="23" t="s">
        <v>128</v>
      </c>
      <c r="C8" s="24" t="s">
        <v>129</v>
      </c>
      <c r="D8" s="25" t="s">
        <v>31</v>
      </c>
      <c r="E8" s="25">
        <v>57</v>
      </c>
      <c r="F8" s="26"/>
      <c r="G8" s="26"/>
      <c r="H8" s="27"/>
    </row>
    <row r="9" s="12" customFormat="1" ht="128" customHeight="1" spans="1:8">
      <c r="A9" s="18">
        <v>7</v>
      </c>
      <c r="B9" s="23" t="s">
        <v>130</v>
      </c>
      <c r="C9" s="24" t="s">
        <v>131</v>
      </c>
      <c r="D9" s="25" t="s">
        <v>31</v>
      </c>
      <c r="E9" s="25">
        <v>136</v>
      </c>
      <c r="F9" s="26"/>
      <c r="G9" s="26"/>
      <c r="H9" s="27"/>
    </row>
    <row r="10" s="12" customFormat="1" ht="164" customHeight="1" spans="1:8">
      <c r="A10" s="18">
        <v>8</v>
      </c>
      <c r="B10" s="23" t="s">
        <v>132</v>
      </c>
      <c r="C10" s="24" t="s">
        <v>133</v>
      </c>
      <c r="D10" s="25" t="s">
        <v>31</v>
      </c>
      <c r="E10" s="25">
        <v>81</v>
      </c>
      <c r="F10" s="26"/>
      <c r="G10" s="26"/>
      <c r="H10" s="27"/>
    </row>
    <row r="11" s="12" customFormat="1" ht="121" customHeight="1" spans="1:8">
      <c r="A11" s="18">
        <v>9</v>
      </c>
      <c r="B11" s="23" t="s">
        <v>134</v>
      </c>
      <c r="C11" s="24" t="s">
        <v>135</v>
      </c>
      <c r="D11" s="25" t="s">
        <v>31</v>
      </c>
      <c r="E11" s="25">
        <v>85</v>
      </c>
      <c r="F11" s="26"/>
      <c r="G11" s="26"/>
      <c r="H11" s="27"/>
    </row>
    <row r="12" s="12" customFormat="1" ht="267" customHeight="1" spans="1:8">
      <c r="A12" s="18">
        <v>10</v>
      </c>
      <c r="B12" s="23" t="s">
        <v>136</v>
      </c>
      <c r="C12" s="24" t="s">
        <v>137</v>
      </c>
      <c r="D12" s="25" t="s">
        <v>31</v>
      </c>
      <c r="E12" s="25">
        <v>83</v>
      </c>
      <c r="F12" s="26"/>
      <c r="G12" s="26"/>
      <c r="H12" s="27"/>
    </row>
    <row r="13" ht="253" customHeight="1" spans="1:8">
      <c r="A13" s="18">
        <v>11</v>
      </c>
      <c r="B13" s="23" t="s">
        <v>138</v>
      </c>
      <c r="C13" s="24" t="s">
        <v>139</v>
      </c>
      <c r="D13" s="25" t="s">
        <v>31</v>
      </c>
      <c r="E13" s="25">
        <v>4</v>
      </c>
      <c r="F13" s="26"/>
      <c r="G13" s="26"/>
      <c r="H13" s="27"/>
    </row>
    <row r="14" customHeight="1" spans="1:8">
      <c r="A14" s="18">
        <v>12</v>
      </c>
      <c r="B14" s="29" t="s">
        <v>9</v>
      </c>
      <c r="C14" s="29"/>
      <c r="D14" s="29"/>
      <c r="E14" s="29"/>
      <c r="F14" s="30"/>
      <c r="G14" s="26"/>
      <c r="H14" s="27"/>
    </row>
    <row r="15" ht="62" customHeight="1" spans="1:8">
      <c r="A15" s="13" t="s">
        <v>116</v>
      </c>
      <c r="B15" s="13"/>
      <c r="D15" s="13"/>
      <c r="E15" s="13"/>
      <c r="H15" s="13"/>
    </row>
  </sheetData>
  <mergeCells count="3">
    <mergeCell ref="A1:H1"/>
    <mergeCell ref="B14:F14"/>
    <mergeCell ref="A15:H15"/>
  </mergeCells>
  <pageMargins left="0.751388888888889" right="0.751388888888889" top="0.472222222222222" bottom="0.393055555555556" header="0.5" footer="0.5"/>
  <pageSetup paperSize="9" fitToHeight="0" orientation="landscape" horizontalDpi="600"/>
  <headerFooter/>
  <rowBreaks count="8" manualBreakCount="8">
    <brk id="5" max="16383" man="1"/>
    <brk id="7" max="16383" man="1"/>
    <brk id="11" max="16383" man="1"/>
    <brk id="15" max="16383" man="1"/>
    <brk id="15" max="16383" man="1"/>
    <brk id="15" max="16383" man="1"/>
    <brk id="15" max="16383" man="1"/>
    <brk id="1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20"/>
  <sheetViews>
    <sheetView view="pageBreakPreview" zoomScaleNormal="100" topLeftCell="A10" workbookViewId="0">
      <selection activeCell="R5" sqref="R5"/>
    </sheetView>
  </sheetViews>
  <sheetFormatPr defaultColWidth="8.89166666666667" defaultRowHeight="13.5" outlineLevelCol="7"/>
  <cols>
    <col min="1" max="1" width="7.25" customWidth="1"/>
    <col min="2" max="2" width="24.1083333333333" customWidth="1"/>
    <col min="3" max="3" width="30" customWidth="1"/>
    <col min="4" max="4" width="6.55833333333333" customWidth="1"/>
    <col min="7" max="7" width="12.4416666666667" customWidth="1"/>
    <col min="8" max="8" width="5" customWidth="1"/>
  </cols>
  <sheetData>
    <row r="2" ht="20.25" spans="1:8">
      <c r="A2" s="1" t="s">
        <v>140</v>
      </c>
      <c r="B2" s="1"/>
      <c r="C2" s="2"/>
      <c r="D2" s="1"/>
      <c r="E2" s="1"/>
      <c r="F2" s="1"/>
      <c r="G2" s="1"/>
      <c r="H2" s="1"/>
    </row>
    <row r="3" spans="3:3">
      <c r="C3" s="3"/>
    </row>
    <row r="4" ht="28.5" spans="1:8">
      <c r="A4" s="4" t="s">
        <v>2</v>
      </c>
      <c r="B4" s="4" t="s">
        <v>3</v>
      </c>
      <c r="C4" s="5" t="s">
        <v>141</v>
      </c>
      <c r="D4" s="4" t="s">
        <v>12</v>
      </c>
      <c r="E4" s="4" t="s">
        <v>13</v>
      </c>
      <c r="F4" s="4" t="s">
        <v>14</v>
      </c>
      <c r="G4" s="4" t="s">
        <v>15</v>
      </c>
      <c r="H4" s="4" t="s">
        <v>5</v>
      </c>
    </row>
    <row r="5" ht="46" customHeight="1" spans="1:8">
      <c r="A5" s="6">
        <v>1</v>
      </c>
      <c r="B5" s="6" t="s">
        <v>142</v>
      </c>
      <c r="C5" s="7" t="s">
        <v>143</v>
      </c>
      <c r="D5" s="6" t="s">
        <v>144</v>
      </c>
      <c r="E5" s="6">
        <v>1.4</v>
      </c>
      <c r="F5" s="8"/>
      <c r="G5" s="8"/>
      <c r="H5" s="6"/>
    </row>
    <row r="6" ht="39" customHeight="1" spans="1:8">
      <c r="A6" s="6">
        <v>2</v>
      </c>
      <c r="B6" s="6" t="s">
        <v>145</v>
      </c>
      <c r="C6" s="9" t="s">
        <v>146</v>
      </c>
      <c r="D6" s="6" t="s">
        <v>144</v>
      </c>
      <c r="E6" s="6">
        <v>17.5</v>
      </c>
      <c r="F6" s="8"/>
      <c r="G6" s="8"/>
      <c r="H6" s="6"/>
    </row>
    <row r="7" ht="32" customHeight="1" spans="1:8">
      <c r="A7" s="6">
        <v>3</v>
      </c>
      <c r="B7" s="6" t="s">
        <v>147</v>
      </c>
      <c r="C7" s="7" t="s">
        <v>148</v>
      </c>
      <c r="D7" s="6" t="s">
        <v>144</v>
      </c>
      <c r="E7" s="6">
        <v>6.8</v>
      </c>
      <c r="F7" s="8"/>
      <c r="G7" s="8"/>
      <c r="H7" s="6"/>
    </row>
    <row r="8" ht="88" customHeight="1" spans="1:8">
      <c r="A8" s="6">
        <v>4</v>
      </c>
      <c r="B8" s="6" t="s">
        <v>149</v>
      </c>
      <c r="C8" s="9" t="s">
        <v>150</v>
      </c>
      <c r="D8" s="6" t="s">
        <v>151</v>
      </c>
      <c r="E8" s="6">
        <v>6.61</v>
      </c>
      <c r="F8" s="8"/>
      <c r="G8" s="8"/>
      <c r="H8" s="6"/>
    </row>
    <row r="9" ht="39" customHeight="1" spans="1:8">
      <c r="A9" s="6">
        <v>5</v>
      </c>
      <c r="B9" s="6" t="s">
        <v>152</v>
      </c>
      <c r="C9" s="7" t="s">
        <v>153</v>
      </c>
      <c r="D9" s="6" t="s">
        <v>144</v>
      </c>
      <c r="E9" s="6">
        <v>1.4</v>
      </c>
      <c r="F9" s="8"/>
      <c r="G9" s="8"/>
      <c r="H9" s="6"/>
    </row>
    <row r="10" ht="57" customHeight="1" spans="1:8">
      <c r="A10" s="6">
        <v>6</v>
      </c>
      <c r="B10" s="10" t="s">
        <v>154</v>
      </c>
      <c r="C10" s="9" t="s">
        <v>155</v>
      </c>
      <c r="D10" s="6" t="s">
        <v>144</v>
      </c>
      <c r="E10" s="6">
        <v>24.3</v>
      </c>
      <c r="F10" s="8"/>
      <c r="G10" s="8"/>
      <c r="H10" s="6"/>
    </row>
    <row r="11" ht="82" customHeight="1" spans="1:8">
      <c r="A11" s="6">
        <v>7</v>
      </c>
      <c r="B11" s="6" t="s">
        <v>156</v>
      </c>
      <c r="C11" s="9" t="s">
        <v>157</v>
      </c>
      <c r="D11" s="6" t="s">
        <v>144</v>
      </c>
      <c r="E11" s="6">
        <v>7.95</v>
      </c>
      <c r="F11" s="8"/>
      <c r="G11" s="8"/>
      <c r="H11" s="6"/>
    </row>
    <row r="12" ht="42" customHeight="1" spans="1:8">
      <c r="A12" s="6">
        <v>8</v>
      </c>
      <c r="B12" s="6" t="s">
        <v>158</v>
      </c>
      <c r="C12" s="9" t="s">
        <v>159</v>
      </c>
      <c r="D12" s="6" t="s">
        <v>31</v>
      </c>
      <c r="E12" s="6">
        <v>10</v>
      </c>
      <c r="F12" s="8"/>
      <c r="G12" s="8"/>
      <c r="H12" s="6"/>
    </row>
    <row r="13" ht="47" customHeight="1" spans="1:8">
      <c r="A13" s="6">
        <v>9</v>
      </c>
      <c r="B13" s="6" t="s">
        <v>160</v>
      </c>
      <c r="C13" s="9" t="s">
        <v>161</v>
      </c>
      <c r="D13" s="6" t="s">
        <v>31</v>
      </c>
      <c r="E13" s="6">
        <v>10</v>
      </c>
      <c r="F13" s="8"/>
      <c r="G13" s="8"/>
      <c r="H13" s="6"/>
    </row>
    <row r="14" ht="22" customHeight="1" spans="1:8">
      <c r="A14" s="6">
        <v>10</v>
      </c>
      <c r="B14" s="6" t="s">
        <v>162</v>
      </c>
      <c r="C14" s="7" t="s">
        <v>163</v>
      </c>
      <c r="D14" s="6" t="s">
        <v>164</v>
      </c>
      <c r="E14" s="6">
        <v>1</v>
      </c>
      <c r="F14" s="8"/>
      <c r="G14" s="8"/>
      <c r="H14" s="6"/>
    </row>
    <row r="15" ht="22" customHeight="1" spans="1:8">
      <c r="A15" s="6">
        <v>11</v>
      </c>
      <c r="B15" s="6" t="s">
        <v>165</v>
      </c>
      <c r="C15" s="7" t="s">
        <v>166</v>
      </c>
      <c r="D15" s="6" t="s">
        <v>144</v>
      </c>
      <c r="E15" s="6">
        <v>12.85</v>
      </c>
      <c r="F15" s="8"/>
      <c r="G15" s="8"/>
      <c r="H15" s="6"/>
    </row>
    <row r="16" ht="22" customHeight="1" spans="1:8">
      <c r="A16" s="6">
        <v>12</v>
      </c>
      <c r="B16" s="6" t="s">
        <v>167</v>
      </c>
      <c r="C16" s="7" t="s">
        <v>168</v>
      </c>
      <c r="D16" s="6" t="s">
        <v>169</v>
      </c>
      <c r="E16" s="6">
        <v>16.51</v>
      </c>
      <c r="F16" s="8"/>
      <c r="G16" s="8"/>
      <c r="H16" s="6"/>
    </row>
    <row r="17" ht="22" customHeight="1" spans="1:8">
      <c r="A17" s="6">
        <v>13</v>
      </c>
      <c r="B17" s="6" t="s">
        <v>170</v>
      </c>
      <c r="C17" s="7" t="s">
        <v>171</v>
      </c>
      <c r="D17" s="6" t="s">
        <v>144</v>
      </c>
      <c r="E17" s="6">
        <v>12.85</v>
      </c>
      <c r="F17" s="8"/>
      <c r="G17" s="8"/>
      <c r="H17" s="6"/>
    </row>
    <row r="18" ht="86" customHeight="1" spans="1:8">
      <c r="A18" s="6">
        <v>14</v>
      </c>
      <c r="B18" s="6" t="s">
        <v>149</v>
      </c>
      <c r="C18" s="9" t="s">
        <v>150</v>
      </c>
      <c r="D18" s="6" t="s">
        <v>151</v>
      </c>
      <c r="E18" s="6">
        <f>1.21+6.61</f>
        <v>7.82</v>
      </c>
      <c r="F18" s="8"/>
      <c r="G18" s="8"/>
      <c r="H18" s="6"/>
    </row>
    <row r="19" ht="33" customHeight="1" spans="1:8">
      <c r="A19" s="6">
        <v>15</v>
      </c>
      <c r="B19" s="6" t="s">
        <v>9</v>
      </c>
      <c r="C19" s="7"/>
      <c r="D19" s="6"/>
      <c r="E19" s="6"/>
      <c r="F19" s="6"/>
      <c r="G19" s="8"/>
      <c r="H19" s="6"/>
    </row>
    <row r="20" spans="1:8">
      <c r="A20" s="11" t="s">
        <v>116</v>
      </c>
      <c r="B20" s="11"/>
      <c r="C20" s="11"/>
      <c r="D20" s="11"/>
      <c r="E20" s="11"/>
      <c r="F20" s="11"/>
      <c r="G20" s="11"/>
      <c r="H20" s="11"/>
    </row>
  </sheetData>
  <mergeCells count="2">
    <mergeCell ref="A2:H2"/>
    <mergeCell ref="A20:H20"/>
  </mergeCells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居家适老化改造项目-工程量清单</vt:lpstr>
      <vt:lpstr>智能化改造--工程量清单</vt:lpstr>
      <vt:lpstr>家居设施安装服务费-工程量清单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抹茶</cp:lastModifiedBy>
  <dcterms:created xsi:type="dcterms:W3CDTF">2023-04-19T07:17:00Z</dcterms:created>
  <dcterms:modified xsi:type="dcterms:W3CDTF">2024-09-25T08:30:05Z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1155E4A455FD4EEE8140D18407B1A7FE_13</vt:lpwstr>
  </property>
</Properties>
</file>