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125" windowHeight="12540"/>
  </bookViews>
  <sheets>
    <sheet name="Sheet2" sheetId="2" r:id="rId1"/>
    <sheet name="Sheet1" sheetId="3" state="hidden" r:id="rId2"/>
  </sheets>
  <definedNames>
    <definedName name="_xlnm.Print_Area" localSheetId="0">Sheet2!$A$1:$D$13</definedName>
  </definedNames>
  <calcPr calcId="144525" concurrentCalc="0"/>
</workbook>
</file>

<file path=xl/sharedStrings.xml><?xml version="1.0" encoding="utf-8"?>
<sst xmlns="http://schemas.openxmlformats.org/spreadsheetml/2006/main" count="75" uniqueCount="59">
  <si>
    <t>投标报价汇总表</t>
  </si>
  <si>
    <t>工程名称:阿巴嘎旗第一小学教学楼外墙改造工程</t>
  </si>
  <si>
    <t>序号</t>
  </si>
  <si>
    <t>项目名称</t>
  </si>
  <si>
    <t>金额（元）</t>
  </si>
  <si>
    <t>备注</t>
  </si>
  <si>
    <t>阿巴嘎旗第一小学教学楼外墙改造工程</t>
  </si>
  <si>
    <t>阿巴嘎旗第一小学教学楼外墙改造工程
-拆除工程</t>
  </si>
  <si>
    <t>阿巴嘎旗第一小学教学楼外墙改造工程
-建筑装饰工程</t>
  </si>
  <si>
    <t>阿巴嘎旗第一小学教学楼外墙改造工程
-暂列金</t>
  </si>
  <si>
    <t>以下空白</t>
  </si>
  <si>
    <t>合计</t>
  </si>
  <si>
    <t>建设工程项目汇总表</t>
  </si>
  <si>
    <t>工程名称：东乌旗2020年第一批老旧小区改造基础设施建设工程（二期）</t>
  </si>
  <si>
    <t>单位工程名称</t>
  </si>
  <si>
    <t>一</t>
  </si>
  <si>
    <t>拆除工程</t>
  </si>
  <si>
    <t>1</t>
  </si>
  <si>
    <t>蒙中家属楼1#、2#</t>
  </si>
  <si>
    <t>2</t>
  </si>
  <si>
    <t>公路段家属楼</t>
  </si>
  <si>
    <t>3</t>
  </si>
  <si>
    <t>生态园家属楼</t>
  </si>
  <si>
    <t>4</t>
  </si>
  <si>
    <t>林水局家属楼</t>
  </si>
  <si>
    <t>5</t>
  </si>
  <si>
    <t>工会小区</t>
  </si>
  <si>
    <t>6</t>
  </si>
  <si>
    <t>广厦、旧电力小区</t>
  </si>
  <si>
    <t>7</t>
  </si>
  <si>
    <t>防火办、国土局、教育局家属楼</t>
  </si>
  <si>
    <t>8</t>
  </si>
  <si>
    <t>老经济局后院1#</t>
  </si>
  <si>
    <t>9</t>
  </si>
  <si>
    <t>工商家属楼1#</t>
  </si>
  <si>
    <t>10</t>
  </si>
  <si>
    <t>新世纪小区</t>
  </si>
  <si>
    <t>11</t>
  </si>
  <si>
    <t>交警、城建、地矿小区</t>
  </si>
  <si>
    <t>12</t>
  </si>
  <si>
    <t>宏程小区</t>
  </si>
  <si>
    <t>二</t>
  </si>
  <si>
    <t>改造工程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</si>
  <si>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</si>
  <si>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</si>
  <si>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</si>
  <si>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</si>
  <si>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</si>
  <si>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</si>
  <si>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</si>
  <si>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</si>
  <si>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</si>
  <si>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</si>
  <si>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</si>
  <si>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</si>
  <si>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建筑工人实名制费</t>
  </si>
  <si>
    <t>三</t>
  </si>
  <si>
    <t>暂列金额</t>
  </si>
  <si>
    <t>含规费及税金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</si>
</sst>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* #,##0_ ;_ * \-#,##0_ ;_ * &quot;-&quot;??_ ;_ @_ "/>
    <numFmt numFmtId="177" formatCode="0_ "/>
    <numFmt numFmtId="178" formatCode="0.00_ "/>
    <numFmt numFmtId="179" formatCode="0.0_ "/>
    <numFmt numFmtId="180" formatCode="#,##0_ "/>
  </numFmts>
  <fonts count="31">
    <font>
      <sz val="11"/>
      <color indexed="8"/>
      <name val="宋体"/>
      <charset val="134"/>
    </font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4"/>
      <name val="宋体"/>
      <charset val="134"/>
    </font>
    <font>
      <sz val="12"/>
      <name val="宋体"/>
      <charset val="134"/>
    </font>
    <font>
      <sz val="14"/>
      <name val="宋体"/>
      <charset val="134"/>
    </font>
    <font>
      <sz val="14"/>
      <color theme="1"/>
      <name val="宋体"/>
      <charset val="134"/>
      <scheme val="minor"/>
    </font>
    <font>
      <sz val="11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2"/>
      <name val="SimSun"/>
      <charset val="134"/>
    </font>
    <font>
      <b/>
      <sz val="12"/>
      <name val="宋体"/>
      <charset val="134"/>
    </font>
    <font>
      <sz val="11"/>
      <color indexed="8"/>
      <name val="宋体"/>
      <charset val="0"/>
    </font>
    <font>
      <sz val="11"/>
      <color indexed="62"/>
      <name val="宋体"/>
      <charset val="0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u/>
      <sz val="11"/>
      <color indexed="12"/>
      <name val="宋体"/>
      <charset val="0"/>
    </font>
    <font>
      <u/>
      <sz val="11"/>
      <color indexed="20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3"/>
      <name val="宋体"/>
      <charset val="0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8"/>
      <name val="宋体"/>
      <charset val="0"/>
    </font>
    <font>
      <sz val="11"/>
      <color indexed="17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6" borderId="20" applyNumberFormat="0" applyFont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5" fillId="2" borderId="23" applyNumberFormat="0" applyAlignment="0" applyProtection="0">
      <alignment vertical="center"/>
    </xf>
    <xf numFmtId="0" fontId="26" fillId="2" borderId="19" applyNumberFormat="0" applyAlignment="0" applyProtection="0">
      <alignment vertical="center"/>
    </xf>
    <xf numFmtId="0" fontId="27" fillId="8" borderId="24" applyNumberForma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9" fillId="0" borderId="26" applyNumberFormat="0" applyFill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" fillId="0" borderId="0"/>
  </cellStyleXfs>
  <cellXfs count="69">
    <xf numFmtId="0" fontId="0" fillId="0" borderId="0" xfId="0">
      <alignment vertical="center"/>
    </xf>
    <xf numFmtId="0" fontId="1" fillId="0" borderId="0" xfId="49" applyFill="1"/>
    <xf numFmtId="0" fontId="2" fillId="0" borderId="0" xfId="49" applyFont="1" applyFill="1"/>
    <xf numFmtId="0" fontId="1" fillId="0" borderId="0" xfId="49" applyFill="1" applyAlignment="1">
      <alignment horizontal="center"/>
    </xf>
    <xf numFmtId="177" fontId="1" fillId="0" borderId="0" xfId="49" applyNumberFormat="1" applyFill="1" applyAlignment="1">
      <alignment horizontal="center"/>
    </xf>
    <xf numFmtId="0" fontId="3" fillId="0" borderId="0" xfId="49" applyFont="1" applyFill="1" applyAlignment="1">
      <alignment horizontal="center" vertical="center" wrapText="1"/>
    </xf>
    <xf numFmtId="177" fontId="3" fillId="0" borderId="0" xfId="49" applyNumberFormat="1" applyFont="1" applyFill="1" applyAlignment="1">
      <alignment horizontal="center" vertical="center" wrapText="1"/>
    </xf>
    <xf numFmtId="0" fontId="4" fillId="0" borderId="0" xfId="49" applyFont="1" applyFill="1" applyAlignment="1">
      <alignment horizontal="left" vertical="center" wrapText="1"/>
    </xf>
    <xf numFmtId="177" fontId="4" fillId="0" borderId="0" xfId="49" applyNumberFormat="1" applyFont="1" applyFill="1" applyAlignment="1">
      <alignment horizontal="left" vertical="center" wrapText="1"/>
    </xf>
    <xf numFmtId="0" fontId="5" fillId="0" borderId="1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177" fontId="5" fillId="0" borderId="3" xfId="49" applyNumberFormat="1" applyFont="1" applyFill="1" applyBorder="1" applyAlignment="1">
      <alignment horizontal="center" vertical="center" wrapText="1"/>
    </xf>
    <xf numFmtId="0" fontId="6" fillId="0" borderId="4" xfId="49" applyFont="1" applyFill="1" applyBorder="1" applyAlignment="1">
      <alignment horizontal="center" vertical="center"/>
    </xf>
    <xf numFmtId="0" fontId="5" fillId="0" borderId="3" xfId="49" applyFont="1" applyFill="1" applyBorder="1" applyAlignment="1">
      <alignment horizontal="left" vertical="center" wrapText="1"/>
    </xf>
    <xf numFmtId="0" fontId="5" fillId="0" borderId="5" xfId="49" applyFont="1" applyFill="1" applyBorder="1" applyAlignment="1">
      <alignment horizontal="left" vertical="center" wrapText="1"/>
    </xf>
    <xf numFmtId="177" fontId="5" fillId="0" borderId="3" xfId="49" applyNumberFormat="1" applyFont="1" applyFill="1" applyBorder="1" applyAlignment="1">
      <alignment horizontal="right" vertical="center" wrapText="1"/>
    </xf>
    <xf numFmtId="0" fontId="7" fillId="0" borderId="6" xfId="49" applyFont="1" applyFill="1" applyBorder="1" applyAlignment="1">
      <alignment horizontal="center" vertical="center" wrapText="1"/>
    </xf>
    <xf numFmtId="0" fontId="7" fillId="0" borderId="7" xfId="49" applyFont="1" applyFill="1" applyBorder="1" applyAlignment="1">
      <alignment horizontal="left" vertical="center" wrapText="1"/>
    </xf>
    <xf numFmtId="176" fontId="7" fillId="0" borderId="8" xfId="8" applyNumberFormat="1" applyFont="1" applyFill="1" applyBorder="1" applyAlignment="1">
      <alignment horizontal="center" vertical="center" wrapText="1"/>
    </xf>
    <xf numFmtId="0" fontId="2" fillId="0" borderId="4" xfId="49" applyFont="1" applyFill="1" applyBorder="1" applyAlignment="1">
      <alignment horizontal="center"/>
    </xf>
    <xf numFmtId="0" fontId="7" fillId="0" borderId="4" xfId="49" applyFont="1" applyFill="1" applyBorder="1" applyAlignment="1">
      <alignment vertical="center" wrapText="1"/>
    </xf>
    <xf numFmtId="0" fontId="7" fillId="0" borderId="0" xfId="49" applyFont="1" applyFill="1" applyBorder="1" applyAlignment="1">
      <alignment vertical="center" wrapText="1"/>
    </xf>
    <xf numFmtId="0" fontId="2" fillId="0" borderId="0" xfId="49" applyFont="1" applyFill="1" applyBorder="1"/>
    <xf numFmtId="177" fontId="5" fillId="0" borderId="0" xfId="49" applyNumberFormat="1" applyFont="1" applyFill="1" applyBorder="1" applyAlignment="1">
      <alignment horizontal="right" vertical="center" wrapText="1"/>
    </xf>
    <xf numFmtId="0" fontId="7" fillId="0" borderId="8" xfId="49" applyFont="1" applyFill="1" applyBorder="1" applyAlignment="1">
      <alignment horizontal="left" vertical="center" wrapText="1"/>
    </xf>
    <xf numFmtId="0" fontId="7" fillId="0" borderId="9" xfId="49" applyFont="1" applyFill="1" applyBorder="1" applyAlignment="1">
      <alignment horizontal="left" vertical="center" wrapText="1"/>
    </xf>
    <xf numFmtId="0" fontId="7" fillId="0" borderId="10" xfId="49" applyFont="1" applyFill="1" applyBorder="1" applyAlignment="1">
      <alignment horizontal="left" vertical="center" wrapText="1"/>
    </xf>
    <xf numFmtId="0" fontId="7" fillId="0" borderId="11" xfId="49" applyFont="1" applyFill="1" applyBorder="1" applyAlignment="1">
      <alignment horizontal="left" vertical="center" wrapText="1"/>
    </xf>
    <xf numFmtId="0" fontId="7" fillId="0" borderId="12" xfId="49" applyFont="1" applyFill="1" applyBorder="1" applyAlignment="1">
      <alignment horizontal="center" vertical="center" wrapText="1"/>
    </xf>
    <xf numFmtId="0" fontId="7" fillId="0" borderId="13" xfId="49" applyFont="1" applyFill="1" applyBorder="1" applyAlignment="1">
      <alignment horizontal="left" vertical="center" wrapText="1"/>
    </xf>
    <xf numFmtId="0" fontId="7" fillId="0" borderId="14" xfId="49" applyFont="1" applyFill="1" applyBorder="1" applyAlignment="1">
      <alignment horizontal="left" vertical="center" wrapText="1"/>
    </xf>
    <xf numFmtId="176" fontId="7" fillId="0" borderId="13" xfId="8" applyNumberFormat="1" applyFont="1" applyFill="1" applyBorder="1" applyAlignment="1">
      <alignment horizontal="center" vertical="center" wrapText="1"/>
    </xf>
    <xf numFmtId="0" fontId="2" fillId="0" borderId="15" xfId="49" applyFont="1" applyFill="1" applyBorder="1" applyAlignment="1">
      <alignment horizontal="center"/>
    </xf>
    <xf numFmtId="0" fontId="7" fillId="0" borderId="16" xfId="49" applyFont="1" applyFill="1" applyBorder="1" applyAlignment="1">
      <alignment horizontal="center" vertical="center" wrapText="1"/>
    </xf>
    <xf numFmtId="0" fontId="7" fillId="0" borderId="17" xfId="49" applyFont="1" applyFill="1" applyBorder="1" applyAlignment="1">
      <alignment horizontal="left" vertical="center" wrapText="1"/>
    </xf>
    <xf numFmtId="0" fontId="7" fillId="0" borderId="18" xfId="49" applyFont="1" applyFill="1" applyBorder="1" applyAlignment="1">
      <alignment horizontal="left" vertical="center" wrapText="1"/>
    </xf>
    <xf numFmtId="176" fontId="7" fillId="0" borderId="4" xfId="8" applyNumberFormat="1" applyFont="1" applyFill="1" applyBorder="1" applyAlignment="1">
      <alignment horizontal="center" vertical="center" wrapText="1"/>
    </xf>
    <xf numFmtId="0" fontId="5" fillId="0" borderId="16" xfId="49" applyFont="1" applyFill="1" applyBorder="1" applyAlignment="1">
      <alignment horizontal="center" vertical="center" wrapText="1"/>
    </xf>
    <xf numFmtId="0" fontId="5" fillId="0" borderId="17" xfId="49" applyFont="1" applyFill="1" applyBorder="1" applyAlignment="1">
      <alignment horizontal="left" vertical="center" wrapText="1"/>
    </xf>
    <xf numFmtId="0" fontId="5" fillId="0" borderId="18" xfId="49" applyFont="1" applyFill="1" applyBorder="1" applyAlignment="1">
      <alignment horizontal="left" vertical="center" wrapText="1"/>
    </xf>
    <xf numFmtId="0" fontId="6" fillId="0" borderId="15" xfId="49" applyFont="1" applyFill="1" applyBorder="1" applyAlignment="1">
      <alignment horizontal="center" vertical="center"/>
    </xf>
    <xf numFmtId="0" fontId="5" fillId="0" borderId="4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left" vertical="center" wrapText="1"/>
    </xf>
    <xf numFmtId="177" fontId="5" fillId="0" borderId="4" xfId="49" applyNumberFormat="1" applyFont="1" applyFill="1" applyBorder="1" applyAlignment="1">
      <alignment horizontal="right" vertical="center" wrapText="1"/>
    </xf>
    <xf numFmtId="0" fontId="0" fillId="0" borderId="0" xfId="0" applyFont="1" applyFill="1" applyBorder="1" applyAlignment="1"/>
    <xf numFmtId="0" fontId="0" fillId="0" borderId="0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177" fontId="0" fillId="0" borderId="0" xfId="0" applyNumberFormat="1" applyFont="1" applyFill="1" applyBorder="1" applyAlignment="1">
      <alignment vertical="center"/>
    </xf>
    <xf numFmtId="178" fontId="0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center"/>
    </xf>
    <xf numFmtId="177" fontId="8" fillId="0" borderId="0" xfId="0" applyNumberFormat="1" applyFont="1" applyFill="1" applyBorder="1" applyAlignment="1"/>
    <xf numFmtId="178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vertical="center"/>
    </xf>
    <xf numFmtId="177" fontId="9" fillId="0" borderId="0" xfId="0" applyNumberFormat="1" applyFont="1" applyFill="1" applyBorder="1" applyAlignment="1">
      <alignment vertical="center"/>
    </xf>
    <xf numFmtId="178" fontId="9" fillId="0" borderId="0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177" fontId="9" fillId="0" borderId="4" xfId="0" applyNumberFormat="1" applyFont="1" applyFill="1" applyBorder="1" applyAlignment="1">
      <alignment horizontal="center" vertical="center" wrapText="1"/>
    </xf>
    <xf numFmtId="178" fontId="9" fillId="0" borderId="4" xfId="0" applyNumberFormat="1" applyFont="1" applyFill="1" applyBorder="1" applyAlignment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center" vertical="center" wrapText="1"/>
    </xf>
    <xf numFmtId="0" fontId="10" fillId="0" borderId="4" xfId="0" applyNumberFormat="1" applyFont="1" applyFill="1" applyBorder="1" applyAlignment="1" applyProtection="1">
      <alignment horizontal="left" vertical="center" wrapText="1"/>
    </xf>
    <xf numFmtId="177" fontId="10" fillId="0" borderId="4" xfId="0" applyNumberFormat="1" applyFont="1" applyFill="1" applyBorder="1" applyAlignment="1" applyProtection="1">
      <alignment horizontal="right" vertical="center" wrapText="1"/>
    </xf>
    <xf numFmtId="178" fontId="10" fillId="0" borderId="4" xfId="0" applyNumberFormat="1" applyFont="1" applyFill="1" applyBorder="1" applyAlignment="1">
      <alignment horizontal="center" vertical="center" wrapText="1"/>
    </xf>
    <xf numFmtId="179" fontId="9" fillId="0" borderId="4" xfId="0" applyNumberFormat="1" applyFont="1" applyFill="1" applyBorder="1" applyAlignment="1" applyProtection="1">
      <alignment horizontal="center" vertical="center" wrapText="1"/>
    </xf>
    <xf numFmtId="0" fontId="9" fillId="0" borderId="4" xfId="0" applyNumberFormat="1" applyFont="1" applyFill="1" applyBorder="1" applyAlignment="1" applyProtection="1">
      <alignment horizontal="left" vertical="center" wrapText="1"/>
    </xf>
    <xf numFmtId="177" fontId="9" fillId="0" borderId="4" xfId="0" applyNumberFormat="1" applyFont="1" applyFill="1" applyBorder="1" applyAlignment="1" applyProtection="1">
      <alignment horizontal="right" vertical="center" wrapText="1"/>
    </xf>
    <xf numFmtId="180" fontId="11" fillId="0" borderId="4" xfId="0" applyNumberFormat="1" applyFont="1" applyFill="1" applyBorder="1" applyAlignment="1">
      <alignment vertical="center"/>
    </xf>
    <xf numFmtId="177" fontId="9" fillId="0" borderId="4" xfId="0" applyNumberFormat="1" applyFont="1" applyFill="1" applyBorder="1" applyAlignment="1" applyProtection="1">
      <alignment vertical="center" wrapText="1"/>
    </xf>
    <xf numFmtId="0" fontId="12" fillId="0" borderId="4" xfId="49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</cellStyles>
  <tableStyles count="0" defaultTableStyle="TableStyleMedium2" defaultPivotStyle="PivotStyleLight16"/>
  <colors>
    <mruColors>
      <color rgb="0099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customXml" Target="../customXml/item4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"/>
  <sheetViews>
    <sheetView tabSelected="1" view="pageBreakPreview" zoomScaleNormal="100" workbookViewId="0">
      <pane ySplit="3" topLeftCell="A4" activePane="bottomLeft" state="frozen"/>
      <selection/>
      <selection pane="bottomLeft" activeCell="C10" sqref="C10"/>
    </sheetView>
  </sheetViews>
  <sheetFormatPr defaultColWidth="9" defaultRowHeight="13.5" outlineLevelCol="3"/>
  <cols>
    <col min="1" max="1" width="7.25" style="47" customWidth="1"/>
    <col min="2" max="2" width="41.125" style="47" customWidth="1"/>
    <col min="3" max="3" width="15.625" style="48" customWidth="1"/>
    <col min="4" max="4" width="15.625" style="49" customWidth="1"/>
    <col min="5" max="5" width="10.3833333333333" style="45" customWidth="1"/>
    <col min="6" max="6" width="12.6333333333333" style="45"/>
    <col min="7" max="16384" width="9" style="45"/>
  </cols>
  <sheetData>
    <row r="1" s="44" customFormat="1" ht="75" customHeight="1" spans="1:4">
      <c r="A1" s="50" t="s">
        <v>0</v>
      </c>
      <c r="B1" s="50"/>
      <c r="C1" s="51"/>
      <c r="D1" s="52"/>
    </row>
    <row r="2" s="45" customFormat="1" ht="35" customHeight="1" spans="1:4">
      <c r="A2" s="53" t="s">
        <v>1</v>
      </c>
      <c r="B2" s="53"/>
      <c r="C2" s="54"/>
      <c r="D2" s="55"/>
    </row>
    <row r="3" s="45" customFormat="1" ht="45" customHeight="1" spans="1:4">
      <c r="A3" s="56" t="s">
        <v>2</v>
      </c>
      <c r="B3" s="56" t="s">
        <v>3</v>
      </c>
      <c r="C3" s="57" t="s">
        <v>4</v>
      </c>
      <c r="D3" s="58" t="s">
        <v>5</v>
      </c>
    </row>
    <row r="4" s="45" customFormat="1" ht="36" customHeight="1" spans="1:4">
      <c r="A4" s="59">
        <v>1</v>
      </c>
      <c r="B4" s="60" t="s">
        <v>6</v>
      </c>
      <c r="C4" s="61"/>
      <c r="D4" s="62"/>
    </row>
    <row r="5" s="45" customFormat="1" ht="42" customHeight="1" spans="1:4">
      <c r="A5" s="63">
        <v>1.1</v>
      </c>
      <c r="B5" s="64" t="s">
        <v>7</v>
      </c>
      <c r="C5" s="65"/>
      <c r="D5" s="66"/>
    </row>
    <row r="6" s="45" customFormat="1" ht="42" customHeight="1" spans="1:4">
      <c r="A6" s="63">
        <v>1.2</v>
      </c>
      <c r="B6" s="64" t="s">
        <v>8</v>
      </c>
      <c r="C6" s="65"/>
      <c r="D6" s="66"/>
    </row>
    <row r="7" s="45" customFormat="1" ht="41" customHeight="1" spans="1:4">
      <c r="A7" s="63">
        <v>1.3</v>
      </c>
      <c r="B7" s="64" t="s">
        <v>9</v>
      </c>
      <c r="C7" s="65">
        <v>160000</v>
      </c>
      <c r="D7" s="66"/>
    </row>
    <row r="8" s="45" customFormat="1" ht="28" customHeight="1" spans="1:4">
      <c r="A8" s="63"/>
      <c r="B8" s="64" t="s">
        <v>10</v>
      </c>
      <c r="C8" s="65"/>
      <c r="D8" s="66"/>
    </row>
    <row r="9" s="46" customFormat="1" ht="28" customHeight="1" spans="1:4">
      <c r="A9" s="63"/>
      <c r="B9" s="64"/>
      <c r="C9" s="65"/>
      <c r="D9" s="66"/>
    </row>
    <row r="10" s="46" customFormat="1" ht="28" customHeight="1" spans="1:4">
      <c r="A10" s="63"/>
      <c r="B10" s="64"/>
      <c r="C10" s="65"/>
      <c r="D10" s="66"/>
    </row>
    <row r="11" s="46" customFormat="1" ht="28" customHeight="1" spans="1:4">
      <c r="A11" s="63"/>
      <c r="B11" s="64"/>
      <c r="C11" s="67"/>
      <c r="D11" s="66"/>
    </row>
    <row r="12" s="46" customFormat="1" ht="28" customHeight="1" spans="1:4">
      <c r="A12" s="63"/>
      <c r="B12" s="64"/>
      <c r="C12" s="67"/>
      <c r="D12" s="66"/>
    </row>
    <row r="13" ht="28" customHeight="1" spans="1:4">
      <c r="A13" s="56"/>
      <c r="B13" s="68" t="s">
        <v>11</v>
      </c>
      <c r="C13" s="61"/>
      <c r="D13" s="61"/>
    </row>
    <row r="14" ht="25" customHeight="1"/>
    <row r="15" ht="25" customHeight="1"/>
    <row r="16" ht="25" customHeight="1"/>
    <row r="17" ht="25" customHeight="1"/>
    <row r="18" ht="25" customHeight="1"/>
    <row r="19" ht="25" customHeight="1"/>
  </sheetData>
  <sheetProtection formatCells="0" insertHyperlinks="0" autoFilter="0"/>
  <mergeCells count="1">
    <mergeCell ref="A1:D1"/>
  </mergeCells>
  <printOptions horizontalCentered="1"/>
  <pageMargins left="0.75" right="0.75" top="0.472222222222222" bottom="0.66875" header="0.393055555555556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workbookViewId="0">
      <selection activeCell="F7" sqref="F7"/>
    </sheetView>
  </sheetViews>
  <sheetFormatPr defaultColWidth="7.88333333333333" defaultRowHeight="11.25" outlineLevelCol="6"/>
  <cols>
    <col min="1" max="1" width="8.25" style="3" customWidth="1"/>
    <col min="2" max="2" width="12.25" style="1" customWidth="1"/>
    <col min="3" max="3" width="24.8833333333333" style="1" customWidth="1"/>
    <col min="4" max="4" width="19.5" style="4" customWidth="1"/>
    <col min="5" max="5" width="17.5" style="3" customWidth="1"/>
    <col min="6" max="6" width="7.88333333333333" style="1"/>
    <col min="7" max="7" width="19.6333333333333" style="1" customWidth="1"/>
    <col min="8" max="11" width="12.75" style="1"/>
    <col min="12" max="16384" width="7.88333333333333" style="1"/>
  </cols>
  <sheetData>
    <row r="1" s="1" customFormat="1" ht="42" customHeight="1" spans="1:5">
      <c r="A1" s="5" t="s">
        <v>12</v>
      </c>
      <c r="B1" s="5"/>
      <c r="C1" s="5"/>
      <c r="D1" s="6"/>
      <c r="E1" s="5"/>
    </row>
    <row r="2" s="1" customFormat="1" ht="31" customHeight="1" spans="1:5">
      <c r="A2" s="7" t="s">
        <v>13</v>
      </c>
      <c r="B2" s="7"/>
      <c r="C2" s="7"/>
      <c r="D2" s="8"/>
      <c r="E2" s="7"/>
    </row>
    <row r="3" s="1" customFormat="1" ht="37" customHeight="1" spans="1:5">
      <c r="A3" s="9" t="s">
        <v>2</v>
      </c>
      <c r="B3" s="10" t="s">
        <v>14</v>
      </c>
      <c r="C3" s="10"/>
      <c r="D3" s="11" t="s">
        <v>4</v>
      </c>
      <c r="E3" s="12" t="s">
        <v>5</v>
      </c>
    </row>
    <row r="4" s="1" customFormat="1" ht="26" customHeight="1" spans="1:5">
      <c r="A4" s="9" t="s">
        <v>15</v>
      </c>
      <c r="B4" s="13" t="s">
        <v>16</v>
      </c>
      <c r="C4" s="14"/>
      <c r="D4" s="15">
        <f>SUM(D5:D16)</f>
        <v>1641822</v>
      </c>
      <c r="E4" s="12"/>
    </row>
    <row r="5" s="2" customFormat="1" ht="26" customHeight="1" spans="1:5">
      <c r="A5" s="16" t="s">
        <v>17</v>
      </c>
      <c r="B5" s="17" t="s">
        <v>18</v>
      </c>
      <c r="C5" s="17"/>
      <c r="D5" s="18">
        <v>134054</v>
      </c>
      <c r="E5" s="19"/>
    </row>
    <row r="6" s="2" customFormat="1" ht="26" customHeight="1" spans="1:6">
      <c r="A6" s="16" t="s">
        <v>19</v>
      </c>
      <c r="B6" s="17" t="s">
        <v>20</v>
      </c>
      <c r="C6" s="17"/>
      <c r="D6" s="18">
        <v>38956</v>
      </c>
      <c r="E6" s="20"/>
      <c r="F6" s="21"/>
    </row>
    <row r="7" s="2" customFormat="1" ht="26" customHeight="1" spans="1:5">
      <c r="A7" s="16" t="s">
        <v>21</v>
      </c>
      <c r="B7" s="17" t="s">
        <v>22</v>
      </c>
      <c r="C7" s="17"/>
      <c r="D7" s="18">
        <v>36858</v>
      </c>
      <c r="E7" s="19"/>
    </row>
    <row r="8" s="2" customFormat="1" ht="26" customHeight="1" spans="1:5">
      <c r="A8" s="16" t="s">
        <v>23</v>
      </c>
      <c r="B8" s="17" t="s">
        <v>24</v>
      </c>
      <c r="C8" s="17"/>
      <c r="D8" s="18">
        <v>22411</v>
      </c>
      <c r="E8" s="19"/>
    </row>
    <row r="9" s="2" customFormat="1" ht="26" customHeight="1" spans="1:5">
      <c r="A9" s="16" t="s">
        <v>25</v>
      </c>
      <c r="B9" s="17" t="s">
        <v>26</v>
      </c>
      <c r="C9" s="17"/>
      <c r="D9" s="18">
        <v>82074</v>
      </c>
      <c r="E9" s="19"/>
    </row>
    <row r="10" s="2" customFormat="1" ht="26" customHeight="1" spans="1:5">
      <c r="A10" s="16" t="s">
        <v>27</v>
      </c>
      <c r="B10" s="17" t="s">
        <v>28</v>
      </c>
      <c r="C10" s="17"/>
      <c r="D10" s="18">
        <v>362524</v>
      </c>
      <c r="E10" s="19"/>
    </row>
    <row r="11" s="2" customFormat="1" ht="26" customHeight="1" spans="1:5">
      <c r="A11" s="16" t="s">
        <v>29</v>
      </c>
      <c r="B11" s="17" t="s">
        <v>30</v>
      </c>
      <c r="C11" s="17"/>
      <c r="D11" s="18">
        <v>214299</v>
      </c>
      <c r="E11" s="19"/>
    </row>
    <row r="12" s="2" customFormat="1" ht="26" customHeight="1" spans="1:5">
      <c r="A12" s="16" t="s">
        <v>31</v>
      </c>
      <c r="B12" s="17" t="s">
        <v>32</v>
      </c>
      <c r="C12" s="17"/>
      <c r="D12" s="18">
        <v>44164</v>
      </c>
      <c r="E12" s="19"/>
    </row>
    <row r="13" s="2" customFormat="1" ht="26" customHeight="1" spans="1:5">
      <c r="A13" s="16" t="s">
        <v>33</v>
      </c>
      <c r="B13" s="17" t="s">
        <v>34</v>
      </c>
      <c r="C13" s="17"/>
      <c r="D13" s="18">
        <v>75184</v>
      </c>
      <c r="E13" s="19"/>
    </row>
    <row r="14" s="2" customFormat="1" ht="26" customHeight="1" spans="1:5">
      <c r="A14" s="16" t="s">
        <v>35</v>
      </c>
      <c r="B14" s="17" t="s">
        <v>36</v>
      </c>
      <c r="C14" s="17"/>
      <c r="D14" s="18">
        <v>126460</v>
      </c>
      <c r="E14" s="19"/>
    </row>
    <row r="15" s="2" customFormat="1" ht="26" customHeight="1" spans="1:7">
      <c r="A15" s="16" t="s">
        <v>37</v>
      </c>
      <c r="B15" s="17" t="s">
        <v>38</v>
      </c>
      <c r="C15" s="17"/>
      <c r="D15" s="18">
        <v>155533</v>
      </c>
      <c r="E15" s="19"/>
      <c r="G15" s="22"/>
    </row>
    <row r="16" s="2" customFormat="1" ht="26" customHeight="1" spans="1:7">
      <c r="A16" s="16" t="s">
        <v>39</v>
      </c>
      <c r="B16" s="17" t="s">
        <v>40</v>
      </c>
      <c r="C16" s="17"/>
      <c r="D16" s="18">
        <v>349305</v>
      </c>
      <c r="E16" s="19"/>
      <c r="G16" s="23"/>
    </row>
    <row r="17" s="1" customFormat="1" ht="24" customHeight="1" spans="1:7">
      <c r="A17" s="9" t="s">
        <v>41</v>
      </c>
      <c r="B17" s="13" t="s">
        <v>42</v>
      </c>
      <c r="C17" s="14"/>
      <c r="D17" s="15">
        <f>SUM(D18:D30)</f>
        <v>38324191</v>
      </c>
      <c r="E17" s="12"/>
      <c r="G17" s="23"/>
    </row>
    <row r="18" s="2" customFormat="1" ht="27" customHeight="1" spans="1:7">
      <c r="A18" s="16" t="s">
        <v>43</v>
      </c>
      <c r="B18" s="17" t="s">
        <v>18</v>
      </c>
      <c r="C18" s="17"/>
      <c r="D18" s="18">
        <v>3703789</v>
      </c>
      <c r="E18" s="19"/>
      <c r="G18" s="22"/>
    </row>
    <row r="19" s="2" customFormat="1" ht="27" customHeight="1" spans="1:5">
      <c r="A19" s="16" t="s">
        <v>44</v>
      </c>
      <c r="B19" s="17" t="s">
        <v>20</v>
      </c>
      <c r="C19" s="17"/>
      <c r="D19" s="18">
        <v>903709</v>
      </c>
      <c r="E19" s="19"/>
    </row>
    <row r="20" s="2" customFormat="1" ht="27" customHeight="1" spans="1:5">
      <c r="A20" s="16" t="s">
        <v>45</v>
      </c>
      <c r="B20" s="17" t="s">
        <v>22</v>
      </c>
      <c r="C20" s="17"/>
      <c r="D20" s="18">
        <v>904724</v>
      </c>
      <c r="E20" s="19"/>
    </row>
    <row r="21" s="2" customFormat="1" ht="27" customHeight="1" spans="1:5">
      <c r="A21" s="16" t="s">
        <v>46</v>
      </c>
      <c r="B21" s="24" t="s">
        <v>24</v>
      </c>
      <c r="C21" s="25"/>
      <c r="D21" s="18">
        <v>650431</v>
      </c>
      <c r="E21" s="19"/>
    </row>
    <row r="22" s="2" customFormat="1" ht="27" customHeight="1" spans="1:5">
      <c r="A22" s="16" t="s">
        <v>47</v>
      </c>
      <c r="B22" s="17" t="s">
        <v>26</v>
      </c>
      <c r="C22" s="17"/>
      <c r="D22" s="18">
        <v>2068732</v>
      </c>
      <c r="E22" s="19"/>
    </row>
    <row r="23" s="2" customFormat="1" ht="27" customHeight="1" spans="1:5">
      <c r="A23" s="16" t="s">
        <v>48</v>
      </c>
      <c r="B23" s="17" t="s">
        <v>28</v>
      </c>
      <c r="C23" s="17"/>
      <c r="D23" s="18">
        <v>8417760</v>
      </c>
      <c r="E23" s="19"/>
    </row>
    <row r="24" s="2" customFormat="1" ht="27" customHeight="1" spans="1:5">
      <c r="A24" s="16" t="s">
        <v>49</v>
      </c>
      <c r="B24" s="17" t="s">
        <v>30</v>
      </c>
      <c r="C24" s="17"/>
      <c r="D24" s="18">
        <v>4693839</v>
      </c>
      <c r="E24" s="19"/>
    </row>
    <row r="25" s="2" customFormat="1" ht="27" customHeight="1" spans="1:5">
      <c r="A25" s="16" t="s">
        <v>50</v>
      </c>
      <c r="B25" s="17" t="s">
        <v>32</v>
      </c>
      <c r="C25" s="17"/>
      <c r="D25" s="18">
        <v>1043209</v>
      </c>
      <c r="E25" s="19"/>
    </row>
    <row r="26" s="2" customFormat="1" ht="27" customHeight="1" spans="1:5">
      <c r="A26" s="16" t="s">
        <v>51</v>
      </c>
      <c r="B26" s="17" t="s">
        <v>34</v>
      </c>
      <c r="C26" s="17"/>
      <c r="D26" s="18">
        <v>1584200</v>
      </c>
      <c r="E26" s="19"/>
    </row>
    <row r="27" s="2" customFormat="1" ht="27" customHeight="1" spans="1:5">
      <c r="A27" s="16" t="s">
        <v>52</v>
      </c>
      <c r="B27" s="26" t="s">
        <v>36</v>
      </c>
      <c r="C27" s="27"/>
      <c r="D27" s="18">
        <v>3797361</v>
      </c>
      <c r="E27" s="19"/>
    </row>
    <row r="28" s="2" customFormat="1" ht="30" customHeight="1" spans="1:5">
      <c r="A28" s="28" t="s">
        <v>53</v>
      </c>
      <c r="B28" s="29" t="s">
        <v>38</v>
      </c>
      <c r="C28" s="30"/>
      <c r="D28" s="31">
        <v>3204678</v>
      </c>
      <c r="E28" s="32"/>
    </row>
    <row r="29" s="2" customFormat="1" ht="30" customHeight="1" spans="1:5">
      <c r="A29" s="28" t="s">
        <v>54</v>
      </c>
      <c r="B29" s="29" t="s">
        <v>40</v>
      </c>
      <c r="C29" s="30"/>
      <c r="D29" s="31">
        <v>7243413</v>
      </c>
      <c r="E29" s="32"/>
    </row>
    <row r="30" s="2" customFormat="1" ht="30" customHeight="1" spans="1:5">
      <c r="A30" s="33">
        <v>25</v>
      </c>
      <c r="B30" s="34" t="s">
        <v>55</v>
      </c>
      <c r="C30" s="35"/>
      <c r="D30" s="36">
        <v>108346</v>
      </c>
      <c r="E30" s="32"/>
    </row>
    <row r="31" s="1" customFormat="1" ht="28" customHeight="1" spans="1:5">
      <c r="A31" s="37" t="s">
        <v>56</v>
      </c>
      <c r="B31" s="38" t="s">
        <v>57</v>
      </c>
      <c r="C31" s="39"/>
      <c r="D31" s="36">
        <v>5040000</v>
      </c>
      <c r="E31" s="40" t="s">
        <v>58</v>
      </c>
    </row>
    <row r="32" s="1" customFormat="1" ht="29" customHeight="1" spans="1:5">
      <c r="A32" s="41"/>
      <c r="B32" s="42" t="s">
        <v>11</v>
      </c>
      <c r="C32" s="42"/>
      <c r="D32" s="43">
        <f>D4+D17+D31</f>
        <v>45006013</v>
      </c>
      <c r="E32" s="12"/>
    </row>
  </sheetData>
  <sheetProtection formatCells="0" insertHyperlinks="0" autoFilter="0"/>
  <mergeCells count="32">
    <mergeCell ref="A1:E1"/>
    <mergeCell ref="A2:E2"/>
    <mergeCell ref="B3:C3"/>
    <mergeCell ref="B4:C4"/>
    <mergeCell ref="B5:C5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s t a n d a l o n e = " y e s " ? > < s h e e t I n t e r l i n e   x m l n s = " h t t p s : / / w e b . w p s . c n / e t / 2 0 1 8 / m a i n "   x m l n s : s = " h t t p : / / s c h e m a s . o p e n x m l f o r m a t s . o r g / s p r e a d s h e e t m l / 2 0 0 6 / m a i n " > < i n t e r l i n e I t e m   s h e e t S t i d = " 2 "   i n t e r l i n e O n O f f = " 0 "   i n t e r l i n e C o l o r = " 0 " / > < i n t e r l i n e I t e m   s h e e t S t i d = " 3 "   i n t e r l i n e O n O f f = " 0 "   i n t e r l i n e C o l o r = " 0 " / > < i n t e r l i n e I t e m   s h e e t S t i d = " 4 "   i n t e r l i n e O n O f f = " 0 "   i n t e r l i n e C o l o r = " 0 " / > < / s h e e t I n t e r l i n e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2 " / > < p i x e l a t o r L i s t   s h e e t S t i d = " 3 " / > < p i x e l a t o r L i s t   s h e e t S t i d = " 4 " / > < / p i x e l a t o r s > 
</file>

<file path=customXml/item3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i s A u t o U p d a t e P a u s e d > 0 < / i s A u t o U p d a t e P a u s e d > < f i l t e r T y p e > c o n n < / f i l t e r T y p e > < / b o o k S e t t i n g s > < / s e t t i n g s > 
</file>

<file path=customXml/item4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Props1.xml><?xml version="1.0" encoding="utf-8"?>
<ds:datastoreItem xmlns:ds="http://schemas.openxmlformats.org/officeDocument/2006/customXml" ds:itemID="{3F8FC9E7-9E3E-4D00-BC07-C2C84DFACBCF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9F91F69C-6E8C-4246-BC25-297BFDC75D90}">
  <ds:schemaRefs/>
</ds:datastoreItem>
</file>

<file path=customXml/itemProps4.xml><?xml version="1.0" encoding="utf-8"?>
<ds:datastoreItem xmlns:ds="http://schemas.openxmlformats.org/officeDocument/2006/customXml" ds:itemID="{DC3875BF-13D6-4817-9B69-0B22B651B2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WWO_aliyun_20201019112421-9bb9c296e6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   L °</cp:lastModifiedBy>
  <dcterms:created xsi:type="dcterms:W3CDTF">2017-01-13T03:33:00Z</dcterms:created>
  <dcterms:modified xsi:type="dcterms:W3CDTF">2022-06-23T09:20:35Z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2052-11.1.0.11830</vt:lpwstr>
  </property>
  <property fmtid="{D5CDD505-2E9C-101B-9397-08002B2CF9AE}" pid="3" name="ICV">
    <vt:lpwstr>0EE19C52959742FBBDB1726ECDB4472B</vt:lpwstr>
  </property>
  <property fmtid="{D5CDD505-2E9C-101B-9397-08002B2CF9AE}" pid="4" name="commondata">
    <vt:lpwstr>eyJoZGlkIjoiYWE2ZTQ4ZmMxMmJiZDUwZDZjZTk1OWNjNDRjMTM5ZjkifQ==</vt:lpwstr>
  </property>
</Properties>
</file>