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15" windowHeight="12015"/>
  </bookViews>
  <sheets>
    <sheet name="招标清单"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<sst xmlns="http://schemas.openxmlformats.org/spreadsheetml/2006/main" count="101" uniqueCount="78">
  <si>
    <t>序号</t>
  </si>
  <si>
    <t>产品名称</t>
  </si>
  <si>
    <t>产品大类</t>
  </si>
  <si>
    <t>功能参数及要求</t>
  </si>
  <si>
    <t>限价</t>
  </si>
  <si>
    <t>数量</t>
  </si>
  <si>
    <t>单位</t>
  </si>
  <si>
    <t>总价</t>
  </si>
  <si>
    <t>智慧传染病疾病监测管理系统</t>
  </si>
  <si>
    <t>数据接口</t>
  </si>
  <si>
    <t>实现与医院现有门诊系统与住院系统的数据对接，自动完成与门诊医生工作站的数据加载，并自动完成各项传染病数据匹配及整理工作;
科室信息：医院所有科室信息。
职工信息：医生所有医生与护士管理人员信息。
用户信息：职工的系统登陆账号信息。
基本信息：门诊患者登记与档案的基本信息。
诊断信息：门诊患者的症候与诊断信息。
检验结果：门诊患者检验项目的申请与结果信息。
检查结果：门诊患者的检查申请与结果信息。
门诊病历：门诊患者病历的相关信息。
基本信息：住院患者的基本信息。
出入院信息：住院病人的在院与出院等信息。
医嘱信息：住院患者的长期与临时医嘱信息。
诊断信息：住院患者的入院诊断、出院诊断等所有真正信息。
检验信息：住院患者的常规检验信息。
微生物培养信息：住院患者的微生物培养送检与培养结果信息。
检查信息：住院患者的检查结果申请与报告信息。
电子病历：住院患者的电子病例病程信息。
接口数据核查功能：核查接口数据质量问题</t>
  </si>
  <si>
    <t>套</t>
  </si>
  <si>
    <t>监测业务</t>
  </si>
  <si>
    <t>中华人民共和国传染病报告卡
传染病（艾滋病性病附卡）
传染病（手足口病附卡）
传染病（乙肝附卡）
传染病（肺结核转诊）
传染病（AFP）
居民死因报告卡
死因（儿童死因附卡）
死因（新生儿死因附卡）
死因（孕产妇死因附卡）
死因（育龄妇女死因附卡）
肿瘤病例报告卡
高血压病例报告卡
糖尿病病例报告卡
心血管疾病报告卡
脑卒中病例报告卡
高温中暑报告卡
农药中毒报告卡
食源性疾病监测报告卡</t>
  </si>
  <si>
    <t>医生报卡管理</t>
  </si>
  <si>
    <t>所有报卡均自动提取患者一般情况信息，门诊病例包括姓名、性别、年龄等，住院病例包括姓名、性别、年龄、住址、电话、身份证等。
报卡中所有的必填项目要有醒目的颜色标识。
传染病报告卡：14周岁以下儿童报卡时应强制填报家长姓名信息。
传染病报告卡:根据传染病诊断名称自动附加传染病相应附卡。
在报卡界面，醒目显示当前报卡的状态。
支持同一页面显示出多个传染病及多个传染病附卡。
支持对病人地址进行疾控标准地址的精准智能转换。能通过地址快速分析到省、市、县、区。可识别比较复杂的地址模式。
集中展示出医生所有待上报卡片，并可同时打开多个不同传染病、疾病报卡。
可方便快速查看每个报卡的填写说明</t>
  </si>
  <si>
    <t>诊断干预</t>
  </si>
  <si>
    <t>支持在门诊、住院、出院下诊断时进行弹窗干预
干预弹窗能实现对前台电脑的完全控制能力，可对医生实现强制干预方案。
支持卡片上显示各报卡的预警来源。
支持在弹窗中显示当前医生所有未处理预警数据。预警数据中显示传染病名称、到计时、卡片的干预状态等信息。
支持快速对非强制报卡进行不上报处理。说明不上报原因。
对于被管理台对审核不通过的不上报卡片，进行强制上报。
可快捷方便的查看弹窗的相关操作说明。</t>
  </si>
  <si>
    <t>首页显示</t>
  </si>
  <si>
    <t>在专职人员进入首页后有全院的动态数据显示。
醒目提示最近一段时间内传染病的触发与上报情况。
醒目提示显示当天的传染病、疾病触发与上报情况。
图像显示当天日期按小时传染病上报数量曲线。
图形显示一段时间内各传染病报卡数量</t>
  </si>
  <si>
    <t>综合智能预警筛查</t>
  </si>
  <si>
    <t>支持通过诊断数据来进行传染病、疾病的智能认知
支持根据ICD10编码或ICD10名称进行传染病、疾病认识
支持对非ICD10标准的诊断描述进行关键词模式的传染病、疾病认知
支持同时对多个诊断进行传染病、疾病智能认知
支持通过检验数据来进行传染病、疾病的智能认知
支持对多项结合做传染病、疾病认知的分析
支持对检验数据的逆向追溯功能。
支持通过影像结果来进行传染病、疾病的智能认知。
使用语义分析技术对影像中的传染病关键词进行认知识别。可以智能认知病人存在的症状体征。
支持通过病程数据来进行传染病、疾病的智能认知
使用语义分析技术对病程中存在的传染病关键词进行认知识别。可以智能认知病人存在的症状体征。智能识别排除诊断、鉴别诊断、有无描述
支持通过模型结合诊断、检验、影像、病程等认知再来做综合认知。对于多个方面都存在对应传染病特征做综合分析只预警一次。
在指定时间间隔内的传染病、疾病不会被重复预警
展示传染病、疾病的预警依据
支持对预警数据进行确认或排序行为
支持在同一地区出现多例同类急性传染病时提示注意，是否存在聚集性、暴发性病例现象。（同一地区指现住址或工作单位、学校、托幼机构）
预警数据生成后可直接推送为医生干预数据</t>
  </si>
  <si>
    <t>质控日志</t>
  </si>
  <si>
    <t>传染病系统根据HIS、 EMR、 LIS、 PACS系统提供的患者诊疗数据自动生成规范的门诊日志、入/出院登记、检测检验和放射影像登记;
门诊日志项目包括:就诊日期、姓名、性别、年龄、人群分类、有效证件号、现住址、初步诊断、发病日期、初诊或复诊;
入/出院登记项目包括:姓名、性别、年龄、人群分类、有效证件号、现住址、入院日期、入院诊断、出院日期、出院诊断、转归情况;
检测检验登记项目包括:送检科室/送检医师、病人姓名、检验结果、检验日期;
放射影像登记项目包括:开单科室/开单医师、病人姓名、检查结果、检查日期;
支持将患者日志导出EXCEL;
日志支持快速查询，在日志表上就可查看患者就诊信息，包括检验检查、电子病历、影像信息等;
支持查看患者的既往报卡情况;
支持针对该患者发送消息至临床，提醒临床注意上报;
支持专职人员代报功能;</t>
  </si>
  <si>
    <t>智能追溯</t>
  </si>
  <si>
    <t>支持对传染病、疾病的应报、上报、迟报、漏报进行数据自动汇总分析
可按科室统计、具体显示每个科室指定时间段内分全天、上午、下午
时间段显示应报、实报、漏报、排除合计、排除错误触发、排除院外已报、排除其它等数据。
可按医生统计、具体显示日期科室、医生指定时间段内分全天、上午、下午时间段显示应报、实报、漏报、排除合计、排除错误触发、排除院外已报、排除其它等数据。
以上数据点击均可穿透追溯显示明细病人列表。</t>
  </si>
  <si>
    <t>统计分析</t>
  </si>
  <si>
    <t>可按科室统计传染病情况
可按年龄统计传染病情况
可按职业统计传染病情况
可病种上报统计传染病情况
可科室上报统计传染病情况
可疾病构成统计传染病情况
可高发地气分析传染病情况
可发病死亡统计传染病情况
可科室上报分析传染病情况
可医生报告分析传染病情况
可迟报漏报统计传染病情况
死因相关统计分析</t>
  </si>
  <si>
    <t>互动消息</t>
  </si>
  <si>
    <t>支持临床发送反馈消息到专职科室人员。
支持临床报卡成功的消息推送到专职人员客户端。
支持保存和查询所有的沟通交流记录。
支持特定事件短信/微信 提醒相关人员。</t>
  </si>
  <si>
    <t>网络直报</t>
  </si>
  <si>
    <t>具备通过专网直报CDC的能力。
★提供有效的三甲医院、省级别的疾控部门出具的具有实现过CDC专网直报功能的证明文件。
实现扫码上报功能
支持通过辅助工具导入内网数据后在外网上报传染病、死因数据到国家网中;
同时具备成熟专网直报与辅助工具上报两种能力。</t>
  </si>
  <si>
    <t>医疗安全（不良事件）智能报告系统</t>
  </si>
  <si>
    <t>数据对接</t>
  </si>
  <si>
    <t>1.HIS系统：用户信息、科室信息、在院病人信息、转科转床信息、诊断。
2.LIS系统：送检信息、常规检验结果、病原体信息、药敏结果信息。
3.PACS系统：影像结果信息。
4.EMR系统：明文的病程内容。
5.护理系统：病人体温、大便信息。
6.手麻系统：手术记录信息。
7.系统要具有强大灵活的接口工具，能够与医院现有相关系统紧密无缝接结合，患者不良事件的信息能够从医院HIS、病案管理系统中自动调取；
8.要求系统要能够保证数据的安全性，要具有数据备份和数据还原的功能；</t>
  </si>
  <si>
    <t>事件上报</t>
  </si>
  <si>
    <t>1.具备事件上报、事件处理、统计分析以及系统设置模块；
2.事件上报模块要具有医疗、护理、药品、跌倒坠床、压疮、院感、输血、管道滑落、给药缺陷、治安、后勤等多方面的不良事件上报，且上报项及内容可根据医院的要求自定义设置；
3.各事件上报时患者的基本信息要能够通过住院号、门诊号进行查询，并支持自行录入患者信息；
4.医疗不良事件的上报要能够填写事件基本信息、事件经过、事件详细信息、事件的等级、原因分析以及整改措施等内容；
5.护理不良事件要能够记录不良事件基本信息、不良事件陈述、不良事件处理、原因分析和整改措施等内容；
6.上报的事件要具有事件编号、上报人、上报时间、报告状态等内容，并支持相应事件处理的时间轴，时间轴要能清晰地显示事件上报的时间、上报人、审核人等各种操作记录；
7.事件处理要包括各类事件处理和审核信息管理，事件处理模块能够根据事件类型、事件编号、患者姓名、发生科室等对事件进行查询和导出操作；</t>
  </si>
  <si>
    <t>事件审核</t>
  </si>
  <si>
    <t>1.审核信息管理模块必须以事件编号作为唯一的查询条件进行查询浏览，能够查询出上报事件所经经过的流程名称、当前流程处理部门、事件每个流程处理的时间和事件信息描述等信息；
2.系统提供事件待审核、被回退、改派、协助、本人回退；各科室查看自己职权范围 内的事件，可以通过报告日期、事件发生日期、事发部门、事件类型、事件级别和 严重度进行检索；相关人员或角色填写意见、整改措施；涉及多个相关科室时，多 个科室也可以填写意见、整改措施。系统需要自动判定填报内容，并可智能建议该 事件是否需要进行 RCA。
3.事件审核内容：可自行创建需填写审核内容的模板，方便快速选择，并在此基础上 完善审核内容。</t>
  </si>
  <si>
    <t>1.系统要具有统计分析功能，可以针对不良事件的类别、上报时间、发生科室、级别、处理响应时间等进行等级分析；
2.不良事件的统计分析可以按年度、季度、月度以及时间区间进行查询，具有事件比例图形，且统计的事件类型及例数可以进行钻取；
3. 系统要具有事件原因鱼骨图分析，支持按科室和上报类型设置鱼骨图模板；
4.事件处理响应时间统计功能支持根据上报时间、事件类型进行查询统计；</t>
  </si>
  <si>
    <t>移动端</t>
  </si>
  <si>
    <t>1.事件上报：支持在移动端（企业微信/钉钉）上报事件，支持上传图片、录音、视 频，实时同步到 PC 端。
2.事件审核：支持在移动端（企业微信/钉钉）编辑事件、提交修改意见、改派事件、 请求协助、回退以及作废事件。
3.统计分析：支持在移动端（企业微信/钉钉）查询上报科室排名、报告人岗位分析、 事件类型分析表、事件级别分析表、事件一览表、发生时间段分析。
4.事件上报：支持在移动端（企业微信/钉钉）上报事件，支持上传图片、录音、视 频，实时同步到 PC 端。</t>
  </si>
  <si>
    <t>投诉纠纷</t>
  </si>
  <si>
    <t>1.案件登记管理，处理过程管理，院内调查结果核实，结果处置整改，打印患者数字化投诉登记表存档，支持日报、月报、年报等数据统计、打印和导出；
2.医疗事故纠纷医调委调解案件管理，事故赔偿预估，时间轴方式显示案件整个过程，案件流程跟踪，患者沟通过程记录，科室意见、律师意见、专家意见、医患办汇总意见，结果处置整改，鱼骨根因分析报告，调解书等文书归档管理。</t>
  </si>
  <si>
    <t>系统设置</t>
  </si>
  <si>
    <t>1.支持分权限对用户进行管理、支持一人多角色。
2.能够支持科室、人员信息等基础字典信息用医院 HiS、平台字典的不得重建字典。
3.按医院管理流程标准建立体系。
4.支持事件内容定义和显示。
5.系统首页要显示出医院各类事件比例图、每月事件上报例数图、全院各科室上报例数、全院各类事件发生例数等；
6.系统要具有灵活性，要能够根据需求灵活的设置界面，提供个性化自定义界面修改功能，满足医院移动、关闭、调整等界面上的任一项，使操作简便，提高录入速度
7.系统要求系统具有系统设置模块，可以对科室管理、用户管理、公告管理，页面设置、参数设置、审核信息设置以及处理反馈，可以方便快速的对系统进行维护；</t>
  </si>
  <si>
    <t>DataEase 数据可视化分析平台嵌入式版系统</t>
  </si>
  <si>
    <t>DataEase嵌入式版</t>
  </si>
  <si>
    <t>★1.系统采用B\S架构,支持容器化部署，不限制数据源、仪表板、视图、用户的个数。支持通过 div 或 iframe 的方式将视图、仪表板或数据大屏页面、仪表板或数据大屏设计器嵌入到第三方系统；并且提供 Rest Api。（提供系统截图或相关证明文件）
2.提供模板市场，方便用户可快速通过模板市场或系统模板管理中的模板创建仪表板和数据大屏；
★3.支持多种数据源，包括Excel文件、MySQL、Oracle、SQL Server、MariaDB、PostgreSQL、MongoDB-BI、DB2、TiDB、Apache Doris、ClickHouse、StarRocks、AWS Redshift、Apache Impala、API数据源等；支持将用户自己数据库里的数据同步到如高性能实时的分析型数据库；（提供系统截图或相关证明文件）
4.支持数据集的管理，可以通过拖拉拽的方式引用数据表；支持自定义SQL，快速复制表名与字段名、设置SQL动态参数；支持设置多表关联，包括左连接、右连接、内连接；支持新建计算字段，内置常用计算函数，支持聚合计算；
5.支持多种图表类型包括：指标卡、仪表盘、水波图、明细表、汇总表、折线图、面积图、柱状图、瀑布图、饼图、环形图、玫瑰图、雷达图、矩形树图、词云图、地图、气泡地图、散点图、漏斗图、象限图、组合图、富文本视图等；支持图表联动、跳转、钻取设置；
6.支持指标的多种汇总计算方式，例如求和、平均、最大值、最小值、标准差、方差、计数、去重计数、环比与占比等；支持设置指标数值格式，例如小数位数、数量单位、单位后缀、千分符等；
★7.支持组织间的用户与资源隔离；支持菜单权限管理，包括工作台、仪表板、数据大屏、数据集、数据源模块的权限管理；支持资源权限管理，包括仪表板、数据大屏、数据集、数据源模块下的资源权限管理；支持数据集的行级权限控制、支持行级权限使用系统内置变量（用户 ID、用户名、组织、邮箱等）；支持数据集的列级权限控制，支持设置列的禁用或脱敏，支持自定义脱敏规则；支持行列权限的白名单设置；（提供系统截图或相关证明文件）
8.支持仪表板多种配置，包括风格、主题色、组件间距、刷新频率、图表结果数量、仪表板背景、图表与其他组件的整体配置等；支持在仪表板中加入查询，富文本、图片、网页、视屏、流媒体等组件。
9.支持仪表板生成公共分享链接，并可设置链接有效期及访问密码；支持导出仪表板为 PDF 模板或图片。支持用移动端展示仪表板;
★10.支持CAS、OIDC对接等单点登录协议；支持与企业微信、钉钉、飞书和国际飞书的对接以及用户绑定，支持扫码登陆、免密登录。支持对平台显示主题、平台登录设置与平台设置外观。提供在线助手，为用户提供实时指导与建议，包括但不限于功能使用方法、技术问题解决等；（提供系统截图或相关证明文件）</t>
  </si>
  <si>
    <t>医院HRP平台</t>
  </si>
  <si>
    <t>★1.系统的建设要采用最新技术手段，例如基于大型关系型数据库平台，采用PB、JAVA、C++、NET、XML等技术；层次结构，基于B/S应用结构体系，表示层、业务层、数据库访问层分开；独立于特定的硬件平台和操作系统；支持各种类型的数据库系统；具有分布式事务功能；支持消息服务；支持组件化开发；具有良好的安全性。（提供系统截图或相关证明文件）
2.标准化
遵循《全国信息化建设标准与规范（试行）》、《医院信息系统基本功能规范》、《公立医院运营管理信息化功能指引》等。
3.平台化
系统核心平台由多个模块组成，根据用户需要科学合理选择/组合不同模块；支持多种主流开发和应用平台；
4.智能化
支持多维条码、无线移动PC、手机等智能设备的应用；
5.先进性
数据结构设计合理，三层架构和二层结构相结合；
支持二次接口开发，数据转储；
完善的后台安装与维护工具；
系统采用平台化开发模式或者支持其他自主开发，可以由医院在平台上做二次开发，并方便的挂接到运营管理系统；
6.一致性
保证数据采集、存储、整理、分析、提取、应用的一致性；
7.实用性
符合行业操作和使用习惯；自主知识产权，系统性价比较高；满足医院信息管理的需要；整体设计、分步实施，无缝联接；开放式系统设计，便于医院维护，避免重复投资；
8.安全性
采用数据库级用户权限和应用程序级运行权限的双重控制机制；提供统一用户管理手段；通过数据库系统的数据安全机制，提供完善的安全保障体系；
9.稳定性
系统作为医院信息化系统中的关键业务系统之一，系统的稳定性和可靠性将关系到整个医院经营管理日常工作，因此系统必须支持在高并发大数据量情况下的运行效率和稳定性；
10.可继承性
系统具有较强的可继承性，包括应用系统的可继承性及数据的可继承性，方便在现有系统基础上扩充子系统，并实现各子系统之间的无缝集成，以满足医院未来发展的要求；
11.可维护性、可升级性
系统采用结构化、层次化设计结构，使系统易于维护和升级，系统采用模块化设计，并保证各版本之间具有良好的兼容性，不会因为系统中某些模块的改变而影响整个系统的正常运行。系统软件尽可能做到“零”维护，同时实现简便易操作的远程维护。
12.组织架构：支持组织机构设置，灵活设定组织关系，并可对组织进行启用、关闭等状态设置；
★13. 登录设置：支持IP绑定登陆，非指定IP不能登陆系统；（提供系统截图或相关证明文件）
★14.系统配置：支持各种类型的系统配置，包含：执行配置、表单配置、上传配置、页签配置、列表配置、流程配置、文件导入配置等；（提供系统截图或相关证明文件）
15.消息管理：支持相关人员对消息进行催办，并显示消息状态、催办次数、催办时间等；
16.基础数据管理：包含：公共档案、会计信息、往来单位信息、人员信息、物资基础信息、资产基础信息、结算信息、项目信息等，并可对以上信息进行自定义设置；
17.公告管理：包含：公告标题、公告类型设置、发布状态、发布人、发布时间等；
18.流程设计：可通过在线工作流设计器实现医院、科室的业务流程的重组和灵活设计，实现包括工作流程、审批流程的自定义设计；
19.日志管理：支持系统日志的应用。
20.报表平台：可以实现医院、科室业务表单的灵活设计，实现包括表单、报表的自定义设计，可自定义高级查询。有极高定制性和扩展性，另可根据用户需求量身定做。
21.数据分析引擎：数据可视化展示界面数据可钻取，可联动，数据中心接口开放可定制，数据更新间隔可定制，能根据服务器压力随意调整，节省数据库压力的同时兼顾数据稳定获取，另可定时发送邮件，及时获取数据分析结果。支持分布式任务调度，减轻系统压力，提高系统可靠性。</t>
  </si>
  <si>
    <t>HIS升级改造设备</t>
  </si>
  <si>
    <t>数据库服务器</t>
  </si>
  <si>
    <t>外形:2U 机架式/
处理器: 2*银牌Intelc5218R（20核2.1GHZ）
内存：2*32G DDR4-内存（ECC） 
硬盘：4*4T SATA（企业硬盘）
阵列卡：raid0，1
网卡：双口千兆+双口万兆
电源：2*550W:（零交叉信号自保护）
导轨：机架导轨 *1套。</t>
  </si>
  <si>
    <t>台</t>
  </si>
  <si>
    <t>HIS/电子病历
业务服务器</t>
  </si>
  <si>
    <t>Lis业务服务器</t>
  </si>
  <si>
    <t>PACS服务器</t>
  </si>
  <si>
    <t>体检系统服务器</t>
  </si>
  <si>
    <t>外形:2U 机架式/
处理器: 2*银牌Intelc4215R（8核3.2GHZ）
内存：2*32G DDR4-内存（ECC） 
硬盘：2*4T SATA（企业硬盘）
阵列卡：raid0，1
网卡：双口千兆+双口万兆
电源：2*550W:（零交叉信号自保护）
导轨：机架导轨 *1套。</t>
  </si>
  <si>
    <t>传染病服务器</t>
  </si>
  <si>
    <t>不良事件报告系统服务器</t>
  </si>
  <si>
    <t>财务软件服务器</t>
  </si>
  <si>
    <t>数据分析平台服务器</t>
  </si>
  <si>
    <t>服务器机柜</t>
  </si>
  <si>
    <t>2.055米*0.6米*0.6米
42U（符合ANSI/EIA标准）
1.1MM厚铁皮
防静电涂层
金属网纹面板</t>
  </si>
  <si>
    <t>精密空调</t>
  </si>
  <si>
    <t>制冷量:7500W；制冷功率2460W；电加热3500W；室外机*1；额定电压380V；加湿器类型：远红外加湿；供电方式：室内供电；制冷剂R410A；内机噪音：60DB；外机噪音：57DB；外机净重：31.5KG；内机净重：145KG；内机尺寸：760*1875*610（MM）；外机尺寸：950*840*340（MM）。</t>
  </si>
  <si>
    <t>云服务</t>
  </si>
  <si>
    <t>云服务器</t>
  </si>
  <si>
    <t>2台云服务器
配置：
32核64G
系统盘：100G
数据盘：2048G
公网带宽：10M</t>
  </si>
  <si>
    <t>年</t>
  </si>
  <si>
    <t>云桌面</t>
  </si>
  <si>
    <t>2台云桌面（基于互联网访问）
配置：
16核32G
系统盘：100G
数据盘：500G
操作系统：win10
公网带宽：10M</t>
  </si>
  <si>
    <t>云集成服务费</t>
  </si>
  <si>
    <t>包括规划咨询、系统调试、运营维护、专业培训等软件、硬件、网络等一体化集成服务。</t>
  </si>
  <si>
    <t>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</si>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</sst>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name val="宋体"/>
      <charset val="134"/>
    </font>
    <font>
      <b/>
      <sz val="11"/>
      <name val="宋体"/>
      <charset val="134"/>
      <scheme val="minor"/>
    </font>
    <font>
      <sz val="11"/>
      <name val="宋体"/>
      <charset val="134"/>
    </font>
    <font>
      <sz val="11"/>
      <name val="宋体"/>
      <charset val="134"/>
      <scheme val="minor"/>
    </font>
    <font>
      <sz val="10.5"/>
      <name val="宋体"/>
      <charset val="134"/>
    </font>
    <font>
      <sz val="12"/>
      <name val="仿宋_GB2312"/>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top" wrapText="1"/>
    </xf>
    <xf numFmtId="0" fontId="4" fillId="0" borderId="1" xfId="0" applyFont="1" applyBorder="1" applyAlignment="1">
      <alignment horizontal="center" vertical="center"/>
    </xf>
    <xf numFmtId="0" fontId="5"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vertical="center" wrapText="1"/>
    </xf>
    <xf numFmtId="0" fontId="3" fillId="0" borderId="4" xfId="0" applyFont="1" applyBorder="1" applyAlignment="1">
      <alignment horizontal="center" vertical="center"/>
    </xf>
    <xf numFmtId="0" fontId="6"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abSelected="1" workbookViewId="0">
      <pane ySplit="1" topLeftCell="A2" activePane="bottomLeft" state="frozen"/>
      <selection/>
      <selection pane="bottomLeft" activeCell="C1" sqref="C1"/>
    </sheetView>
  </sheetViews>
  <sheetFormatPr defaultColWidth="9" defaultRowHeight="30" customHeight="1" outlineLevelCol="7"/>
  <cols>
    <col min="1" max="1" width="9" style="1"/>
    <col min="2" max="2" width="19.5" style="1" customWidth="1"/>
    <col min="3" max="3" width="27.75" style="1" customWidth="1"/>
    <col min="4" max="4" width="84" style="2" customWidth="1"/>
    <col min="5" max="5" width="12.125" customWidth="1"/>
    <col min="8" max="8" width="14.125"/>
  </cols>
  <sheetData>
    <row r="1" customHeight="1" spans="1:8">
      <c r="A1" s="3" t="s">
        <v>0</v>
      </c>
      <c r="B1" s="3" t="s">
        <v>1</v>
      </c>
      <c r="C1" s="3" t="s">
        <v>2</v>
      </c>
      <c r="D1" s="3" t="s">
        <v>3</v>
      </c>
      <c r="E1" s="4" t="s">
        <v>4</v>
      </c>
      <c r="F1" s="4" t="s">
        <v>5</v>
      </c>
      <c r="G1" s="4" t="s">
        <v>6</v>
      </c>
      <c r="H1" s="4" t="s">
        <v>7</v>
      </c>
    </row>
    <row r="2" customHeight="1" spans="1:8">
      <c r="A2" s="5">
        <v>1</v>
      </c>
      <c r="B2" s="6" t="s">
        <v>8</v>
      </c>
      <c r="C2" s="5" t="s">
        <v>9</v>
      </c>
      <c r="D2" s="7" t="s">
        <v>10</v>
      </c>
      <c r="E2" s="8">
        <v>212000</v>
      </c>
      <c r="F2" s="8">
        <v>1</v>
      </c>
      <c r="G2" s="9" t="s">
        <v>11</v>
      </c>
      <c r="H2" s="8">
        <f>E2*F2</f>
        <v>212000</v>
      </c>
    </row>
    <row r="3" customHeight="1" spans="1:8">
      <c r="A3" s="5">
        <v>2</v>
      </c>
      <c r="B3" s="10"/>
      <c r="C3" s="5" t="s">
        <v>12</v>
      </c>
      <c r="D3" s="7" t="s">
        <v>13</v>
      </c>
      <c r="E3" s="11"/>
      <c r="F3" s="11"/>
      <c r="G3" s="11"/>
      <c r="H3" s="11"/>
    </row>
    <row r="4" customHeight="1" spans="1:8">
      <c r="A4" s="5">
        <v>3</v>
      </c>
      <c r="B4" s="10"/>
      <c r="C4" s="5" t="s">
        <v>14</v>
      </c>
      <c r="D4" s="7" t="s">
        <v>15</v>
      </c>
      <c r="E4" s="11"/>
      <c r="F4" s="11"/>
      <c r="G4" s="11"/>
      <c r="H4" s="11"/>
    </row>
    <row r="5" customHeight="1" spans="1:8">
      <c r="A5" s="5">
        <v>4</v>
      </c>
      <c r="B5" s="10"/>
      <c r="C5" s="5" t="s">
        <v>16</v>
      </c>
      <c r="D5" s="7" t="s">
        <v>17</v>
      </c>
      <c r="E5" s="11"/>
      <c r="F5" s="11"/>
      <c r="G5" s="11"/>
      <c r="H5" s="11"/>
    </row>
    <row r="6" customHeight="1" spans="1:8">
      <c r="A6" s="5">
        <v>5</v>
      </c>
      <c r="B6" s="10"/>
      <c r="C6" s="5" t="s">
        <v>18</v>
      </c>
      <c r="D6" s="7" t="s">
        <v>19</v>
      </c>
      <c r="E6" s="11"/>
      <c r="F6" s="11"/>
      <c r="G6" s="11"/>
      <c r="H6" s="11"/>
    </row>
    <row r="7" customHeight="1" spans="1:8">
      <c r="A7" s="5">
        <v>6</v>
      </c>
      <c r="B7" s="10"/>
      <c r="C7" s="5" t="s">
        <v>20</v>
      </c>
      <c r="D7" s="7" t="s">
        <v>21</v>
      </c>
      <c r="E7" s="11"/>
      <c r="F7" s="11"/>
      <c r="G7" s="11"/>
      <c r="H7" s="11"/>
    </row>
    <row r="8" customHeight="1" spans="1:8">
      <c r="A8" s="5">
        <v>7</v>
      </c>
      <c r="B8" s="10"/>
      <c r="C8" s="5" t="s">
        <v>22</v>
      </c>
      <c r="D8" s="7" t="s">
        <v>23</v>
      </c>
      <c r="E8" s="11"/>
      <c r="F8" s="11"/>
      <c r="G8" s="11"/>
      <c r="H8" s="11"/>
    </row>
    <row r="9" customHeight="1" spans="1:8">
      <c r="A9" s="5">
        <v>8</v>
      </c>
      <c r="B9" s="10"/>
      <c r="C9" s="5" t="s">
        <v>24</v>
      </c>
      <c r="D9" s="7" t="s">
        <v>25</v>
      </c>
      <c r="E9" s="11"/>
      <c r="F9" s="11"/>
      <c r="G9" s="11"/>
      <c r="H9" s="11"/>
    </row>
    <row r="10" customHeight="1" spans="1:8">
      <c r="A10" s="5">
        <v>9</v>
      </c>
      <c r="B10" s="10"/>
      <c r="C10" s="5" t="s">
        <v>26</v>
      </c>
      <c r="D10" s="7" t="s">
        <v>27</v>
      </c>
      <c r="E10" s="11"/>
      <c r="F10" s="11"/>
      <c r="G10" s="11"/>
      <c r="H10" s="11"/>
    </row>
    <row r="11" customHeight="1" spans="1:8">
      <c r="A11" s="5">
        <v>10</v>
      </c>
      <c r="B11" s="10"/>
      <c r="C11" s="5" t="s">
        <v>28</v>
      </c>
      <c r="D11" s="7" t="s">
        <v>29</v>
      </c>
      <c r="E11" s="11"/>
      <c r="F11" s="11"/>
      <c r="G11" s="11"/>
      <c r="H11" s="11"/>
    </row>
    <row r="12" customHeight="1" spans="1:8">
      <c r="A12" s="5">
        <v>11</v>
      </c>
      <c r="B12" s="12"/>
      <c r="C12" s="5" t="s">
        <v>30</v>
      </c>
      <c r="D12" s="7" t="s">
        <v>31</v>
      </c>
      <c r="E12" s="13"/>
      <c r="F12" s="13"/>
      <c r="G12" s="13"/>
      <c r="H12" s="13"/>
    </row>
    <row r="13" customHeight="1" spans="1:8">
      <c r="A13" s="5">
        <v>12</v>
      </c>
      <c r="B13" s="14" t="s">
        <v>32</v>
      </c>
      <c r="C13" s="15" t="s">
        <v>33</v>
      </c>
      <c r="D13" s="16" t="s">
        <v>34</v>
      </c>
      <c r="E13" s="8">
        <v>106000</v>
      </c>
      <c r="F13" s="8">
        <v>1</v>
      </c>
      <c r="G13" s="9" t="s">
        <v>11</v>
      </c>
      <c r="H13" s="8">
        <f>E13*F13</f>
        <v>106000</v>
      </c>
    </row>
    <row r="14" customHeight="1" spans="1:8">
      <c r="A14" s="5">
        <v>13</v>
      </c>
      <c r="B14" s="17"/>
      <c r="C14" s="15" t="s">
        <v>35</v>
      </c>
      <c r="D14" s="18" t="s">
        <v>36</v>
      </c>
      <c r="E14" s="11"/>
      <c r="F14" s="11"/>
      <c r="G14" s="11"/>
      <c r="H14" s="11"/>
    </row>
    <row r="15" customHeight="1" spans="1:8">
      <c r="A15" s="5">
        <v>14</v>
      </c>
      <c r="B15" s="17"/>
      <c r="C15" s="15" t="s">
        <v>37</v>
      </c>
      <c r="D15" s="18" t="s">
        <v>38</v>
      </c>
      <c r="E15" s="11"/>
      <c r="F15" s="11"/>
      <c r="G15" s="11"/>
      <c r="H15" s="11"/>
    </row>
    <row r="16" customHeight="1" spans="1:8">
      <c r="A16" s="5">
        <v>15</v>
      </c>
      <c r="B16" s="17"/>
      <c r="C16" s="15" t="s">
        <v>26</v>
      </c>
      <c r="D16" s="16" t="s">
        <v>39</v>
      </c>
      <c r="E16" s="11"/>
      <c r="F16" s="11"/>
      <c r="G16" s="11"/>
      <c r="H16" s="11"/>
    </row>
    <row r="17" customHeight="1" spans="1:8">
      <c r="A17" s="5">
        <v>16</v>
      </c>
      <c r="B17" s="17"/>
      <c r="C17" s="15" t="s">
        <v>40</v>
      </c>
      <c r="D17" s="16" t="s">
        <v>41</v>
      </c>
      <c r="E17" s="11"/>
      <c r="F17" s="11"/>
      <c r="G17" s="11"/>
      <c r="H17" s="11"/>
    </row>
    <row r="18" customHeight="1" spans="1:8">
      <c r="A18" s="5">
        <v>17</v>
      </c>
      <c r="B18" s="17"/>
      <c r="C18" s="15" t="s">
        <v>42</v>
      </c>
      <c r="D18" s="16" t="s">
        <v>43</v>
      </c>
      <c r="E18" s="11"/>
      <c r="F18" s="11"/>
      <c r="G18" s="11"/>
      <c r="H18" s="11"/>
    </row>
    <row r="19" customHeight="1" spans="1:8">
      <c r="A19" s="5">
        <v>18</v>
      </c>
      <c r="B19" s="17"/>
      <c r="C19" s="15" t="s">
        <v>44</v>
      </c>
      <c r="D19" s="16" t="s">
        <v>45</v>
      </c>
      <c r="E19" s="13"/>
      <c r="F19" s="13"/>
      <c r="G19" s="13"/>
      <c r="H19" s="13"/>
    </row>
    <row r="20" ht="37" customHeight="1" spans="1:8">
      <c r="A20" s="5">
        <v>19</v>
      </c>
      <c r="B20" s="19" t="s">
        <v>46</v>
      </c>
      <c r="C20" s="14" t="s">
        <v>47</v>
      </c>
      <c r="D20" s="20" t="s">
        <v>48</v>
      </c>
      <c r="E20" s="17">
        <v>200000</v>
      </c>
      <c r="F20" s="17">
        <v>1</v>
      </c>
      <c r="G20" s="14" t="s">
        <v>11</v>
      </c>
      <c r="H20" s="14">
        <f>F20*E20</f>
        <v>200000</v>
      </c>
    </row>
    <row r="21" customHeight="1" spans="1:8">
      <c r="A21" s="5">
        <v>20</v>
      </c>
      <c r="B21" s="14" t="s">
        <v>49</v>
      </c>
      <c r="C21" s="14" t="s">
        <v>49</v>
      </c>
      <c r="D21" s="20" t="s">
        <v>50</v>
      </c>
      <c r="E21" s="17">
        <v>203380</v>
      </c>
      <c r="F21" s="17">
        <v>1</v>
      </c>
      <c r="G21" s="14" t="s">
        <v>11</v>
      </c>
      <c r="H21" s="14">
        <f>F21*E21</f>
        <v>203380</v>
      </c>
    </row>
    <row r="22" customHeight="1" spans="1:8">
      <c r="A22" s="5">
        <v>21</v>
      </c>
      <c r="B22" s="21" t="s">
        <v>51</v>
      </c>
      <c r="C22" s="22" t="s">
        <v>52</v>
      </c>
      <c r="D22" s="7" t="s">
        <v>53</v>
      </c>
      <c r="E22" s="22">
        <v>23658</v>
      </c>
      <c r="F22" s="23">
        <v>1</v>
      </c>
      <c r="G22" s="22" t="s">
        <v>54</v>
      </c>
      <c r="H22" s="22">
        <f t="shared" ref="H22:H35" si="0">E22*F22</f>
        <v>23658</v>
      </c>
    </row>
    <row r="23" customHeight="1" spans="1:8">
      <c r="A23" s="5">
        <v>22</v>
      </c>
      <c r="B23" s="24"/>
      <c r="C23" s="5" t="s">
        <v>55</v>
      </c>
      <c r="D23" s="25" t="s">
        <v>53</v>
      </c>
      <c r="E23" s="22">
        <v>23658</v>
      </c>
      <c r="F23" s="23">
        <v>2</v>
      </c>
      <c r="G23" s="22" t="s">
        <v>54</v>
      </c>
      <c r="H23" s="22">
        <f t="shared" si="0"/>
        <v>47316</v>
      </c>
    </row>
    <row r="24" customHeight="1" spans="1:8">
      <c r="A24" s="5">
        <v>23</v>
      </c>
      <c r="B24" s="24"/>
      <c r="C24" s="22" t="s">
        <v>56</v>
      </c>
      <c r="D24" s="25" t="s">
        <v>53</v>
      </c>
      <c r="E24" s="22">
        <v>23658</v>
      </c>
      <c r="F24" s="23">
        <v>1</v>
      </c>
      <c r="G24" s="22" t="s">
        <v>54</v>
      </c>
      <c r="H24" s="22">
        <f t="shared" si="0"/>
        <v>23658</v>
      </c>
    </row>
    <row r="25" customHeight="1" spans="1:8">
      <c r="A25" s="5">
        <v>24</v>
      </c>
      <c r="B25" s="24"/>
      <c r="C25" s="22" t="s">
        <v>57</v>
      </c>
      <c r="D25" s="25" t="s">
        <v>53</v>
      </c>
      <c r="E25" s="22">
        <v>23658</v>
      </c>
      <c r="F25" s="23">
        <v>1</v>
      </c>
      <c r="G25" s="22" t="s">
        <v>54</v>
      </c>
      <c r="H25" s="22">
        <f t="shared" si="0"/>
        <v>23658</v>
      </c>
    </row>
    <row r="26" customHeight="1" spans="1:8">
      <c r="A26" s="5">
        <v>25</v>
      </c>
      <c r="B26" s="24"/>
      <c r="C26" s="22" t="s">
        <v>58</v>
      </c>
      <c r="D26" s="25" t="s">
        <v>59</v>
      </c>
      <c r="E26" s="22">
        <v>18400</v>
      </c>
      <c r="F26" s="23">
        <v>1</v>
      </c>
      <c r="G26" s="22" t="s">
        <v>54</v>
      </c>
      <c r="H26" s="22">
        <f t="shared" si="0"/>
        <v>18400</v>
      </c>
    </row>
    <row r="27" customHeight="1" spans="1:8">
      <c r="A27" s="5">
        <v>26</v>
      </c>
      <c r="B27" s="24"/>
      <c r="C27" s="22" t="s">
        <v>60</v>
      </c>
      <c r="D27" s="25" t="s">
        <v>59</v>
      </c>
      <c r="E27" s="22">
        <v>18400</v>
      </c>
      <c r="F27" s="23">
        <v>1</v>
      </c>
      <c r="G27" s="22" t="s">
        <v>54</v>
      </c>
      <c r="H27" s="22">
        <f t="shared" si="0"/>
        <v>18400</v>
      </c>
    </row>
    <row r="28" customHeight="1" spans="1:8">
      <c r="A28" s="5">
        <v>27</v>
      </c>
      <c r="B28" s="24"/>
      <c r="C28" s="5" t="s">
        <v>61</v>
      </c>
      <c r="D28" s="25" t="s">
        <v>59</v>
      </c>
      <c r="E28" s="22">
        <v>18400</v>
      </c>
      <c r="F28" s="23">
        <v>1</v>
      </c>
      <c r="G28" s="22" t="s">
        <v>54</v>
      </c>
      <c r="H28" s="22">
        <f t="shared" si="0"/>
        <v>18400</v>
      </c>
    </row>
    <row r="29" customHeight="1" spans="1:8">
      <c r="A29" s="5">
        <v>28</v>
      </c>
      <c r="B29" s="24"/>
      <c r="C29" s="5" t="s">
        <v>62</v>
      </c>
      <c r="D29" s="25" t="s">
        <v>59</v>
      </c>
      <c r="E29" s="22">
        <v>18400</v>
      </c>
      <c r="F29" s="23">
        <v>1</v>
      </c>
      <c r="G29" s="22" t="s">
        <v>54</v>
      </c>
      <c r="H29" s="22">
        <f t="shared" si="0"/>
        <v>18400</v>
      </c>
    </row>
    <row r="30" customHeight="1" spans="1:8">
      <c r="A30" s="5">
        <v>29</v>
      </c>
      <c r="B30" s="24"/>
      <c r="C30" s="5" t="s">
        <v>63</v>
      </c>
      <c r="D30" s="25" t="s">
        <v>59</v>
      </c>
      <c r="E30" s="22">
        <v>18400</v>
      </c>
      <c r="F30" s="23">
        <v>1</v>
      </c>
      <c r="G30" s="22" t="s">
        <v>54</v>
      </c>
      <c r="H30" s="22">
        <f t="shared" si="0"/>
        <v>18400</v>
      </c>
    </row>
    <row r="31" customHeight="1" spans="1:8">
      <c r="A31" s="5">
        <v>30</v>
      </c>
      <c r="B31" s="24"/>
      <c r="C31" s="23" t="s">
        <v>64</v>
      </c>
      <c r="D31" s="20" t="s">
        <v>65</v>
      </c>
      <c r="E31" s="17">
        <v>1500</v>
      </c>
      <c r="F31" s="23">
        <v>2</v>
      </c>
      <c r="G31" s="22" t="s">
        <v>54</v>
      </c>
      <c r="H31" s="22">
        <f t="shared" si="0"/>
        <v>3000</v>
      </c>
    </row>
    <row r="32" customHeight="1" spans="1:8">
      <c r="A32" s="5">
        <v>31</v>
      </c>
      <c r="B32" s="26"/>
      <c r="C32" s="27" t="s">
        <v>66</v>
      </c>
      <c r="D32" s="20" t="s">
        <v>67</v>
      </c>
      <c r="E32" s="8">
        <v>40000</v>
      </c>
      <c r="F32" s="23">
        <v>1</v>
      </c>
      <c r="G32" s="22" t="s">
        <v>54</v>
      </c>
      <c r="H32" s="22">
        <f t="shared" si="0"/>
        <v>40000</v>
      </c>
    </row>
    <row r="33" customHeight="1" spans="1:8">
      <c r="A33" s="5">
        <v>32</v>
      </c>
      <c r="B33" s="21" t="s">
        <v>68</v>
      </c>
      <c r="C33" s="27" t="s">
        <v>69</v>
      </c>
      <c r="D33" s="20" t="s">
        <v>70</v>
      </c>
      <c r="E33" s="22">
        <v>43000</v>
      </c>
      <c r="F33" s="23">
        <v>1</v>
      </c>
      <c r="G33" s="22" t="s">
        <v>71</v>
      </c>
      <c r="H33" s="22">
        <f t="shared" si="0"/>
        <v>43000</v>
      </c>
    </row>
    <row r="34" customHeight="1" spans="1:8">
      <c r="A34" s="5">
        <v>33</v>
      </c>
      <c r="B34" s="24"/>
      <c r="C34" s="27" t="s">
        <v>72</v>
      </c>
      <c r="D34" s="20" t="s">
        <v>73</v>
      </c>
      <c r="E34" s="22">
        <v>13000</v>
      </c>
      <c r="F34" s="23">
        <v>1</v>
      </c>
      <c r="G34" s="22" t="s">
        <v>71</v>
      </c>
      <c r="H34" s="22">
        <f t="shared" si="0"/>
        <v>13000</v>
      </c>
    </row>
    <row r="35" customHeight="1" spans="1:8">
      <c r="A35" s="5">
        <v>34</v>
      </c>
      <c r="B35" s="26"/>
      <c r="C35" s="27" t="s">
        <v>74</v>
      </c>
      <c r="D35" s="20" t="s">
        <v>75</v>
      </c>
      <c r="E35" s="22">
        <v>89600</v>
      </c>
      <c r="F35" s="23">
        <v>1</v>
      </c>
      <c r="G35" s="22" t="s">
        <v>76</v>
      </c>
      <c r="H35" s="22">
        <f t="shared" si="0"/>
        <v>89600</v>
      </c>
    </row>
    <row r="36" ht="39" customHeight="1" spans="1:8">
      <c r="A36" s="28" t="s">
        <v>77</v>
      </c>
      <c r="B36" s="29"/>
      <c r="C36" s="29"/>
      <c r="D36" s="29"/>
      <c r="E36" s="29"/>
      <c r="F36" s="29"/>
      <c r="G36" s="30"/>
      <c r="H36" s="4">
        <f>SUM(H2:H35)</f>
        <v>1120270</v>
      </c>
    </row>
    <row r="37" ht="39" customHeight="1" spans="1:8">
      <c r="A37"/>
      <c r="B37"/>
      <c r="C37"/>
      <c r="D37" s="31"/>
      <c r="E37" s="31"/>
      <c r="F37" s="31"/>
      <c r="G37" s="31"/>
      <c r="H37" s="31"/>
    </row>
  </sheetData>
  <mergeCells count="13">
    <mergeCell ref="A36:G36"/>
    <mergeCell ref="B2:B12"/>
    <mergeCell ref="B13:B19"/>
    <mergeCell ref="B22:B32"/>
    <mergeCell ref="B33:B35"/>
    <mergeCell ref="E2:E12"/>
    <mergeCell ref="E13:E19"/>
    <mergeCell ref="F2:F12"/>
    <mergeCell ref="F13:F19"/>
    <mergeCell ref="G2:G12"/>
    <mergeCell ref="G13:G19"/>
    <mergeCell ref="H2:H12"/>
    <mergeCell ref="H13:H1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2023-05-12T11:15:00Z</dcterms:created>
  <dcterms:modified xsi:type="dcterms:W3CDTF">2024-07-24T01:05:27Z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01A8DB62FF8A4134857CF38010ECB3CF_13</vt:lpwstr>
  </property>
</Properties>
</file>