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<sst xmlns="http://schemas.openxmlformats.org/spreadsheetml/2006/main" count="35" uniqueCount="29">
  <si>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巴彦陶来苏木浩宁呼布嘎查蜜瓜深加工设备采购及烘干房建设项目</t>
  </si>
  <si>
    <t>序号</t>
  </si>
  <si>
    <t>项目名称</t>
  </si>
  <si>
    <t>参数</t>
  </si>
  <si>
    <t>单位</t>
  </si>
  <si>
    <t>数量</t>
  </si>
  <si>
    <t>单价</t>
  </si>
  <si>
    <t>总价</t>
  </si>
  <si>
    <t>备注</t>
  </si>
  <si>
    <t>智能烘干房</t>
  </si>
  <si>
    <t xml:space="preserve">1.规格；2000*4800*1400±5cm （配0.3蒸汽发生器）                                                     
2.功率；≥7.5kw-380V                                      
3.箱体层数；≥6层                                        
4.设备安装调试                                            
5.含安装及运输费                                                                                                                              </t>
  </si>
  <si>
    <t>台</t>
  </si>
  <si>
    <t>翻转风干机</t>
  </si>
  <si>
    <t>1.规格:1000*2000*500±5cm
2.功率：9KW,220V，每台风机的出风量≥2500M3
3.设备安装调试                                                      
4.含安装及运输费</t>
  </si>
  <si>
    <t>巴氏杀菌设备</t>
  </si>
  <si>
    <t>1.规格:4500*1200*1200cm
2.功率：≥2KW,380V，蒸汽加热配套0.5吨蒸汽发生器
3.设备安装调试                                                         
4.含安装及运输费</t>
  </si>
  <si>
    <t>分辨机</t>
  </si>
  <si>
    <t>1.规格:1150*800*1500±5cm
2.功率：≥0.75KW,380V
3.设备安装调试                                                     
4.含安装及运输费</t>
  </si>
  <si>
    <t>双头削皮机（配备750W空压机)</t>
  </si>
  <si>
    <t>1.规格:1200*720*1700±5cm(配备750W空压机1台）
2.功率：≥1.5KW,380V
3.设备安装调试                                                         
4.含安装及运输费</t>
  </si>
  <si>
    <t>真空包装机</t>
  </si>
  <si>
    <t>1.规格:760*690*890±5cm
2.功率：≥900W,380V 50HZ
3.设备安装调试                                                         
4.含安装及运输费</t>
  </si>
  <si>
    <t>打码机</t>
  </si>
  <si>
    <t>1.功率：≥0.1KW,220V
2.设备安装调试                                                         
3.含安装及运输费</t>
  </si>
  <si>
    <t>腌菜缸</t>
  </si>
  <si>
    <t>1.直径≤1.2m                                                      
2.高：≤1.2m                                                       
3.材质：食品级塑料                                                           
4.含安装及运输费</t>
  </si>
  <si>
    <t>个</t>
  </si>
  <si>
    <t>合计</t>
  </si>
  <si>
    <t>以上价格均为含税价格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</si>
</sst>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28" fillId="0" borderId="0"/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" xfId="49"/>
    <cellStyle name="常规 21 3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L5" sqref="L5"/>
    </sheetView>
  </sheetViews>
  <sheetFormatPr defaultColWidth="9" defaultRowHeight="14.25" customHeight="1" outlineLevelCol="7"/>
  <cols>
    <col min="1" max="1" width="5.25" customWidth="1"/>
    <col min="2" max="2" width="14.25" customWidth="1"/>
    <col min="3" max="3" width="58.75" style="4" customWidth="1"/>
    <col min="4" max="4" width="6.75" customWidth="1"/>
    <col min="5" max="5" width="8.375" customWidth="1"/>
    <col min="6" max="6" width="9.125" customWidth="1"/>
    <col min="7" max="7" width="12.25" customWidth="1"/>
    <col min="8" max="8" width="9.75" customWidth="1"/>
    <col min="9" max="9" width="9.5" customWidth="1"/>
  </cols>
  <sheetData>
    <row r="1" ht="36.95" customHeight="1" spans="1:8">
      <c r="A1" s="5" t="s">
        <v>0</v>
      </c>
      <c r="B1" s="5"/>
      <c r="C1" s="6"/>
      <c r="D1" s="5"/>
      <c r="E1" s="5"/>
      <c r="F1" s="5"/>
      <c r="G1" s="5"/>
      <c r="H1" s="5"/>
    </row>
    <row r="2" ht="48.95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74.1" customHeight="1" spans="1:8">
      <c r="A3" s="9">
        <v>1</v>
      </c>
      <c r="B3" s="10" t="s">
        <v>9</v>
      </c>
      <c r="C3" s="11" t="s">
        <v>10</v>
      </c>
      <c r="D3" s="10" t="s">
        <v>11</v>
      </c>
      <c r="E3" s="10">
        <v>2</v>
      </c>
      <c r="F3" s="10">
        <v>165900</v>
      </c>
      <c r="G3" s="12">
        <v>332000</v>
      </c>
      <c r="H3" s="10"/>
    </row>
    <row r="4" ht="69.95" customHeight="1" spans="1:8">
      <c r="A4" s="9">
        <v>2</v>
      </c>
      <c r="B4" s="10" t="s">
        <v>12</v>
      </c>
      <c r="C4" s="13" t="s">
        <v>13</v>
      </c>
      <c r="D4" s="10" t="s">
        <v>11</v>
      </c>
      <c r="E4" s="10">
        <v>1</v>
      </c>
      <c r="F4" s="10">
        <v>75000</v>
      </c>
      <c r="G4" s="12">
        <f t="shared" ref="G4:G10" si="0">E4*F4</f>
        <v>75000</v>
      </c>
      <c r="H4" s="14"/>
    </row>
    <row r="5" ht="66" customHeight="1" spans="1:8">
      <c r="A5" s="9">
        <v>3</v>
      </c>
      <c r="B5" s="15" t="s">
        <v>14</v>
      </c>
      <c r="C5" s="16" t="s">
        <v>15</v>
      </c>
      <c r="D5" s="10" t="s">
        <v>11</v>
      </c>
      <c r="E5" s="10">
        <v>1</v>
      </c>
      <c r="F5" s="17">
        <v>165000</v>
      </c>
      <c r="G5" s="12">
        <f t="shared" si="0"/>
        <v>165000</v>
      </c>
      <c r="H5" s="16"/>
    </row>
    <row r="6" ht="66" customHeight="1" spans="1:8">
      <c r="A6" s="9">
        <v>4</v>
      </c>
      <c r="B6" s="18" t="s">
        <v>16</v>
      </c>
      <c r="C6" s="16" t="s">
        <v>17</v>
      </c>
      <c r="D6" s="10" t="s">
        <v>11</v>
      </c>
      <c r="E6" s="10">
        <v>1</v>
      </c>
      <c r="F6" s="17">
        <v>37850</v>
      </c>
      <c r="G6" s="12">
        <f t="shared" si="0"/>
        <v>37850</v>
      </c>
      <c r="H6" s="16"/>
    </row>
    <row r="7" ht="71.1" customHeight="1" spans="1:8">
      <c r="A7" s="9">
        <v>5</v>
      </c>
      <c r="B7" s="19" t="s">
        <v>18</v>
      </c>
      <c r="C7" s="16" t="s">
        <v>19</v>
      </c>
      <c r="D7" s="10" t="s">
        <v>11</v>
      </c>
      <c r="E7" s="10">
        <v>1</v>
      </c>
      <c r="F7" s="17">
        <v>42900</v>
      </c>
      <c r="G7" s="12">
        <f t="shared" si="0"/>
        <v>42900</v>
      </c>
      <c r="H7" s="16"/>
    </row>
    <row r="8" s="1" customFormat="1" ht="69.95" customHeight="1" spans="1:8">
      <c r="A8" s="9">
        <v>6</v>
      </c>
      <c r="B8" s="18" t="s">
        <v>20</v>
      </c>
      <c r="C8" s="20" t="s">
        <v>21</v>
      </c>
      <c r="D8" s="10" t="s">
        <v>11</v>
      </c>
      <c r="E8" s="10">
        <v>1</v>
      </c>
      <c r="F8" s="18">
        <v>28000</v>
      </c>
      <c r="G8" s="12">
        <f t="shared" si="0"/>
        <v>28000</v>
      </c>
      <c r="H8" s="20"/>
    </row>
    <row r="9" s="1" customFormat="1" ht="50.1" customHeight="1" spans="1:8">
      <c r="A9" s="9">
        <v>7</v>
      </c>
      <c r="B9" s="17" t="s">
        <v>22</v>
      </c>
      <c r="C9" s="16" t="s">
        <v>23</v>
      </c>
      <c r="D9" s="10" t="s">
        <v>11</v>
      </c>
      <c r="E9" s="10">
        <v>1</v>
      </c>
      <c r="F9" s="17">
        <v>17900</v>
      </c>
      <c r="G9" s="12">
        <f t="shared" si="0"/>
        <v>17900</v>
      </c>
      <c r="H9" s="16"/>
    </row>
    <row r="10" ht="69" customHeight="1" spans="1:8">
      <c r="A10" s="9">
        <v>8</v>
      </c>
      <c r="B10" s="19" t="s">
        <v>24</v>
      </c>
      <c r="C10" s="20" t="s">
        <v>25</v>
      </c>
      <c r="D10" s="19" t="s">
        <v>26</v>
      </c>
      <c r="E10" s="19">
        <v>10</v>
      </c>
      <c r="F10" s="19">
        <v>1125</v>
      </c>
      <c r="G10" s="12">
        <f t="shared" si="0"/>
        <v>11250</v>
      </c>
      <c r="H10" s="19"/>
    </row>
    <row r="11" ht="57" customHeight="1" spans="1:8">
      <c r="A11" s="9">
        <v>9</v>
      </c>
      <c r="B11" s="21" t="s">
        <v>27</v>
      </c>
      <c r="C11" s="22"/>
      <c r="D11" s="22"/>
      <c r="E11" s="22"/>
      <c r="F11" s="23"/>
      <c r="G11" s="24">
        <f>SUM(G3:G10)</f>
        <v>709900</v>
      </c>
      <c r="H11" s="25" t="s">
        <v>28</v>
      </c>
    </row>
    <row r="12" ht="32.1" customHeight="1"/>
    <row r="13" ht="39" customHeight="1"/>
    <row r="14" s="2" customFormat="1" ht="134.1" customHeight="1" spans="3:7">
      <c r="C14" s="4"/>
      <c r="G14" s="2">
        <f>G11-709900</f>
        <v>0</v>
      </c>
    </row>
    <row r="15" ht="57" customHeight="1"/>
    <row r="16" ht="60" customHeight="1"/>
    <row r="17" ht="42" customHeight="1"/>
    <row r="18" s="1" customFormat="1" ht="29.1" customHeight="1" spans="3:3">
      <c r="C18" s="4"/>
    </row>
    <row r="19" ht="30" customHeight="1"/>
    <row r="20" ht="30.95" customHeight="1"/>
    <row r="21" ht="188.1" customHeight="1"/>
    <row r="22" ht="36" customHeight="1"/>
    <row r="23" ht="39.95" customHeight="1"/>
    <row r="24" ht="30.95" customHeight="1"/>
    <row r="25" ht="36" customHeight="1"/>
    <row r="26" ht="35.1" customHeight="1"/>
    <row r="27" s="3" customFormat="1" ht="36.95" customHeight="1" spans="3:3">
      <c r="C27" s="4"/>
    </row>
    <row r="28" s="3" customFormat="1" ht="27.95" customHeight="1" spans="3:3">
      <c r="C28" s="4"/>
    </row>
    <row r="29" ht="204" customHeight="1"/>
    <row r="30" ht="204.95" customHeight="1"/>
    <row r="31" ht="390" customHeight="1"/>
    <row r="32" ht="231" customHeight="1"/>
    <row r="33" ht="213" customHeight="1"/>
    <row r="34" ht="90" customHeight="1"/>
    <row r="35" ht="174.95" customHeight="1"/>
    <row r="36" s="1" customFormat="1" ht="201" customHeight="1" spans="3:3">
      <c r="C36" s="4"/>
    </row>
    <row r="37" ht="131.1" customHeight="1"/>
    <row r="38" ht="216" customHeight="1"/>
    <row r="39" ht="155.1" customHeight="1"/>
    <row r="40" s="1" customFormat="1" ht="72.95" customHeight="1" spans="3:3">
      <c r="C40" s="4"/>
    </row>
    <row r="41" s="1" customFormat="1" ht="87.95" customHeight="1" spans="3:3">
      <c r="C41" s="4"/>
    </row>
    <row r="42" ht="140.1" customHeight="1"/>
    <row r="43" ht="90" customHeight="1"/>
    <row r="44" ht="264" customHeight="1"/>
    <row r="45" ht="162.95" customHeight="1"/>
    <row r="46" ht="111.95" customHeight="1"/>
    <row r="47" s="1" customFormat="1" ht="204.95" customHeight="1" spans="3:3">
      <c r="C47" s="4"/>
    </row>
    <row r="48" ht="35.1" customHeight="1"/>
  </sheetData>
  <mergeCells count="2">
    <mergeCell ref="A1:H1"/>
    <mergeCell ref="B11:F11"/>
  </mergeCells>
  <pageMargins left="0.472222" right="0.590278" top="0.66875" bottom="0.629861" header="0.511806" footer="0.6687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1806" footer="0.511806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1806" footer="0.511806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myp</cp:lastModifiedBy>
  <cp:revision>0</cp:revision>
  <dcterms:created xsi:type="dcterms:W3CDTF">2024-09-12T04:34:00Z</dcterms:created>
  <dcterms:modified xsi:type="dcterms:W3CDTF">2024-09-25T09:17:27Z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3DA3E2D5219D49FD9A03DD44B2A486BC_13</vt:lpwstr>
  </property>
  <property fmtid="{D5CDD505-2E9C-101B-9397-08002B2CF9AE}" pid="3" name="KSOProductBuildVer">
    <vt:lpwstr>2052-12.1.0.18276</vt:lpwstr>
  </property>
</Properties>
</file>