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<sst xmlns="http://schemas.openxmlformats.org/spreadsheetml/2006/main" count="248" uniqueCount="170">
  <si>
    <t>附件3</t>
  </si>
  <si>
    <t>2026年4-6月食品安全监督抽检品种、项目表</t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</si>
  <si>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</si>
  <si>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食品大类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一级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</si>
  <si>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食品亚类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二级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</si>
  <si>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食品品种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三级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</si>
  <si>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食品细类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四级</t>
    </r>
    <r>
      <rPr>
        <b/>
        <sz val="10"/>
        <rFont val="Times New Roman"/>
        <charset val="134"/>
      </rPr>
      <t>)</t>
    </r>
  </si>
  <si>
    <r>
      <rPr>
        <b/>
        <sz val="10"/>
        <rFont val="宋体"/>
        <charset val="134"/>
      </rPr>
      <t>风险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等级</t>
    </r>
  </si>
  <si>
    <r>
      <rPr>
        <b/>
        <sz val="10"/>
        <rFont val="宋体"/>
        <charset val="134"/>
      </rPr>
      <t>抽检项目</t>
    </r>
  </si>
  <si>
    <t>生产环节</t>
  </si>
  <si>
    <t>流通环节</t>
  </si>
  <si>
    <t>餐饮环节</t>
  </si>
  <si>
    <t>单价</t>
  </si>
  <si>
    <t>生产环节总价</t>
  </si>
  <si>
    <t>流通环节总价</t>
  </si>
  <si>
    <t>餐饮环节总价</t>
  </si>
  <si>
    <r>
      <rPr>
        <sz val="10"/>
        <rFont val="宋体"/>
        <charset val="134"/>
      </rPr>
      <t>粮食加工品</t>
    </r>
  </si>
  <si>
    <r>
      <rPr>
        <sz val="10"/>
        <rFont val="宋体"/>
        <charset val="134"/>
      </rPr>
      <t>小麦粉</t>
    </r>
  </si>
  <si>
    <r>
      <rPr>
        <sz val="10"/>
        <rFont val="宋体"/>
        <charset val="134"/>
      </rPr>
      <t>较高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</si>
  <si>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芘、玉米赤霉烯酮、脱氧雪腐镰刀菌烯醇、赭曲霉毒素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、偶氮甲酰胺、过氧化苯甲酰</t>
    </r>
  </si>
  <si>
    <r>
      <rPr>
        <sz val="10"/>
        <rFont val="宋体"/>
        <charset val="134"/>
      </rPr>
      <t>大米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</si>
  <si>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</si>
  <si>
    <r>
      <rPr>
        <sz val="10"/>
        <rFont val="宋体"/>
        <charset val="134"/>
      </rPr>
      <t>挂面</t>
    </r>
  </si>
  <si>
    <r>
      <rPr>
        <sz val="10"/>
        <rFont val="宋体"/>
        <charset val="134"/>
      </rPr>
      <t>一般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</si>
  <si>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</t>
    </r>
    <r>
      <rPr>
        <sz val="10"/>
        <rFont val="Times New Roman"/>
        <charset val="134"/>
      </rPr>
      <t>)</t>
    </r>
  </si>
  <si>
    <r>
      <rPr>
        <sz val="10"/>
        <rFont val="方正书宋_GBK"/>
        <charset val="134"/>
      </rPr>
      <t>其他粮食加</t>
    </r>
    <r>
      <rPr>
        <sz val="10"/>
        <rFont val="Times New Roman"/>
        <charset val="134"/>
      </rPr>
      <t xml:space="preserve">
</t>
    </r>
    <r>
      <rPr>
        <sz val="10"/>
        <rFont val="方正书宋_GBK"/>
        <charset val="134"/>
      </rPr>
      <t>工品</t>
    </r>
  </si>
  <si>
    <r>
      <rPr>
        <sz val="10"/>
        <rFont val="宋体"/>
        <charset val="134"/>
      </rPr>
      <t>谷物碾磨加工品</t>
    </r>
  </si>
  <si>
    <r>
      <rPr>
        <sz val="10"/>
        <rFont val="宋体"/>
        <charset val="134"/>
      </rPr>
      <t>玉米粉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片、渣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</si>
  <si>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、赭曲霉毒素</t>
    </r>
    <r>
      <rPr>
        <sz val="10"/>
        <rFont val="Times New Roman"/>
        <charset val="134"/>
      </rPr>
      <t>A</t>
    </r>
    <r>
      <rPr>
        <sz val="10"/>
        <rFont val="宋体"/>
        <charset val="134"/>
      </rPr>
      <t>、玉米赤霉烯酮、脱氧雪腐镰刀菌烯醇</t>
    </r>
  </si>
  <si>
    <r>
      <rPr>
        <sz val="10"/>
        <rFont val="宋体"/>
        <charset val="134"/>
      </rPr>
      <t>谷物粉类制成品</t>
    </r>
  </si>
  <si>
    <r>
      <rPr>
        <sz val="10"/>
        <rFont val="宋体"/>
        <charset val="134"/>
      </rPr>
      <t>米粉制品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</si>
  <si>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柠檬黄、日落黄、喹啉黄、亮蓝、靛蓝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</si>
  <si>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r>
      <rPr>
        <sz val="10"/>
        <rFont val="宋体"/>
        <charset val="134"/>
      </rPr>
      <t>食用油、油脂及其制品</t>
    </r>
  </si>
  <si>
    <r>
      <rPr>
        <sz val="10"/>
        <rFont val="宋体"/>
        <charset val="134"/>
      </rPr>
      <t>食用植物油</t>
    </r>
  </si>
  <si>
    <r>
      <rPr>
        <sz val="10"/>
        <rFont val="宋体"/>
        <charset val="134"/>
      </rPr>
      <t>花生油</t>
    </r>
  </si>
  <si>
    <r>
      <rPr>
        <sz val="10"/>
        <rFont val="宋体"/>
        <charset val="134"/>
      </rPr>
      <t>高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</si>
  <si>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酸价、过氧化值、黄曲霉毒素</t>
    </r>
    <r>
      <rPr>
        <sz val="10"/>
        <rFont val="Times New Roman"/>
        <charset val="134"/>
      </rPr>
      <t>B1</t>
    </r>
    <r>
      <rPr>
        <sz val="10"/>
        <rFont val="宋体"/>
        <charset val="134"/>
      </rPr>
      <t>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</si>
  <si>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芝麻油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</si>
  <si>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芘、溶剂残留量、乙基麦芽酚</t>
    </r>
  </si>
  <si>
    <r>
      <rPr>
        <sz val="10"/>
        <rFont val="宋体"/>
        <charset val="134"/>
      </rPr>
      <t>大豆油</t>
    </r>
  </si>
  <si>
    <r>
      <rPr>
        <sz val="10"/>
        <rFont val="宋体"/>
        <charset val="134"/>
      </rPr>
      <t>酸值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酸价、过氧化值、苯并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芘、溶剂残留量、特丁基对苯二酚</t>
    </r>
    <r>
      <rPr>
        <sz val="10"/>
        <rFont val="Times New Roman"/>
        <charset val="134"/>
      </rPr>
      <t>(TBHQ)</t>
    </r>
  </si>
  <si>
    <r>
      <rPr>
        <sz val="10"/>
        <rFont val="宋体"/>
        <charset val="134"/>
      </rPr>
      <t>调味品</t>
    </r>
  </si>
  <si>
    <r>
      <rPr>
        <sz val="10"/>
        <rFont val="宋体"/>
        <charset val="134"/>
      </rPr>
      <t>酱油</t>
    </r>
  </si>
  <si>
    <r>
      <rPr>
        <sz val="10"/>
        <rFont val="宋体"/>
        <charset val="134"/>
      </rPr>
      <t>氨基酸态氮、全氮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以氮计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、铵盐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以占氨基酸态氮的百分比计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、对羟基苯甲酸酯类及其钠盐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以对羟基苯甲酸计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</t>
    </r>
  </si>
  <si>
    <r>
      <rPr>
        <sz val="10"/>
        <rFont val="宋体"/>
        <charset val="134"/>
      </rPr>
      <t>食醋</t>
    </r>
  </si>
  <si>
    <r>
      <rPr>
        <sz val="10"/>
        <rFont val="宋体"/>
        <charset val="134"/>
      </rPr>
      <t>总酸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、不挥发酸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以乳酸计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、对羟基苯甲酸酯类及其钠盐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以对羟基苯甲酸计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、三氯蔗糖、甜蜜素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</t>
    </r>
  </si>
  <si>
    <t>调味料</t>
  </si>
  <si>
    <t>半固体复合调味料</t>
  </si>
  <si>
    <r>
      <rPr>
        <sz val="10"/>
        <rFont val="宋体"/>
        <charset val="134"/>
      </rPr>
      <t>辣椒酱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</si>
  <si>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</t>
    </r>
  </si>
  <si>
    <r>
      <rPr>
        <sz val="10"/>
        <rFont val="宋体"/>
        <charset val="134"/>
      </rPr>
      <t>火锅底料、麻辣烫底料</t>
    </r>
  </si>
  <si>
    <r>
      <rPr>
        <sz val="10"/>
        <rFont val="宋体"/>
        <charset val="134"/>
      </rPr>
      <t>罂粟碱、吗啡、可待因、那可丁、苯甲酸及其钠盐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</t>
    </r>
  </si>
  <si>
    <r>
      <rPr>
        <sz val="10"/>
        <rFont val="宋体"/>
        <charset val="134"/>
      </rPr>
      <t>食盐</t>
    </r>
  </si>
  <si>
    <r>
      <rPr>
        <sz val="10"/>
        <rFont val="宋体"/>
        <charset val="134"/>
      </rPr>
      <t>食用盐</t>
    </r>
  </si>
  <si>
    <r>
      <rPr>
        <sz val="10"/>
        <rFont val="宋体"/>
        <charset val="134"/>
      </rPr>
      <t>普通食用盐</t>
    </r>
  </si>
  <si>
    <r>
      <rPr>
        <sz val="10"/>
        <rFont val="宋体"/>
        <charset val="134"/>
      </rPr>
      <t>氯化钠、钡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Ba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、碘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I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、总汞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Hg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、亚铁氰化钾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亚铁氰化钠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以亚铁氰根计</t>
    </r>
    <r>
      <rPr>
        <sz val="10"/>
        <rFont val="Times New Roman"/>
        <charset val="134"/>
      </rPr>
      <t>)</t>
    </r>
  </si>
  <si>
    <t>肉制品</t>
  </si>
  <si>
    <r>
      <rPr>
        <sz val="10"/>
        <rFont val="宋体"/>
        <charset val="134"/>
      </rPr>
      <t>熟肉制品</t>
    </r>
  </si>
  <si>
    <r>
      <rPr>
        <sz val="10"/>
        <rFont val="宋体"/>
        <charset val="134"/>
      </rPr>
      <t>熏烧烤肉制品</t>
    </r>
  </si>
  <si>
    <t>熏烧烤肉制品</t>
  </si>
  <si>
    <r>
      <rPr>
        <sz val="10"/>
        <rFont val="宋体"/>
        <charset val="134"/>
      </rPr>
      <t>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</t>
    </r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以亚硝酸钠计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、氯霉素、菌落总数、大肠菌群、沙门氏菌、金黄色葡萄球菌、单核细胞增生李斯特氏菌、致泻大肠埃希氏菌</t>
    </r>
  </si>
  <si>
    <t>乳制品</t>
  </si>
  <si>
    <r>
      <rPr>
        <sz val="10"/>
        <rFont val="宋体"/>
        <charset val="134"/>
      </rPr>
      <t>液体乳</t>
    </r>
  </si>
  <si>
    <r>
      <rPr>
        <sz val="10"/>
        <rFont val="宋体"/>
        <charset val="134"/>
      </rPr>
      <t>发酵乳</t>
    </r>
  </si>
  <si>
    <r>
      <rPr>
        <sz val="10"/>
        <rFont val="宋体"/>
        <charset val="134"/>
      </rPr>
      <t>脂肪、蛋白质、酸度、山梨酸及其钾盐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、阿斯巴甜、安赛蜜、三聚氰胺、铅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、金黄色葡萄球菌、沙门氏菌、大肠菌群、酵母、霉菌</t>
    </r>
  </si>
  <si>
    <r>
      <rPr>
        <sz val="10"/>
        <rFont val="宋体"/>
        <charset val="134"/>
      </rPr>
      <t>其他乳制品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浓缩乳制品、奶油、干酪、固态成型产品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</si>
  <si>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奶片、奶条等固态成型产品</t>
    </r>
  </si>
  <si>
    <r>
      <rPr>
        <sz val="10"/>
        <rFont val="宋体"/>
        <charset val="134"/>
      </rPr>
      <t>蛋白质、脱氢乙酸及其钠盐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、三聚氰胺、沙门氏菌</t>
    </r>
  </si>
  <si>
    <r>
      <rPr>
        <sz val="10"/>
        <rFont val="宋体"/>
        <charset val="134"/>
      </rPr>
      <t>饮料</t>
    </r>
  </si>
  <si>
    <r>
      <rPr>
        <sz val="10"/>
        <rFont val="宋体"/>
        <charset val="134"/>
      </rPr>
      <t>果蔬汁类及其饮料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</si>
  <si>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、展青霉素、苯甲酸及其钠盐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、纳他霉素、防腐剂混合使用时各自用量占其最大使用量的比例之和、安赛蜜、甜蜜素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、阿斯巴甜、合成着色剂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柠檬黄、新红、苋菜红、靛蓝、胭脂红、日落黄、诱惑红、亮蓝、酸性红、喹啉黄、赤藓红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、菌落总数、大肠菌群、霉菌、酵母</t>
    </r>
  </si>
  <si>
    <r>
      <rPr>
        <sz val="10"/>
        <rFont val="宋体"/>
        <charset val="134"/>
      </rPr>
      <t>方便食品</t>
    </r>
  </si>
  <si>
    <r>
      <rPr>
        <sz val="10"/>
        <rFont val="宋体"/>
        <charset val="134"/>
      </rPr>
      <t>方便面</t>
    </r>
  </si>
  <si>
    <r>
      <rPr>
        <sz val="10"/>
        <rFont val="宋体"/>
        <charset val="134"/>
      </rPr>
      <t>油炸面、非油炸面、方便米粉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米线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、方便粉丝</t>
    </r>
  </si>
  <si>
    <r>
      <rPr>
        <sz val="10"/>
        <rFont val="宋体"/>
        <charset val="134"/>
      </rPr>
      <t>水分、酸价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</t>
    </r>
  </si>
  <si>
    <r>
      <rPr>
        <sz val="10"/>
        <rFont val="宋体"/>
        <charset val="134"/>
      </rPr>
      <t>罐头</t>
    </r>
  </si>
  <si>
    <r>
      <rPr>
        <sz val="10"/>
        <rFont val="宋体"/>
        <charset val="134"/>
      </rPr>
      <t>果蔬罐头</t>
    </r>
  </si>
  <si>
    <r>
      <rPr>
        <sz val="10"/>
        <rFont val="宋体"/>
        <charset val="134"/>
      </rPr>
      <t>水果类罐头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</si>
  <si>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柠檬黄、日落黄、苋菜红、胭脂红、赤藓红、诱惑红、亮蓝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、二氧化硫残留量、商业无菌</t>
    </r>
  </si>
  <si>
    <r>
      <rPr>
        <sz val="10"/>
        <rFont val="宋体"/>
        <charset val="134"/>
      </rPr>
      <t>蔬菜制品</t>
    </r>
  </si>
  <si>
    <r>
      <rPr>
        <sz val="10"/>
        <rFont val="宋体"/>
        <charset val="134"/>
      </rPr>
      <t>酱腌菜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</si>
  <si>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、亚硝酸盐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NaNO</t>
    </r>
    <r>
      <rPr>
        <sz val="10"/>
        <rFont val="Calibri"/>
        <charset val="134"/>
      </rPr>
      <t>₂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、安赛蜜、二氧化硫残留量、防腐剂混合使用时各自用量占其最大使用量的比例之和、合成着色剂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</t>
    </r>
  </si>
  <si>
    <r>
      <rPr>
        <sz val="10"/>
        <rFont val="宋体"/>
        <charset val="134"/>
      </rPr>
      <t>淀粉及淀粉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制品</t>
    </r>
  </si>
  <si>
    <r>
      <rPr>
        <sz val="10"/>
        <rFont val="宋体"/>
        <charset val="134"/>
      </rPr>
      <t>淀粉及淀粉制品</t>
    </r>
  </si>
  <si>
    <r>
      <rPr>
        <sz val="10"/>
        <rFont val="宋体"/>
        <charset val="134"/>
      </rPr>
      <t>淀粉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</si>
  <si>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、菌落总数、大肠菌群、霉菌和酵母、二氧化硫残留量、脱氢乙酸及其钠盐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、葛根素</t>
    </r>
  </si>
  <si>
    <t>糕点</t>
  </si>
  <si>
    <r>
      <rPr>
        <sz val="10"/>
        <rFont val="宋体"/>
        <charset val="134"/>
      </rPr>
      <t>粽子</t>
    </r>
  </si>
  <si>
    <r>
      <rPr>
        <sz val="10"/>
        <rFont val="宋体"/>
        <charset val="134"/>
      </rPr>
      <t>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、安赛蜜、菌落总数、大肠菌群、金黄色葡萄球菌、沙门氏菌、霉菌、商业无菌</t>
    </r>
  </si>
  <si>
    <r>
      <rPr>
        <sz val="10"/>
        <rFont val="宋体"/>
        <charset val="134"/>
      </rPr>
      <t>糕点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</si>
  <si>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、安赛蜜、铝的残留量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、丙酸及其钠盐、钙盐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、纳他霉素、三氯蔗糖、丙二醇、合成着色剂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柠檬黄、日落黄、胭脂红、苋菜红、亮蓝、赤藓红、诱惑红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、防腐剂混合使用时各自用量占其最大使用量的比例之和、菌落总数、大肠菌群、金黄色葡萄球菌、沙门氏菌、霉菌</t>
    </r>
  </si>
  <si>
    <t>餐饮食品</t>
  </si>
  <si>
    <r>
      <rPr>
        <sz val="10"/>
        <rFont val="宋体"/>
        <charset val="134"/>
      </rPr>
      <t>米面及其制品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</si>
  <si>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小麦粉制品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</si>
  <si>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馒头花卷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</si>
  <si>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苯甲酸及其钠盐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以苯甲酸计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、糖精钠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以糖精计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、甜蜜素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以环己基氨基磺酸计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</si>
  <si>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包子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</si>
  <si>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油饼油条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</si>
  <si>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</si>
  <si>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凉皮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</si>
  <si>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</si>
  <si>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肉制品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</si>
  <si>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熟肉制品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</si>
  <si>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熏烧烤肉类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</si>
  <si>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Times New Roman"/>
        <charset val="134"/>
      </rPr>
      <t>N-</t>
    </r>
    <r>
      <rPr>
        <sz val="10"/>
        <rFont val="宋体"/>
        <charset val="134"/>
      </rPr>
      <t>二甲基亚硝胺、苯并</t>
    </r>
    <r>
      <rPr>
        <sz val="10"/>
        <rFont val="Times New Roman"/>
        <charset val="134"/>
      </rPr>
      <t>[a]</t>
    </r>
    <r>
      <rPr>
        <sz val="10"/>
        <rFont val="宋体"/>
        <charset val="134"/>
      </rPr>
      <t>芘、铅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</si>
  <si>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调味料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</si>
  <si>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火锅麻辣烫底料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</si>
  <si>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罂粟碱、吗啡、可待因、那可丁</t>
    </r>
  </si>
  <si>
    <r>
      <rPr>
        <sz val="10"/>
        <rFont val="宋体"/>
        <charset val="134"/>
      </rPr>
      <t>水产制品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</si>
  <si>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预制水产制品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</si>
  <si>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生食动物性水产品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</si>
  <si>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以即食海蜇中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</si>
  <si>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t>餐饮具</t>
  </si>
  <si>
    <t>复用餐饮具</t>
  </si>
  <si>
    <r>
      <rPr>
        <sz val="10"/>
        <rFont val="宋体"/>
        <charset val="134"/>
      </rPr>
      <t>复用餐饮具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集中清洗消毒服务单位消毒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</si>
  <si>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阴离子合成洗涤剂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以十二烷基苯磺酸钠计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、大肠菌群</t>
    </r>
  </si>
  <si>
    <r>
      <rPr>
        <sz val="10"/>
        <rFont val="宋体"/>
        <charset val="134"/>
      </rPr>
      <t>焙烤食品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</si>
  <si>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糕点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</si>
  <si>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酸价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)(KOH)</t>
    </r>
    <r>
      <rPr>
        <sz val="10"/>
        <rFont val="宋体"/>
        <charset val="134"/>
      </rPr>
      <t>、过氧化值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以脂肪计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、山梨酸及其钾盐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以山梨酸计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、脱氢乙酸及其钠盐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以脱氢乙酸计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、防腐剂混合使用时各自用量占其最大使用量的比例之和、铝的残留量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干样品，以</t>
    </r>
    <r>
      <rPr>
        <sz val="10"/>
        <rFont val="Times New Roman"/>
        <charset val="134"/>
      </rPr>
      <t>Al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</si>
  <si>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食用油、油脂及其制品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</si>
  <si>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煎炸过程用油</t>
    </r>
  </si>
  <si>
    <r>
      <rPr>
        <sz val="10"/>
        <rFont val="宋体"/>
        <charset val="134"/>
      </rPr>
      <t>极性组分、酸价</t>
    </r>
    <r>
      <rPr>
        <sz val="10"/>
        <rFont val="Times New Roman"/>
        <charset val="134"/>
      </rPr>
      <t>(KOH)</t>
    </r>
  </si>
  <si>
    <r>
      <rPr>
        <sz val="10"/>
        <rFont val="宋体"/>
        <charset val="134"/>
      </rPr>
      <t>饮料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</si>
  <si>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奶茶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自制</t>
    </r>
    <r>
      <rPr>
        <sz val="10"/>
        <rFont val="Times New Roman"/>
        <charset val="134"/>
      </rPr>
      <t>)</t>
    </r>
  </si>
  <si>
    <t>畜禽肉及副
产品</t>
  </si>
  <si>
    <t>畜禽肉及副产品</t>
  </si>
  <si>
    <r>
      <rPr>
        <sz val="10"/>
        <rFont val="宋体"/>
        <charset val="134"/>
      </rPr>
      <t>畜肉</t>
    </r>
  </si>
  <si>
    <r>
      <rPr>
        <sz val="10"/>
        <rFont val="宋体"/>
        <charset val="134"/>
      </rPr>
      <t>猪肉</t>
    </r>
  </si>
  <si>
    <r>
      <rPr>
        <sz val="10"/>
        <rFont val="宋体"/>
        <charset val="134"/>
      </rPr>
      <t>挥发性盐基氮、呋喃唑酮代谢物、呋喃西林代谢物、氯霉素、克伦特罗、莱克多巴胺、沙丁胺醇、喹乙醇、恩诺沙星、替米考星、磺胺类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、甲氧苄啶、氟苯尼考、多西环素、地塞米松、甲硝唑、氯丙嗪、林可霉素、土霉素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</si>
  <si>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牛肉</t>
    </r>
  </si>
  <si>
    <r>
      <rPr>
        <sz val="10"/>
        <rFont val="宋体"/>
        <charset val="134"/>
      </rPr>
      <t>挥发性盐基氮、呋喃唑酮代谢物、呋喃西林代谢物、氯霉素、克伦特罗、莱克多巴胺、沙丁胺醇、恩诺沙星、磺胺类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、甲氧苄啶、氟苯尼考、多西环素、地塞米松、林可霉素、倍他米松、土霉素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</si>
  <si>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羊肉</t>
    </r>
  </si>
  <si>
    <r>
      <rPr>
        <sz val="10"/>
        <rFont val="宋体"/>
        <charset val="134"/>
      </rPr>
      <t>呋喃唑酮代谢物、呋喃西林代谢物、氯霉素、克伦特罗、莱克多巴胺、沙丁胺醇、恩诺沙星、磺胺类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、氟苯尼考、林可霉素、环丙氨嗪、土霉素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</si>
  <si>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禽肉</t>
    </r>
  </si>
  <si>
    <r>
      <rPr>
        <sz val="10"/>
        <rFont val="宋体"/>
        <charset val="134"/>
      </rPr>
      <t>鸡肉</t>
    </r>
  </si>
  <si>
    <r>
      <rPr>
        <sz val="10"/>
        <rFont val="宋体"/>
        <charset val="134"/>
      </rPr>
      <t>挥发性盐基氮、呋喃唑酮代谢物、呋喃西林代谢物、呋喃它酮代谢物、氯霉素、氧氟沙星、培氟沙星、诺氟沙星、恩诺沙星、沙拉沙星、替米考星、磺胺类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、甲氧苄啶、氟苯尼考、多西环素、甲硝唑、尼卡巴嗪、环丙氨嗪、土霉素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金霉素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四环素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组合含量</t>
    </r>
    <r>
      <rPr>
        <sz val="10"/>
        <rFont val="Times New Roman"/>
        <charset val="134"/>
      </rPr>
      <t>)</t>
    </r>
  </si>
  <si>
    <t>蔬菜</t>
  </si>
  <si>
    <r>
      <rPr>
        <sz val="10"/>
        <rFont val="宋体"/>
        <charset val="134"/>
      </rPr>
      <t>鳞茎类蔬菜</t>
    </r>
  </si>
  <si>
    <r>
      <rPr>
        <sz val="10"/>
        <rFont val="宋体"/>
        <charset val="134"/>
      </rPr>
      <t>韭菜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</si>
  <si>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敌敌畏、毒死蜱、多菌灵、二甲戊灵、氟虫腈、腐霉利、甲胺磷、甲拌磷、克百威、乐果、六六六、氯氟氰菊酯和高效氯氟氰菊酯、氯氰菊酯和高效氯氰菊酯、三氯杀螨醇、三唑磷、水胺硫磷、辛硫磷、氧乐果、乙酰甲胺磷</t>
    </r>
  </si>
  <si>
    <r>
      <rPr>
        <sz val="10"/>
        <rFont val="宋体"/>
        <charset val="134"/>
      </rPr>
      <t>葱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</si>
  <si>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、丙环唑、毒死蜱、甲拌磷、甲基异柳磷、克百威、氯氟氰菊酯和高效氯氟氰菊酯、噻虫嗪、三唑磷、水胺硫磷、戊唑醇、氧乐果、乙酰甲胺磷</t>
    </r>
  </si>
  <si>
    <t>叶菜类蔬菜</t>
  </si>
  <si>
    <r>
      <rPr>
        <sz val="10"/>
        <rFont val="宋体"/>
        <charset val="134"/>
      </rPr>
      <t>普通白菜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小白菜、小油菜、青菜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</si>
  <si>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吡虫啉、敌敌畏、啶虫脒、毒死蜱、氟虫腈、氟氯氰菊酯和高效氟氯氰菊酯、甲氨基阿维菌素苯甲酸盐、甲拌磷、甲基异柳磷、克百威、氯氟氰菊酯和高氯氟氰菊酯、氯氰菊酯和高效氯氰菊酯、噻虫胺、水胺硫磷、氧乐果、乙酰甲胺磷</t>
    </r>
  </si>
  <si>
    <r>
      <rPr>
        <sz val="10"/>
        <rFont val="宋体"/>
        <charset val="134"/>
      </rPr>
      <t>蔬菜</t>
    </r>
  </si>
  <si>
    <r>
      <rPr>
        <sz val="10"/>
        <rFont val="宋体"/>
        <charset val="134"/>
      </rPr>
      <t>芹菜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</si>
  <si>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百菌清、苯醚甲环唑、敌敌畏、啶虫脒、毒死蜱、二甲戊灵、氟虫腈、甲拌磷、甲基异柳磷、腈菌唑、克百威、乐果、氯氟氰菊酯和高效氯氟氰菊酯、氯氰菊酯和高效氯氰菊酯、噻虫胺、噻虫嗪、三氯杀螨醇、水胺硫磷、辛硫磷、氧乐果、乙酰甲胺磷</t>
    </r>
  </si>
  <si>
    <t>茄果类蔬菜</t>
  </si>
  <si>
    <r>
      <rPr>
        <sz val="10"/>
        <rFont val="宋体"/>
        <charset val="134"/>
      </rPr>
      <t>辣椒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</si>
  <si>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倍硫磷、吡虫啉、吡唑醚菌酯、丙溴磷、敌敌畏、啶虫脒、毒死蜱、呋虫胺、氟虫腈、甲氨基阿维菌素苯甲酸盐、甲胺磷、甲拌磷、克百威、乐果、联苯菊酯、氯氟氰菊酯和高效氯氟氰菊酯、噻虫胺、噻虫嗪、三唑磷、杀扑磷、水胺硫磷、氧乐果、乙酰甲胺磷</t>
    </r>
  </si>
  <si>
    <r>
      <rPr>
        <sz val="10"/>
        <rFont val="宋体"/>
        <charset val="134"/>
      </rPr>
      <t>甜椒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</si>
  <si>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、阿维菌素、倍硫磷、吡虫啉、吡唑醚菌酯、毒死蜱、克百威、噻虫胺、噻虫嗪、氧乐果</t>
    </r>
  </si>
  <si>
    <t>根茎类和薯芋类蔬菜</t>
  </si>
  <si>
    <r>
      <rPr>
        <sz val="10"/>
        <rFont val="宋体"/>
        <charset val="134"/>
      </rPr>
      <t>胡萝卜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</si>
  <si>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、毒死蜱、氟虫腈、甲拌磷、氯氟氰菊酯和高效氯氟氰菊酯、噻虫胺</t>
    </r>
  </si>
  <si>
    <r>
      <rPr>
        <sz val="10"/>
        <rFont val="宋体"/>
        <charset val="134"/>
      </rPr>
      <t>姜</t>
    </r>
  </si>
  <si>
    <r>
      <rPr>
        <sz val="10"/>
        <rFont val="宋体"/>
        <charset val="134"/>
      </rPr>
      <t>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Pb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、吡虫啉、吡唑醚菌酯、敌敌畏、毒死蜱、甲胺磷、甲拌磷、克百威、六六六、氯氟氰菊酯和高效氯氟氰菊酯、氯氰菊酯和高效氯氰菊酯、氯唑磷、咪鲜胺和咪鲜胺锰盐、噻虫胺、噻虫嗪、二氧化硫残留量</t>
    </r>
  </si>
  <si>
    <t>水产品</t>
  </si>
  <si>
    <r>
      <rPr>
        <sz val="10"/>
        <rFont val="宋体"/>
        <charset val="134"/>
      </rPr>
      <t>贝类</t>
    </r>
  </si>
  <si>
    <r>
      <rPr>
        <sz val="10"/>
        <rFont val="宋体"/>
        <charset val="134"/>
      </rPr>
      <t>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Cd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、无机砷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</t>
    </r>
    <r>
      <rPr>
        <sz val="10"/>
        <rFont val="Times New Roman"/>
        <charset val="134"/>
      </rPr>
      <t>As</t>
    </r>
    <r>
      <rPr>
        <sz val="10"/>
        <rFont val="宋体"/>
        <charset val="134"/>
      </rPr>
      <t>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、孔雀石绿、氯霉素、呋喃唑酮代谢物、呋喃西林代谢物、呋喃妥因代谢物、五氯酚酸钠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以五氯酚计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、恩诺沙星、氟苯尼考、磺胺类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总量</t>
    </r>
    <r>
      <rPr>
        <sz val="10"/>
        <rFont val="Times New Roman"/>
        <charset val="134"/>
      </rPr>
      <t>)</t>
    </r>
  </si>
  <si>
    <t>水果类</t>
  </si>
  <si>
    <r>
      <rPr>
        <sz val="10"/>
        <rFont val="宋体"/>
        <charset val="134"/>
      </rPr>
      <t>柑橘类水果</t>
    </r>
  </si>
  <si>
    <r>
      <rPr>
        <sz val="10"/>
        <rFont val="宋体"/>
        <charset val="134"/>
      </rPr>
      <t>柑、橘</t>
    </r>
  </si>
  <si>
    <r>
      <rPr>
        <sz val="10"/>
        <rFont val="宋体"/>
        <charset val="134"/>
      </rPr>
      <t>苯醚甲环唑、丙溴磷、克百威、联苯菊酯、氯唑磷、三唑磷、水胺硫磷、氧乐果、氯氟氰菊酯和高效氯氟氰菊酯、甲拌磷、</t>
    </r>
    <r>
      <rPr>
        <sz val="10"/>
        <rFont val="Times New Roman"/>
        <charset val="134"/>
      </rPr>
      <t>2,4-</t>
    </r>
    <r>
      <rPr>
        <sz val="10"/>
        <rFont val="宋体"/>
        <charset val="134"/>
      </rPr>
      <t>滴和</t>
    </r>
    <r>
      <rPr>
        <sz val="10"/>
        <rFont val="Times New Roman"/>
        <charset val="134"/>
      </rPr>
      <t>2,4-</t>
    </r>
    <r>
      <rPr>
        <sz val="10"/>
        <rFont val="宋体"/>
        <charset val="134"/>
      </rPr>
      <t>滴钠盐、狄氏剂、毒死蜱、杀扑磷、敌敌畏、联苯肼酯</t>
    </r>
  </si>
  <si>
    <r>
      <rPr>
        <sz val="10"/>
        <rFont val="宋体"/>
        <charset val="134"/>
      </rPr>
      <t>热带和亚热带水果</t>
    </r>
  </si>
  <si>
    <r>
      <rPr>
        <sz val="10"/>
        <rFont val="宋体"/>
        <charset val="134"/>
      </rPr>
      <t>香蕉</t>
    </r>
  </si>
  <si>
    <r>
      <rPr>
        <sz val="10"/>
        <rFont val="宋体"/>
        <charset val="134"/>
      </rPr>
      <t>苯醚甲环唑、吡唑醚菌酯、多菌灵、氟虫腈、甲拌磷、腈苯唑、吡虫啉、噻虫胺、噻虫嗪、联苯菊酯、烯唑醇、百菌清、噻唑膦、氟唑菌酰胺</t>
    </r>
  </si>
  <si>
    <t>食用农产品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</si>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</sst>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\ \ @"/>
  </numFmts>
  <fonts count="36">
    <font>
      <sz val="11"/>
      <color rgb="FF000000"/>
      <name val="Arial"/>
      <charset val="204"/>
    </font>
    <font>
      <sz val="11"/>
      <color rgb="FF000000"/>
      <name val="Times New Roman"/>
      <charset val="204"/>
    </font>
    <font>
      <b/>
      <sz val="12"/>
      <name val="宋体"/>
      <charset val="134"/>
    </font>
    <font>
      <sz val="12"/>
      <color rgb="FF000000"/>
      <name val="宋体"/>
      <charset val="204"/>
    </font>
    <font>
      <sz val="10"/>
      <color rgb="FF000000"/>
      <name val="Times New Roman"/>
      <charset val="204"/>
    </font>
    <font>
      <sz val="20"/>
      <name val="方正小标宋简体"/>
      <charset val="134"/>
    </font>
    <font>
      <b/>
      <sz val="10"/>
      <name val="Times New Roman"/>
      <charset val="134"/>
    </font>
    <font>
      <b/>
      <sz val="10"/>
      <color rgb="FF000000"/>
      <name val="方正书宋_GBK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name val="方正书宋_GBK"/>
      <charset val="134"/>
    </font>
    <font>
      <sz val="10"/>
      <color rgb="FF000000"/>
      <name val="方正书宋_GBK"/>
      <charset val="204"/>
    </font>
    <font>
      <sz val="11"/>
      <color rgb="FF000000"/>
      <name val="方正书宋_GBK"/>
      <charset val="20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134"/>
    </font>
    <font>
      <sz val="1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7">
    <xf numFmtId="0" fontId="0" fillId="0" borderId="0" xfId="0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zoomScale="82" zoomScaleNormal="82" topLeftCell="A43" workbookViewId="0">
      <selection activeCell="L54" sqref="L54:N54"/>
    </sheetView>
  </sheetViews>
  <sheetFormatPr defaultColWidth="10.2833333333333" defaultRowHeight="15"/>
  <cols>
    <col min="1" max="1" width="4.65" style="1" customWidth="1"/>
    <col min="2" max="2" width="10.2916666666667" style="1" customWidth="1"/>
    <col min="3" max="3" width="10.85" style="1" customWidth="1"/>
    <col min="4" max="4" width="12.875" style="1" customWidth="1"/>
    <col min="5" max="5" width="12.25" style="1" customWidth="1"/>
    <col min="6" max="6" width="4.83333333333333" style="1" customWidth="1"/>
    <col min="7" max="7" width="60.125" style="2" customWidth="1"/>
    <col min="8" max="16384" width="10.2833333333333" style="1"/>
  </cols>
  <sheetData>
    <row r="1" ht="20" customHeight="1" spans="1:7">
      <c r="A1" s="3" t="s">
        <v>0</v>
      </c>
      <c r="B1" s="4"/>
      <c r="C1" s="4"/>
      <c r="D1" s="5"/>
      <c r="E1" s="5"/>
      <c r="F1" s="5"/>
      <c r="G1" s="6"/>
    </row>
    <row r="2" ht="35" customHeight="1" spans="1:7">
      <c r="A2" s="7" t="s">
        <v>1</v>
      </c>
      <c r="B2" s="7"/>
      <c r="C2" s="7"/>
      <c r="D2" s="8"/>
      <c r="E2" s="7"/>
      <c r="F2" s="7"/>
      <c r="G2" s="9"/>
    </row>
    <row r="3" ht="25.5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 t="s">
        <v>9</v>
      </c>
      <c r="I3" s="11" t="s">
        <v>10</v>
      </c>
      <c r="J3" s="33" t="s">
        <v>11</v>
      </c>
      <c r="K3" s="33" t="s">
        <v>12</v>
      </c>
      <c r="L3" s="11" t="s">
        <v>13</v>
      </c>
      <c r="M3" s="11" t="s">
        <v>14</v>
      </c>
      <c r="N3" s="33" t="s">
        <v>15</v>
      </c>
    </row>
    <row r="4" ht="25.5" spans="1:14">
      <c r="A4" s="12">
        <v>1</v>
      </c>
      <c r="B4" s="13" t="s">
        <v>16</v>
      </c>
      <c r="C4" s="13" t="s">
        <v>17</v>
      </c>
      <c r="D4" s="13" t="s">
        <v>17</v>
      </c>
      <c r="E4" s="13" t="s">
        <v>17</v>
      </c>
      <c r="F4" s="13" t="s">
        <v>18</v>
      </c>
      <c r="G4" s="14" t="s">
        <v>19</v>
      </c>
      <c r="H4" s="15">
        <v>0</v>
      </c>
      <c r="I4" s="24">
        <v>2</v>
      </c>
      <c r="J4" s="24">
        <v>0</v>
      </c>
      <c r="K4" s="34">
        <v>908</v>
      </c>
      <c r="L4" s="32">
        <f>H4*K4</f>
        <v>0</v>
      </c>
      <c r="M4" s="32">
        <f>I4*K4</f>
        <v>1816</v>
      </c>
      <c r="N4" s="32">
        <f>J4*K4</f>
        <v>0</v>
      </c>
    </row>
    <row r="5" ht="25.5" spans="1:14">
      <c r="A5" s="12"/>
      <c r="B5" s="13"/>
      <c r="C5" s="13" t="s">
        <v>20</v>
      </c>
      <c r="D5" s="13" t="s">
        <v>20</v>
      </c>
      <c r="E5" s="13" t="s">
        <v>20</v>
      </c>
      <c r="F5" s="13" t="s">
        <v>18</v>
      </c>
      <c r="G5" s="14" t="s">
        <v>21</v>
      </c>
      <c r="H5" s="15">
        <v>0</v>
      </c>
      <c r="I5" s="24">
        <v>2</v>
      </c>
      <c r="J5" s="24">
        <v>0</v>
      </c>
      <c r="K5" s="34">
        <v>402</v>
      </c>
      <c r="L5" s="32">
        <f t="shared" ref="L5:L52" si="0">H5*K5</f>
        <v>0</v>
      </c>
      <c r="M5" s="32">
        <f t="shared" ref="M5:M52" si="1">I5*K5</f>
        <v>804</v>
      </c>
      <c r="N5" s="32">
        <f t="shared" ref="N5:N52" si="2">J5*K5</f>
        <v>0</v>
      </c>
    </row>
    <row r="6" ht="25.5" spans="1:14">
      <c r="A6" s="12"/>
      <c r="B6" s="13"/>
      <c r="C6" s="13" t="s">
        <v>22</v>
      </c>
      <c r="D6" s="13" t="s">
        <v>22</v>
      </c>
      <c r="E6" s="13" t="s">
        <v>22</v>
      </c>
      <c r="F6" s="13" t="s">
        <v>23</v>
      </c>
      <c r="G6" s="14" t="s">
        <v>24</v>
      </c>
      <c r="H6" s="15">
        <v>0</v>
      </c>
      <c r="I6" s="24">
        <v>2</v>
      </c>
      <c r="J6" s="24">
        <v>0</v>
      </c>
      <c r="K6" s="34">
        <v>406</v>
      </c>
      <c r="L6" s="32">
        <f t="shared" si="0"/>
        <v>0</v>
      </c>
      <c r="M6" s="32">
        <f t="shared" si="1"/>
        <v>812</v>
      </c>
      <c r="N6" s="32">
        <f t="shared" si="2"/>
        <v>0</v>
      </c>
    </row>
    <row r="7" spans="1:14">
      <c r="A7" s="12"/>
      <c r="B7" s="13"/>
      <c r="C7" s="16" t="s">
        <v>25</v>
      </c>
      <c r="D7" s="13" t="s">
        <v>26</v>
      </c>
      <c r="E7" s="13" t="s">
        <v>27</v>
      </c>
      <c r="F7" s="13" t="s">
        <v>18</v>
      </c>
      <c r="G7" s="14" t="s">
        <v>28</v>
      </c>
      <c r="H7" s="15">
        <v>0</v>
      </c>
      <c r="I7" s="24">
        <v>1</v>
      </c>
      <c r="J7" s="24">
        <v>0</v>
      </c>
      <c r="K7" s="35">
        <v>698</v>
      </c>
      <c r="L7" s="32">
        <f t="shared" si="0"/>
        <v>0</v>
      </c>
      <c r="M7" s="32">
        <f t="shared" si="1"/>
        <v>698</v>
      </c>
      <c r="N7" s="32">
        <f t="shared" si="2"/>
        <v>0</v>
      </c>
    </row>
    <row r="8" ht="38.25" spans="1:14">
      <c r="A8" s="12"/>
      <c r="B8" s="13"/>
      <c r="C8" s="13"/>
      <c r="D8" s="13" t="s">
        <v>29</v>
      </c>
      <c r="E8" s="13" t="s">
        <v>30</v>
      </c>
      <c r="F8" s="13" t="s">
        <v>18</v>
      </c>
      <c r="G8" s="17" t="s">
        <v>31</v>
      </c>
      <c r="H8" s="15">
        <v>0</v>
      </c>
      <c r="I8" s="24">
        <v>1</v>
      </c>
      <c r="J8" s="24">
        <v>0</v>
      </c>
      <c r="K8" s="35">
        <v>728</v>
      </c>
      <c r="L8" s="32">
        <f t="shared" si="0"/>
        <v>0</v>
      </c>
      <c r="M8" s="32">
        <f t="shared" si="1"/>
        <v>728</v>
      </c>
      <c r="N8" s="32">
        <f t="shared" si="2"/>
        <v>0</v>
      </c>
    </row>
    <row r="9" ht="25.5" spans="1:14">
      <c r="A9" s="12">
        <v>2</v>
      </c>
      <c r="B9" s="13" t="s">
        <v>32</v>
      </c>
      <c r="C9" s="13" t="s">
        <v>33</v>
      </c>
      <c r="D9" s="13" t="s">
        <v>33</v>
      </c>
      <c r="E9" s="13" t="s">
        <v>34</v>
      </c>
      <c r="F9" s="13" t="s">
        <v>35</v>
      </c>
      <c r="G9" s="17" t="s">
        <v>36</v>
      </c>
      <c r="H9" s="15">
        <v>1</v>
      </c>
      <c r="I9" s="24">
        <v>0</v>
      </c>
      <c r="J9" s="24">
        <v>0</v>
      </c>
      <c r="K9" s="35">
        <v>427</v>
      </c>
      <c r="L9" s="32">
        <f t="shared" si="0"/>
        <v>427</v>
      </c>
      <c r="M9" s="32">
        <f t="shared" si="1"/>
        <v>0</v>
      </c>
      <c r="N9" s="32">
        <f t="shared" si="2"/>
        <v>0</v>
      </c>
    </row>
    <row r="10" spans="1:14">
      <c r="A10" s="12"/>
      <c r="B10" s="13"/>
      <c r="C10" s="13"/>
      <c r="D10" s="13"/>
      <c r="E10" s="13" t="s">
        <v>37</v>
      </c>
      <c r="F10" s="13" t="s">
        <v>35</v>
      </c>
      <c r="G10" s="17" t="s">
        <v>38</v>
      </c>
      <c r="H10" s="15">
        <v>1</v>
      </c>
      <c r="I10" s="24">
        <v>0</v>
      </c>
      <c r="J10" s="24">
        <v>0</v>
      </c>
      <c r="K10" s="35">
        <v>223</v>
      </c>
      <c r="L10" s="32">
        <f t="shared" si="0"/>
        <v>223</v>
      </c>
      <c r="M10" s="32">
        <f t="shared" si="1"/>
        <v>0</v>
      </c>
      <c r="N10" s="32">
        <f t="shared" si="2"/>
        <v>0</v>
      </c>
    </row>
    <row r="11" spans="1:14">
      <c r="A11" s="12"/>
      <c r="B11" s="13"/>
      <c r="C11" s="13"/>
      <c r="D11" s="13"/>
      <c r="E11" s="13" t="s">
        <v>39</v>
      </c>
      <c r="F11" s="13" t="s">
        <v>35</v>
      </c>
      <c r="G11" s="17" t="s">
        <v>40</v>
      </c>
      <c r="H11" s="15">
        <v>1</v>
      </c>
      <c r="I11" s="24">
        <v>0</v>
      </c>
      <c r="J11" s="24">
        <v>0</v>
      </c>
      <c r="K11" s="35">
        <v>310</v>
      </c>
      <c r="L11" s="32">
        <f t="shared" si="0"/>
        <v>310</v>
      </c>
      <c r="M11" s="32">
        <f t="shared" si="1"/>
        <v>0</v>
      </c>
      <c r="N11" s="32">
        <f t="shared" si="2"/>
        <v>0</v>
      </c>
    </row>
    <row r="12" ht="63" spans="1:14">
      <c r="A12" s="12">
        <v>3</v>
      </c>
      <c r="B12" s="13" t="s">
        <v>41</v>
      </c>
      <c r="C12" s="13" t="s">
        <v>42</v>
      </c>
      <c r="D12" s="13" t="s">
        <v>42</v>
      </c>
      <c r="E12" s="13" t="s">
        <v>42</v>
      </c>
      <c r="F12" s="13" t="s">
        <v>23</v>
      </c>
      <c r="G12" s="17" t="s">
        <v>43</v>
      </c>
      <c r="H12" s="15">
        <v>0</v>
      </c>
      <c r="I12" s="24">
        <v>2</v>
      </c>
      <c r="J12" s="24">
        <v>0</v>
      </c>
      <c r="K12" s="35">
        <v>988</v>
      </c>
      <c r="L12" s="32">
        <f t="shared" si="0"/>
        <v>0</v>
      </c>
      <c r="M12" s="32">
        <f t="shared" si="1"/>
        <v>1976</v>
      </c>
      <c r="N12" s="32">
        <f t="shared" si="2"/>
        <v>0</v>
      </c>
    </row>
    <row r="13" ht="51" spans="1:14">
      <c r="A13" s="12"/>
      <c r="B13" s="13"/>
      <c r="C13" s="13" t="s">
        <v>44</v>
      </c>
      <c r="D13" s="13" t="s">
        <v>44</v>
      </c>
      <c r="E13" s="13" t="s">
        <v>44</v>
      </c>
      <c r="F13" s="13" t="s">
        <v>23</v>
      </c>
      <c r="G13" s="17" t="s">
        <v>45</v>
      </c>
      <c r="H13" s="15">
        <v>0</v>
      </c>
      <c r="I13" s="24">
        <v>2</v>
      </c>
      <c r="J13" s="24">
        <v>0</v>
      </c>
      <c r="K13" s="35">
        <v>698</v>
      </c>
      <c r="L13" s="32">
        <f t="shared" si="0"/>
        <v>0</v>
      </c>
      <c r="M13" s="32">
        <f t="shared" si="1"/>
        <v>1396</v>
      </c>
      <c r="N13" s="32">
        <f t="shared" si="2"/>
        <v>0</v>
      </c>
    </row>
    <row r="14" ht="38.25" spans="1:14">
      <c r="A14" s="12"/>
      <c r="B14" s="13"/>
      <c r="C14" s="16" t="s">
        <v>46</v>
      </c>
      <c r="D14" s="18" t="s">
        <v>47</v>
      </c>
      <c r="E14" s="19" t="s">
        <v>48</v>
      </c>
      <c r="F14" s="13" t="s">
        <v>23</v>
      </c>
      <c r="G14" s="17" t="s">
        <v>49</v>
      </c>
      <c r="H14" s="15">
        <v>0</v>
      </c>
      <c r="I14" s="24">
        <v>2</v>
      </c>
      <c r="J14" s="24">
        <v>0</v>
      </c>
      <c r="K14" s="35">
        <v>322</v>
      </c>
      <c r="L14" s="32">
        <f t="shared" si="0"/>
        <v>0</v>
      </c>
      <c r="M14" s="32">
        <f t="shared" si="1"/>
        <v>644</v>
      </c>
      <c r="N14" s="32">
        <f t="shared" si="2"/>
        <v>0</v>
      </c>
    </row>
    <row r="15" ht="37.5" spans="1:14">
      <c r="A15" s="12"/>
      <c r="B15" s="13"/>
      <c r="C15" s="13"/>
      <c r="D15" s="20"/>
      <c r="E15" s="13" t="s">
        <v>50</v>
      </c>
      <c r="F15" s="13" t="s">
        <v>23</v>
      </c>
      <c r="G15" s="17" t="s">
        <v>51</v>
      </c>
      <c r="H15" s="15">
        <v>1</v>
      </c>
      <c r="I15" s="24">
        <v>2</v>
      </c>
      <c r="J15" s="24">
        <v>0</v>
      </c>
      <c r="K15" s="35">
        <v>1002</v>
      </c>
      <c r="L15" s="32">
        <f t="shared" si="0"/>
        <v>1002</v>
      </c>
      <c r="M15" s="32">
        <f t="shared" si="1"/>
        <v>2004</v>
      </c>
      <c r="N15" s="32">
        <f t="shared" si="2"/>
        <v>0</v>
      </c>
    </row>
    <row r="16" ht="25.5" spans="1:14">
      <c r="A16" s="12"/>
      <c r="B16" s="13"/>
      <c r="C16" s="13" t="s">
        <v>52</v>
      </c>
      <c r="D16" s="13" t="s">
        <v>53</v>
      </c>
      <c r="E16" s="13" t="s">
        <v>54</v>
      </c>
      <c r="F16" s="13" t="s">
        <v>23</v>
      </c>
      <c r="G16" s="17" t="s">
        <v>55</v>
      </c>
      <c r="H16" s="15">
        <v>0</v>
      </c>
      <c r="I16" s="24">
        <v>2</v>
      </c>
      <c r="J16" s="24">
        <v>0</v>
      </c>
      <c r="K16" s="35">
        <v>314</v>
      </c>
      <c r="L16" s="32">
        <f t="shared" si="0"/>
        <v>0</v>
      </c>
      <c r="M16" s="32">
        <f t="shared" si="1"/>
        <v>628</v>
      </c>
      <c r="N16" s="32">
        <f t="shared" si="2"/>
        <v>0</v>
      </c>
    </row>
    <row r="17" ht="50.25" spans="1:14">
      <c r="A17" s="12">
        <v>4</v>
      </c>
      <c r="B17" s="13" t="s">
        <v>56</v>
      </c>
      <c r="C17" s="13" t="s">
        <v>57</v>
      </c>
      <c r="D17" s="13" t="s">
        <v>58</v>
      </c>
      <c r="E17" s="21" t="s">
        <v>59</v>
      </c>
      <c r="F17" s="13" t="s">
        <v>35</v>
      </c>
      <c r="G17" s="17" t="s">
        <v>60</v>
      </c>
      <c r="H17" s="15">
        <v>0</v>
      </c>
      <c r="I17" s="24">
        <v>2</v>
      </c>
      <c r="J17" s="24">
        <v>0</v>
      </c>
      <c r="K17" s="35">
        <v>1898</v>
      </c>
      <c r="L17" s="32">
        <f t="shared" si="0"/>
        <v>0</v>
      </c>
      <c r="M17" s="32">
        <f t="shared" si="1"/>
        <v>3796</v>
      </c>
      <c r="N17" s="32">
        <f t="shared" si="2"/>
        <v>0</v>
      </c>
    </row>
    <row r="18" ht="37.5" spans="1:14">
      <c r="A18" s="12">
        <v>5</v>
      </c>
      <c r="B18" s="22" t="s">
        <v>61</v>
      </c>
      <c r="C18" s="22" t="s">
        <v>61</v>
      </c>
      <c r="D18" s="19" t="s">
        <v>62</v>
      </c>
      <c r="E18" s="13" t="s">
        <v>63</v>
      </c>
      <c r="F18" s="13" t="s">
        <v>35</v>
      </c>
      <c r="G18" s="17" t="s">
        <v>64</v>
      </c>
      <c r="H18" s="15">
        <v>0</v>
      </c>
      <c r="I18" s="24">
        <v>2</v>
      </c>
      <c r="J18" s="24">
        <v>0</v>
      </c>
      <c r="K18" s="35">
        <v>1194</v>
      </c>
      <c r="L18" s="32">
        <f t="shared" si="0"/>
        <v>0</v>
      </c>
      <c r="M18" s="32">
        <f t="shared" si="1"/>
        <v>2388</v>
      </c>
      <c r="N18" s="32">
        <f t="shared" si="2"/>
        <v>0</v>
      </c>
    </row>
    <row r="19" ht="49.5" spans="1:14">
      <c r="A19" s="12"/>
      <c r="B19" s="23"/>
      <c r="C19" s="23"/>
      <c r="D19" s="13" t="s">
        <v>65</v>
      </c>
      <c r="E19" s="13" t="s">
        <v>66</v>
      </c>
      <c r="F19" s="13" t="s">
        <v>35</v>
      </c>
      <c r="G19" s="17" t="s">
        <v>67</v>
      </c>
      <c r="H19" s="15">
        <v>1</v>
      </c>
      <c r="I19" s="24">
        <v>0</v>
      </c>
      <c r="J19" s="24">
        <v>0</v>
      </c>
      <c r="K19" s="35">
        <v>566</v>
      </c>
      <c r="L19" s="32">
        <f t="shared" si="0"/>
        <v>566</v>
      </c>
      <c r="M19" s="32">
        <f t="shared" si="1"/>
        <v>0</v>
      </c>
      <c r="N19" s="32">
        <f t="shared" si="2"/>
        <v>0</v>
      </c>
    </row>
    <row r="20" ht="63.75" spans="1:14">
      <c r="A20" s="12">
        <v>6</v>
      </c>
      <c r="B20" s="13" t="s">
        <v>68</v>
      </c>
      <c r="C20" s="13" t="s">
        <v>68</v>
      </c>
      <c r="D20" s="13" t="s">
        <v>69</v>
      </c>
      <c r="E20" s="13" t="s">
        <v>69</v>
      </c>
      <c r="F20" s="13" t="s">
        <v>23</v>
      </c>
      <c r="G20" s="17" t="s">
        <v>70</v>
      </c>
      <c r="H20" s="15">
        <v>0</v>
      </c>
      <c r="I20" s="24">
        <v>2</v>
      </c>
      <c r="J20" s="24">
        <v>0</v>
      </c>
      <c r="K20" s="35">
        <v>2040</v>
      </c>
      <c r="L20" s="32">
        <f t="shared" si="0"/>
        <v>0</v>
      </c>
      <c r="M20" s="32">
        <f t="shared" si="1"/>
        <v>4080</v>
      </c>
      <c r="N20" s="32">
        <f t="shared" si="2"/>
        <v>0</v>
      </c>
    </row>
    <row r="21" ht="48.75" spans="1:14">
      <c r="A21" s="12">
        <v>7</v>
      </c>
      <c r="B21" s="13" t="s">
        <v>71</v>
      </c>
      <c r="C21" s="13" t="s">
        <v>71</v>
      </c>
      <c r="D21" s="13" t="s">
        <v>72</v>
      </c>
      <c r="E21" s="13" t="s">
        <v>73</v>
      </c>
      <c r="F21" s="13" t="s">
        <v>18</v>
      </c>
      <c r="G21" s="17" t="s">
        <v>74</v>
      </c>
      <c r="H21" s="15">
        <v>0</v>
      </c>
      <c r="I21" s="24">
        <v>2</v>
      </c>
      <c r="J21" s="24">
        <v>0</v>
      </c>
      <c r="K21" s="35">
        <v>396</v>
      </c>
      <c r="L21" s="32">
        <f t="shared" si="0"/>
        <v>0</v>
      </c>
      <c r="M21" s="32">
        <f t="shared" si="1"/>
        <v>792</v>
      </c>
      <c r="N21" s="32">
        <f t="shared" si="2"/>
        <v>0</v>
      </c>
    </row>
    <row r="22" ht="50.25" spans="1:14">
      <c r="A22" s="12">
        <v>8</v>
      </c>
      <c r="B22" s="13" t="s">
        <v>75</v>
      </c>
      <c r="C22" s="13" t="s">
        <v>75</v>
      </c>
      <c r="D22" s="13" t="s">
        <v>76</v>
      </c>
      <c r="E22" s="13" t="s">
        <v>77</v>
      </c>
      <c r="F22" s="13" t="s">
        <v>18</v>
      </c>
      <c r="G22" s="17" t="s">
        <v>78</v>
      </c>
      <c r="H22" s="15">
        <v>0</v>
      </c>
      <c r="I22" s="24">
        <v>2</v>
      </c>
      <c r="J22" s="24">
        <v>0</v>
      </c>
      <c r="K22" s="35">
        <v>1164</v>
      </c>
      <c r="L22" s="32">
        <f t="shared" si="0"/>
        <v>0</v>
      </c>
      <c r="M22" s="32">
        <f t="shared" si="1"/>
        <v>2328</v>
      </c>
      <c r="N22" s="32">
        <f t="shared" si="2"/>
        <v>0</v>
      </c>
    </row>
    <row r="23" ht="51" spans="1:14">
      <c r="A23" s="12">
        <v>9</v>
      </c>
      <c r="B23" s="13" t="s">
        <v>79</v>
      </c>
      <c r="C23" s="13" t="s">
        <v>79</v>
      </c>
      <c r="D23" s="13" t="s">
        <v>80</v>
      </c>
      <c r="E23" s="13" t="s">
        <v>80</v>
      </c>
      <c r="F23" s="13" t="s">
        <v>18</v>
      </c>
      <c r="G23" s="17" t="s">
        <v>81</v>
      </c>
      <c r="H23" s="15">
        <v>1</v>
      </c>
      <c r="I23" s="24">
        <v>0</v>
      </c>
      <c r="J23" s="24">
        <v>0</v>
      </c>
      <c r="K23" s="35">
        <v>1010</v>
      </c>
      <c r="L23" s="32">
        <f t="shared" si="0"/>
        <v>1010</v>
      </c>
      <c r="M23" s="32">
        <f t="shared" si="1"/>
        <v>0</v>
      </c>
      <c r="N23" s="32">
        <f t="shared" si="2"/>
        <v>0</v>
      </c>
    </row>
    <row r="24" ht="25.5" spans="1:14">
      <c r="A24" s="12">
        <v>10</v>
      </c>
      <c r="B24" s="13" t="s">
        <v>82</v>
      </c>
      <c r="C24" s="13" t="s">
        <v>83</v>
      </c>
      <c r="D24" s="13" t="s">
        <v>84</v>
      </c>
      <c r="E24" s="13" t="s">
        <v>84</v>
      </c>
      <c r="F24" s="13" t="s">
        <v>23</v>
      </c>
      <c r="G24" s="17" t="s">
        <v>85</v>
      </c>
      <c r="H24" s="15">
        <v>0</v>
      </c>
      <c r="I24" s="24">
        <v>2</v>
      </c>
      <c r="J24" s="24">
        <v>0</v>
      </c>
      <c r="K24" s="35">
        <v>670</v>
      </c>
      <c r="L24" s="32">
        <f t="shared" si="0"/>
        <v>0</v>
      </c>
      <c r="M24" s="32">
        <f t="shared" si="1"/>
        <v>1340</v>
      </c>
      <c r="N24" s="32">
        <f t="shared" si="2"/>
        <v>0</v>
      </c>
    </row>
    <row r="25" ht="37.5" spans="1:14">
      <c r="A25" s="20">
        <v>11</v>
      </c>
      <c r="B25" s="22" t="s">
        <v>86</v>
      </c>
      <c r="C25" s="22" t="s">
        <v>86</v>
      </c>
      <c r="D25" s="13" t="s">
        <v>87</v>
      </c>
      <c r="E25" s="13" t="s">
        <v>87</v>
      </c>
      <c r="F25" s="13" t="s">
        <v>18</v>
      </c>
      <c r="G25" s="17" t="s">
        <v>88</v>
      </c>
      <c r="H25" s="15">
        <v>3</v>
      </c>
      <c r="I25" s="24">
        <v>10</v>
      </c>
      <c r="J25" s="24">
        <v>0</v>
      </c>
      <c r="K25" s="35">
        <v>1202</v>
      </c>
      <c r="L25" s="32">
        <f t="shared" si="0"/>
        <v>3606</v>
      </c>
      <c r="M25" s="32">
        <f t="shared" si="1"/>
        <v>12020</v>
      </c>
      <c r="N25" s="32">
        <f t="shared" si="2"/>
        <v>0</v>
      </c>
    </row>
    <row r="26" ht="87.75" spans="1:14">
      <c r="A26" s="20"/>
      <c r="B26" s="23"/>
      <c r="C26" s="23"/>
      <c r="D26" s="13" t="s">
        <v>89</v>
      </c>
      <c r="E26" s="13" t="s">
        <v>89</v>
      </c>
      <c r="F26" s="13" t="s">
        <v>18</v>
      </c>
      <c r="G26" s="17" t="s">
        <v>90</v>
      </c>
      <c r="H26" s="15">
        <v>1</v>
      </c>
      <c r="I26" s="24">
        <v>0</v>
      </c>
      <c r="J26" s="24">
        <v>0</v>
      </c>
      <c r="K26" s="35">
        <v>2277</v>
      </c>
      <c r="L26" s="32">
        <f t="shared" si="0"/>
        <v>2277</v>
      </c>
      <c r="M26" s="32">
        <f t="shared" si="1"/>
        <v>0</v>
      </c>
      <c r="N26" s="32">
        <f t="shared" si="2"/>
        <v>0</v>
      </c>
    </row>
    <row r="27" ht="25.5" spans="1:14">
      <c r="A27" s="12">
        <v>12</v>
      </c>
      <c r="B27" s="22" t="s">
        <v>91</v>
      </c>
      <c r="C27" s="13" t="s">
        <v>92</v>
      </c>
      <c r="D27" s="13" t="s">
        <v>93</v>
      </c>
      <c r="E27" s="13" t="s">
        <v>94</v>
      </c>
      <c r="F27" s="13" t="s">
        <v>23</v>
      </c>
      <c r="G27" s="17" t="s">
        <v>95</v>
      </c>
      <c r="H27" s="24">
        <v>0</v>
      </c>
      <c r="I27" s="24">
        <v>0</v>
      </c>
      <c r="J27" s="24">
        <v>2</v>
      </c>
      <c r="K27" s="35">
        <v>348</v>
      </c>
      <c r="L27" s="32">
        <f t="shared" si="0"/>
        <v>0</v>
      </c>
      <c r="M27" s="32">
        <f t="shared" si="1"/>
        <v>0</v>
      </c>
      <c r="N27" s="32">
        <f t="shared" si="2"/>
        <v>696</v>
      </c>
    </row>
    <row r="28" ht="25.5" spans="1:14">
      <c r="A28" s="12"/>
      <c r="B28" s="25"/>
      <c r="C28" s="20"/>
      <c r="D28" s="20"/>
      <c r="E28" s="13" t="s">
        <v>96</v>
      </c>
      <c r="F28" s="13" t="s">
        <v>23</v>
      </c>
      <c r="G28" s="17" t="s">
        <v>95</v>
      </c>
      <c r="H28" s="24">
        <v>0</v>
      </c>
      <c r="I28" s="24">
        <v>0</v>
      </c>
      <c r="J28" s="24">
        <v>2</v>
      </c>
      <c r="K28" s="35">
        <v>348</v>
      </c>
      <c r="L28" s="32">
        <f t="shared" si="0"/>
        <v>0</v>
      </c>
      <c r="M28" s="32">
        <f t="shared" si="1"/>
        <v>0</v>
      </c>
      <c r="N28" s="32">
        <f t="shared" si="2"/>
        <v>696</v>
      </c>
    </row>
    <row r="29" spans="1:14">
      <c r="A29" s="12"/>
      <c r="B29" s="25"/>
      <c r="C29" s="20"/>
      <c r="D29" s="20"/>
      <c r="E29" s="13" t="s">
        <v>97</v>
      </c>
      <c r="F29" s="13" t="s">
        <v>18</v>
      </c>
      <c r="G29" s="17" t="s">
        <v>98</v>
      </c>
      <c r="H29" s="24">
        <v>0</v>
      </c>
      <c r="I29" s="24">
        <v>0</v>
      </c>
      <c r="J29" s="24">
        <v>2</v>
      </c>
      <c r="K29" s="35">
        <v>36</v>
      </c>
      <c r="L29" s="32">
        <f t="shared" si="0"/>
        <v>0</v>
      </c>
      <c r="M29" s="32">
        <f t="shared" si="1"/>
        <v>0</v>
      </c>
      <c r="N29" s="32">
        <f t="shared" si="2"/>
        <v>72</v>
      </c>
    </row>
    <row r="30" spans="1:14">
      <c r="A30" s="12"/>
      <c r="B30" s="25"/>
      <c r="C30" s="20"/>
      <c r="D30" s="20"/>
      <c r="E30" s="13" t="s">
        <v>99</v>
      </c>
      <c r="F30" s="13" t="s">
        <v>18</v>
      </c>
      <c r="G30" s="17" t="s">
        <v>100</v>
      </c>
      <c r="H30" s="24">
        <v>0</v>
      </c>
      <c r="I30" s="24">
        <v>0</v>
      </c>
      <c r="J30" s="24">
        <v>2</v>
      </c>
      <c r="K30" s="35">
        <v>108</v>
      </c>
      <c r="L30" s="32">
        <f t="shared" si="0"/>
        <v>0</v>
      </c>
      <c r="M30" s="32">
        <f t="shared" si="1"/>
        <v>0</v>
      </c>
      <c r="N30" s="32">
        <f t="shared" si="2"/>
        <v>216</v>
      </c>
    </row>
    <row r="31" ht="25.5" spans="1:14">
      <c r="A31" s="12"/>
      <c r="B31" s="25"/>
      <c r="C31" s="26" t="s">
        <v>101</v>
      </c>
      <c r="D31" s="27" t="s">
        <v>102</v>
      </c>
      <c r="E31" s="13" t="s">
        <v>103</v>
      </c>
      <c r="F31" s="13" t="s">
        <v>18</v>
      </c>
      <c r="G31" s="17" t="s">
        <v>104</v>
      </c>
      <c r="H31" s="24">
        <v>0</v>
      </c>
      <c r="I31" s="24">
        <v>0</v>
      </c>
      <c r="J31" s="24">
        <v>2</v>
      </c>
      <c r="K31" s="35">
        <v>348</v>
      </c>
      <c r="L31" s="32">
        <f t="shared" si="0"/>
        <v>0</v>
      </c>
      <c r="M31" s="32">
        <f t="shared" si="1"/>
        <v>0</v>
      </c>
      <c r="N31" s="32">
        <f t="shared" si="2"/>
        <v>696</v>
      </c>
    </row>
    <row r="32" ht="24.75" spans="1:14">
      <c r="A32" s="12"/>
      <c r="B32" s="25"/>
      <c r="C32" s="13" t="s">
        <v>105</v>
      </c>
      <c r="D32" s="21" t="s">
        <v>105</v>
      </c>
      <c r="E32" s="13" t="s">
        <v>106</v>
      </c>
      <c r="F32" s="13" t="s">
        <v>18</v>
      </c>
      <c r="G32" s="17" t="s">
        <v>107</v>
      </c>
      <c r="H32" s="24">
        <v>0</v>
      </c>
      <c r="I32" s="24">
        <v>0</v>
      </c>
      <c r="J32" s="24">
        <v>2</v>
      </c>
      <c r="K32" s="35">
        <v>864</v>
      </c>
      <c r="L32" s="32">
        <f t="shared" si="0"/>
        <v>0</v>
      </c>
      <c r="M32" s="32">
        <f t="shared" si="1"/>
        <v>0</v>
      </c>
      <c r="N32" s="32">
        <f t="shared" si="2"/>
        <v>1728</v>
      </c>
    </row>
    <row r="33" ht="25.5" spans="1:14">
      <c r="A33" s="12"/>
      <c r="B33" s="25"/>
      <c r="C33" s="13" t="s">
        <v>108</v>
      </c>
      <c r="D33" s="13" t="s">
        <v>109</v>
      </c>
      <c r="E33" s="13" t="s">
        <v>110</v>
      </c>
      <c r="F33" s="13" t="s">
        <v>18</v>
      </c>
      <c r="G33" s="17" t="s">
        <v>111</v>
      </c>
      <c r="H33" s="24">
        <v>0</v>
      </c>
      <c r="I33" s="24">
        <v>0</v>
      </c>
      <c r="J33" s="24">
        <v>2</v>
      </c>
      <c r="K33" s="35">
        <v>36</v>
      </c>
      <c r="L33" s="32">
        <f t="shared" si="0"/>
        <v>0</v>
      </c>
      <c r="M33" s="32">
        <f t="shared" si="1"/>
        <v>0</v>
      </c>
      <c r="N33" s="32">
        <f t="shared" si="2"/>
        <v>72</v>
      </c>
    </row>
    <row r="34" ht="37.5" spans="1:14">
      <c r="A34" s="12"/>
      <c r="B34" s="25"/>
      <c r="C34" s="18" t="s">
        <v>112</v>
      </c>
      <c r="D34" s="18" t="s">
        <v>113</v>
      </c>
      <c r="E34" s="13" t="s">
        <v>114</v>
      </c>
      <c r="F34" s="13" t="s">
        <v>18</v>
      </c>
      <c r="G34" s="17" t="s">
        <v>115</v>
      </c>
      <c r="H34" s="24">
        <v>0</v>
      </c>
      <c r="I34" s="24">
        <v>0</v>
      </c>
      <c r="J34" s="24">
        <v>5</v>
      </c>
      <c r="K34" s="35">
        <v>204</v>
      </c>
      <c r="L34" s="32">
        <f t="shared" si="0"/>
        <v>0</v>
      </c>
      <c r="M34" s="32">
        <f t="shared" si="1"/>
        <v>0</v>
      </c>
      <c r="N34" s="32">
        <f t="shared" si="2"/>
        <v>1020</v>
      </c>
    </row>
    <row r="35" ht="38.25" spans="1:14">
      <c r="A35" s="12"/>
      <c r="B35" s="25"/>
      <c r="C35" s="13" t="s">
        <v>116</v>
      </c>
      <c r="D35" s="21" t="s">
        <v>116</v>
      </c>
      <c r="E35" s="13" t="s">
        <v>117</v>
      </c>
      <c r="F35" s="13" t="s">
        <v>23</v>
      </c>
      <c r="G35" s="17" t="s">
        <v>118</v>
      </c>
      <c r="H35" s="24">
        <v>0</v>
      </c>
      <c r="I35" s="24">
        <v>0</v>
      </c>
      <c r="J35" s="24">
        <v>2</v>
      </c>
      <c r="K35" s="35">
        <v>269</v>
      </c>
      <c r="L35" s="32">
        <f t="shared" si="0"/>
        <v>0</v>
      </c>
      <c r="M35" s="32">
        <f t="shared" si="1"/>
        <v>0</v>
      </c>
      <c r="N35" s="32">
        <f t="shared" si="2"/>
        <v>538</v>
      </c>
    </row>
    <row r="36" ht="37.5" spans="1:14">
      <c r="A36" s="12"/>
      <c r="B36" s="25"/>
      <c r="C36" s="13" t="s">
        <v>119</v>
      </c>
      <c r="D36" s="13" t="s">
        <v>119</v>
      </c>
      <c r="E36" s="13" t="s">
        <v>120</v>
      </c>
      <c r="F36" s="13" t="s">
        <v>18</v>
      </c>
      <c r="G36" s="17" t="s">
        <v>121</v>
      </c>
      <c r="H36" s="24">
        <v>0</v>
      </c>
      <c r="I36" s="24">
        <v>0</v>
      </c>
      <c r="J36" s="24">
        <v>2</v>
      </c>
      <c r="K36" s="35">
        <v>173</v>
      </c>
      <c r="L36" s="32">
        <f t="shared" si="0"/>
        <v>0</v>
      </c>
      <c r="M36" s="32">
        <f t="shared" si="1"/>
        <v>0</v>
      </c>
      <c r="N36" s="32">
        <f t="shared" si="2"/>
        <v>346</v>
      </c>
    </row>
    <row r="37" spans="1:14">
      <c r="A37" s="12"/>
      <c r="B37" s="23"/>
      <c r="C37" s="13" t="s">
        <v>122</v>
      </c>
      <c r="D37" s="13" t="s">
        <v>122</v>
      </c>
      <c r="E37" s="13" t="s">
        <v>123</v>
      </c>
      <c r="F37" s="13" t="s">
        <v>18</v>
      </c>
      <c r="G37" s="17" t="s">
        <v>100</v>
      </c>
      <c r="H37" s="24">
        <v>0</v>
      </c>
      <c r="I37" s="24">
        <v>0</v>
      </c>
      <c r="J37" s="24">
        <v>2</v>
      </c>
      <c r="K37" s="35">
        <v>108</v>
      </c>
      <c r="L37" s="32">
        <f t="shared" si="0"/>
        <v>0</v>
      </c>
      <c r="M37" s="32">
        <f t="shared" si="1"/>
        <v>0</v>
      </c>
      <c r="N37" s="32">
        <f t="shared" si="2"/>
        <v>216</v>
      </c>
    </row>
    <row r="38" ht="50.25" spans="1:14">
      <c r="A38" s="13">
        <v>13</v>
      </c>
      <c r="B38" s="22" t="s">
        <v>124</v>
      </c>
      <c r="C38" s="22" t="s">
        <v>125</v>
      </c>
      <c r="D38" s="13" t="s">
        <v>126</v>
      </c>
      <c r="E38" s="13" t="s">
        <v>127</v>
      </c>
      <c r="F38" s="13" t="s">
        <v>35</v>
      </c>
      <c r="G38" s="14" t="s">
        <v>128</v>
      </c>
      <c r="H38" s="24">
        <v>0</v>
      </c>
      <c r="I38" s="24">
        <v>0</v>
      </c>
      <c r="J38" s="24">
        <v>2</v>
      </c>
      <c r="K38" s="34">
        <v>2800</v>
      </c>
      <c r="L38" s="32">
        <f t="shared" si="0"/>
        <v>0</v>
      </c>
      <c r="M38" s="32">
        <f t="shared" si="1"/>
        <v>0</v>
      </c>
      <c r="N38" s="32">
        <f t="shared" si="2"/>
        <v>5600</v>
      </c>
    </row>
    <row r="39" ht="37.5" spans="1:14">
      <c r="A39" s="13"/>
      <c r="B39" s="25"/>
      <c r="C39" s="25"/>
      <c r="D39" s="20"/>
      <c r="E39" s="13" t="s">
        <v>129</v>
      </c>
      <c r="F39" s="13" t="s">
        <v>35</v>
      </c>
      <c r="G39" s="14" t="s">
        <v>130</v>
      </c>
      <c r="H39" s="24">
        <v>0</v>
      </c>
      <c r="I39" s="24">
        <v>0</v>
      </c>
      <c r="J39" s="24">
        <v>2</v>
      </c>
      <c r="K39" s="34">
        <v>2065</v>
      </c>
      <c r="L39" s="32">
        <f t="shared" si="0"/>
        <v>0</v>
      </c>
      <c r="M39" s="32">
        <f t="shared" si="1"/>
        <v>0</v>
      </c>
      <c r="N39" s="32">
        <f t="shared" si="2"/>
        <v>4130</v>
      </c>
    </row>
    <row r="40" ht="37.5" spans="1:14">
      <c r="A40" s="13"/>
      <c r="B40" s="25"/>
      <c r="C40" s="25"/>
      <c r="D40" s="20"/>
      <c r="E40" s="13" t="s">
        <v>131</v>
      </c>
      <c r="F40" s="13" t="s">
        <v>35</v>
      </c>
      <c r="G40" s="17" t="s">
        <v>132</v>
      </c>
      <c r="H40" s="24">
        <v>0</v>
      </c>
      <c r="I40" s="24">
        <v>0</v>
      </c>
      <c r="J40" s="24">
        <v>2</v>
      </c>
      <c r="K40" s="34">
        <v>1689</v>
      </c>
      <c r="L40" s="32">
        <f t="shared" si="0"/>
        <v>0</v>
      </c>
      <c r="M40" s="32">
        <f t="shared" si="1"/>
        <v>0</v>
      </c>
      <c r="N40" s="32">
        <f t="shared" si="2"/>
        <v>3378</v>
      </c>
    </row>
    <row r="41" ht="50.25" spans="1:14">
      <c r="A41" s="13"/>
      <c r="B41" s="23"/>
      <c r="C41" s="23"/>
      <c r="D41" s="13" t="s">
        <v>133</v>
      </c>
      <c r="E41" s="13" t="s">
        <v>134</v>
      </c>
      <c r="F41" s="13" t="s">
        <v>35</v>
      </c>
      <c r="G41" s="14" t="s">
        <v>135</v>
      </c>
      <c r="H41" s="24">
        <v>0</v>
      </c>
      <c r="I41" s="24">
        <v>0</v>
      </c>
      <c r="J41" s="24">
        <v>2</v>
      </c>
      <c r="K41" s="34">
        <v>2022</v>
      </c>
      <c r="L41" s="32">
        <f t="shared" si="0"/>
        <v>0</v>
      </c>
      <c r="M41" s="32">
        <f t="shared" si="1"/>
        <v>0</v>
      </c>
      <c r="N41" s="32">
        <f t="shared" si="2"/>
        <v>4044</v>
      </c>
    </row>
    <row r="42" ht="48.75" spans="1:14">
      <c r="A42" s="13">
        <v>14</v>
      </c>
      <c r="B42" s="16" t="s">
        <v>136</v>
      </c>
      <c r="C42" s="16" t="s">
        <v>136</v>
      </c>
      <c r="D42" s="13" t="s">
        <v>137</v>
      </c>
      <c r="E42" s="13" t="s">
        <v>138</v>
      </c>
      <c r="F42" s="13" t="s">
        <v>18</v>
      </c>
      <c r="G42" s="17" t="s">
        <v>139</v>
      </c>
      <c r="H42" s="24">
        <v>0</v>
      </c>
      <c r="I42" s="24">
        <v>2</v>
      </c>
      <c r="J42" s="24">
        <v>0</v>
      </c>
      <c r="K42" s="35">
        <v>1088</v>
      </c>
      <c r="L42" s="32">
        <f t="shared" si="0"/>
        <v>0</v>
      </c>
      <c r="M42" s="32">
        <f t="shared" si="1"/>
        <v>2176</v>
      </c>
      <c r="N42" s="32">
        <f t="shared" si="2"/>
        <v>0</v>
      </c>
    </row>
    <row r="43" ht="36.75" spans="1:14">
      <c r="A43" s="13"/>
      <c r="B43" s="13"/>
      <c r="C43" s="13"/>
      <c r="D43" s="20"/>
      <c r="E43" s="13" t="s">
        <v>140</v>
      </c>
      <c r="F43" s="13" t="s">
        <v>18</v>
      </c>
      <c r="G43" s="17" t="s">
        <v>141</v>
      </c>
      <c r="H43" s="24">
        <v>0</v>
      </c>
      <c r="I43" s="24">
        <v>2</v>
      </c>
      <c r="J43" s="24">
        <v>0</v>
      </c>
      <c r="K43" s="35">
        <v>782</v>
      </c>
      <c r="L43" s="32">
        <f t="shared" si="0"/>
        <v>0</v>
      </c>
      <c r="M43" s="32">
        <f t="shared" si="1"/>
        <v>1564</v>
      </c>
      <c r="N43" s="32">
        <f t="shared" si="2"/>
        <v>0</v>
      </c>
    </row>
    <row r="44" ht="48.75" spans="1:14">
      <c r="A44" s="13"/>
      <c r="B44" s="13"/>
      <c r="C44" s="13"/>
      <c r="D44" s="16" t="s">
        <v>142</v>
      </c>
      <c r="E44" s="13" t="s">
        <v>143</v>
      </c>
      <c r="F44" s="13" t="s">
        <v>18</v>
      </c>
      <c r="G44" s="17" t="s">
        <v>144</v>
      </c>
      <c r="H44" s="24">
        <v>0</v>
      </c>
      <c r="I44" s="24">
        <v>2</v>
      </c>
      <c r="J44" s="24">
        <v>0</v>
      </c>
      <c r="K44" s="35">
        <v>1012</v>
      </c>
      <c r="L44" s="32">
        <f t="shared" si="0"/>
        <v>0</v>
      </c>
      <c r="M44" s="32">
        <f t="shared" si="1"/>
        <v>2024</v>
      </c>
      <c r="N44" s="32">
        <f t="shared" si="2"/>
        <v>0</v>
      </c>
    </row>
    <row r="45" ht="48.75" spans="1:14">
      <c r="A45" s="13">
        <v>34</v>
      </c>
      <c r="B45" s="13" t="s">
        <v>145</v>
      </c>
      <c r="C45" s="13"/>
      <c r="D45" s="13"/>
      <c r="E45" s="13" t="s">
        <v>146</v>
      </c>
      <c r="F45" s="13" t="s">
        <v>18</v>
      </c>
      <c r="G45" s="17" t="s">
        <v>147</v>
      </c>
      <c r="H45" s="24">
        <v>0</v>
      </c>
      <c r="I45" s="24">
        <v>2</v>
      </c>
      <c r="J45" s="24">
        <v>0</v>
      </c>
      <c r="K45" s="35">
        <v>1508</v>
      </c>
      <c r="L45" s="32">
        <f t="shared" si="0"/>
        <v>0</v>
      </c>
      <c r="M45" s="32">
        <f t="shared" si="1"/>
        <v>3016</v>
      </c>
      <c r="N45" s="32">
        <f t="shared" si="2"/>
        <v>0</v>
      </c>
    </row>
    <row r="46" ht="48.75" spans="1:14">
      <c r="A46" s="13"/>
      <c r="B46" s="13"/>
      <c r="C46" s="13"/>
      <c r="D46" s="18" t="s">
        <v>148</v>
      </c>
      <c r="E46" s="13" t="s">
        <v>149</v>
      </c>
      <c r="F46" s="13" t="s">
        <v>18</v>
      </c>
      <c r="G46" s="17" t="s">
        <v>150</v>
      </c>
      <c r="H46" s="24">
        <v>0</v>
      </c>
      <c r="I46" s="24">
        <v>2</v>
      </c>
      <c r="J46" s="24">
        <v>0</v>
      </c>
      <c r="K46" s="35">
        <v>1263</v>
      </c>
      <c r="L46" s="32">
        <f t="shared" si="0"/>
        <v>0</v>
      </c>
      <c r="M46" s="32">
        <f t="shared" si="1"/>
        <v>2526</v>
      </c>
      <c r="N46" s="32">
        <f t="shared" si="2"/>
        <v>0</v>
      </c>
    </row>
    <row r="47" ht="24.75" spans="1:14">
      <c r="A47" s="13"/>
      <c r="B47" s="13"/>
      <c r="C47" s="13"/>
      <c r="D47" s="20"/>
      <c r="E47" s="13" t="s">
        <v>151</v>
      </c>
      <c r="F47" s="13" t="s">
        <v>18</v>
      </c>
      <c r="G47" s="17" t="s">
        <v>152</v>
      </c>
      <c r="H47" s="24">
        <v>0</v>
      </c>
      <c r="I47" s="24">
        <v>2</v>
      </c>
      <c r="J47" s="24">
        <v>0</v>
      </c>
      <c r="K47" s="35">
        <v>650</v>
      </c>
      <c r="L47" s="32">
        <f t="shared" si="0"/>
        <v>0</v>
      </c>
      <c r="M47" s="32">
        <f t="shared" si="1"/>
        <v>1300</v>
      </c>
      <c r="N47" s="32">
        <f t="shared" si="2"/>
        <v>0</v>
      </c>
    </row>
    <row r="48" spans="1:14">
      <c r="A48" s="13"/>
      <c r="B48" s="13"/>
      <c r="C48" s="13"/>
      <c r="D48" s="22" t="s">
        <v>153</v>
      </c>
      <c r="E48" s="13" t="s">
        <v>154</v>
      </c>
      <c r="F48" s="13" t="s">
        <v>18</v>
      </c>
      <c r="G48" s="17" t="s">
        <v>155</v>
      </c>
      <c r="H48" s="24">
        <v>0</v>
      </c>
      <c r="I48" s="24">
        <v>2</v>
      </c>
      <c r="J48" s="24">
        <v>0</v>
      </c>
      <c r="K48" s="35">
        <v>313</v>
      </c>
      <c r="L48" s="32">
        <f t="shared" si="0"/>
        <v>0</v>
      </c>
      <c r="M48" s="32">
        <f t="shared" si="1"/>
        <v>626</v>
      </c>
      <c r="N48" s="32">
        <f t="shared" si="2"/>
        <v>0</v>
      </c>
    </row>
    <row r="49" ht="36.75" spans="1:14">
      <c r="A49" s="13"/>
      <c r="B49" s="13"/>
      <c r="C49" s="13"/>
      <c r="D49" s="23"/>
      <c r="E49" s="13" t="s">
        <v>156</v>
      </c>
      <c r="F49" s="13" t="s">
        <v>18</v>
      </c>
      <c r="G49" s="17" t="s">
        <v>157</v>
      </c>
      <c r="H49" s="24">
        <v>0</v>
      </c>
      <c r="I49" s="24">
        <v>2</v>
      </c>
      <c r="J49" s="24">
        <v>0</v>
      </c>
      <c r="K49" s="35">
        <v>871</v>
      </c>
      <c r="L49" s="32">
        <f t="shared" si="0"/>
        <v>0</v>
      </c>
      <c r="M49" s="32">
        <f t="shared" si="1"/>
        <v>1742</v>
      </c>
      <c r="N49" s="32">
        <f t="shared" si="2"/>
        <v>0</v>
      </c>
    </row>
    <row r="50" ht="38.25" spans="1:14">
      <c r="A50" s="13">
        <v>15</v>
      </c>
      <c r="B50" s="21" t="s">
        <v>158</v>
      </c>
      <c r="C50" s="16" t="s">
        <v>158</v>
      </c>
      <c r="D50" s="13" t="s">
        <v>159</v>
      </c>
      <c r="E50" s="13" t="s">
        <v>159</v>
      </c>
      <c r="F50" s="13" t="s">
        <v>35</v>
      </c>
      <c r="G50" s="17" t="s">
        <v>160</v>
      </c>
      <c r="H50" s="24">
        <v>0</v>
      </c>
      <c r="I50" s="24">
        <v>0</v>
      </c>
      <c r="J50" s="24">
        <v>2</v>
      </c>
      <c r="K50" s="35">
        <v>1143</v>
      </c>
      <c r="L50" s="32">
        <f t="shared" si="0"/>
        <v>0</v>
      </c>
      <c r="M50" s="32">
        <f t="shared" si="1"/>
        <v>0</v>
      </c>
      <c r="N50" s="32">
        <f t="shared" si="2"/>
        <v>2286</v>
      </c>
    </row>
    <row r="51" ht="36.75" spans="1:14">
      <c r="A51" s="13">
        <v>16</v>
      </c>
      <c r="B51" s="16" t="s">
        <v>161</v>
      </c>
      <c r="C51" s="16" t="s">
        <v>161</v>
      </c>
      <c r="D51" s="26" t="s">
        <v>162</v>
      </c>
      <c r="E51" s="13" t="s">
        <v>163</v>
      </c>
      <c r="F51" s="13" t="s">
        <v>18</v>
      </c>
      <c r="G51" s="17" t="s">
        <v>164</v>
      </c>
      <c r="H51" s="24">
        <v>0</v>
      </c>
      <c r="I51" s="24">
        <v>2</v>
      </c>
      <c r="J51" s="24">
        <v>0</v>
      </c>
      <c r="K51" s="35">
        <v>1058</v>
      </c>
      <c r="L51" s="32">
        <f t="shared" si="0"/>
        <v>0</v>
      </c>
      <c r="M51" s="32">
        <f t="shared" si="1"/>
        <v>2116</v>
      </c>
      <c r="N51" s="32">
        <f t="shared" si="2"/>
        <v>0</v>
      </c>
    </row>
    <row r="52" ht="38" customHeight="1" spans="1:14">
      <c r="A52" s="13"/>
      <c r="B52" s="13"/>
      <c r="C52" s="13"/>
      <c r="D52" s="26" t="s">
        <v>165</v>
      </c>
      <c r="E52" s="13" t="s">
        <v>166</v>
      </c>
      <c r="F52" s="13" t="s">
        <v>18</v>
      </c>
      <c r="G52" s="17" t="s">
        <v>167</v>
      </c>
      <c r="H52" s="24">
        <v>0</v>
      </c>
      <c r="I52" s="24">
        <v>2</v>
      </c>
      <c r="J52" s="24">
        <v>0</v>
      </c>
      <c r="K52" s="35">
        <v>999</v>
      </c>
      <c r="L52" s="32">
        <f t="shared" si="0"/>
        <v>0</v>
      </c>
      <c r="M52" s="32">
        <f t="shared" si="1"/>
        <v>1998</v>
      </c>
      <c r="N52" s="32">
        <f t="shared" si="2"/>
        <v>0</v>
      </c>
    </row>
    <row r="53" spans="1:14">
      <c r="A53" s="28" t="s">
        <v>168</v>
      </c>
      <c r="B53" s="29"/>
      <c r="C53" s="29"/>
      <c r="D53" s="29"/>
      <c r="E53" s="29"/>
      <c r="F53" s="29"/>
      <c r="G53" s="30"/>
      <c r="H53" s="24">
        <v>0</v>
      </c>
      <c r="I53" s="36">
        <v>20</v>
      </c>
      <c r="J53" s="24">
        <v>10</v>
      </c>
      <c r="K53" s="32"/>
      <c r="L53" s="32"/>
      <c r="M53" s="32"/>
      <c r="N53" s="32"/>
    </row>
    <row r="54" spans="1:14">
      <c r="A54" s="31" t="s">
        <v>169</v>
      </c>
      <c r="B54" s="32"/>
      <c r="C54" s="32"/>
      <c r="D54" s="32"/>
      <c r="E54" s="32"/>
      <c r="F54" s="32"/>
      <c r="G54" s="32"/>
      <c r="H54" s="24">
        <f>SUM(H4:H53)</f>
        <v>10</v>
      </c>
      <c r="I54" s="24">
        <f>SUM(I4:I52)</f>
        <v>60</v>
      </c>
      <c r="J54" s="24">
        <f>SUM(J27:J52)</f>
        <v>35</v>
      </c>
      <c r="K54" s="32"/>
      <c r="L54" s="32">
        <f>SUM(L4:L53)</f>
        <v>9421</v>
      </c>
      <c r="M54" s="32">
        <f>SUM(M4:M53)</f>
        <v>57338</v>
      </c>
      <c r="N54" s="32">
        <f>SUM(N4:N53)</f>
        <v>25734</v>
      </c>
    </row>
  </sheetData>
  <mergeCells count="39">
    <mergeCell ref="A1:C1"/>
    <mergeCell ref="A2:G2"/>
    <mergeCell ref="A53:G53"/>
    <mergeCell ref="A54:G54"/>
    <mergeCell ref="A4:A8"/>
    <mergeCell ref="A9:A11"/>
    <mergeCell ref="A12:A16"/>
    <mergeCell ref="A18:A19"/>
    <mergeCell ref="A25:A26"/>
    <mergeCell ref="A27:A37"/>
    <mergeCell ref="A38:A41"/>
    <mergeCell ref="A42:A49"/>
    <mergeCell ref="A51:A52"/>
    <mergeCell ref="B4:B8"/>
    <mergeCell ref="B9:B11"/>
    <mergeCell ref="B12:B16"/>
    <mergeCell ref="B18:B19"/>
    <mergeCell ref="B25:B26"/>
    <mergeCell ref="B27:B37"/>
    <mergeCell ref="B38:B41"/>
    <mergeCell ref="B42:B49"/>
    <mergeCell ref="B51:B52"/>
    <mergeCell ref="C7:C8"/>
    <mergeCell ref="C9:C11"/>
    <mergeCell ref="C14:C15"/>
    <mergeCell ref="C18:C19"/>
    <mergeCell ref="C25:C26"/>
    <mergeCell ref="C27:C30"/>
    <mergeCell ref="C38:C41"/>
    <mergeCell ref="C42:C49"/>
    <mergeCell ref="C51:C52"/>
    <mergeCell ref="D9:D11"/>
    <mergeCell ref="D14:D15"/>
    <mergeCell ref="D27:D30"/>
    <mergeCell ref="D38:D40"/>
    <mergeCell ref="D42:D43"/>
    <mergeCell ref="D44:D45"/>
    <mergeCell ref="D46:D47"/>
    <mergeCell ref="D48:D49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Kingsoft-PDF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pdfbuilder</dc:subject>
  <dc:creator>Kingsoft-PDF</dc:creator>
  <cp:lastModifiedBy>晨月相惜</cp:lastModifiedBy>
  <dcterms:created xsi:type="dcterms:W3CDTF">2025-03-13T18:48:00Z</dcterms:created>
  <dcterms:modified xsi:type="dcterms:W3CDTF">2025-04-21T07:48:59Z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2025-03-13T10:48:23Z</vt:filetime>
  </property>
  <property fmtid="{D5CDD505-2E9C-101B-9397-08002B2CF9AE}" pid="4" name="UsrData">
    <vt:lpwstr>67ce52eb1087f5001f5add9ewl</vt:lpwstr>
  </property>
  <property fmtid="{D5CDD505-2E9C-101B-9397-08002B2CF9AE}" pid="5" name="ICV">
    <vt:lpwstr>95B04D9634A64AB38E90E8AD62741D29_12</vt:lpwstr>
  </property>
  <property fmtid="{D5CDD505-2E9C-101B-9397-08002B2CF9AE}" pid="6" name="KSOProductBuildVer">
    <vt:lpwstr>2052-12.1.0.20305</vt:lpwstr>
  </property>
</Properties>
</file>