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Sheet1!$A$3:$J$90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<sst xmlns="http://schemas.openxmlformats.org/spreadsheetml/2006/main" count="401" uniqueCount="261">
  <si>
    <t>附件2</t>
  </si>
  <si>
    <t>2026年红山区元旦春节食品安全专项抽检品种、项目及任务分配表</t>
  </si>
  <si>
    <t>序号</t>
  </si>
  <si>
    <r>
      <rPr>
        <b/>
        <sz val="11"/>
        <rFont val="宋体"/>
        <charset val="134"/>
      </rPr>
      <t>食品大类</t>
    </r>
    <r>
      <rPr>
        <b/>
        <sz val="11"/>
        <rFont val="Times New Roman"/>
        <charset val="134"/>
      </rPr>
      <t xml:space="preserve">
(</t>
    </r>
    <r>
      <rPr>
        <b/>
        <sz val="11"/>
        <rFont val="宋体"/>
        <charset val="134"/>
      </rPr>
      <t>一级</t>
    </r>
    <r>
      <rPr>
        <b/>
        <sz val="11"/>
        <rFont val="Times New Roman"/>
        <charset val="134"/>
      </rPr>
      <t>)</t>
    </r>
  </si>
  <si>
    <r>
      <rPr>
        <b/>
        <sz val="11"/>
        <rFont val="宋体"/>
        <charset val="134"/>
      </rPr>
      <t>食品亚类</t>
    </r>
    <r>
      <rPr>
        <b/>
        <sz val="11"/>
        <rFont val="Times New Roman"/>
        <charset val="134"/>
      </rPr>
      <t xml:space="preserve">
(</t>
    </r>
    <r>
      <rPr>
        <b/>
        <sz val="11"/>
        <rFont val="宋体"/>
        <charset val="134"/>
      </rPr>
      <t>二级</t>
    </r>
    <r>
      <rPr>
        <b/>
        <sz val="11"/>
        <rFont val="Times New Roman"/>
        <charset val="134"/>
      </rPr>
      <t>)</t>
    </r>
  </si>
  <si>
    <r>
      <rPr>
        <b/>
        <sz val="11"/>
        <rFont val="宋体"/>
        <charset val="134"/>
      </rPr>
      <t>食品品种</t>
    </r>
    <r>
      <rPr>
        <b/>
        <sz val="11"/>
        <rFont val="Times New Roman"/>
        <charset val="134"/>
      </rPr>
      <t xml:space="preserve">
(</t>
    </r>
    <r>
      <rPr>
        <b/>
        <sz val="11"/>
        <rFont val="宋体"/>
        <charset val="134"/>
      </rPr>
      <t>三级</t>
    </r>
    <r>
      <rPr>
        <b/>
        <sz val="11"/>
        <rFont val="Times New Roman"/>
        <charset val="134"/>
      </rPr>
      <t>)</t>
    </r>
  </si>
  <si>
    <r>
      <rPr>
        <b/>
        <sz val="11"/>
        <rFont val="宋体"/>
        <charset val="134"/>
      </rPr>
      <t>食品细类</t>
    </r>
    <r>
      <rPr>
        <b/>
        <sz val="11"/>
        <rFont val="Times New Roman"/>
        <charset val="134"/>
      </rPr>
      <t xml:space="preserve">
(</t>
    </r>
    <r>
      <rPr>
        <b/>
        <sz val="11"/>
        <rFont val="宋体"/>
        <charset val="134"/>
      </rPr>
      <t>四级</t>
    </r>
    <r>
      <rPr>
        <b/>
        <sz val="11"/>
        <rFont val="Times New Roman"/>
        <charset val="134"/>
      </rPr>
      <t>)</t>
    </r>
  </si>
  <si>
    <r>
      <rPr>
        <b/>
        <sz val="11"/>
        <rFont val="宋体"/>
        <charset val="134"/>
      </rPr>
      <t>风险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等级</t>
    </r>
  </si>
  <si>
    <t>抽检项目</t>
  </si>
  <si>
    <t>生产环节</t>
  </si>
  <si>
    <t>流通环节</t>
  </si>
  <si>
    <t>餐饮环节</t>
  </si>
  <si>
    <t>单价</t>
  </si>
  <si>
    <r>
      <rPr>
        <sz val="10"/>
        <rFont val="宋体"/>
        <charset val="134"/>
      </rPr>
      <t>粮食加工品</t>
    </r>
  </si>
  <si>
    <r>
      <rPr>
        <sz val="10"/>
        <rFont val="宋体"/>
        <charset val="134"/>
      </rPr>
      <t>小麦粉</t>
    </r>
  </si>
  <si>
    <r>
      <rPr>
        <sz val="10"/>
        <rFont val="宋体"/>
        <charset val="134"/>
      </rPr>
      <t>较高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</si>
  <si>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芘、玉米赤霉烯酮、脱氧雪腐镰刀菌烯醇、赭曲霉毒素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、偶氮甲酰胺、过氧化苯甲酰</t>
    </r>
  </si>
  <si>
    <r>
      <rPr>
        <sz val="10"/>
        <rFont val="宋体"/>
        <charset val="134"/>
      </rPr>
      <t>大米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</si>
  <si>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、无机砷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、赭曲霉毒素</t>
    </r>
    <r>
      <rPr>
        <sz val="10"/>
        <rFont val="Times New Roman"/>
        <charset val="134"/>
      </rPr>
      <t>A</t>
    </r>
  </si>
  <si>
    <r>
      <rPr>
        <sz val="10"/>
        <rFont val="宋体"/>
        <charset val="134"/>
      </rPr>
      <t>挂面</t>
    </r>
  </si>
  <si>
    <r>
      <rPr>
        <sz val="10"/>
        <rFont val="宋体"/>
        <charset val="134"/>
      </rPr>
      <t>一般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</si>
  <si>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</si>
  <si>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其他粮食加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工品</t>
    </r>
  </si>
  <si>
    <r>
      <rPr>
        <sz val="10"/>
        <rFont val="宋体"/>
        <charset val="134"/>
      </rPr>
      <t>谷物加工品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</si>
  <si>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、赭曲霉毒素</t>
    </r>
    <r>
      <rPr>
        <sz val="10"/>
        <rFont val="Times New Roman"/>
        <charset val="134"/>
      </rPr>
      <t>A</t>
    </r>
  </si>
  <si>
    <r>
      <rPr>
        <sz val="10"/>
        <rFont val="宋体"/>
        <charset val="134"/>
      </rPr>
      <t>食用油、油脂及其制品</t>
    </r>
  </si>
  <si>
    <r>
      <rPr>
        <sz val="10"/>
        <rFont val="宋体"/>
        <charset val="134"/>
      </rPr>
      <t>食用植物油</t>
    </r>
  </si>
  <si>
    <r>
      <rPr>
        <sz val="10"/>
        <rFont val="宋体"/>
        <charset val="134"/>
      </rPr>
      <t>花生油</t>
    </r>
  </si>
  <si>
    <r>
      <rPr>
        <sz val="10"/>
        <rFont val="宋体"/>
        <charset val="134"/>
      </rPr>
      <t>高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</si>
  <si>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芘、溶剂残留量、特丁基对苯二酚</t>
    </r>
    <r>
      <rPr>
        <sz val="10"/>
        <rFont val="Times New Roman"/>
        <charset val="134"/>
      </rPr>
      <t>(TBHQ)</t>
    </r>
  </si>
  <si>
    <r>
      <rPr>
        <sz val="10"/>
        <rFont val="宋体"/>
        <charset val="134"/>
      </rPr>
      <t>芝麻油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</si>
  <si>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芘、溶剂残留量、乙基麦芽酚</t>
    </r>
  </si>
  <si>
    <r>
      <rPr>
        <sz val="10"/>
        <rFont val="宋体"/>
        <charset val="134"/>
      </rPr>
      <t>菜籽油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</si>
  <si>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芘、溶剂残留量、特丁基对苯二酚</t>
    </r>
    <r>
      <rPr>
        <sz val="10"/>
        <rFont val="Times New Roman"/>
        <charset val="134"/>
      </rPr>
      <t>(TBHQ)</t>
    </r>
    <r>
      <rPr>
        <sz val="10"/>
        <rFont val="宋体"/>
        <charset val="134"/>
      </rPr>
      <t>、乙基麦芽酚</t>
    </r>
  </si>
  <si>
    <r>
      <rPr>
        <sz val="10"/>
        <rFont val="宋体"/>
        <charset val="134"/>
      </rPr>
      <t>大豆油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</si>
  <si>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芘、溶剂残留量、特丁基对苯二酚</t>
    </r>
    <r>
      <rPr>
        <sz val="10"/>
        <rFont val="Times New Roman"/>
        <charset val="134"/>
      </rPr>
      <t>(TBHQ)</t>
    </r>
  </si>
  <si>
    <r>
      <rPr>
        <sz val="10"/>
        <rFont val="宋体"/>
        <charset val="134"/>
      </rPr>
      <t>食用植物调和油</t>
    </r>
  </si>
  <si>
    <r>
      <rPr>
        <sz val="10"/>
        <rFont val="宋体"/>
        <charset val="134"/>
      </rPr>
      <t>酸价、过氧化值、苯并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芘、溶剂残留量、特丁基对苯二酚</t>
    </r>
    <r>
      <rPr>
        <sz val="10"/>
        <rFont val="Times New Roman"/>
        <charset val="134"/>
      </rPr>
      <t>(TBHQ)</t>
    </r>
    <r>
      <rPr>
        <sz val="10"/>
        <rFont val="宋体"/>
        <charset val="134"/>
      </rPr>
      <t>、乙基麦芽酚</t>
    </r>
  </si>
  <si>
    <r>
      <rPr>
        <sz val="10"/>
        <rFont val="宋体"/>
        <charset val="134"/>
      </rPr>
      <t>其他食用植物油</t>
    </r>
  </si>
  <si>
    <r>
      <rPr>
        <sz val="10"/>
        <rFont val="宋体"/>
        <charset val="134"/>
      </rPr>
      <t>调味品</t>
    </r>
  </si>
  <si>
    <r>
      <rPr>
        <sz val="10"/>
        <rFont val="宋体"/>
        <charset val="134"/>
      </rPr>
      <t>酱油</t>
    </r>
  </si>
  <si>
    <r>
      <rPr>
        <sz val="10"/>
        <rFont val="宋体"/>
        <charset val="134"/>
      </rPr>
      <t>氨基酸态氮、全氮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以氮计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、铵盐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以占氨基酸态氮的百分比计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、对羟基苯甲酸酯类及其钠盐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以对羟基苯甲酸计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</t>
    </r>
  </si>
  <si>
    <r>
      <rPr>
        <sz val="10"/>
        <rFont val="宋体"/>
        <charset val="134"/>
      </rPr>
      <t>食醋</t>
    </r>
  </si>
  <si>
    <r>
      <rPr>
        <sz val="10"/>
        <rFont val="宋体"/>
        <charset val="134"/>
      </rPr>
      <t>总酸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、不挥发酸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以乳酸计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、对羟基苯甲酸酯类及其钠盐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以对羟基苯甲酸计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</t>
    </r>
  </si>
  <si>
    <r>
      <rPr>
        <sz val="10"/>
        <rFont val="宋体"/>
        <charset val="134"/>
      </rPr>
      <t>酱类</t>
    </r>
  </si>
  <si>
    <r>
      <rPr>
        <sz val="10"/>
        <rFont val="宋体"/>
        <charset val="134"/>
      </rPr>
      <t>酿造酱</t>
    </r>
  </si>
  <si>
    <t>黄豆酱、甜面酱等</t>
  </si>
  <si>
    <r>
      <rPr>
        <sz val="10"/>
        <rFont val="宋体"/>
        <charset val="134"/>
      </rPr>
      <t>氨基酸态氮、黄曲霉毒素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、安赛蜜、大肠菌群</t>
    </r>
  </si>
  <si>
    <r>
      <rPr>
        <sz val="10"/>
        <rFont val="宋体"/>
        <charset val="134"/>
      </rPr>
      <t>调味料酒</t>
    </r>
  </si>
  <si>
    <r>
      <rPr>
        <sz val="10"/>
        <rFont val="宋体"/>
        <charset val="134"/>
      </rPr>
      <t>料酒</t>
    </r>
  </si>
  <si>
    <r>
      <rPr>
        <sz val="10"/>
        <rFont val="宋体"/>
        <charset val="134"/>
      </rPr>
      <t>氨基酸态氮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以氮计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</t>
    </r>
  </si>
  <si>
    <t>香辛料类</t>
  </si>
  <si>
    <r>
      <rPr>
        <sz val="10"/>
        <rFont val="宋体"/>
        <charset val="134"/>
      </rPr>
      <t>辣椒、花椒、辣椒粉、花椒粉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</si>
  <si>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、罗丹明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、苏丹红</t>
    </r>
    <r>
      <rPr>
        <sz val="10"/>
        <rFont val="Times New Roman"/>
        <charset val="134"/>
      </rPr>
      <t>I</t>
    </r>
    <r>
      <rPr>
        <sz val="10"/>
        <rFont val="宋体"/>
        <charset val="134"/>
      </rPr>
      <t>、苏丹红Ⅱ、苏丹红Ⅲ、苏丹红</t>
    </r>
    <r>
      <rPr>
        <sz val="10"/>
        <rFont val="Times New Roman"/>
        <charset val="134"/>
      </rPr>
      <t>IV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、沙门氏菌</t>
    </r>
  </si>
  <si>
    <t>调味料</t>
  </si>
  <si>
    <t>半固体复合调味料</t>
  </si>
  <si>
    <r>
      <rPr>
        <sz val="10"/>
        <rFont val="宋体"/>
        <charset val="134"/>
      </rPr>
      <t>火锅底料、麻辣烫底料</t>
    </r>
  </si>
  <si>
    <r>
      <rPr>
        <sz val="10"/>
        <rFont val="宋体"/>
        <charset val="134"/>
      </rPr>
      <t>罂粟碱、吗啡、可待因、那可丁、苯甲酸及其钠盐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</t>
    </r>
  </si>
  <si>
    <r>
      <rPr>
        <sz val="10"/>
        <rFont val="宋体"/>
        <charset val="134"/>
      </rPr>
      <t>味精</t>
    </r>
  </si>
  <si>
    <r>
      <rPr>
        <sz val="10"/>
        <rFont val="宋体"/>
        <charset val="134"/>
      </rPr>
      <t>谷氨酸钠</t>
    </r>
  </si>
  <si>
    <r>
      <rPr>
        <sz val="10"/>
        <rFont val="宋体"/>
        <charset val="134"/>
      </rPr>
      <t>食盐</t>
    </r>
  </si>
  <si>
    <r>
      <rPr>
        <sz val="10"/>
        <rFont val="宋体"/>
        <charset val="134"/>
      </rPr>
      <t>食用盐</t>
    </r>
  </si>
  <si>
    <r>
      <rPr>
        <sz val="10"/>
        <rFont val="宋体"/>
        <charset val="134"/>
      </rPr>
      <t>普通食用盐</t>
    </r>
  </si>
  <si>
    <r>
      <rPr>
        <sz val="10"/>
        <rFont val="宋体"/>
        <charset val="134"/>
      </rPr>
      <t>氯化钠、钡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Ba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、碘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I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、总汞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Hg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、亚铁氰化钾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亚铁氰化钠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以亚铁氰根计</t>
    </r>
    <r>
      <rPr>
        <sz val="10"/>
        <rFont val="Times New Roman"/>
        <charset val="134"/>
      </rPr>
      <t>)</t>
    </r>
  </si>
  <si>
    <t>肉制品</t>
  </si>
  <si>
    <r>
      <rPr>
        <sz val="10"/>
        <rFont val="宋体"/>
        <charset val="134"/>
      </rPr>
      <t>熟肉制品</t>
    </r>
  </si>
  <si>
    <r>
      <rPr>
        <sz val="10"/>
        <rFont val="宋体"/>
        <charset val="134"/>
      </rPr>
      <t>酱卤肉制品</t>
    </r>
  </si>
  <si>
    <t>高</t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</si>
  <si>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、铬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Cr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N-</t>
    </r>
    <r>
      <rPr>
        <sz val="10"/>
        <rFont val="宋体"/>
        <charset val="134"/>
      </rPr>
      <t>二甲基亚硝胺、亚硝酸盐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以亚硝酸钠计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、氯霉素、菌落总数、大肠菌群、沙门氏菌、金黄色葡萄球菌、单核细胞增生李斯特氏菌、致泻大肠埃希氏菌、商业无菌</t>
    </r>
  </si>
  <si>
    <t>油炸肉制品</t>
  </si>
  <si>
    <r>
      <rPr>
        <sz val="10"/>
        <rFont val="Times New Roman"/>
        <charset val="134"/>
      </rPr>
      <t>N-</t>
    </r>
    <r>
      <rPr>
        <sz val="10"/>
        <rFont val="方正书宋_GBK"/>
        <charset val="134"/>
      </rPr>
      <t>二甲基亚硝胺、亚硝酸盐</t>
    </r>
    <r>
      <rPr>
        <sz val="10"/>
        <rFont val="Times New Roman"/>
        <charset val="134"/>
      </rPr>
      <t>(</t>
    </r>
    <r>
      <rPr>
        <sz val="10"/>
        <rFont val="方正书宋_GBK"/>
        <charset val="134"/>
      </rPr>
      <t>以亚硝酸钠计</t>
    </r>
    <r>
      <rPr>
        <sz val="10"/>
        <rFont val="Times New Roman"/>
        <charset val="134"/>
      </rPr>
      <t>)</t>
    </r>
    <r>
      <rPr>
        <sz val="10"/>
        <rFont val="方正书宋_GBK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方正书宋_GBK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方正书宋_GBK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方正书宋_GBK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方正书宋_GBK"/>
        <charset val="134"/>
      </rPr>
      <t>、沙门氏菌、金黄色葡萄球菌、单核细胞增生李斯特氏菌、致泻大肠埃希氏菌</t>
    </r>
  </si>
  <si>
    <r>
      <rPr>
        <sz val="10"/>
        <rFont val="宋体"/>
        <charset val="134"/>
      </rPr>
      <t>熏烧烤肉制品</t>
    </r>
  </si>
  <si>
    <r>
      <rPr>
        <sz val="10"/>
        <rFont val="宋体"/>
        <charset val="134"/>
      </rPr>
      <t>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</t>
    </r>
    <r>
      <rPr>
        <sz val="10"/>
        <rFont val="Times New Roman"/>
        <charset val="134"/>
      </rPr>
      <t>N-</t>
    </r>
    <r>
      <rPr>
        <sz val="10"/>
        <rFont val="宋体"/>
        <charset val="134"/>
      </rPr>
      <t>二甲基亚硝胺、亚硝酸盐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以亚硝酸钠计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、氯霉素、菌落总数、大肠菌群、沙门氏菌、金黄色葡萄球菌、单核细胞增生李斯特氏菌、致泻大肠埃希氏菌</t>
    </r>
  </si>
  <si>
    <r>
      <rPr>
        <sz val="10"/>
        <rFont val="宋体"/>
        <charset val="134"/>
      </rPr>
      <t>熏煮香肠火腿制品</t>
    </r>
  </si>
  <si>
    <r>
      <rPr>
        <sz val="10"/>
        <rFont val="宋体"/>
        <charset val="134"/>
      </rPr>
      <t>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以亚硝酸钠计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、纳他霉素、防腐剂混合使用时各自用量占其最大使用量的比例之和、合成着色剂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胭脂红、诱惑红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、氯霉素、菌落总数、大肠菌群、沙门氏菌、金黄色葡萄球菌、单核细胞增生李斯特氏菌、致泻大肠埃希氏菌</t>
    </r>
  </si>
  <si>
    <t>乳制品</t>
  </si>
  <si>
    <t>液体乳</t>
  </si>
  <si>
    <r>
      <rPr>
        <sz val="10"/>
        <rFont val="宋体"/>
        <charset val="134"/>
      </rPr>
      <t>发酵乳</t>
    </r>
  </si>
  <si>
    <r>
      <rPr>
        <sz val="10"/>
        <rFont val="宋体"/>
        <charset val="134"/>
      </rPr>
      <t>脂肪、蛋白质、酸度、山梨酸及其钾盐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、阿斯巴甜、安赛蜜、三聚氰胺、铅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、金黄色葡萄球菌、沙门氏菌、大肠菌群、酵母、霉菌</t>
    </r>
  </si>
  <si>
    <r>
      <rPr>
        <sz val="10"/>
        <rFont val="宋体"/>
        <charset val="134"/>
      </rPr>
      <t>乳粉</t>
    </r>
  </si>
  <si>
    <r>
      <rPr>
        <sz val="10"/>
        <rFont val="宋体"/>
        <charset val="134"/>
      </rPr>
      <t>乳粉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全脂、脱脂、部分脱脂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和调制乳粉</t>
    </r>
  </si>
  <si>
    <r>
      <rPr>
        <sz val="10"/>
        <rFont val="宋体"/>
        <charset val="134"/>
      </rPr>
      <t>蛋白质、脂肪、复原乳酸度、杂质度、水分、三聚氰胺、铅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</t>
    </r>
  </si>
  <si>
    <t>饮料</t>
  </si>
  <si>
    <t>包装饮用水</t>
  </si>
  <si>
    <r>
      <rPr>
        <sz val="10"/>
        <rFont val="宋体"/>
        <charset val="134"/>
      </rPr>
      <t>饮用纯净水</t>
    </r>
  </si>
  <si>
    <r>
      <rPr>
        <sz val="10"/>
        <rFont val="宋体"/>
        <charset val="134"/>
      </rPr>
      <t>电导率、耗氧量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O</t>
    </r>
    <r>
      <rPr>
        <sz val="10"/>
        <rFont val="Calibri"/>
        <charset val="134"/>
      </rPr>
      <t>₂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NO</t>
    </r>
    <r>
      <rPr>
        <sz val="10"/>
        <rFont val="Calibri"/>
        <charset val="134"/>
      </rPr>
      <t>₂</t>
    </r>
    <r>
      <rPr>
        <vertAlign val="superscript"/>
        <sz val="10"/>
        <rFont val="Times New Roman"/>
        <charset val="134"/>
      </rPr>
      <t>-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、余氯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游离氯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、溴酸盐、三氯甲烷、大肠菌群、铜绿假单胞菌</t>
    </r>
  </si>
  <si>
    <r>
      <rPr>
        <sz val="10"/>
        <rFont val="宋体"/>
        <charset val="134"/>
      </rPr>
      <t>果蔬汁类及其饮料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</si>
  <si>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、展青霉素、苯甲酸及其钠盐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、纳他霉素、防腐剂混合使用时各自用量占其最大使用量的比例之和、安赛蜜、甜蜜素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、阿斯巴甜、合成着色剂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柠檬黄、新红、苋菜红、靛蓝、胭脂红、日落黄、诱惑红、亮蓝、酸性红、喹啉黄、赤藓红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、菌落总数、大肠菌群、霉菌、酵母</t>
    </r>
  </si>
  <si>
    <r>
      <rPr>
        <sz val="10"/>
        <rFont val="宋体"/>
        <charset val="134"/>
      </rPr>
      <t>蛋白饮料</t>
    </r>
  </si>
  <si>
    <r>
      <rPr>
        <sz val="10"/>
        <rFont val="宋体"/>
        <charset val="134"/>
      </rPr>
      <t>蛋白质、乳酸菌数、氰化物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HCN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、三聚氰胺、脱氢乙酸及其钠盐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、阿斯巴甜、菌落总数、大肠菌群、霉菌、酵母、商业无菌</t>
    </r>
  </si>
  <si>
    <r>
      <rPr>
        <sz val="10"/>
        <rFont val="宋体"/>
        <charset val="134"/>
      </rPr>
      <t>方便食品</t>
    </r>
  </si>
  <si>
    <r>
      <rPr>
        <sz val="10"/>
        <rFont val="宋体"/>
        <charset val="134"/>
      </rPr>
      <t>方便面</t>
    </r>
  </si>
  <si>
    <r>
      <rPr>
        <sz val="10"/>
        <rFont val="宋体"/>
        <charset val="134"/>
      </rPr>
      <t>油炸面、非油炸面、方便米粉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米线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、方便粉丝</t>
    </r>
  </si>
  <si>
    <r>
      <rPr>
        <sz val="10"/>
        <rFont val="宋体"/>
        <charset val="134"/>
      </rPr>
      <t>水分、酸价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</t>
    </r>
  </si>
  <si>
    <r>
      <rPr>
        <sz val="10"/>
        <rFont val="宋体"/>
        <charset val="134"/>
      </rPr>
      <t>其他方便食品</t>
    </r>
  </si>
  <si>
    <r>
      <rPr>
        <sz val="10"/>
        <rFont val="宋体"/>
        <charset val="134"/>
      </rPr>
      <t>方便粥、方便盒饭、冷面及其他熟制方便食品等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</si>
  <si>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、菌落总数、大肠菌群、霉菌、沙门氏菌、金黄色葡萄球菌</t>
    </r>
  </si>
  <si>
    <r>
      <rPr>
        <sz val="10"/>
        <rFont val="宋体"/>
        <charset val="134"/>
      </rPr>
      <t>饼干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</si>
  <si>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柠檬黄、日落黄、胭脂红、苋菜红、亮蓝、靛蓝、诱惑红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、菌落总数、大肠菌群、金黄色葡萄球菌、沙门氏菌、霉菌</t>
    </r>
  </si>
  <si>
    <r>
      <rPr>
        <sz val="10"/>
        <rFont val="宋体"/>
        <charset val="134"/>
      </rPr>
      <t>冷冻饮品</t>
    </r>
  </si>
  <si>
    <r>
      <rPr>
        <sz val="10"/>
        <rFont val="宋体"/>
        <charset val="134"/>
      </rPr>
      <t>冰淇淋、雪糕、雪泥、冰棍、食用冰、甜味冰、其他类</t>
    </r>
  </si>
  <si>
    <r>
      <rPr>
        <sz val="10"/>
        <rFont val="宋体"/>
        <charset val="134"/>
      </rPr>
      <t>蛋白质、甜蜜素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、安赛蜜、三氯蔗糖、合成着色剂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、菌落总数、大肠菌群、沙门氏菌、单核细胞增生李斯特氏菌</t>
    </r>
  </si>
  <si>
    <r>
      <rPr>
        <sz val="10"/>
        <rFont val="宋体"/>
        <charset val="134"/>
      </rPr>
      <t>速冻食品</t>
    </r>
  </si>
  <si>
    <r>
      <rPr>
        <sz val="10"/>
        <rFont val="宋体"/>
        <charset val="134"/>
      </rPr>
      <t>速冻面米食品</t>
    </r>
  </si>
  <si>
    <r>
      <rPr>
        <sz val="10"/>
        <rFont val="宋体"/>
        <charset val="134"/>
      </rPr>
      <t>速冻面米生制品</t>
    </r>
  </si>
  <si>
    <r>
      <rPr>
        <sz val="10"/>
        <rFont val="宋体"/>
        <charset val="134"/>
      </rPr>
      <t>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柠檬黄、日落黄、苋菜红、亮蓝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</si>
  <si>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速冻面米熟制品</t>
    </r>
  </si>
  <si>
    <r>
      <rPr>
        <sz val="10"/>
        <rFont val="宋体"/>
        <charset val="134"/>
      </rPr>
      <t>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柠檬黄、日落黄、苋菜红、亮蓝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、菌落总数、大肠菌群、沙门氏菌、金黄色葡萄球菌</t>
    </r>
  </si>
  <si>
    <r>
      <rPr>
        <sz val="10"/>
        <rFont val="宋体"/>
        <charset val="134"/>
      </rPr>
      <t>速冻调制食品</t>
    </r>
  </si>
  <si>
    <r>
      <rPr>
        <sz val="10"/>
        <rFont val="宋体"/>
        <charset val="134"/>
      </rPr>
      <t>速冻调理肉制品</t>
    </r>
  </si>
  <si>
    <r>
      <rPr>
        <sz val="10"/>
        <rFont val="宋体"/>
        <charset val="134"/>
      </rPr>
      <t>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、铬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Cr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、氯霉素、合成着色剂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胭脂红、柠檬黄、日落黄、诱惑红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、亚硝酸盐、菌落总数、大肠菌群、沙门氏菌、金黄色葡萄球菌、单核细胞增生李斯特氏菌</t>
    </r>
  </si>
  <si>
    <r>
      <rPr>
        <sz val="10"/>
        <rFont val="宋体"/>
        <charset val="134"/>
      </rPr>
      <t>速冻调制水产制品</t>
    </r>
  </si>
  <si>
    <r>
      <rPr>
        <sz val="10"/>
        <rFont val="宋体"/>
        <charset val="134"/>
      </rPr>
      <t>挥发性盐基氮、苯甲酸及其钠盐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、菌落总数、大肠菌群、沙门氏菌、副溶血性弧菌、单核细胞增生李斯特氏菌</t>
    </r>
  </si>
  <si>
    <r>
      <rPr>
        <sz val="10"/>
        <rFont val="宋体"/>
        <charset val="134"/>
      </rPr>
      <t>糖果制品</t>
    </r>
  </si>
  <si>
    <r>
      <rPr>
        <sz val="10"/>
        <rFont val="宋体"/>
        <charset val="134"/>
      </rPr>
      <t>糖果制品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含巧克力及制品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</si>
  <si>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糖果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</si>
  <si>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柠檬黄、新红、苋菜红、靛蓝、胭脂红、日落黄、诱惑红、亮蓝、酸性红、喹啉黄、赤藓红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、相同色泽着色剂混合使用时各自用量占其最大使用量的比例之和、二氧化硫残留量、菌落总数、大肠菌群</t>
    </r>
  </si>
  <si>
    <r>
      <rPr>
        <sz val="10"/>
        <rFont val="宋体"/>
        <charset val="134"/>
      </rPr>
      <t>巧克力及巧克力制品</t>
    </r>
  </si>
  <si>
    <r>
      <rPr>
        <sz val="10"/>
        <rFont val="宋体"/>
        <charset val="134"/>
      </rPr>
      <t>巧克力、巧克力制品、代可可脂巧克力及代可可脂巧克力制品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</si>
  <si>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、沙门氏菌</t>
    </r>
  </si>
  <si>
    <r>
      <rPr>
        <sz val="10"/>
        <rFont val="宋体"/>
        <charset val="134"/>
      </rPr>
      <t>茶叶及相关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制品</t>
    </r>
  </si>
  <si>
    <r>
      <rPr>
        <sz val="10"/>
        <rFont val="宋体"/>
        <charset val="134"/>
      </rPr>
      <t>茶叶</t>
    </r>
  </si>
  <si>
    <r>
      <rPr>
        <sz val="10"/>
        <rFont val="宋体"/>
        <charset val="134"/>
      </rPr>
      <t>绿茶、红茶、乌龙茶、黄茶、白茶、黑茶、花茶、袋泡茶、紧压茶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</si>
  <si>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、草甘膦、吡虫啉、乙酰甲胺磷、联苯菊酯、灭多威、三氯杀螨醇、氰戊菊酯和</t>
    </r>
    <r>
      <rPr>
        <sz val="10"/>
        <rFont val="Times New Roman"/>
        <charset val="134"/>
      </rPr>
      <t>S-</t>
    </r>
    <r>
      <rPr>
        <sz val="10"/>
        <rFont val="宋体"/>
        <charset val="134"/>
      </rPr>
      <t>氰戊菊酯、甲拌磷、克百威、水胺硫磷、氧乐果、毒死蜱、啶虫脒、多菌灵、茚虫威、合成着色剂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柠檬黄、日落黄、胭脂红、亮蓝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</si>
  <si>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酒类</t>
    </r>
  </si>
  <si>
    <r>
      <rPr>
        <sz val="10"/>
        <rFont val="宋体"/>
        <charset val="134"/>
      </rPr>
      <t>蒸馏酒</t>
    </r>
  </si>
  <si>
    <r>
      <rPr>
        <sz val="10"/>
        <rFont val="宋体"/>
        <charset val="134"/>
      </rPr>
      <t>白酒</t>
    </r>
  </si>
  <si>
    <r>
      <rPr>
        <sz val="10"/>
        <rFont val="宋体"/>
        <charset val="134"/>
      </rPr>
      <t>白酒、白酒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液态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、白酒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原酒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</si>
  <si>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酒精度、铅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、甲醇、氰化物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HCN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、三氯蔗糖、安赛蜜</t>
    </r>
  </si>
  <si>
    <t>发酵酒</t>
  </si>
  <si>
    <r>
      <rPr>
        <sz val="10"/>
        <rFont val="宋体"/>
        <charset val="134"/>
      </rPr>
      <t>葡萄酒</t>
    </r>
  </si>
  <si>
    <r>
      <rPr>
        <sz val="10"/>
        <rFont val="宋体"/>
        <charset val="134"/>
      </rPr>
      <t>酒精度、甲醇、苯甲酸及其钠盐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柠檬黄、日落黄、新红、胭脂红、赤藓红、苋菜红、诱惑红、酸性红、亮蓝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</si>
  <si>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蔬菜制品</t>
    </r>
  </si>
  <si>
    <r>
      <rPr>
        <sz val="10"/>
        <rFont val="宋体"/>
        <charset val="134"/>
      </rPr>
      <t>酱腌菜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</si>
  <si>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NaNO</t>
    </r>
    <r>
      <rPr>
        <sz val="10"/>
        <rFont val="Calibri"/>
        <charset val="134"/>
      </rPr>
      <t>₂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、安赛蜜、二氧化硫残留量、防腐剂混合使用时各自用量占其最大使用量的比例之和、合成着色剂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、大肠菌群</t>
    </r>
  </si>
  <si>
    <r>
      <rPr>
        <sz val="10"/>
        <rFont val="宋体"/>
        <charset val="134"/>
      </rPr>
      <t>水果制品</t>
    </r>
  </si>
  <si>
    <r>
      <rPr>
        <sz val="10"/>
        <rFont val="宋体"/>
        <charset val="134"/>
      </rPr>
      <t>蜜饯</t>
    </r>
  </si>
  <si>
    <r>
      <rPr>
        <sz val="10"/>
        <rFont val="宋体"/>
        <charset val="134"/>
      </rPr>
      <t>蜜饯类、凉果类、果脯类、话化类、果糕类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</si>
  <si>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、安赛蜜、二氧化硫残留量、合成着色剂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亮蓝、柠檬黄、日落黄、苋菜红、胭脂红、诱惑红、喹啉黄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、相同色泽着色剂混合使用时各自用量占其最大使用量的比例之和、乙二胺四乙酸二钠、菌落总数、大肠菌群、霉菌</t>
    </r>
  </si>
  <si>
    <r>
      <rPr>
        <sz val="10"/>
        <rFont val="宋体"/>
        <charset val="134"/>
      </rPr>
      <t>炒货食品及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坚果制品</t>
    </r>
  </si>
  <si>
    <r>
      <rPr>
        <sz val="10"/>
        <rFont val="宋体"/>
        <charset val="134"/>
      </rPr>
      <t>炒货食品及坚果制品</t>
    </r>
  </si>
  <si>
    <r>
      <rPr>
        <sz val="10"/>
        <rFont val="宋体"/>
        <charset val="134"/>
      </rPr>
      <t>炒货食品及坚果制品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烘炒类、油炸类、其他类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</si>
  <si>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开心果、杏仁、扁桃仁、松仁、瓜子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</si>
  <si>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、安赛蜜、大肠菌群、霉菌</t>
    </r>
  </si>
  <si>
    <r>
      <rPr>
        <sz val="10"/>
        <rFont val="宋体"/>
        <charset val="134"/>
      </rPr>
      <t>食糖</t>
    </r>
  </si>
  <si>
    <r>
      <rPr>
        <sz val="10"/>
        <rFont val="宋体"/>
        <charset val="134"/>
      </rPr>
      <t>白砂糖</t>
    </r>
  </si>
  <si>
    <r>
      <rPr>
        <sz val="10"/>
        <rFont val="宋体"/>
        <charset val="134"/>
      </rPr>
      <t>蔗糖分、还原糖分、色值、干燥失重、二氧化硫残留量、螨</t>
    </r>
  </si>
  <si>
    <r>
      <rPr>
        <sz val="10"/>
        <rFont val="宋体"/>
        <charset val="134"/>
      </rPr>
      <t>绵白糖</t>
    </r>
  </si>
  <si>
    <r>
      <rPr>
        <sz val="10"/>
        <rFont val="宋体"/>
        <charset val="134"/>
      </rPr>
      <t>总糖分、还原糖分、色值、干燥失重、二氧化硫残留量、螨</t>
    </r>
  </si>
  <si>
    <r>
      <rPr>
        <sz val="10"/>
        <rFont val="宋体"/>
        <charset val="134"/>
      </rPr>
      <t>冰糖</t>
    </r>
  </si>
  <si>
    <r>
      <rPr>
        <sz val="10"/>
        <rFont val="宋体"/>
        <charset val="134"/>
      </rPr>
      <t>蔗糖分、还原糖分、色值、干燥失重、二氧化硫残留量、螨、合成着色剂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柠檬黄、新红、苋菜红、胭脂红、日落黄、诱惑红、酸性红、喹啉黄、赤藓红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</si>
  <si>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淀粉及淀粉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制品</t>
    </r>
  </si>
  <si>
    <r>
      <rPr>
        <sz val="10"/>
        <rFont val="宋体"/>
        <charset val="134"/>
      </rPr>
      <t>淀粉及淀粉制品</t>
    </r>
  </si>
  <si>
    <r>
      <rPr>
        <sz val="10"/>
        <rFont val="宋体"/>
        <charset val="134"/>
      </rPr>
      <t>淀粉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</si>
  <si>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、菌落总数、大肠菌群、霉菌和酵母、二氧化硫残留量、脱氢乙酸及其钠盐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、葛根素</t>
    </r>
  </si>
  <si>
    <r>
      <rPr>
        <sz val="10"/>
        <rFont val="宋体"/>
        <charset val="134"/>
      </rPr>
      <t>淀粉制品</t>
    </r>
  </si>
  <si>
    <r>
      <rPr>
        <sz val="10"/>
        <rFont val="宋体"/>
        <charset val="134"/>
      </rPr>
      <t>粉丝粉条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</si>
  <si>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柠檬黄、新红、苋菜红、靛蓝、胭脂红、日落黄、诱惑红、亮蓝、酸性红、喹啉黄、赤藓红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</si>
  <si>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糕点</t>
    </r>
  </si>
  <si>
    <r>
      <rPr>
        <sz val="10"/>
        <rFont val="宋体"/>
        <charset val="134"/>
      </rPr>
      <t>面包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</si>
  <si>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、丙酸及其钠盐、钙盐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柠檬黄、日落黄、胭脂红、苋菜红、亮蓝、诱惑红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、防腐剂混合使用时各自用量占其最大使用量的比例之和、菌落总数、大肠菌群、金黄色葡萄球菌、沙门氏菌、霉菌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</si>
  <si>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、丙酸及其钠盐、钙盐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、纳他霉素、三氯蔗糖、丙二醇、合成着色剂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柠檬黄、日落黄、胭脂红、苋菜红、亮蓝、赤藓红、诱惑红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、防腐剂混合使用时各自用量占其最大使用量的比例之和、菌落总数、大肠菌群、金黄色葡萄球菌、沙门氏菌、霉菌</t>
    </r>
  </si>
  <si>
    <t>豆制品</t>
  </si>
  <si>
    <r>
      <rPr>
        <sz val="10"/>
        <rFont val="宋体"/>
        <charset val="134"/>
      </rPr>
      <t>非发酵性豆制品</t>
    </r>
  </si>
  <si>
    <r>
      <rPr>
        <sz val="10"/>
        <rFont val="宋体"/>
        <charset val="134"/>
      </rPr>
      <t>腐竹、油皮及其再制品</t>
    </r>
  </si>
  <si>
    <r>
      <rPr>
        <sz val="10"/>
        <rFont val="宋体"/>
        <charset val="134"/>
      </rPr>
      <t>蛋白质、铅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、碱性嫩黄、苯甲酸及其钠盐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</si>
  <si>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豆制品</t>
    </r>
  </si>
  <si>
    <r>
      <rPr>
        <sz val="10"/>
        <rFont val="宋体"/>
        <charset val="134"/>
      </rPr>
      <t>豆干、豆腐、豆皮等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</si>
  <si>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、丙酸及其钠盐、钙盐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、大肠菌群、金黄色葡萄球菌</t>
    </r>
  </si>
  <si>
    <r>
      <rPr>
        <sz val="10"/>
        <rFont val="宋体"/>
        <charset val="134"/>
      </rPr>
      <t>畜禽肉及副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产品</t>
    </r>
  </si>
  <si>
    <r>
      <rPr>
        <sz val="10"/>
        <rFont val="宋体"/>
        <charset val="134"/>
      </rPr>
      <t>畜禽肉及副产品</t>
    </r>
  </si>
  <si>
    <r>
      <rPr>
        <sz val="10"/>
        <rFont val="宋体"/>
        <charset val="134"/>
      </rPr>
      <t>畜肉</t>
    </r>
  </si>
  <si>
    <r>
      <rPr>
        <sz val="10"/>
        <rFont val="宋体"/>
        <charset val="134"/>
      </rPr>
      <t>猪肉</t>
    </r>
  </si>
  <si>
    <r>
      <rPr>
        <sz val="10"/>
        <rFont val="宋体"/>
        <charset val="134"/>
      </rPr>
      <t>挥发性盐基氮、呋喃唑酮代谢物、呋喃西林代谢物、氯霉素、克伦特罗、莱克多巴胺、沙丁胺醇、喹乙醇、恩诺沙星、替米考星、磺胺类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、甲氧苄啶、氟苯尼考、多西环素、地塞米松、甲硝唑、氯丙嗪、林可霉素、土霉素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</si>
  <si>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牛肉</t>
    </r>
  </si>
  <si>
    <r>
      <rPr>
        <sz val="10"/>
        <rFont val="宋体"/>
        <charset val="134"/>
      </rPr>
      <t>挥发性盐基氮、呋喃唑酮代谢物、呋喃西林代谢物、氯霉素、克伦特罗、莱克多巴胺、沙丁胺醇、恩诺沙星、磺胺类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、甲氧苄啶、氟苯尼考、多西环素、地塞米松、林可霉素、倍他米松、土霉素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</si>
  <si>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羊肉</t>
    </r>
  </si>
  <si>
    <r>
      <rPr>
        <sz val="10"/>
        <rFont val="宋体"/>
        <charset val="134"/>
      </rPr>
      <t>呋喃唑酮代谢物、呋喃西林代谢物、氯霉素、克伦特罗、莱克多巴胺、沙丁胺醇、恩诺沙星、磺胺类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、氟苯尼考、林可霉素、环丙氨嗪、土霉素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</si>
  <si>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禽肉</t>
    </r>
  </si>
  <si>
    <r>
      <rPr>
        <sz val="10"/>
        <rFont val="宋体"/>
        <charset val="134"/>
      </rPr>
      <t>鸡肉</t>
    </r>
  </si>
  <si>
    <r>
      <rPr>
        <sz val="10"/>
        <rFont val="宋体"/>
        <charset val="134"/>
      </rPr>
      <t>挥发性盐基氮、呋喃唑酮代谢物、呋喃西林代谢物、呋喃它酮代谢物、氯霉素、氧氟沙星、培氟沙星、诺氟沙星、恩诺沙星、沙拉沙星、替米考星、磺胺类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、甲氧苄啶、氟苯尼考、多西环素、甲硝唑、尼卡巴嗪、环丙氨嗪、土霉素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</si>
  <si>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t>蔬菜</t>
  </si>
  <si>
    <r>
      <rPr>
        <sz val="10"/>
        <rFont val="宋体"/>
        <charset val="134"/>
      </rPr>
      <t>豆芽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</si>
  <si>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、总汞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Hg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4-</t>
    </r>
    <r>
      <rPr>
        <sz val="10"/>
        <rFont val="宋体"/>
        <charset val="134"/>
      </rPr>
      <t>氯苯氧乙酸钠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4-</t>
    </r>
    <r>
      <rPr>
        <sz val="10"/>
        <rFont val="宋体"/>
        <charset val="134"/>
      </rPr>
      <t>氯苯氧乙酸计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6-</t>
    </r>
    <r>
      <rPr>
        <sz val="10"/>
        <rFont val="宋体"/>
        <charset val="134"/>
      </rPr>
      <t>苄基腺嘌呤</t>
    </r>
    <r>
      <rPr>
        <sz val="10"/>
        <rFont val="Times New Roman"/>
        <charset val="134"/>
      </rPr>
      <t>(6-BA)</t>
    </r>
    <r>
      <rPr>
        <sz val="10"/>
        <rFont val="宋体"/>
        <charset val="134"/>
      </rPr>
      <t>、亚硫酸盐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SO</t>
    </r>
    <r>
      <rPr>
        <sz val="10"/>
        <rFont val="Calibri"/>
        <charset val="134"/>
      </rPr>
      <t>₂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</si>
  <si>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鳞茎类蔬菜</t>
    </r>
  </si>
  <si>
    <r>
      <rPr>
        <sz val="10"/>
        <rFont val="宋体"/>
        <charset val="134"/>
      </rPr>
      <t>韭菜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</si>
  <si>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敌敌畏、毒死蜱、多菌灵、二甲戊灵、氟虫腈、腐霉利、甲胺磷、甲拌磷、克百威、乐果、六六六、氯氟氰菊酯和高效氯氟氰菊酯、氯氰菊酯和高效氯氰菊酯、三氯杀螨醇、三唑磷、水胺硫磷、辛硫磷、氧乐果、乙酰甲胺磷</t>
    </r>
  </si>
  <si>
    <r>
      <rPr>
        <sz val="10"/>
        <rFont val="宋体"/>
        <charset val="134"/>
      </rPr>
      <t>叶菜类蔬菜</t>
    </r>
  </si>
  <si>
    <r>
      <rPr>
        <sz val="10"/>
        <rFont val="宋体"/>
        <charset val="134"/>
      </rPr>
      <t>菠菜</t>
    </r>
  </si>
  <si>
    <t>较高</t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</si>
  <si>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、铬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Cr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、阿维菌素、毒死蜱、氟虫腈、腐霉利、甲氨基阿维菌素苯甲酸盐、甲拌磷、乐果、氯氟氰菊酯和高效氯氟氰菊酯、水胺硫磷、氧乐果、乙酰甲胺磷</t>
    </r>
  </si>
  <si>
    <t>大白菜</t>
  </si>
  <si>
    <r>
      <rPr>
        <sz val="10"/>
        <rFont val="方正书宋_GBK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方正书宋_GBK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方正书宋_GBK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方正书宋_GBK"/>
        <charset val="134"/>
      </rPr>
      <t>、阿维菌素、吡虫啉、毒死蜱、氟虫腈、甲拌磷、乐果、氧乐果、乙酰甲胺磷</t>
    </r>
  </si>
  <si>
    <r>
      <rPr>
        <sz val="10"/>
        <rFont val="宋体"/>
        <charset val="134"/>
      </rPr>
      <t>普通白菜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小白菜、小油菜、青菜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</si>
  <si>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吡虫啉、敌敌畏、啶虫脒、毒死蜱、氟虫腈、氟氯氰菊酯和高效氟氯氰菊酯、甲氨基阿维菌素苯甲酸盐、甲拌磷、甲基异柳磷、克百威、氯氟氰菊酯和高氯氟氰菊酯、氯氰菊酯和高效氯氰菊酯、噻虫胺、水胺硫磷、氧乐果、乙酰甲胺磷</t>
    </r>
  </si>
  <si>
    <r>
      <rPr>
        <sz val="10"/>
        <rFont val="宋体"/>
        <charset val="134"/>
      </rPr>
      <t>蔬菜</t>
    </r>
  </si>
  <si>
    <r>
      <rPr>
        <sz val="10"/>
        <rFont val="宋体"/>
        <charset val="134"/>
      </rPr>
      <t>芹菜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</si>
  <si>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百菌清、苯醚甲环唑、敌敌畏、啶虫脒、毒死蜱、二甲戊灵、氟虫腈、甲拌磷、甲基异柳磷、腈菌唑、克百威、乐果、氯氟氰菊酯和高效氯氟氰菊酯、氯氰菊酯和高效氯氰菊酯、噻虫胺、噻虫嗪、三氯杀螨醇、水胺硫磷、辛硫磷、氧乐果、乙酰甲胺磷</t>
    </r>
  </si>
  <si>
    <r>
      <rPr>
        <sz val="10"/>
        <rFont val="宋体"/>
        <charset val="134"/>
      </rPr>
      <t>茄果类蔬菜</t>
    </r>
  </si>
  <si>
    <r>
      <rPr>
        <sz val="10"/>
        <rFont val="宋体"/>
        <charset val="134"/>
      </rPr>
      <t>茄子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</si>
  <si>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、吡唑醚菌酯、毒死蜱、氟虫腈、甲氨基阿维菌素苯甲酸盐、甲胺磷、甲拌磷、克百威、噻虫胺、噻虫嗪、霜霉威和霜霉威盐酸盐、水胺硫磷、氧乐果、乙酰甲胺磷</t>
    </r>
  </si>
  <si>
    <t>甜椒</t>
  </si>
  <si>
    <r>
      <rPr>
        <sz val="10"/>
        <rFont val="方正书宋_GBK"/>
        <charset val="134"/>
      </rPr>
      <t>噻虫胺、毒死蜱、吡虫啉、氧乐果、噻虫嗪、镉</t>
    </r>
    <r>
      <rPr>
        <sz val="10"/>
        <rFont val="Times New Roman"/>
        <charset val="134"/>
      </rPr>
      <t>(</t>
    </r>
    <r>
      <rPr>
        <sz val="10"/>
        <rFont val="方正书宋_GBK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方正书宋_GBK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方正书宋_GBK"/>
        <charset val="134"/>
      </rPr>
      <t>、克百威、阿维菌素、倍硫磷、吡唑醚菌酯</t>
    </r>
  </si>
  <si>
    <r>
      <rPr>
        <sz val="10"/>
        <rFont val="宋体"/>
        <charset val="134"/>
      </rPr>
      <t>辣椒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</si>
  <si>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倍硫磷、吡虫啉、吡唑醚菌酯、丙溴磷、敌敌畏、啶虫脒、毒死蜱、呋虫胺、氟虫腈、甲氨基阿维菌素苯甲酸盐、甲胺磷、甲拌磷、克百威、乐果、联苯菊酯、氯氟氰菊酯和高效氯氟氰菊酯、噻虫胺、噻虫嗪、三唑磷、杀扑磷、水胺硫磷、氧乐果、乙酰甲胺磷</t>
    </r>
  </si>
  <si>
    <r>
      <rPr>
        <sz val="10"/>
        <rFont val="宋体"/>
        <charset val="134"/>
      </rPr>
      <t>瓜类蔬菜</t>
    </r>
  </si>
  <si>
    <r>
      <rPr>
        <sz val="10"/>
        <rFont val="宋体"/>
        <charset val="134"/>
      </rPr>
      <t>黄瓜</t>
    </r>
  </si>
  <si>
    <r>
      <rPr>
        <sz val="10"/>
        <rFont val="宋体"/>
        <charset val="134"/>
      </rPr>
      <t>阿维菌素、哒螨灵、敌敌畏、毒死蜱、腐霉利、甲氨基阿维菌素苯甲酸盐、甲拌磷、克百威、乐果、噻虫嗪、氧乐果、乙螨唑、乙酰甲胺磷、异丙威</t>
    </r>
  </si>
  <si>
    <t>豆类蔬菜</t>
  </si>
  <si>
    <t>胡萝卜</t>
  </si>
  <si>
    <t>噻虫胺、甲拌磷、氯氟氰菊酯和高效氯氟氰菊酯、毒死蜱、铅(以Pb计)、氟虫腈</t>
  </si>
  <si>
    <r>
      <rPr>
        <sz val="10"/>
        <rFont val="宋体"/>
        <charset val="134"/>
      </rPr>
      <t>豇豆</t>
    </r>
  </si>
  <si>
    <r>
      <rPr>
        <sz val="10"/>
        <rFont val="宋体"/>
        <charset val="134"/>
      </rPr>
      <t>阿维菌素、倍硫磷、啶虫脒、毒死蜱、氟虫腈、甲氨基阿维菌素苯甲酸盐、甲胺磷、甲拌磷、甲基异柳磷、克百威、乐果、氯氟氰菊酯和高效氯氟氰菊酯、氯氰菊酯和高效氯氰菊酯、灭蝇胺、噻虫胺、噻虫嗪、三唑磷、水胺硫磷、氧乐果、乙酰甲胺磷</t>
    </r>
  </si>
  <si>
    <r>
      <rPr>
        <sz val="10"/>
        <rFont val="宋体"/>
        <charset val="134"/>
      </rPr>
      <t>根茎类和薯芋类蔬菜</t>
    </r>
  </si>
  <si>
    <r>
      <rPr>
        <sz val="10"/>
        <rFont val="宋体"/>
        <charset val="134"/>
      </rPr>
      <t>马铃薯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</si>
  <si>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、毒死蜱、甲拌磷、氯氟氰菊酯和高效氯氟氰菊酯、氯氰菊酯和高效氯氰菊酯、噻虫嗪、杀扑磷、乙酰甲胺磷</t>
    </r>
  </si>
  <si>
    <r>
      <rPr>
        <sz val="10"/>
        <rFont val="宋体"/>
        <charset val="134"/>
      </rPr>
      <t>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</si>
  <si>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、吡虫啉、吡唑醚菌酯、敌敌畏、毒死蜱、甲胺磷、甲拌磷、克百威、六六六、氯氟氰菊酯和高效氯氟氰菊酯、氯氰菊酯和高效氯氰菊酯、氯唑磷、咪鲜胺和咪鲜胺锰盐、噻虫胺、噻虫嗪、二氧化硫残留量</t>
    </r>
  </si>
  <si>
    <r>
      <rPr>
        <sz val="10"/>
        <rFont val="宋体"/>
        <charset val="134"/>
      </rPr>
      <t>水产品</t>
    </r>
  </si>
  <si>
    <r>
      <rPr>
        <sz val="10"/>
        <rFont val="宋体"/>
        <charset val="134"/>
      </rPr>
      <t>淡水产品</t>
    </r>
  </si>
  <si>
    <r>
      <rPr>
        <sz val="10"/>
        <rFont val="宋体"/>
        <charset val="134"/>
      </rPr>
      <t>淡水鱼</t>
    </r>
  </si>
  <si>
    <r>
      <rPr>
        <sz val="10"/>
        <rFont val="宋体"/>
        <charset val="134"/>
      </rPr>
      <t>挥发性盐基氮、镉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、孔雀石绿、氯霉素、呋喃唑酮代谢物、呋喃西林代谢物、呋喃妥因代谢物、五氯酚酸钠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以五氯酚计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、恩诺沙星、沙拉沙星、磺胺类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、甲氧苄啶、氟苯尼考、甲硝唑、地西泮、氧氟沙星、诺氟沙星、培氟沙星</t>
    </r>
  </si>
  <si>
    <r>
      <rPr>
        <sz val="10"/>
        <rFont val="宋体"/>
        <charset val="134"/>
      </rPr>
      <t>淡水虾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</si>
  <si>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、孔雀石绿、氯霉素、呋喃唑酮代谢物、呋喃妥因代谢物、五氯酚酸钠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以五氯酚计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、恩诺沙星、磺胺类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、氧氟沙星、诺氟沙星</t>
    </r>
  </si>
  <si>
    <r>
      <rPr>
        <sz val="10"/>
        <rFont val="宋体"/>
        <charset val="134"/>
      </rPr>
      <t>海水虾</t>
    </r>
  </si>
  <si>
    <r>
      <rPr>
        <sz val="10"/>
        <rFont val="宋体"/>
        <charset val="134"/>
      </rPr>
      <t>挥发性盐基氮、镉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、二氧化硫残留量、孔雀石绿、氯霉素、呋喃唑酮代谢物、呋喃它酮代谢物、呋喃妥因代谢物、五氯酚酸钠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以五氯酚计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、恩诺沙星、土霉素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、诺氟沙星</t>
    </r>
  </si>
  <si>
    <r>
      <rPr>
        <sz val="10"/>
        <rFont val="宋体"/>
        <charset val="134"/>
      </rPr>
      <t>其他水产品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</si>
  <si>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、孔雀石绿、氯霉素、呋喃唑酮代谢物、呋喃西林代谢物、呋喃妥因代谢物、五氯酚酸钠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以五氯酚计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、恩诺沙星、磺胺类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、氟苯尼考、甲硝唑、氧氟沙星、诺氟沙星</t>
    </r>
  </si>
  <si>
    <t>水果类</t>
  </si>
  <si>
    <r>
      <rPr>
        <sz val="10"/>
        <rFont val="宋体"/>
        <charset val="134"/>
      </rPr>
      <t>水果类</t>
    </r>
  </si>
  <si>
    <r>
      <rPr>
        <sz val="10"/>
        <rFont val="宋体"/>
        <charset val="134"/>
      </rPr>
      <t>仁果类水果</t>
    </r>
  </si>
  <si>
    <r>
      <rPr>
        <sz val="10"/>
        <rFont val="宋体"/>
        <charset val="134"/>
      </rPr>
      <t>苹果</t>
    </r>
  </si>
  <si>
    <r>
      <rPr>
        <sz val="10"/>
        <rFont val="宋体"/>
        <charset val="134"/>
      </rPr>
      <t>敌敌畏、啶虫脒、毒死蜱、甲拌磷、克百威、氧乐果、三氯杀螨醇</t>
    </r>
  </si>
  <si>
    <r>
      <rPr>
        <sz val="10"/>
        <rFont val="宋体"/>
        <charset val="134"/>
      </rPr>
      <t>梨</t>
    </r>
  </si>
  <si>
    <r>
      <rPr>
        <sz val="10"/>
        <rFont val="宋体"/>
        <charset val="134"/>
      </rPr>
      <t>吡虫啉、敌敌畏、毒死蜱、多菌灵、克百威、氯氟氰菊酯和高效氯氟氰菊酯、氧乐果、水胺硫磷、苯醚甲环唑、咪鲜胺和咪鲜胺锰盐、噻虫嗪、乙螨唑、乙酰甲胺磷</t>
    </r>
  </si>
  <si>
    <t>柑橘类水果</t>
  </si>
  <si>
    <t>橙</t>
  </si>
  <si>
    <r>
      <rPr>
        <sz val="10"/>
        <rFont val="方正书宋_GBK"/>
        <charset val="134"/>
      </rPr>
      <t>丙溴磷、克百威、联苯菊酯、三唑磷、杀扑磷、水胺硫磷、氧乐果、</t>
    </r>
    <r>
      <rPr>
        <sz val="10"/>
        <rFont val="Times New Roman"/>
        <charset val="134"/>
      </rPr>
      <t>2,4-</t>
    </r>
    <r>
      <rPr>
        <sz val="10"/>
        <rFont val="方正书宋_GBK"/>
        <charset val="134"/>
      </rPr>
      <t>滴和</t>
    </r>
    <r>
      <rPr>
        <sz val="10"/>
        <rFont val="Times New Roman"/>
        <charset val="134"/>
      </rPr>
      <t>2,4-</t>
    </r>
    <r>
      <rPr>
        <sz val="10"/>
        <rFont val="方正书宋_GBK"/>
        <charset val="134"/>
      </rPr>
      <t>滴钠盐、苯醚甲环唑、氯唑磷、敌敌畏、氯氟氰菊酯和高效氯氟氰菊酯、乙酰甲胺磷</t>
    </r>
  </si>
  <si>
    <r>
      <rPr>
        <sz val="10"/>
        <rFont val="宋体"/>
        <charset val="134"/>
      </rPr>
      <t>柑、橘</t>
    </r>
  </si>
  <si>
    <r>
      <rPr>
        <sz val="10"/>
        <rFont val="宋体"/>
        <charset val="134"/>
      </rPr>
      <t>苯醚甲环唑、丙溴磷、克百威、联苯菊酯、氯唑磷、三唑磷、水胺硫磷、氧乐果、氯氟氰菊酯和高效氯氟氰菊酯、甲拌磷、</t>
    </r>
    <r>
      <rPr>
        <sz val="10"/>
        <rFont val="Times New Roman"/>
        <charset val="134"/>
      </rPr>
      <t>2,4-</t>
    </r>
    <r>
      <rPr>
        <sz val="10"/>
        <rFont val="宋体"/>
        <charset val="134"/>
      </rPr>
      <t>滴和</t>
    </r>
    <r>
      <rPr>
        <sz val="10"/>
        <rFont val="Times New Roman"/>
        <charset val="134"/>
      </rPr>
      <t>2,4-</t>
    </r>
    <r>
      <rPr>
        <sz val="10"/>
        <rFont val="宋体"/>
        <charset val="134"/>
      </rPr>
      <t>滴钠盐、狄氏剂、毒死蜱、杀扑磷、敌敌畏、联苯肼酯</t>
    </r>
  </si>
  <si>
    <r>
      <rPr>
        <sz val="10"/>
        <rFont val="宋体"/>
        <charset val="134"/>
      </rPr>
      <t>浆果和其他小型水果</t>
    </r>
  </si>
  <si>
    <r>
      <rPr>
        <sz val="10"/>
        <rFont val="宋体"/>
        <charset val="134"/>
      </rPr>
      <t>葡萄</t>
    </r>
  </si>
  <si>
    <r>
      <rPr>
        <sz val="10"/>
        <rFont val="宋体"/>
        <charset val="134"/>
      </rPr>
      <t>苯醚甲环唑、己唑醇、克百威、氯氰菊酯和高效氯氰菊酯、霜霉威和霜霉威盐酸盐、氧乐果、氯氟氰菊酯和高效氯氟氰菊酯、氟虫腈、氯吡脲、联苯菊酯、氟唑菌酰胺、戊唑醇、腈苯唑</t>
    </r>
  </si>
  <si>
    <r>
      <rPr>
        <sz val="10"/>
        <rFont val="宋体"/>
        <charset val="134"/>
      </rPr>
      <t>猕猴桃</t>
    </r>
  </si>
  <si>
    <r>
      <rPr>
        <sz val="10"/>
        <rFont val="宋体"/>
        <charset val="134"/>
      </rPr>
      <t>敌敌畏、多菌灵、氯吡脲、氧乐果</t>
    </r>
  </si>
  <si>
    <r>
      <rPr>
        <sz val="10"/>
        <rFont val="宋体"/>
        <charset val="134"/>
      </rPr>
      <t>热带和亚热带水果</t>
    </r>
  </si>
  <si>
    <r>
      <rPr>
        <sz val="10"/>
        <rFont val="宋体"/>
        <charset val="134"/>
      </rPr>
      <t>香蕉</t>
    </r>
  </si>
  <si>
    <r>
      <rPr>
        <sz val="10"/>
        <rFont val="宋体"/>
        <charset val="134"/>
      </rPr>
      <t>苯醚甲环唑、吡唑醚菌酯、多菌灵、氟虫腈、甲拌磷、腈苯唑、吡虫啉、噻虫胺、噻虫嗪、联苯菊酯、烯唑醇、百菌清、噻唑膦、氟唑菌酰胺</t>
    </r>
  </si>
  <si>
    <r>
      <rPr>
        <sz val="10"/>
        <rFont val="宋体"/>
        <charset val="134"/>
      </rPr>
      <t>芒果</t>
    </r>
  </si>
  <si>
    <r>
      <rPr>
        <sz val="10"/>
        <rFont val="宋体"/>
        <charset val="134"/>
      </rPr>
      <t>苯醚甲环唑、戊唑醇、氧乐果、吡唑醚菌酯、噻虫胺、乙酰甲胺磷、吡虫啉、噻虫嗪、噻嗪酮</t>
    </r>
  </si>
  <si>
    <r>
      <rPr>
        <sz val="9"/>
        <rFont val="SimSun"/>
        <charset val="134"/>
      </rPr>
      <t>龙眼</t>
    </r>
  </si>
  <si>
    <t>二氧化硫残留量、克百威、氯氰菊酯和高效氯氰菊酯、氧乐果</t>
  </si>
  <si>
    <r>
      <rPr>
        <sz val="10"/>
        <rFont val="宋体"/>
        <charset val="134"/>
      </rPr>
      <t>火龙果</t>
    </r>
  </si>
  <si>
    <r>
      <rPr>
        <sz val="10"/>
        <rFont val="宋体"/>
        <charset val="134"/>
      </rPr>
      <t>氟虫腈、甲胺磷、克百威、氧乐果、乙酰甲胺磷、噻虫嗪</t>
    </r>
  </si>
  <si>
    <r>
      <rPr>
        <sz val="10"/>
        <rFont val="宋体"/>
        <charset val="134"/>
      </rPr>
      <t>瓜果类水果</t>
    </r>
  </si>
  <si>
    <r>
      <rPr>
        <sz val="10"/>
        <rFont val="宋体"/>
        <charset val="134"/>
      </rPr>
      <t>西瓜</t>
    </r>
  </si>
  <si>
    <r>
      <rPr>
        <sz val="10"/>
        <rFont val="宋体"/>
        <charset val="134"/>
      </rPr>
      <t>克百威、噻虫嗪、氧乐果、乙酰甲胺磷、苯醚甲环唑</t>
    </r>
  </si>
  <si>
    <r>
      <rPr>
        <sz val="10"/>
        <rFont val="宋体"/>
        <charset val="134"/>
      </rPr>
      <t>鲜蛋</t>
    </r>
  </si>
  <si>
    <r>
      <rPr>
        <sz val="10"/>
        <rFont val="宋体"/>
        <charset val="134"/>
      </rPr>
      <t>鸡蛋</t>
    </r>
  </si>
  <si>
    <r>
      <rPr>
        <sz val="10"/>
        <rFont val="宋体"/>
        <charset val="134"/>
      </rPr>
      <t>甲硝唑、地美硝唑、呋喃唑酮代谢物、氟虫腈、氯霉素、氟苯尼考、甲砜霉素、恩诺沙星、氧氟沙星、沙拉沙星、甲氧苄啶、磺胺类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、多西环素、地克珠利、托曲珠利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</si>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</sst>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2">
    <font>
      <sz val="11"/>
      <color rgb="FF000000"/>
      <name val="Arial"/>
      <charset val="204"/>
    </font>
    <font>
      <sz val="11"/>
      <color rgb="FF000000"/>
      <name val="Times New Roman"/>
      <charset val="204"/>
    </font>
    <font>
      <b/>
      <sz val="12"/>
      <name val="宋体"/>
      <charset val="134"/>
    </font>
    <font>
      <b/>
      <sz val="12"/>
      <color rgb="FF000000"/>
      <name val="宋体"/>
      <charset val="204"/>
    </font>
    <font>
      <sz val="10"/>
      <color rgb="FF000000"/>
      <name val="Times New Roman"/>
      <charset val="204"/>
    </font>
    <font>
      <sz val="20"/>
      <name val="方正小标宋简体"/>
      <charset val="134"/>
    </font>
    <font>
      <b/>
      <sz val="11"/>
      <name val="宋体"/>
      <charset val="134"/>
    </font>
    <font>
      <sz val="10"/>
      <color rgb="FF000000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rgb="FF000000"/>
      <name val="宋体"/>
      <charset val="204"/>
    </font>
    <font>
      <sz val="10"/>
      <name val="方正书宋_GBK"/>
      <charset val="134"/>
    </font>
    <font>
      <sz val="10"/>
      <color rgb="FF000000"/>
      <name val="方正书宋_GBK"/>
      <charset val="204"/>
    </font>
    <font>
      <b/>
      <sz val="11"/>
      <color rgb="FF000000"/>
      <name val="宋体"/>
      <charset val="204"/>
      <scheme val="minor"/>
    </font>
    <font>
      <sz val="9"/>
      <color rgb="FF000000"/>
      <name val="Times New Roman"/>
      <charset val="134"/>
    </font>
    <font>
      <sz val="9"/>
      <name val="Times New Roman"/>
      <charset val="134"/>
    </font>
    <font>
      <sz val="9"/>
      <name val="方正书宋_GBK"/>
      <charset val="134"/>
    </font>
    <font>
      <sz val="9"/>
      <name val="SimSun"/>
      <charset val="134"/>
    </font>
    <font>
      <sz val="11"/>
      <color rgb="FF000000"/>
      <name val="方正书宋_GBK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Calibri"/>
      <charset val="134"/>
    </font>
    <font>
      <vertAlign val="superscript"/>
      <sz val="10"/>
      <name val="Times New Roman"/>
      <charset val="134"/>
    </font>
    <font>
      <b/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" borderId="9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12" applyNumberFormat="0" applyAlignment="0" applyProtection="0">
      <alignment vertical="center"/>
    </xf>
    <xf numFmtId="0" fontId="29" fillId="4" borderId="13" applyNumberFormat="0" applyAlignment="0" applyProtection="0">
      <alignment vertical="center"/>
    </xf>
    <xf numFmtId="0" fontId="30" fillId="4" borderId="12" applyNumberFormat="0" applyAlignment="0" applyProtection="0">
      <alignment vertical="center"/>
    </xf>
    <xf numFmtId="0" fontId="31" fillId="5" borderId="14" applyNumberForma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</cellStyleXfs>
  <cellXfs count="36"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left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0"/>
  <sheetViews>
    <sheetView tabSelected="1" zoomScale="81" zoomScaleNormal="81" topLeftCell="C1" workbookViewId="0">
      <selection activeCell="H4" sqref="H4:N90"/>
    </sheetView>
  </sheetViews>
  <sheetFormatPr defaultColWidth="10.2833333333333" defaultRowHeight="15"/>
  <cols>
    <col min="1" max="1" width="4.65" style="1" customWidth="1"/>
    <col min="2" max="2" width="10.2916666666667" style="1" customWidth="1"/>
    <col min="3" max="3" width="10.85" style="1" customWidth="1"/>
    <col min="4" max="4" width="12.875" style="1" customWidth="1"/>
    <col min="5" max="5" width="12.25" style="1" customWidth="1"/>
    <col min="6" max="6" width="7.5" style="1" customWidth="1"/>
    <col min="7" max="7" width="50" style="2" customWidth="1"/>
    <col min="8" max="8" width="9.375" style="3" customWidth="1"/>
    <col min="9" max="9" width="9.75" style="3" customWidth="1"/>
    <col min="10" max="10" width="8.875" style="1" customWidth="1"/>
    <col min="11" max="16384" width="10.2833333333333" style="1"/>
  </cols>
  <sheetData>
    <row r="1" ht="20" customHeight="1" spans="1:10">
      <c r="A1" s="4" t="s">
        <v>0</v>
      </c>
      <c r="B1" s="5"/>
      <c r="C1" s="5"/>
      <c r="D1" s="6"/>
      <c r="E1" s="6"/>
      <c r="F1" s="6"/>
      <c r="G1" s="7"/>
      <c r="J1" s="3"/>
    </row>
    <row r="2" ht="3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3"/>
    </row>
    <row r="3" ht="28.5" spans="1:14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22" t="s">
        <v>11</v>
      </c>
      <c r="K3" s="22" t="s">
        <v>12</v>
      </c>
      <c r="L3" s="9" t="s">
        <v>9</v>
      </c>
      <c r="M3" s="9" t="s">
        <v>10</v>
      </c>
      <c r="N3" s="22" t="s">
        <v>11</v>
      </c>
    </row>
    <row r="4" ht="29" customHeight="1" spans="1:14">
      <c r="A4" s="10">
        <v>1</v>
      </c>
      <c r="B4" s="11" t="s">
        <v>13</v>
      </c>
      <c r="C4" s="11" t="s">
        <v>14</v>
      </c>
      <c r="D4" s="11" t="s">
        <v>14</v>
      </c>
      <c r="E4" s="11" t="s">
        <v>14</v>
      </c>
      <c r="F4" s="11" t="s">
        <v>15</v>
      </c>
      <c r="G4" s="12" t="s">
        <v>16</v>
      </c>
      <c r="H4" s="13">
        <v>0</v>
      </c>
      <c r="I4" s="13">
        <v>2</v>
      </c>
      <c r="J4" s="13">
        <v>5</v>
      </c>
      <c r="K4" s="13">
        <v>948</v>
      </c>
      <c r="L4" s="13">
        <f>H4*K4</f>
        <v>0</v>
      </c>
      <c r="M4" s="13">
        <f>I4*K4</f>
        <v>1896</v>
      </c>
      <c r="N4" s="13">
        <f>J4*K4</f>
        <v>4740</v>
      </c>
    </row>
    <row r="5" ht="28" customHeight="1" spans="1:14">
      <c r="A5" s="10"/>
      <c r="B5" s="11"/>
      <c r="C5" s="11" t="s">
        <v>17</v>
      </c>
      <c r="D5" s="11" t="s">
        <v>17</v>
      </c>
      <c r="E5" s="11" t="s">
        <v>17</v>
      </c>
      <c r="F5" s="11" t="s">
        <v>15</v>
      </c>
      <c r="G5" s="12" t="s">
        <v>18</v>
      </c>
      <c r="H5" s="13">
        <v>0</v>
      </c>
      <c r="I5" s="13">
        <v>2</v>
      </c>
      <c r="J5" s="13">
        <v>5</v>
      </c>
      <c r="K5" s="13">
        <v>420</v>
      </c>
      <c r="L5" s="13">
        <f t="shared" ref="L5:L36" si="0">H5*K5</f>
        <v>0</v>
      </c>
      <c r="M5" s="13">
        <f t="shared" ref="M5:M36" si="1">I5*K5</f>
        <v>840</v>
      </c>
      <c r="N5" s="13">
        <f t="shared" ref="N5:N36" si="2">J5*K5</f>
        <v>2100</v>
      </c>
    </row>
    <row r="6" ht="28" customHeight="1" spans="1:14">
      <c r="A6" s="10"/>
      <c r="B6" s="11"/>
      <c r="C6" s="11" t="s">
        <v>19</v>
      </c>
      <c r="D6" s="11" t="s">
        <v>19</v>
      </c>
      <c r="E6" s="11" t="s">
        <v>19</v>
      </c>
      <c r="F6" s="11" t="s">
        <v>20</v>
      </c>
      <c r="G6" s="12" t="s">
        <v>21</v>
      </c>
      <c r="H6" s="13">
        <v>0</v>
      </c>
      <c r="I6" s="13">
        <v>2</v>
      </c>
      <c r="J6" s="13">
        <v>0</v>
      </c>
      <c r="K6" s="13">
        <v>444</v>
      </c>
      <c r="L6" s="13">
        <f t="shared" si="0"/>
        <v>0</v>
      </c>
      <c r="M6" s="13">
        <f t="shared" si="1"/>
        <v>888</v>
      </c>
      <c r="N6" s="13">
        <f t="shared" si="2"/>
        <v>0</v>
      </c>
    </row>
    <row r="7" ht="34" customHeight="1" spans="1:14">
      <c r="A7" s="10"/>
      <c r="B7" s="11"/>
      <c r="C7" s="14" t="s">
        <v>22</v>
      </c>
      <c r="D7" s="11" t="s">
        <v>23</v>
      </c>
      <c r="E7" s="11" t="s">
        <v>23</v>
      </c>
      <c r="F7" s="11" t="s">
        <v>20</v>
      </c>
      <c r="G7" s="12" t="s">
        <v>24</v>
      </c>
      <c r="H7" s="13">
        <v>0</v>
      </c>
      <c r="I7" s="13">
        <v>0</v>
      </c>
      <c r="J7" s="13">
        <v>5</v>
      </c>
      <c r="K7" s="13">
        <v>268</v>
      </c>
      <c r="L7" s="13">
        <f t="shared" si="0"/>
        <v>0</v>
      </c>
      <c r="M7" s="13">
        <f t="shared" si="1"/>
        <v>0</v>
      </c>
      <c r="N7" s="13">
        <f t="shared" si="2"/>
        <v>1340</v>
      </c>
    </row>
    <row r="8" ht="32" customHeight="1" spans="1:14">
      <c r="A8" s="10">
        <v>2</v>
      </c>
      <c r="B8" s="11" t="s">
        <v>25</v>
      </c>
      <c r="C8" s="11" t="s">
        <v>26</v>
      </c>
      <c r="D8" s="11" t="s">
        <v>26</v>
      </c>
      <c r="E8" s="11" t="s">
        <v>27</v>
      </c>
      <c r="F8" s="11" t="s">
        <v>28</v>
      </c>
      <c r="G8" s="15" t="s">
        <v>29</v>
      </c>
      <c r="H8" s="13">
        <v>0</v>
      </c>
      <c r="I8" s="13">
        <v>2</v>
      </c>
      <c r="J8" s="13">
        <v>0</v>
      </c>
      <c r="K8" s="13">
        <v>427</v>
      </c>
      <c r="L8" s="13">
        <f t="shared" si="0"/>
        <v>0</v>
      </c>
      <c r="M8" s="13">
        <f t="shared" si="1"/>
        <v>854</v>
      </c>
      <c r="N8" s="13">
        <f t="shared" si="2"/>
        <v>0</v>
      </c>
    </row>
    <row r="9" ht="19" customHeight="1" spans="1:14">
      <c r="A9" s="10"/>
      <c r="B9" s="11"/>
      <c r="C9" s="11"/>
      <c r="D9" s="11"/>
      <c r="E9" s="11" t="s">
        <v>30</v>
      </c>
      <c r="F9" s="11" t="s">
        <v>28</v>
      </c>
      <c r="G9" s="15" t="s">
        <v>31</v>
      </c>
      <c r="H9" s="13">
        <v>0</v>
      </c>
      <c r="I9" s="13">
        <v>2</v>
      </c>
      <c r="J9" s="13">
        <v>3</v>
      </c>
      <c r="K9" s="13">
        <v>223</v>
      </c>
      <c r="L9" s="13">
        <f t="shared" si="0"/>
        <v>0</v>
      </c>
      <c r="M9" s="13">
        <f t="shared" si="1"/>
        <v>446</v>
      </c>
      <c r="N9" s="13">
        <f t="shared" si="2"/>
        <v>669</v>
      </c>
    </row>
    <row r="10" ht="33" customHeight="1" spans="1:14">
      <c r="A10" s="10"/>
      <c r="B10" s="11"/>
      <c r="C10" s="11"/>
      <c r="D10" s="11"/>
      <c r="E10" s="11" t="s">
        <v>32</v>
      </c>
      <c r="F10" s="11" t="s">
        <v>28</v>
      </c>
      <c r="G10" s="15" t="s">
        <v>33</v>
      </c>
      <c r="H10" s="13">
        <v>0</v>
      </c>
      <c r="I10" s="13">
        <v>2</v>
      </c>
      <c r="J10" s="13">
        <v>0</v>
      </c>
      <c r="K10" s="13">
        <v>547</v>
      </c>
      <c r="L10" s="13">
        <f t="shared" si="0"/>
        <v>0</v>
      </c>
      <c r="M10" s="13">
        <f t="shared" si="1"/>
        <v>1094</v>
      </c>
      <c r="N10" s="13">
        <f t="shared" si="2"/>
        <v>0</v>
      </c>
    </row>
    <row r="11" ht="30" customHeight="1" spans="1:14">
      <c r="A11" s="10"/>
      <c r="B11" s="11"/>
      <c r="C11" s="11"/>
      <c r="D11" s="11"/>
      <c r="E11" s="11" t="s">
        <v>34</v>
      </c>
      <c r="F11" s="11" t="s">
        <v>28</v>
      </c>
      <c r="G11" s="15" t="s">
        <v>35</v>
      </c>
      <c r="H11" s="13">
        <v>1</v>
      </c>
      <c r="I11" s="13">
        <v>0</v>
      </c>
      <c r="J11" s="13">
        <v>5</v>
      </c>
      <c r="K11" s="13">
        <v>310</v>
      </c>
      <c r="L11" s="13">
        <f t="shared" si="0"/>
        <v>310</v>
      </c>
      <c r="M11" s="13">
        <f t="shared" si="1"/>
        <v>0</v>
      </c>
      <c r="N11" s="13">
        <f t="shared" si="2"/>
        <v>1550</v>
      </c>
    </row>
    <row r="12" ht="32" customHeight="1" spans="1:14">
      <c r="A12" s="10"/>
      <c r="B12" s="11"/>
      <c r="C12" s="11"/>
      <c r="D12" s="11"/>
      <c r="E12" s="11" t="s">
        <v>36</v>
      </c>
      <c r="F12" s="11" t="s">
        <v>28</v>
      </c>
      <c r="G12" s="15" t="s">
        <v>37</v>
      </c>
      <c r="H12" s="13">
        <v>0</v>
      </c>
      <c r="I12" s="13">
        <v>2</v>
      </c>
      <c r="J12" s="13">
        <v>0</v>
      </c>
      <c r="K12" s="13">
        <v>430</v>
      </c>
      <c r="L12" s="13">
        <f t="shared" si="0"/>
        <v>0</v>
      </c>
      <c r="M12" s="13">
        <f t="shared" si="1"/>
        <v>860</v>
      </c>
      <c r="N12" s="13">
        <f t="shared" si="2"/>
        <v>0</v>
      </c>
    </row>
    <row r="13" ht="32" customHeight="1" spans="1:14">
      <c r="A13" s="10"/>
      <c r="B13" s="11"/>
      <c r="C13" s="11"/>
      <c r="D13" s="11"/>
      <c r="E13" s="11" t="s">
        <v>38</v>
      </c>
      <c r="F13" s="11" t="s">
        <v>28</v>
      </c>
      <c r="G13" s="15" t="s">
        <v>35</v>
      </c>
      <c r="H13" s="13">
        <v>2</v>
      </c>
      <c r="I13" s="13">
        <v>0</v>
      </c>
      <c r="J13" s="13">
        <v>0</v>
      </c>
      <c r="K13" s="13">
        <v>310</v>
      </c>
      <c r="L13" s="13">
        <f t="shared" si="0"/>
        <v>620</v>
      </c>
      <c r="M13" s="13">
        <f t="shared" si="1"/>
        <v>0</v>
      </c>
      <c r="N13" s="13">
        <f t="shared" si="2"/>
        <v>0</v>
      </c>
    </row>
    <row r="14" ht="83" customHeight="1" spans="1:14">
      <c r="A14" s="10">
        <v>3</v>
      </c>
      <c r="B14" s="11" t="s">
        <v>39</v>
      </c>
      <c r="C14" s="11" t="s">
        <v>40</v>
      </c>
      <c r="D14" s="11" t="s">
        <v>40</v>
      </c>
      <c r="E14" s="11" t="s">
        <v>40</v>
      </c>
      <c r="F14" s="11" t="s">
        <v>20</v>
      </c>
      <c r="G14" s="15" t="s">
        <v>41</v>
      </c>
      <c r="H14" s="13">
        <v>1</v>
      </c>
      <c r="I14" s="13">
        <v>3</v>
      </c>
      <c r="J14" s="13">
        <v>4</v>
      </c>
      <c r="K14" s="13">
        <v>988</v>
      </c>
      <c r="L14" s="13">
        <f t="shared" si="0"/>
        <v>988</v>
      </c>
      <c r="M14" s="13">
        <f t="shared" si="1"/>
        <v>2964</v>
      </c>
      <c r="N14" s="13">
        <f t="shared" si="2"/>
        <v>3952</v>
      </c>
    </row>
    <row r="15" ht="70" customHeight="1" spans="1:14">
      <c r="A15" s="10"/>
      <c r="B15" s="11"/>
      <c r="C15" s="11" t="s">
        <v>42</v>
      </c>
      <c r="D15" s="11" t="s">
        <v>42</v>
      </c>
      <c r="E15" s="11" t="s">
        <v>42</v>
      </c>
      <c r="F15" s="11" t="s">
        <v>20</v>
      </c>
      <c r="G15" s="15" t="s">
        <v>43</v>
      </c>
      <c r="H15" s="13">
        <v>1</v>
      </c>
      <c r="I15" s="13">
        <v>4</v>
      </c>
      <c r="J15" s="13">
        <v>4</v>
      </c>
      <c r="K15" s="13">
        <v>698</v>
      </c>
      <c r="L15" s="13">
        <f t="shared" si="0"/>
        <v>698</v>
      </c>
      <c r="M15" s="13">
        <f t="shared" si="1"/>
        <v>2792</v>
      </c>
      <c r="N15" s="13">
        <f t="shared" si="2"/>
        <v>2792</v>
      </c>
    </row>
    <row r="16" ht="60" customHeight="1" spans="1:14">
      <c r="A16" s="10"/>
      <c r="B16" s="11"/>
      <c r="C16" s="11" t="s">
        <v>44</v>
      </c>
      <c r="D16" s="11" t="s">
        <v>45</v>
      </c>
      <c r="E16" s="14" t="s">
        <v>46</v>
      </c>
      <c r="F16" s="11" t="s">
        <v>20</v>
      </c>
      <c r="G16" s="12" t="s">
        <v>47</v>
      </c>
      <c r="H16" s="13">
        <v>1</v>
      </c>
      <c r="I16" s="13">
        <v>2</v>
      </c>
      <c r="J16" s="13">
        <v>0</v>
      </c>
      <c r="K16" s="13">
        <v>668</v>
      </c>
      <c r="L16" s="13">
        <f t="shared" si="0"/>
        <v>668</v>
      </c>
      <c r="M16" s="13">
        <f t="shared" si="1"/>
        <v>1336</v>
      </c>
      <c r="N16" s="13">
        <f t="shared" si="2"/>
        <v>0</v>
      </c>
    </row>
    <row r="17" ht="44" customHeight="1" spans="1:14">
      <c r="A17" s="10"/>
      <c r="B17" s="11"/>
      <c r="C17" s="11" t="s">
        <v>48</v>
      </c>
      <c r="D17" s="11" t="s">
        <v>48</v>
      </c>
      <c r="E17" s="11" t="s">
        <v>49</v>
      </c>
      <c r="F17" s="11" t="s">
        <v>20</v>
      </c>
      <c r="G17" s="15" t="s">
        <v>50</v>
      </c>
      <c r="H17" s="13">
        <v>0</v>
      </c>
      <c r="I17" s="13">
        <v>1</v>
      </c>
      <c r="J17" s="13">
        <v>2</v>
      </c>
      <c r="K17" s="13">
        <v>482</v>
      </c>
      <c r="L17" s="13">
        <f t="shared" si="0"/>
        <v>0</v>
      </c>
      <c r="M17" s="13">
        <f t="shared" si="1"/>
        <v>482</v>
      </c>
      <c r="N17" s="13">
        <f t="shared" si="2"/>
        <v>964</v>
      </c>
    </row>
    <row r="18" ht="47" customHeight="1" spans="1:14">
      <c r="A18" s="10"/>
      <c r="B18" s="11"/>
      <c r="C18" s="16" t="s">
        <v>51</v>
      </c>
      <c r="D18" s="16" t="s">
        <v>51</v>
      </c>
      <c r="E18" s="11" t="s">
        <v>52</v>
      </c>
      <c r="F18" s="11" t="s">
        <v>15</v>
      </c>
      <c r="G18" s="15" t="s">
        <v>53</v>
      </c>
      <c r="H18" s="13">
        <v>0</v>
      </c>
      <c r="I18" s="13">
        <v>0</v>
      </c>
      <c r="J18" s="13">
        <v>4</v>
      </c>
      <c r="K18" s="13">
        <v>1224</v>
      </c>
      <c r="L18" s="13">
        <f t="shared" si="0"/>
        <v>0</v>
      </c>
      <c r="M18" s="13">
        <f t="shared" si="1"/>
        <v>0</v>
      </c>
      <c r="N18" s="13">
        <f t="shared" si="2"/>
        <v>4896</v>
      </c>
    </row>
    <row r="19" ht="44" customHeight="1" spans="1:14">
      <c r="A19" s="10"/>
      <c r="B19" s="11"/>
      <c r="C19" s="17" t="s">
        <v>54</v>
      </c>
      <c r="D19" s="18" t="s">
        <v>55</v>
      </c>
      <c r="E19" s="11" t="s">
        <v>56</v>
      </c>
      <c r="F19" s="11" t="s">
        <v>20</v>
      </c>
      <c r="G19" s="15" t="s">
        <v>57</v>
      </c>
      <c r="H19" s="13">
        <v>0</v>
      </c>
      <c r="I19" s="13">
        <v>2</v>
      </c>
      <c r="J19" s="13">
        <v>5</v>
      </c>
      <c r="K19" s="13">
        <v>1002</v>
      </c>
      <c r="L19" s="13">
        <f t="shared" si="0"/>
        <v>0</v>
      </c>
      <c r="M19" s="13">
        <f t="shared" si="1"/>
        <v>2004</v>
      </c>
      <c r="N19" s="13">
        <f t="shared" si="2"/>
        <v>5010</v>
      </c>
    </row>
    <row r="20" ht="18" customHeight="1" spans="1:14">
      <c r="A20" s="10"/>
      <c r="B20" s="11"/>
      <c r="C20" s="11" t="s">
        <v>58</v>
      </c>
      <c r="D20" s="11" t="s">
        <v>58</v>
      </c>
      <c r="E20" s="11" t="s">
        <v>58</v>
      </c>
      <c r="F20" s="11" t="s">
        <v>20</v>
      </c>
      <c r="G20" s="15" t="s">
        <v>59</v>
      </c>
      <c r="H20" s="13">
        <v>0</v>
      </c>
      <c r="I20" s="13">
        <v>2</v>
      </c>
      <c r="J20" s="13">
        <v>0</v>
      </c>
      <c r="K20" s="13">
        <v>48</v>
      </c>
      <c r="L20" s="13">
        <f t="shared" si="0"/>
        <v>0</v>
      </c>
      <c r="M20" s="13">
        <f t="shared" si="1"/>
        <v>96</v>
      </c>
      <c r="N20" s="13">
        <f t="shared" si="2"/>
        <v>0</v>
      </c>
    </row>
    <row r="21" ht="30" customHeight="1" spans="1:14">
      <c r="A21" s="10"/>
      <c r="B21" s="11"/>
      <c r="C21" s="11" t="s">
        <v>60</v>
      </c>
      <c r="D21" s="11" t="s">
        <v>61</v>
      </c>
      <c r="E21" s="11" t="s">
        <v>62</v>
      </c>
      <c r="F21" s="11" t="s">
        <v>20</v>
      </c>
      <c r="G21" s="15" t="s">
        <v>63</v>
      </c>
      <c r="H21" s="13">
        <v>0</v>
      </c>
      <c r="I21" s="13">
        <v>2</v>
      </c>
      <c r="J21" s="13">
        <v>2</v>
      </c>
      <c r="K21" s="13">
        <v>314</v>
      </c>
      <c r="L21" s="13">
        <f t="shared" si="0"/>
        <v>0</v>
      </c>
      <c r="M21" s="13">
        <f t="shared" si="1"/>
        <v>628</v>
      </c>
      <c r="N21" s="13">
        <f t="shared" si="2"/>
        <v>628</v>
      </c>
    </row>
    <row r="22" ht="99" customHeight="1" spans="1:14">
      <c r="A22" s="10">
        <v>4</v>
      </c>
      <c r="B22" s="14" t="s">
        <v>64</v>
      </c>
      <c r="C22" s="11" t="s">
        <v>65</v>
      </c>
      <c r="D22" s="11" t="s">
        <v>66</v>
      </c>
      <c r="E22" s="11" t="s">
        <v>66</v>
      </c>
      <c r="F22" s="14" t="s">
        <v>67</v>
      </c>
      <c r="G22" s="15" t="s">
        <v>68</v>
      </c>
      <c r="H22" s="13">
        <v>2</v>
      </c>
      <c r="I22" s="13">
        <v>0</v>
      </c>
      <c r="J22" s="13">
        <v>3</v>
      </c>
      <c r="K22" s="13">
        <v>2448</v>
      </c>
      <c r="L22" s="13">
        <f t="shared" si="0"/>
        <v>4896</v>
      </c>
      <c r="M22" s="13">
        <f t="shared" si="1"/>
        <v>0</v>
      </c>
      <c r="N22" s="13">
        <f t="shared" si="2"/>
        <v>7344</v>
      </c>
    </row>
    <row r="23" ht="62" customHeight="1" spans="1:14">
      <c r="A23" s="10"/>
      <c r="B23" s="14"/>
      <c r="C23" s="11"/>
      <c r="D23" s="11" t="s">
        <v>69</v>
      </c>
      <c r="E23" s="17" t="s">
        <v>69</v>
      </c>
      <c r="F23" s="17" t="s">
        <v>67</v>
      </c>
      <c r="G23" s="15" t="s">
        <v>70</v>
      </c>
      <c r="H23" s="13">
        <v>1</v>
      </c>
      <c r="I23" s="13">
        <v>0</v>
      </c>
      <c r="J23" s="13">
        <v>3</v>
      </c>
      <c r="K23" s="13">
        <v>1214</v>
      </c>
      <c r="L23" s="13">
        <f t="shared" si="0"/>
        <v>1214</v>
      </c>
      <c r="M23" s="13">
        <f t="shared" si="1"/>
        <v>0</v>
      </c>
      <c r="N23" s="13">
        <f t="shared" si="2"/>
        <v>3642</v>
      </c>
    </row>
    <row r="24" ht="67" customHeight="1" spans="1:14">
      <c r="A24" s="10"/>
      <c r="B24" s="11"/>
      <c r="C24" s="19"/>
      <c r="D24" s="11" t="s">
        <v>71</v>
      </c>
      <c r="E24" s="11" t="s">
        <v>71</v>
      </c>
      <c r="F24" s="11" t="s">
        <v>28</v>
      </c>
      <c r="G24" s="15" t="s">
        <v>72</v>
      </c>
      <c r="H24" s="13">
        <v>5</v>
      </c>
      <c r="I24" s="13">
        <v>0</v>
      </c>
      <c r="J24" s="13">
        <v>2</v>
      </c>
      <c r="K24" s="13">
        <v>1898</v>
      </c>
      <c r="L24" s="13">
        <f t="shared" si="0"/>
        <v>9490</v>
      </c>
      <c r="M24" s="13">
        <f t="shared" si="1"/>
        <v>0</v>
      </c>
      <c r="N24" s="13">
        <f t="shared" si="2"/>
        <v>3796</v>
      </c>
    </row>
    <row r="25" ht="77" customHeight="1" spans="1:14">
      <c r="A25" s="10"/>
      <c r="B25" s="11"/>
      <c r="C25" s="19"/>
      <c r="D25" s="11" t="s">
        <v>73</v>
      </c>
      <c r="E25" s="11" t="s">
        <v>73</v>
      </c>
      <c r="F25" s="11" t="s">
        <v>28</v>
      </c>
      <c r="G25" s="15" t="s">
        <v>74</v>
      </c>
      <c r="H25" s="13">
        <v>1</v>
      </c>
      <c r="I25" s="13">
        <v>4</v>
      </c>
      <c r="J25" s="13">
        <v>3</v>
      </c>
      <c r="K25" s="13">
        <v>1500</v>
      </c>
      <c r="L25" s="13">
        <f t="shared" si="0"/>
        <v>1500</v>
      </c>
      <c r="M25" s="13">
        <f t="shared" si="1"/>
        <v>6000</v>
      </c>
      <c r="N25" s="13">
        <f t="shared" si="2"/>
        <v>4500</v>
      </c>
    </row>
    <row r="26" ht="44" customHeight="1" spans="1:14">
      <c r="A26" s="10">
        <v>5</v>
      </c>
      <c r="B26" s="17" t="s">
        <v>75</v>
      </c>
      <c r="C26" s="17" t="s">
        <v>75</v>
      </c>
      <c r="D26" s="20" t="s">
        <v>76</v>
      </c>
      <c r="E26" s="11" t="s">
        <v>77</v>
      </c>
      <c r="F26" s="11" t="s">
        <v>28</v>
      </c>
      <c r="G26" s="15" t="s">
        <v>78</v>
      </c>
      <c r="H26" s="13">
        <v>0</v>
      </c>
      <c r="I26" s="13">
        <v>2</v>
      </c>
      <c r="J26" s="13">
        <v>2</v>
      </c>
      <c r="K26" s="13">
        <v>1194</v>
      </c>
      <c r="L26" s="13">
        <f t="shared" si="0"/>
        <v>0</v>
      </c>
      <c r="M26" s="13">
        <f t="shared" si="1"/>
        <v>2388</v>
      </c>
      <c r="N26" s="13">
        <f t="shared" si="2"/>
        <v>2388</v>
      </c>
    </row>
    <row r="27" ht="37.5" spans="1:14">
      <c r="A27" s="10"/>
      <c r="B27" s="11"/>
      <c r="C27" s="11"/>
      <c r="D27" s="11" t="s">
        <v>79</v>
      </c>
      <c r="E27" s="11" t="s">
        <v>80</v>
      </c>
      <c r="F27" s="11" t="s">
        <v>28</v>
      </c>
      <c r="G27" s="15" t="s">
        <v>81</v>
      </c>
      <c r="H27" s="13">
        <v>0</v>
      </c>
      <c r="I27" s="13">
        <v>3</v>
      </c>
      <c r="J27" s="13">
        <v>0</v>
      </c>
      <c r="K27" s="13">
        <v>674</v>
      </c>
      <c r="L27" s="13">
        <f t="shared" si="0"/>
        <v>0</v>
      </c>
      <c r="M27" s="13">
        <f t="shared" si="1"/>
        <v>2022</v>
      </c>
      <c r="N27" s="13">
        <f t="shared" si="2"/>
        <v>0</v>
      </c>
    </row>
    <row r="28" ht="46" customHeight="1" spans="1:14">
      <c r="A28" s="10">
        <v>6</v>
      </c>
      <c r="B28" s="14" t="s">
        <v>82</v>
      </c>
      <c r="C28" s="14" t="s">
        <v>82</v>
      </c>
      <c r="D28" s="16" t="s">
        <v>83</v>
      </c>
      <c r="E28" s="11" t="s">
        <v>84</v>
      </c>
      <c r="F28" s="11" t="s">
        <v>15</v>
      </c>
      <c r="G28" s="12" t="s">
        <v>85</v>
      </c>
      <c r="H28" s="13">
        <v>0</v>
      </c>
      <c r="I28" s="13">
        <v>1</v>
      </c>
      <c r="J28" s="13">
        <v>0</v>
      </c>
      <c r="K28" s="13">
        <v>938</v>
      </c>
      <c r="L28" s="13">
        <f t="shared" si="0"/>
        <v>0</v>
      </c>
      <c r="M28" s="13">
        <f t="shared" si="1"/>
        <v>938</v>
      </c>
      <c r="N28" s="13">
        <f t="shared" si="2"/>
        <v>0</v>
      </c>
    </row>
    <row r="29" ht="86" customHeight="1" spans="1:14">
      <c r="A29" s="10"/>
      <c r="B29" s="11"/>
      <c r="C29" s="11"/>
      <c r="D29" s="11" t="s">
        <v>86</v>
      </c>
      <c r="E29" s="11" t="s">
        <v>86</v>
      </c>
      <c r="F29" s="11" t="s">
        <v>20</v>
      </c>
      <c r="G29" s="15" t="s">
        <v>87</v>
      </c>
      <c r="H29" s="13">
        <v>1</v>
      </c>
      <c r="I29" s="13">
        <v>4</v>
      </c>
      <c r="J29" s="13">
        <v>0</v>
      </c>
      <c r="K29" s="13">
        <v>2040</v>
      </c>
      <c r="L29" s="13">
        <f t="shared" si="0"/>
        <v>2040</v>
      </c>
      <c r="M29" s="13">
        <f t="shared" si="1"/>
        <v>8160</v>
      </c>
      <c r="N29" s="13">
        <f t="shared" si="2"/>
        <v>0</v>
      </c>
    </row>
    <row r="30" ht="45" customHeight="1" spans="1:14">
      <c r="A30" s="10"/>
      <c r="B30" s="11"/>
      <c r="C30" s="11"/>
      <c r="D30" s="11" t="s">
        <v>88</v>
      </c>
      <c r="E30" s="11" t="s">
        <v>88</v>
      </c>
      <c r="F30" s="11" t="s">
        <v>20</v>
      </c>
      <c r="G30" s="15" t="s">
        <v>89</v>
      </c>
      <c r="H30" s="13">
        <v>0</v>
      </c>
      <c r="I30" s="13">
        <v>3</v>
      </c>
      <c r="J30" s="13">
        <v>0</v>
      </c>
      <c r="K30" s="13">
        <v>1186</v>
      </c>
      <c r="L30" s="13">
        <f t="shared" si="0"/>
        <v>0</v>
      </c>
      <c r="M30" s="13">
        <f t="shared" si="1"/>
        <v>3558</v>
      </c>
      <c r="N30" s="13">
        <f t="shared" si="2"/>
        <v>0</v>
      </c>
    </row>
    <row r="31" ht="48.75" spans="1:14">
      <c r="A31" s="10">
        <v>7</v>
      </c>
      <c r="B31" s="11" t="s">
        <v>90</v>
      </c>
      <c r="C31" s="11" t="s">
        <v>90</v>
      </c>
      <c r="D31" s="11" t="s">
        <v>91</v>
      </c>
      <c r="E31" s="11" t="s">
        <v>92</v>
      </c>
      <c r="F31" s="11" t="s">
        <v>15</v>
      </c>
      <c r="G31" s="15" t="s">
        <v>93</v>
      </c>
      <c r="H31" s="13">
        <v>0</v>
      </c>
      <c r="I31" s="13">
        <v>2</v>
      </c>
      <c r="J31" s="13">
        <v>2</v>
      </c>
      <c r="K31" s="13">
        <v>396</v>
      </c>
      <c r="L31" s="13">
        <f t="shared" si="0"/>
        <v>0</v>
      </c>
      <c r="M31" s="13">
        <f t="shared" si="1"/>
        <v>792</v>
      </c>
      <c r="N31" s="13">
        <f t="shared" si="2"/>
        <v>792</v>
      </c>
    </row>
    <row r="32" ht="59" customHeight="1" spans="1:14">
      <c r="A32" s="10"/>
      <c r="B32" s="11"/>
      <c r="C32" s="11"/>
      <c r="D32" s="11" t="s">
        <v>94</v>
      </c>
      <c r="E32" s="11" t="s">
        <v>95</v>
      </c>
      <c r="F32" s="11" t="s">
        <v>15</v>
      </c>
      <c r="G32" s="12" t="s">
        <v>96</v>
      </c>
      <c r="H32" s="13">
        <v>1</v>
      </c>
      <c r="I32" s="13">
        <v>0</v>
      </c>
      <c r="J32" s="13">
        <v>0</v>
      </c>
      <c r="K32" s="13">
        <v>1231</v>
      </c>
      <c r="L32" s="13">
        <f t="shared" si="0"/>
        <v>1231</v>
      </c>
      <c r="M32" s="13">
        <f t="shared" si="1"/>
        <v>0</v>
      </c>
      <c r="N32" s="13">
        <f t="shared" si="2"/>
        <v>0</v>
      </c>
    </row>
    <row r="33" ht="88" customHeight="1" spans="1:14">
      <c r="A33" s="10">
        <v>8</v>
      </c>
      <c r="B33" s="11" t="s">
        <v>97</v>
      </c>
      <c r="C33" s="11" t="s">
        <v>97</v>
      </c>
      <c r="D33" s="11" t="s">
        <v>97</v>
      </c>
      <c r="E33" s="11" t="s">
        <v>97</v>
      </c>
      <c r="F33" s="11" t="s">
        <v>20</v>
      </c>
      <c r="G33" s="15" t="s">
        <v>98</v>
      </c>
      <c r="H33" s="13">
        <v>0</v>
      </c>
      <c r="I33" s="13">
        <v>2</v>
      </c>
      <c r="J33" s="13">
        <v>0</v>
      </c>
      <c r="K33" s="13">
        <v>1728</v>
      </c>
      <c r="L33" s="13">
        <f t="shared" si="0"/>
        <v>0</v>
      </c>
      <c r="M33" s="13">
        <f t="shared" si="1"/>
        <v>3456</v>
      </c>
      <c r="N33" s="13">
        <f t="shared" si="2"/>
        <v>0</v>
      </c>
    </row>
    <row r="34" ht="48" spans="1:14">
      <c r="A34" s="10">
        <v>9</v>
      </c>
      <c r="B34" s="11" t="s">
        <v>99</v>
      </c>
      <c r="C34" s="11" t="s">
        <v>99</v>
      </c>
      <c r="D34" s="11" t="s">
        <v>99</v>
      </c>
      <c r="E34" s="11" t="s">
        <v>100</v>
      </c>
      <c r="F34" s="11" t="s">
        <v>15</v>
      </c>
      <c r="G34" s="15" t="s">
        <v>101</v>
      </c>
      <c r="H34" s="13">
        <v>0</v>
      </c>
      <c r="I34" s="13">
        <v>5</v>
      </c>
      <c r="J34" s="13">
        <v>0</v>
      </c>
      <c r="K34" s="13">
        <v>1394</v>
      </c>
      <c r="L34" s="13">
        <f t="shared" si="0"/>
        <v>0</v>
      </c>
      <c r="M34" s="13">
        <f t="shared" si="1"/>
        <v>6970</v>
      </c>
      <c r="N34" s="13">
        <f t="shared" si="2"/>
        <v>0</v>
      </c>
    </row>
    <row r="35" ht="32" customHeight="1" spans="1:14">
      <c r="A35" s="10">
        <v>10</v>
      </c>
      <c r="B35" s="11" t="s">
        <v>102</v>
      </c>
      <c r="C35" s="11" t="s">
        <v>103</v>
      </c>
      <c r="D35" s="11" t="s">
        <v>103</v>
      </c>
      <c r="E35" s="11" t="s">
        <v>104</v>
      </c>
      <c r="F35" s="11" t="s">
        <v>15</v>
      </c>
      <c r="G35" s="15" t="s">
        <v>105</v>
      </c>
      <c r="H35" s="13">
        <v>0</v>
      </c>
      <c r="I35" s="13">
        <v>4</v>
      </c>
      <c r="J35" s="13">
        <v>2</v>
      </c>
      <c r="K35" s="13">
        <v>1322</v>
      </c>
      <c r="L35" s="13">
        <f t="shared" si="0"/>
        <v>0</v>
      </c>
      <c r="M35" s="13">
        <f t="shared" si="1"/>
        <v>5288</v>
      </c>
      <c r="N35" s="13">
        <f t="shared" si="2"/>
        <v>2644</v>
      </c>
    </row>
    <row r="36" ht="45" customHeight="1" spans="1:14">
      <c r="A36" s="19"/>
      <c r="B36" s="19"/>
      <c r="C36" s="19"/>
      <c r="D36" s="19"/>
      <c r="E36" s="11" t="s">
        <v>106</v>
      </c>
      <c r="F36" s="11" t="s">
        <v>15</v>
      </c>
      <c r="G36" s="15" t="s">
        <v>107</v>
      </c>
      <c r="H36" s="13">
        <v>0</v>
      </c>
      <c r="I36" s="13">
        <v>0</v>
      </c>
      <c r="J36" s="13">
        <v>2</v>
      </c>
      <c r="K36" s="13">
        <v>1898</v>
      </c>
      <c r="L36" s="13">
        <f t="shared" si="0"/>
        <v>0</v>
      </c>
      <c r="M36" s="13">
        <f t="shared" si="1"/>
        <v>0</v>
      </c>
      <c r="N36" s="13">
        <f t="shared" si="2"/>
        <v>3796</v>
      </c>
    </row>
    <row r="37" ht="42" customHeight="1" spans="1:14">
      <c r="A37" s="19"/>
      <c r="B37" s="19"/>
      <c r="C37" s="11" t="s">
        <v>108</v>
      </c>
      <c r="D37" s="11" t="s">
        <v>109</v>
      </c>
      <c r="E37" s="11" t="s">
        <v>109</v>
      </c>
      <c r="F37" s="11" t="s">
        <v>20</v>
      </c>
      <c r="G37" s="15" t="s">
        <v>110</v>
      </c>
      <c r="H37" s="13">
        <v>3</v>
      </c>
      <c r="I37" s="13">
        <v>0</v>
      </c>
      <c r="J37" s="13">
        <v>2</v>
      </c>
      <c r="K37" s="13">
        <v>1536</v>
      </c>
      <c r="L37" s="13">
        <f t="shared" ref="L37:L68" si="3">H37*K37</f>
        <v>4608</v>
      </c>
      <c r="M37" s="13">
        <f t="shared" ref="M37:M68" si="4">I37*K37</f>
        <v>0</v>
      </c>
      <c r="N37" s="13">
        <f t="shared" ref="N37:N68" si="5">J37*K37</f>
        <v>3072</v>
      </c>
    </row>
    <row r="38" ht="45" customHeight="1" spans="1:14">
      <c r="A38" s="19"/>
      <c r="B38" s="19"/>
      <c r="C38" s="19"/>
      <c r="D38" s="11" t="s">
        <v>111</v>
      </c>
      <c r="E38" s="11" t="s">
        <v>111</v>
      </c>
      <c r="F38" s="11" t="s">
        <v>20</v>
      </c>
      <c r="G38" s="15" t="s">
        <v>112</v>
      </c>
      <c r="H38" s="13">
        <v>0</v>
      </c>
      <c r="I38" s="13">
        <v>0</v>
      </c>
      <c r="J38" s="13">
        <v>2</v>
      </c>
      <c r="K38" s="13">
        <v>994</v>
      </c>
      <c r="L38" s="13">
        <f t="shared" si="3"/>
        <v>0</v>
      </c>
      <c r="M38" s="13">
        <f t="shared" si="4"/>
        <v>0</v>
      </c>
      <c r="N38" s="13">
        <f t="shared" si="5"/>
        <v>1988</v>
      </c>
    </row>
    <row r="39" ht="68" customHeight="1" spans="1:14">
      <c r="A39" s="10">
        <v>11</v>
      </c>
      <c r="B39" s="11" t="s">
        <v>113</v>
      </c>
      <c r="C39" s="11" t="s">
        <v>114</v>
      </c>
      <c r="D39" s="11" t="s">
        <v>115</v>
      </c>
      <c r="E39" s="11" t="s">
        <v>115</v>
      </c>
      <c r="F39" s="11" t="s">
        <v>20</v>
      </c>
      <c r="G39" s="15" t="s">
        <v>116</v>
      </c>
      <c r="H39" s="13">
        <v>0</v>
      </c>
      <c r="I39" s="13">
        <v>1</v>
      </c>
      <c r="J39" s="13">
        <v>0</v>
      </c>
      <c r="K39" s="13">
        <v>1570</v>
      </c>
      <c r="L39" s="13">
        <f t="shared" si="3"/>
        <v>0</v>
      </c>
      <c r="M39" s="13">
        <f t="shared" si="4"/>
        <v>1570</v>
      </c>
      <c r="N39" s="13">
        <f t="shared" si="5"/>
        <v>0</v>
      </c>
    </row>
    <row r="40" ht="48" spans="1:14">
      <c r="A40" s="10"/>
      <c r="B40" s="11"/>
      <c r="C40" s="11"/>
      <c r="D40" s="11" t="s">
        <v>117</v>
      </c>
      <c r="E40" s="11" t="s">
        <v>118</v>
      </c>
      <c r="F40" s="11" t="s">
        <v>20</v>
      </c>
      <c r="G40" s="15" t="s">
        <v>119</v>
      </c>
      <c r="H40" s="13">
        <v>0</v>
      </c>
      <c r="I40" s="13">
        <v>1</v>
      </c>
      <c r="J40" s="13">
        <v>0</v>
      </c>
      <c r="K40" s="13">
        <v>252</v>
      </c>
      <c r="L40" s="13">
        <f t="shared" si="3"/>
        <v>0</v>
      </c>
      <c r="M40" s="13">
        <f t="shared" si="4"/>
        <v>252</v>
      </c>
      <c r="N40" s="13">
        <f t="shared" si="5"/>
        <v>0</v>
      </c>
    </row>
    <row r="41" ht="60" spans="1:14">
      <c r="A41" s="10">
        <v>12</v>
      </c>
      <c r="B41" s="11" t="s">
        <v>120</v>
      </c>
      <c r="C41" s="11" t="s">
        <v>121</v>
      </c>
      <c r="D41" s="11" t="s">
        <v>121</v>
      </c>
      <c r="E41" s="11" t="s">
        <v>122</v>
      </c>
      <c r="F41" s="11" t="s">
        <v>20</v>
      </c>
      <c r="G41" s="15" t="s">
        <v>123</v>
      </c>
      <c r="H41" s="13">
        <v>0</v>
      </c>
      <c r="I41" s="13">
        <v>1</v>
      </c>
      <c r="J41" s="13">
        <v>0</v>
      </c>
      <c r="K41" s="13">
        <v>1284</v>
      </c>
      <c r="L41" s="13">
        <f t="shared" si="3"/>
        <v>0</v>
      </c>
      <c r="M41" s="13">
        <f t="shared" si="4"/>
        <v>1284</v>
      </c>
      <c r="N41" s="13">
        <f t="shared" si="5"/>
        <v>0</v>
      </c>
    </row>
    <row r="42" ht="28" customHeight="1" spans="1:14">
      <c r="A42" s="10">
        <v>13</v>
      </c>
      <c r="B42" s="11" t="s">
        <v>124</v>
      </c>
      <c r="C42" s="11" t="s">
        <v>125</v>
      </c>
      <c r="D42" s="11" t="s">
        <v>126</v>
      </c>
      <c r="E42" s="14" t="s">
        <v>127</v>
      </c>
      <c r="F42" s="11" t="s">
        <v>28</v>
      </c>
      <c r="G42" s="15" t="s">
        <v>128</v>
      </c>
      <c r="H42" s="13">
        <v>0</v>
      </c>
      <c r="I42" s="13">
        <v>3</v>
      </c>
      <c r="J42" s="13">
        <v>0</v>
      </c>
      <c r="K42" s="13">
        <v>593</v>
      </c>
      <c r="L42" s="13">
        <f t="shared" si="3"/>
        <v>0</v>
      </c>
      <c r="M42" s="13">
        <f t="shared" si="4"/>
        <v>1779</v>
      </c>
      <c r="N42" s="13">
        <f t="shared" si="5"/>
        <v>0</v>
      </c>
    </row>
    <row r="43" ht="54" customHeight="1" spans="1:14">
      <c r="A43" s="10"/>
      <c r="B43" s="11"/>
      <c r="C43" s="17" t="s">
        <v>129</v>
      </c>
      <c r="D43" s="11" t="s">
        <v>130</v>
      </c>
      <c r="E43" s="11" t="s">
        <v>130</v>
      </c>
      <c r="F43" s="11" t="s">
        <v>15</v>
      </c>
      <c r="G43" s="15" t="s">
        <v>131</v>
      </c>
      <c r="H43" s="13">
        <v>0</v>
      </c>
      <c r="I43" s="13">
        <v>1</v>
      </c>
      <c r="J43" s="13">
        <v>0</v>
      </c>
      <c r="K43" s="13">
        <v>1385</v>
      </c>
      <c r="L43" s="13">
        <f t="shared" si="3"/>
        <v>0</v>
      </c>
      <c r="M43" s="13">
        <f t="shared" si="4"/>
        <v>1385</v>
      </c>
      <c r="N43" s="13">
        <f t="shared" si="5"/>
        <v>0</v>
      </c>
    </row>
    <row r="44" ht="72" customHeight="1" spans="1:14">
      <c r="A44" s="10">
        <v>14</v>
      </c>
      <c r="B44" s="11" t="s">
        <v>132</v>
      </c>
      <c r="C44" s="11" t="s">
        <v>132</v>
      </c>
      <c r="D44" s="11" t="s">
        <v>133</v>
      </c>
      <c r="E44" s="11" t="s">
        <v>133</v>
      </c>
      <c r="F44" s="11" t="s">
        <v>15</v>
      </c>
      <c r="G44" s="15" t="s">
        <v>134</v>
      </c>
      <c r="H44" s="13">
        <v>0</v>
      </c>
      <c r="I44" s="13">
        <v>2</v>
      </c>
      <c r="J44" s="13">
        <v>2</v>
      </c>
      <c r="K44" s="13">
        <v>1010</v>
      </c>
      <c r="L44" s="13">
        <f t="shared" si="3"/>
        <v>0</v>
      </c>
      <c r="M44" s="13">
        <f t="shared" si="4"/>
        <v>2020</v>
      </c>
      <c r="N44" s="13">
        <f t="shared" si="5"/>
        <v>2020</v>
      </c>
    </row>
    <row r="45" ht="96" customHeight="1" spans="1:14">
      <c r="A45" s="10">
        <v>15</v>
      </c>
      <c r="B45" s="11" t="s">
        <v>135</v>
      </c>
      <c r="C45" s="11" t="s">
        <v>135</v>
      </c>
      <c r="D45" s="11" t="s">
        <v>136</v>
      </c>
      <c r="E45" s="11" t="s">
        <v>137</v>
      </c>
      <c r="F45" s="11" t="s">
        <v>15</v>
      </c>
      <c r="G45" s="15" t="s">
        <v>138</v>
      </c>
      <c r="H45" s="13">
        <v>0</v>
      </c>
      <c r="I45" s="13">
        <v>2</v>
      </c>
      <c r="J45" s="13">
        <v>0</v>
      </c>
      <c r="K45" s="13">
        <v>1759</v>
      </c>
      <c r="L45" s="13">
        <f t="shared" si="3"/>
        <v>0</v>
      </c>
      <c r="M45" s="13">
        <f t="shared" si="4"/>
        <v>3518</v>
      </c>
      <c r="N45" s="13">
        <f t="shared" si="5"/>
        <v>0</v>
      </c>
    </row>
    <row r="46" ht="60" customHeight="1" spans="1:14">
      <c r="A46" s="10">
        <v>16</v>
      </c>
      <c r="B46" s="11" t="s">
        <v>139</v>
      </c>
      <c r="C46" s="11" t="s">
        <v>140</v>
      </c>
      <c r="D46" s="11" t="s">
        <v>141</v>
      </c>
      <c r="E46" s="11" t="s">
        <v>142</v>
      </c>
      <c r="F46" s="11" t="s">
        <v>20</v>
      </c>
      <c r="G46" s="12" t="s">
        <v>143</v>
      </c>
      <c r="H46" s="13">
        <v>0</v>
      </c>
      <c r="I46" s="13">
        <v>1</v>
      </c>
      <c r="J46" s="13">
        <v>0</v>
      </c>
      <c r="K46" s="13">
        <v>845</v>
      </c>
      <c r="L46" s="13">
        <f t="shared" si="3"/>
        <v>0</v>
      </c>
      <c r="M46" s="13">
        <f t="shared" si="4"/>
        <v>845</v>
      </c>
      <c r="N46" s="13">
        <f t="shared" si="5"/>
        <v>0</v>
      </c>
    </row>
    <row r="47" ht="20" customHeight="1" spans="1:14">
      <c r="A47" s="11">
        <v>17</v>
      </c>
      <c r="B47" s="11" t="s">
        <v>144</v>
      </c>
      <c r="C47" s="11" t="s">
        <v>144</v>
      </c>
      <c r="D47" s="11" t="s">
        <v>144</v>
      </c>
      <c r="E47" s="11" t="s">
        <v>145</v>
      </c>
      <c r="F47" s="11" t="s">
        <v>20</v>
      </c>
      <c r="G47" s="15" t="s">
        <v>146</v>
      </c>
      <c r="H47" s="13">
        <v>0</v>
      </c>
      <c r="I47" s="13">
        <v>1</v>
      </c>
      <c r="J47" s="13">
        <v>2</v>
      </c>
      <c r="K47" s="13">
        <v>156</v>
      </c>
      <c r="L47" s="13">
        <f t="shared" si="3"/>
        <v>0</v>
      </c>
      <c r="M47" s="13">
        <f t="shared" si="4"/>
        <v>156</v>
      </c>
      <c r="N47" s="13">
        <f t="shared" si="5"/>
        <v>312</v>
      </c>
    </row>
    <row r="48" ht="18" customHeight="1" spans="1:14">
      <c r="A48" s="11"/>
      <c r="B48" s="11"/>
      <c r="C48" s="11"/>
      <c r="D48" s="11"/>
      <c r="E48" s="11" t="s">
        <v>147</v>
      </c>
      <c r="F48" s="11" t="s">
        <v>20</v>
      </c>
      <c r="G48" s="15" t="s">
        <v>148</v>
      </c>
      <c r="H48" s="13">
        <v>0</v>
      </c>
      <c r="I48" s="13">
        <v>3</v>
      </c>
      <c r="J48" s="13">
        <v>2</v>
      </c>
      <c r="K48" s="13">
        <v>175</v>
      </c>
      <c r="L48" s="13">
        <f t="shared" si="3"/>
        <v>0</v>
      </c>
      <c r="M48" s="13">
        <f t="shared" si="4"/>
        <v>525</v>
      </c>
      <c r="N48" s="13">
        <f t="shared" si="5"/>
        <v>350</v>
      </c>
    </row>
    <row r="49" ht="45" customHeight="1" spans="1:14">
      <c r="A49" s="11"/>
      <c r="B49" s="11"/>
      <c r="C49" s="11"/>
      <c r="D49" s="11"/>
      <c r="E49" s="11" t="s">
        <v>149</v>
      </c>
      <c r="F49" s="11" t="s">
        <v>20</v>
      </c>
      <c r="G49" s="15" t="s">
        <v>150</v>
      </c>
      <c r="H49" s="13">
        <v>0</v>
      </c>
      <c r="I49" s="13">
        <v>1</v>
      </c>
      <c r="J49" s="13">
        <v>2</v>
      </c>
      <c r="K49" s="13">
        <v>996</v>
      </c>
      <c r="L49" s="13">
        <f t="shared" si="3"/>
        <v>0</v>
      </c>
      <c r="M49" s="13">
        <f t="shared" si="4"/>
        <v>996</v>
      </c>
      <c r="N49" s="13">
        <f t="shared" si="5"/>
        <v>1992</v>
      </c>
    </row>
    <row r="50" ht="30" customHeight="1" spans="1:14">
      <c r="A50" s="10">
        <v>18</v>
      </c>
      <c r="B50" s="11" t="s">
        <v>151</v>
      </c>
      <c r="C50" s="11" t="s">
        <v>152</v>
      </c>
      <c r="D50" s="11" t="s">
        <v>153</v>
      </c>
      <c r="E50" s="11" t="s">
        <v>153</v>
      </c>
      <c r="F50" s="11" t="s">
        <v>20</v>
      </c>
      <c r="G50" s="15" t="s">
        <v>154</v>
      </c>
      <c r="H50" s="13">
        <v>0</v>
      </c>
      <c r="I50" s="13">
        <v>2</v>
      </c>
      <c r="J50" s="13">
        <v>2</v>
      </c>
      <c r="K50" s="13">
        <v>670</v>
      </c>
      <c r="L50" s="13">
        <f t="shared" si="3"/>
        <v>0</v>
      </c>
      <c r="M50" s="13">
        <f t="shared" si="4"/>
        <v>1340</v>
      </c>
      <c r="N50" s="13">
        <f t="shared" si="5"/>
        <v>1340</v>
      </c>
    </row>
    <row r="51" ht="60" customHeight="1" spans="1:14">
      <c r="A51" s="19"/>
      <c r="B51" s="19"/>
      <c r="C51" s="19"/>
      <c r="D51" s="11" t="s">
        <v>155</v>
      </c>
      <c r="E51" s="11" t="s">
        <v>156</v>
      </c>
      <c r="F51" s="11" t="s">
        <v>15</v>
      </c>
      <c r="G51" s="15" t="s">
        <v>157</v>
      </c>
      <c r="H51" s="13">
        <v>0</v>
      </c>
      <c r="I51" s="13">
        <v>1</v>
      </c>
      <c r="J51" s="13">
        <v>2</v>
      </c>
      <c r="K51" s="13">
        <v>1334</v>
      </c>
      <c r="L51" s="13">
        <f t="shared" si="3"/>
        <v>0</v>
      </c>
      <c r="M51" s="13">
        <f t="shared" si="4"/>
        <v>1334</v>
      </c>
      <c r="N51" s="13">
        <f t="shared" si="5"/>
        <v>2668</v>
      </c>
    </row>
    <row r="52" ht="96" customHeight="1" spans="1:14">
      <c r="A52" s="10">
        <v>19</v>
      </c>
      <c r="B52" s="11" t="s">
        <v>158</v>
      </c>
      <c r="C52" s="11" t="s">
        <v>158</v>
      </c>
      <c r="D52" s="11" t="s">
        <v>159</v>
      </c>
      <c r="E52" s="11" t="s">
        <v>159</v>
      </c>
      <c r="F52" s="11" t="s">
        <v>15</v>
      </c>
      <c r="G52" s="15" t="s">
        <v>160</v>
      </c>
      <c r="H52" s="13">
        <v>0</v>
      </c>
      <c r="I52" s="13">
        <v>2</v>
      </c>
      <c r="J52" s="13">
        <v>0</v>
      </c>
      <c r="K52" s="13">
        <v>2213</v>
      </c>
      <c r="L52" s="13">
        <f t="shared" si="3"/>
        <v>0</v>
      </c>
      <c r="M52" s="13">
        <f t="shared" si="4"/>
        <v>4426</v>
      </c>
      <c r="N52" s="13">
        <f t="shared" si="5"/>
        <v>0</v>
      </c>
    </row>
    <row r="53" ht="110" customHeight="1" spans="1:14">
      <c r="A53" s="19"/>
      <c r="B53" s="19"/>
      <c r="C53" s="19"/>
      <c r="D53" s="11" t="s">
        <v>158</v>
      </c>
      <c r="E53" s="11" t="s">
        <v>158</v>
      </c>
      <c r="F53" s="11" t="s">
        <v>15</v>
      </c>
      <c r="G53" s="15" t="s">
        <v>161</v>
      </c>
      <c r="H53" s="13">
        <v>0</v>
      </c>
      <c r="I53" s="13">
        <v>2</v>
      </c>
      <c r="J53" s="13">
        <v>4</v>
      </c>
      <c r="K53" s="13">
        <v>2277</v>
      </c>
      <c r="L53" s="13">
        <f t="shared" si="3"/>
        <v>0</v>
      </c>
      <c r="M53" s="13">
        <f t="shared" si="4"/>
        <v>4554</v>
      </c>
      <c r="N53" s="13">
        <f t="shared" si="5"/>
        <v>9108</v>
      </c>
    </row>
    <row r="54" ht="58" customHeight="1" spans="1:14">
      <c r="A54" s="11">
        <v>20</v>
      </c>
      <c r="B54" s="17" t="s">
        <v>162</v>
      </c>
      <c r="C54" s="17" t="s">
        <v>162</v>
      </c>
      <c r="D54" s="11" t="s">
        <v>163</v>
      </c>
      <c r="E54" s="11" t="s">
        <v>164</v>
      </c>
      <c r="F54" s="11" t="s">
        <v>15</v>
      </c>
      <c r="G54" s="15" t="s">
        <v>165</v>
      </c>
      <c r="H54" s="13">
        <v>0</v>
      </c>
      <c r="I54" s="13">
        <v>0</v>
      </c>
      <c r="J54" s="13">
        <v>2</v>
      </c>
      <c r="K54" s="13">
        <v>761</v>
      </c>
      <c r="L54" s="13">
        <f t="shared" si="3"/>
        <v>0</v>
      </c>
      <c r="M54" s="13">
        <f t="shared" si="4"/>
        <v>0</v>
      </c>
      <c r="N54" s="13">
        <f t="shared" si="5"/>
        <v>1522</v>
      </c>
    </row>
    <row r="55" ht="87" customHeight="1" spans="1:14">
      <c r="A55" s="11">
        <v>25</v>
      </c>
      <c r="B55" s="11" t="s">
        <v>166</v>
      </c>
      <c r="C55" s="11"/>
      <c r="D55" s="11" t="s">
        <v>163</v>
      </c>
      <c r="E55" s="11" t="s">
        <v>167</v>
      </c>
      <c r="F55" s="11" t="s">
        <v>15</v>
      </c>
      <c r="G55" s="15" t="s">
        <v>168</v>
      </c>
      <c r="H55" s="13">
        <v>0</v>
      </c>
      <c r="I55" s="13">
        <v>0</v>
      </c>
      <c r="J55" s="13">
        <v>2</v>
      </c>
      <c r="K55" s="13">
        <v>1296</v>
      </c>
      <c r="L55" s="13">
        <f t="shared" si="3"/>
        <v>0</v>
      </c>
      <c r="M55" s="13">
        <f t="shared" si="4"/>
        <v>0</v>
      </c>
      <c r="N55" s="13">
        <f t="shared" si="5"/>
        <v>2592</v>
      </c>
    </row>
    <row r="56" ht="63" customHeight="1" spans="1:14">
      <c r="A56" s="11">
        <v>21</v>
      </c>
      <c r="B56" s="11" t="s">
        <v>169</v>
      </c>
      <c r="C56" s="11" t="s">
        <v>170</v>
      </c>
      <c r="D56" s="11" t="s">
        <v>171</v>
      </c>
      <c r="E56" s="11" t="s">
        <v>172</v>
      </c>
      <c r="F56" s="11" t="s">
        <v>28</v>
      </c>
      <c r="G56" s="12" t="s">
        <v>173</v>
      </c>
      <c r="H56" s="13">
        <v>0</v>
      </c>
      <c r="I56" s="13">
        <v>2</v>
      </c>
      <c r="J56" s="13">
        <v>2</v>
      </c>
      <c r="K56" s="13">
        <v>2800</v>
      </c>
      <c r="L56" s="13">
        <f t="shared" si="3"/>
        <v>0</v>
      </c>
      <c r="M56" s="13">
        <f t="shared" si="4"/>
        <v>5600</v>
      </c>
      <c r="N56" s="13">
        <f t="shared" si="5"/>
        <v>5600</v>
      </c>
    </row>
    <row r="57" ht="54" customHeight="1" spans="1:14">
      <c r="A57" s="11"/>
      <c r="B57" s="11"/>
      <c r="C57" s="11"/>
      <c r="D57" s="19"/>
      <c r="E57" s="11" t="s">
        <v>174</v>
      </c>
      <c r="F57" s="11" t="s">
        <v>28</v>
      </c>
      <c r="G57" s="12" t="s">
        <v>175</v>
      </c>
      <c r="H57" s="13">
        <v>0</v>
      </c>
      <c r="I57" s="13">
        <v>2</v>
      </c>
      <c r="J57" s="13">
        <v>0</v>
      </c>
      <c r="K57" s="13">
        <v>2065</v>
      </c>
      <c r="L57" s="13">
        <f t="shared" si="3"/>
        <v>0</v>
      </c>
      <c r="M57" s="13">
        <f t="shared" si="4"/>
        <v>4130</v>
      </c>
      <c r="N57" s="13">
        <f t="shared" si="5"/>
        <v>0</v>
      </c>
    </row>
    <row r="58" ht="45" customHeight="1" spans="1:14">
      <c r="A58" s="11"/>
      <c r="B58" s="11"/>
      <c r="C58" s="11"/>
      <c r="D58" s="19"/>
      <c r="E58" s="11" t="s">
        <v>176</v>
      </c>
      <c r="F58" s="11" t="s">
        <v>28</v>
      </c>
      <c r="G58" s="15" t="s">
        <v>177</v>
      </c>
      <c r="H58" s="13">
        <v>0</v>
      </c>
      <c r="I58" s="13">
        <v>2</v>
      </c>
      <c r="J58" s="13">
        <v>2</v>
      </c>
      <c r="K58" s="13">
        <v>1689</v>
      </c>
      <c r="L58" s="13">
        <f t="shared" si="3"/>
        <v>0</v>
      </c>
      <c r="M58" s="13">
        <f t="shared" si="4"/>
        <v>3378</v>
      </c>
      <c r="N58" s="13">
        <f t="shared" si="5"/>
        <v>3378</v>
      </c>
    </row>
    <row r="59" ht="57" customHeight="1" spans="1:14">
      <c r="A59" s="11"/>
      <c r="B59" s="11"/>
      <c r="C59" s="11"/>
      <c r="D59" s="11" t="s">
        <v>178</v>
      </c>
      <c r="E59" s="11" t="s">
        <v>179</v>
      </c>
      <c r="F59" s="11" t="s">
        <v>28</v>
      </c>
      <c r="G59" s="12" t="s">
        <v>180</v>
      </c>
      <c r="H59" s="13">
        <v>0</v>
      </c>
      <c r="I59" s="13">
        <v>3</v>
      </c>
      <c r="J59" s="13">
        <v>2</v>
      </c>
      <c r="K59" s="13">
        <v>2022</v>
      </c>
      <c r="L59" s="13">
        <f t="shared" si="3"/>
        <v>0</v>
      </c>
      <c r="M59" s="13">
        <f t="shared" si="4"/>
        <v>6066</v>
      </c>
      <c r="N59" s="13">
        <f t="shared" si="5"/>
        <v>4044</v>
      </c>
    </row>
    <row r="60" ht="33" customHeight="1" spans="1:14">
      <c r="A60" s="11">
        <v>22</v>
      </c>
      <c r="B60" s="14" t="s">
        <v>181</v>
      </c>
      <c r="C60" s="14" t="s">
        <v>181</v>
      </c>
      <c r="D60" s="11" t="s">
        <v>182</v>
      </c>
      <c r="E60" s="11" t="s">
        <v>182</v>
      </c>
      <c r="F60" s="11" t="s">
        <v>15</v>
      </c>
      <c r="G60" s="15" t="s">
        <v>183</v>
      </c>
      <c r="H60" s="13">
        <v>0</v>
      </c>
      <c r="I60" s="13">
        <v>4</v>
      </c>
      <c r="J60" s="13">
        <v>2</v>
      </c>
      <c r="K60" s="13">
        <v>532</v>
      </c>
      <c r="L60" s="13">
        <f t="shared" si="3"/>
        <v>0</v>
      </c>
      <c r="M60" s="13">
        <f t="shared" si="4"/>
        <v>2128</v>
      </c>
      <c r="N60" s="13">
        <f t="shared" si="5"/>
        <v>1064</v>
      </c>
    </row>
    <row r="61" ht="58" customHeight="1" spans="1:14">
      <c r="A61" s="11"/>
      <c r="B61" s="11"/>
      <c r="C61" s="11"/>
      <c r="D61" s="11" t="s">
        <v>184</v>
      </c>
      <c r="E61" s="11" t="s">
        <v>185</v>
      </c>
      <c r="F61" s="11" t="s">
        <v>15</v>
      </c>
      <c r="G61" s="15" t="s">
        <v>186</v>
      </c>
      <c r="H61" s="13">
        <v>0</v>
      </c>
      <c r="I61" s="13">
        <v>4</v>
      </c>
      <c r="J61" s="13">
        <v>0</v>
      </c>
      <c r="K61" s="13">
        <v>1088</v>
      </c>
      <c r="L61" s="13">
        <f t="shared" si="3"/>
        <v>0</v>
      </c>
      <c r="M61" s="13">
        <f t="shared" si="4"/>
        <v>4352</v>
      </c>
      <c r="N61" s="13">
        <f t="shared" si="5"/>
        <v>0</v>
      </c>
    </row>
    <row r="62" ht="48" customHeight="1" spans="1:14">
      <c r="A62" s="11"/>
      <c r="B62" s="11"/>
      <c r="C62" s="11"/>
      <c r="D62" s="11" t="s">
        <v>187</v>
      </c>
      <c r="E62" s="11" t="s">
        <v>188</v>
      </c>
      <c r="F62" s="14" t="s">
        <v>189</v>
      </c>
      <c r="G62" s="15" t="s">
        <v>190</v>
      </c>
      <c r="H62" s="13">
        <v>0</v>
      </c>
      <c r="I62" s="13">
        <v>5</v>
      </c>
      <c r="J62" s="13">
        <v>0</v>
      </c>
      <c r="K62" s="13">
        <v>862</v>
      </c>
      <c r="L62" s="13">
        <f t="shared" si="3"/>
        <v>0</v>
      </c>
      <c r="M62" s="13">
        <f t="shared" si="4"/>
        <v>4310</v>
      </c>
      <c r="N62" s="13">
        <f t="shared" si="5"/>
        <v>0</v>
      </c>
    </row>
    <row r="63" ht="48" customHeight="1" spans="1:14">
      <c r="A63" s="11"/>
      <c r="B63" s="11"/>
      <c r="C63" s="11"/>
      <c r="D63" s="11"/>
      <c r="E63" s="17" t="s">
        <v>191</v>
      </c>
      <c r="F63" s="17" t="s">
        <v>189</v>
      </c>
      <c r="G63" s="21" t="s">
        <v>192</v>
      </c>
      <c r="H63" s="13">
        <v>0</v>
      </c>
      <c r="I63" s="13">
        <v>4</v>
      </c>
      <c r="J63" s="13">
        <v>0</v>
      </c>
      <c r="K63" s="13">
        <v>559</v>
      </c>
      <c r="L63" s="13">
        <f t="shared" si="3"/>
        <v>0</v>
      </c>
      <c r="M63" s="13">
        <f t="shared" si="4"/>
        <v>2236</v>
      </c>
      <c r="N63" s="13">
        <f t="shared" si="5"/>
        <v>0</v>
      </c>
    </row>
    <row r="64" ht="60" customHeight="1" spans="1:14">
      <c r="A64" s="11"/>
      <c r="B64" s="11"/>
      <c r="C64" s="11"/>
      <c r="D64" s="11"/>
      <c r="E64" s="11" t="s">
        <v>193</v>
      </c>
      <c r="F64" s="11" t="s">
        <v>15</v>
      </c>
      <c r="G64" s="15" t="s">
        <v>194</v>
      </c>
      <c r="H64" s="13">
        <v>0</v>
      </c>
      <c r="I64" s="13">
        <v>7</v>
      </c>
      <c r="J64" s="13">
        <v>2</v>
      </c>
      <c r="K64" s="13">
        <v>1012</v>
      </c>
      <c r="L64" s="13">
        <f t="shared" si="3"/>
        <v>0</v>
      </c>
      <c r="M64" s="13">
        <f t="shared" si="4"/>
        <v>7084</v>
      </c>
      <c r="N64" s="13">
        <f t="shared" si="5"/>
        <v>2024</v>
      </c>
    </row>
    <row r="65" ht="69" customHeight="1" spans="1:14">
      <c r="A65" s="11">
        <v>34</v>
      </c>
      <c r="B65" s="11" t="s">
        <v>195</v>
      </c>
      <c r="C65" s="11"/>
      <c r="D65" s="11"/>
      <c r="E65" s="11" t="s">
        <v>196</v>
      </c>
      <c r="F65" s="11" t="s">
        <v>15</v>
      </c>
      <c r="G65" s="15" t="s">
        <v>197</v>
      </c>
      <c r="H65" s="13">
        <v>0</v>
      </c>
      <c r="I65" s="13">
        <v>4</v>
      </c>
      <c r="J65" s="13">
        <v>0</v>
      </c>
      <c r="K65" s="13">
        <v>1508</v>
      </c>
      <c r="L65" s="13">
        <f t="shared" si="3"/>
        <v>0</v>
      </c>
      <c r="M65" s="13">
        <f t="shared" si="4"/>
        <v>6032</v>
      </c>
      <c r="N65" s="13">
        <f t="shared" si="5"/>
        <v>0</v>
      </c>
    </row>
    <row r="66" ht="48" customHeight="1" spans="1:14">
      <c r="A66" s="11"/>
      <c r="B66" s="11"/>
      <c r="C66" s="11"/>
      <c r="D66" s="11" t="s">
        <v>198</v>
      </c>
      <c r="E66" s="11" t="s">
        <v>199</v>
      </c>
      <c r="F66" s="14" t="s">
        <v>189</v>
      </c>
      <c r="G66" s="15" t="s">
        <v>200</v>
      </c>
      <c r="H66" s="13">
        <v>0</v>
      </c>
      <c r="I66" s="13">
        <v>2</v>
      </c>
      <c r="J66" s="13">
        <v>2</v>
      </c>
      <c r="K66" s="13">
        <v>840</v>
      </c>
      <c r="L66" s="13">
        <f t="shared" si="3"/>
        <v>0</v>
      </c>
      <c r="M66" s="13">
        <f t="shared" si="4"/>
        <v>1680</v>
      </c>
      <c r="N66" s="13">
        <f t="shared" si="5"/>
        <v>1680</v>
      </c>
    </row>
    <row r="67" ht="48" customHeight="1" spans="1:14">
      <c r="A67" s="11"/>
      <c r="B67" s="11"/>
      <c r="C67" s="11"/>
      <c r="D67" s="11"/>
      <c r="E67" s="17" t="s">
        <v>201</v>
      </c>
      <c r="F67" s="17" t="s">
        <v>189</v>
      </c>
      <c r="G67" s="21" t="s">
        <v>202</v>
      </c>
      <c r="H67" s="13">
        <v>0</v>
      </c>
      <c r="I67" s="13">
        <v>2</v>
      </c>
      <c r="J67" s="13">
        <v>0</v>
      </c>
      <c r="K67" s="13">
        <v>650</v>
      </c>
      <c r="L67" s="13">
        <f t="shared" si="3"/>
        <v>0</v>
      </c>
      <c r="M67" s="13">
        <f t="shared" si="4"/>
        <v>1300</v>
      </c>
      <c r="N67" s="13">
        <f t="shared" si="5"/>
        <v>0</v>
      </c>
    </row>
    <row r="68" ht="70" customHeight="1" spans="1:14">
      <c r="A68" s="11"/>
      <c r="B68" s="11"/>
      <c r="C68" s="11"/>
      <c r="D68" s="19"/>
      <c r="E68" s="11" t="s">
        <v>203</v>
      </c>
      <c r="F68" s="11" t="s">
        <v>15</v>
      </c>
      <c r="G68" s="15" t="s">
        <v>204</v>
      </c>
      <c r="H68" s="13">
        <v>0</v>
      </c>
      <c r="I68" s="13">
        <v>4</v>
      </c>
      <c r="J68" s="13">
        <v>2</v>
      </c>
      <c r="K68" s="13">
        <v>1263</v>
      </c>
      <c r="L68" s="13">
        <f t="shared" si="3"/>
        <v>0</v>
      </c>
      <c r="M68" s="13">
        <f t="shared" si="4"/>
        <v>5052</v>
      </c>
      <c r="N68" s="13">
        <f t="shared" si="5"/>
        <v>2526</v>
      </c>
    </row>
    <row r="69" ht="42" customHeight="1" spans="1:14">
      <c r="A69" s="11"/>
      <c r="B69" s="11"/>
      <c r="C69" s="11"/>
      <c r="D69" s="11" t="s">
        <v>205</v>
      </c>
      <c r="E69" s="11" t="s">
        <v>206</v>
      </c>
      <c r="F69" s="14" t="s">
        <v>189</v>
      </c>
      <c r="G69" s="15" t="s">
        <v>207</v>
      </c>
      <c r="H69" s="13">
        <v>0</v>
      </c>
      <c r="I69" s="13">
        <v>1</v>
      </c>
      <c r="J69" s="13">
        <v>2</v>
      </c>
      <c r="K69" s="13">
        <v>946</v>
      </c>
      <c r="L69" s="13">
        <f t="shared" ref="L69:L90" si="6">H69*K69</f>
        <v>0</v>
      </c>
      <c r="M69" s="13">
        <f t="shared" ref="M69:M90" si="7">I69*K69</f>
        <v>946</v>
      </c>
      <c r="N69" s="13">
        <f t="shared" ref="N69:N89" si="8">J69*K69</f>
        <v>1892</v>
      </c>
    </row>
    <row r="70" ht="42" customHeight="1" spans="1:14">
      <c r="A70" s="11"/>
      <c r="B70" s="11"/>
      <c r="C70" s="11"/>
      <c r="D70" s="23" t="s">
        <v>208</v>
      </c>
      <c r="E70" s="17" t="s">
        <v>209</v>
      </c>
      <c r="F70" s="17" t="s">
        <v>189</v>
      </c>
      <c r="G70" s="21" t="s">
        <v>210</v>
      </c>
      <c r="H70" s="13">
        <v>0</v>
      </c>
      <c r="I70" s="13">
        <v>2</v>
      </c>
      <c r="J70" s="13">
        <v>0</v>
      </c>
      <c r="K70" s="13">
        <v>313</v>
      </c>
      <c r="L70" s="13">
        <f t="shared" si="6"/>
        <v>0</v>
      </c>
      <c r="M70" s="13">
        <f t="shared" si="7"/>
        <v>626</v>
      </c>
      <c r="N70" s="13">
        <f t="shared" si="8"/>
        <v>0</v>
      </c>
    </row>
    <row r="71" ht="60" customHeight="1" spans="1:14">
      <c r="A71" s="11"/>
      <c r="B71" s="11"/>
      <c r="C71" s="11"/>
      <c r="D71" s="24"/>
      <c r="E71" s="11" t="s">
        <v>211</v>
      </c>
      <c r="F71" s="11" t="s">
        <v>15</v>
      </c>
      <c r="G71" s="15" t="s">
        <v>212</v>
      </c>
      <c r="H71" s="13">
        <v>0</v>
      </c>
      <c r="I71" s="13">
        <v>2</v>
      </c>
      <c r="J71" s="13">
        <v>0</v>
      </c>
      <c r="K71" s="13">
        <v>1134</v>
      </c>
      <c r="L71" s="13">
        <f t="shared" si="6"/>
        <v>0</v>
      </c>
      <c r="M71" s="13">
        <f t="shared" si="7"/>
        <v>2268</v>
      </c>
      <c r="N71" s="13">
        <f t="shared" si="8"/>
        <v>0</v>
      </c>
    </row>
    <row r="72" ht="33" customHeight="1" spans="1:14">
      <c r="A72" s="11"/>
      <c r="B72" s="11"/>
      <c r="C72" s="11"/>
      <c r="D72" s="11" t="s">
        <v>213</v>
      </c>
      <c r="E72" s="11" t="s">
        <v>214</v>
      </c>
      <c r="F72" s="11" t="s">
        <v>15</v>
      </c>
      <c r="G72" s="15" t="s">
        <v>215</v>
      </c>
      <c r="H72" s="13">
        <v>0</v>
      </c>
      <c r="I72" s="13">
        <v>0</v>
      </c>
      <c r="J72" s="13">
        <v>2</v>
      </c>
      <c r="K72" s="13">
        <v>437</v>
      </c>
      <c r="L72" s="13">
        <f t="shared" si="6"/>
        <v>0</v>
      </c>
      <c r="M72" s="13">
        <f t="shared" si="7"/>
        <v>0</v>
      </c>
      <c r="N72" s="13">
        <f t="shared" si="8"/>
        <v>874</v>
      </c>
    </row>
    <row r="73" ht="58" customHeight="1" spans="1:14">
      <c r="A73" s="11"/>
      <c r="B73" s="11"/>
      <c r="C73" s="11"/>
      <c r="D73" s="19"/>
      <c r="E73" s="11" t="s">
        <v>216</v>
      </c>
      <c r="F73" s="11" t="s">
        <v>15</v>
      </c>
      <c r="G73" s="15" t="s">
        <v>217</v>
      </c>
      <c r="H73" s="13">
        <v>0</v>
      </c>
      <c r="I73" s="13">
        <v>4</v>
      </c>
      <c r="J73" s="13">
        <v>2</v>
      </c>
      <c r="K73" s="13">
        <v>871</v>
      </c>
      <c r="L73" s="13">
        <f t="shared" si="6"/>
        <v>0</v>
      </c>
      <c r="M73" s="13">
        <f t="shared" si="7"/>
        <v>3484</v>
      </c>
      <c r="N73" s="13">
        <f t="shared" si="8"/>
        <v>1742</v>
      </c>
    </row>
    <row r="74" ht="59" customHeight="1" spans="1:14">
      <c r="A74" s="11">
        <v>23</v>
      </c>
      <c r="B74" s="11" t="s">
        <v>218</v>
      </c>
      <c r="C74" s="11" t="s">
        <v>218</v>
      </c>
      <c r="D74" s="11" t="s">
        <v>219</v>
      </c>
      <c r="E74" s="11" t="s">
        <v>220</v>
      </c>
      <c r="F74" s="11" t="s">
        <v>28</v>
      </c>
      <c r="G74" s="15" t="s">
        <v>221</v>
      </c>
      <c r="H74" s="13">
        <v>0</v>
      </c>
      <c r="I74" s="13">
        <v>0</v>
      </c>
      <c r="J74" s="13">
        <v>1</v>
      </c>
      <c r="K74" s="13">
        <v>2012</v>
      </c>
      <c r="L74" s="13">
        <f t="shared" si="6"/>
        <v>0</v>
      </c>
      <c r="M74" s="13">
        <f t="shared" si="7"/>
        <v>0</v>
      </c>
      <c r="N74" s="13">
        <f t="shared" si="8"/>
        <v>2012</v>
      </c>
    </row>
    <row r="75" ht="45" customHeight="1" spans="1:14">
      <c r="A75" s="11"/>
      <c r="B75" s="11"/>
      <c r="C75" s="11"/>
      <c r="D75" s="19"/>
      <c r="E75" s="11" t="s">
        <v>222</v>
      </c>
      <c r="F75" s="11" t="s">
        <v>28</v>
      </c>
      <c r="G75" s="15" t="s">
        <v>223</v>
      </c>
      <c r="H75" s="13">
        <v>0</v>
      </c>
      <c r="I75" s="13">
        <v>2</v>
      </c>
      <c r="J75" s="13">
        <v>0</v>
      </c>
      <c r="K75" s="13">
        <v>1105</v>
      </c>
      <c r="L75" s="13">
        <f t="shared" si="6"/>
        <v>0</v>
      </c>
      <c r="M75" s="13">
        <f t="shared" si="7"/>
        <v>2210</v>
      </c>
      <c r="N75" s="13">
        <f t="shared" si="8"/>
        <v>0</v>
      </c>
    </row>
    <row r="76" ht="59" customHeight="1" spans="1:14">
      <c r="A76" s="11"/>
      <c r="B76" s="11"/>
      <c r="C76" s="11"/>
      <c r="D76" s="19"/>
      <c r="E76" s="11" t="s">
        <v>224</v>
      </c>
      <c r="F76" s="11" t="s">
        <v>28</v>
      </c>
      <c r="G76" s="15" t="s">
        <v>225</v>
      </c>
      <c r="H76" s="13">
        <v>0</v>
      </c>
      <c r="I76" s="13">
        <v>0</v>
      </c>
      <c r="J76" s="13">
        <v>1</v>
      </c>
      <c r="K76" s="13">
        <v>1210</v>
      </c>
      <c r="L76" s="13">
        <f t="shared" si="6"/>
        <v>0</v>
      </c>
      <c r="M76" s="13">
        <f t="shared" si="7"/>
        <v>0</v>
      </c>
      <c r="N76" s="13">
        <f t="shared" si="8"/>
        <v>1210</v>
      </c>
    </row>
    <row r="77" ht="47" customHeight="1" spans="1:14">
      <c r="A77" s="11"/>
      <c r="B77" s="11"/>
      <c r="C77" s="11"/>
      <c r="D77" s="11" t="s">
        <v>226</v>
      </c>
      <c r="E77" s="11" t="s">
        <v>226</v>
      </c>
      <c r="F77" s="11" t="s">
        <v>28</v>
      </c>
      <c r="G77" s="15" t="s">
        <v>227</v>
      </c>
      <c r="H77" s="13">
        <v>0</v>
      </c>
      <c r="I77" s="13">
        <v>0</v>
      </c>
      <c r="J77" s="13">
        <v>2</v>
      </c>
      <c r="K77" s="13">
        <v>1100</v>
      </c>
      <c r="L77" s="13">
        <f t="shared" si="6"/>
        <v>0</v>
      </c>
      <c r="M77" s="13">
        <f t="shared" si="7"/>
        <v>0</v>
      </c>
      <c r="N77" s="13">
        <f t="shared" si="8"/>
        <v>2200</v>
      </c>
    </row>
    <row r="78" ht="20" customHeight="1" spans="1:14">
      <c r="A78" s="11">
        <v>24</v>
      </c>
      <c r="B78" s="14" t="s">
        <v>228</v>
      </c>
      <c r="C78" s="11" t="s">
        <v>229</v>
      </c>
      <c r="D78" s="11" t="s">
        <v>230</v>
      </c>
      <c r="E78" s="11" t="s">
        <v>231</v>
      </c>
      <c r="F78" s="11" t="s">
        <v>15</v>
      </c>
      <c r="G78" s="15" t="s">
        <v>232</v>
      </c>
      <c r="H78" s="13">
        <v>0</v>
      </c>
      <c r="I78" s="13">
        <v>3</v>
      </c>
      <c r="J78" s="13">
        <v>2</v>
      </c>
      <c r="K78" s="13">
        <v>400</v>
      </c>
      <c r="L78" s="13">
        <f t="shared" si="6"/>
        <v>0</v>
      </c>
      <c r="M78" s="13">
        <f t="shared" si="7"/>
        <v>1200</v>
      </c>
      <c r="N78" s="13">
        <f t="shared" si="8"/>
        <v>800</v>
      </c>
    </row>
    <row r="79" ht="48" customHeight="1" spans="1:14">
      <c r="A79" s="11"/>
      <c r="B79" s="11"/>
      <c r="C79" s="11"/>
      <c r="D79" s="19"/>
      <c r="E79" s="11" t="s">
        <v>233</v>
      </c>
      <c r="F79" s="14" t="s">
        <v>189</v>
      </c>
      <c r="G79" s="15" t="s">
        <v>234</v>
      </c>
      <c r="H79" s="13">
        <v>0</v>
      </c>
      <c r="I79" s="13">
        <v>6</v>
      </c>
      <c r="J79" s="13">
        <v>0</v>
      </c>
      <c r="K79" s="13">
        <v>900</v>
      </c>
      <c r="L79" s="13">
        <f t="shared" si="6"/>
        <v>0</v>
      </c>
      <c r="M79" s="13">
        <f t="shared" si="7"/>
        <v>5400</v>
      </c>
      <c r="N79" s="13">
        <f t="shared" si="8"/>
        <v>0</v>
      </c>
    </row>
    <row r="80" ht="48" customHeight="1" spans="1:14">
      <c r="A80" s="11"/>
      <c r="B80" s="11"/>
      <c r="C80" s="11"/>
      <c r="D80" s="23" t="s">
        <v>235</v>
      </c>
      <c r="E80" s="17" t="s">
        <v>236</v>
      </c>
      <c r="F80" s="17" t="s">
        <v>189</v>
      </c>
      <c r="G80" s="21" t="s">
        <v>237</v>
      </c>
      <c r="H80" s="13">
        <v>0</v>
      </c>
      <c r="I80" s="13">
        <v>3</v>
      </c>
      <c r="J80" s="13">
        <v>2</v>
      </c>
      <c r="K80" s="13">
        <v>1021</v>
      </c>
      <c r="L80" s="13">
        <f t="shared" si="6"/>
        <v>0</v>
      </c>
      <c r="M80" s="13">
        <f t="shared" si="7"/>
        <v>3063</v>
      </c>
      <c r="N80" s="13">
        <f t="shared" si="8"/>
        <v>2042</v>
      </c>
    </row>
    <row r="81" ht="45" customHeight="1" spans="1:14">
      <c r="A81" s="11"/>
      <c r="B81" s="11"/>
      <c r="C81" s="11"/>
      <c r="D81" s="25"/>
      <c r="E81" s="11" t="s">
        <v>238</v>
      </c>
      <c r="F81" s="11" t="s">
        <v>15</v>
      </c>
      <c r="G81" s="15" t="s">
        <v>239</v>
      </c>
      <c r="H81" s="13">
        <v>0</v>
      </c>
      <c r="I81" s="13">
        <v>7</v>
      </c>
      <c r="J81" s="13">
        <v>2</v>
      </c>
      <c r="K81" s="13">
        <v>1050</v>
      </c>
      <c r="L81" s="13">
        <f t="shared" si="6"/>
        <v>0</v>
      </c>
      <c r="M81" s="13">
        <f t="shared" si="7"/>
        <v>7350</v>
      </c>
      <c r="N81" s="13">
        <f t="shared" si="8"/>
        <v>2100</v>
      </c>
    </row>
    <row r="82" ht="45" customHeight="1" spans="1:14">
      <c r="A82" s="11"/>
      <c r="B82" s="11"/>
      <c r="C82" s="11"/>
      <c r="D82" s="11" t="s">
        <v>240</v>
      </c>
      <c r="E82" s="11" t="s">
        <v>241</v>
      </c>
      <c r="F82" s="11" t="s">
        <v>15</v>
      </c>
      <c r="G82" s="15" t="s">
        <v>242</v>
      </c>
      <c r="H82" s="13">
        <v>0</v>
      </c>
      <c r="I82" s="13">
        <v>2</v>
      </c>
      <c r="J82" s="13">
        <v>1</v>
      </c>
      <c r="K82" s="13">
        <v>978</v>
      </c>
      <c r="L82" s="13">
        <f t="shared" si="6"/>
        <v>0</v>
      </c>
      <c r="M82" s="13">
        <f t="shared" si="7"/>
        <v>1956</v>
      </c>
      <c r="N82" s="13">
        <f t="shared" si="8"/>
        <v>978</v>
      </c>
    </row>
    <row r="83" ht="18" customHeight="1" spans="1:14">
      <c r="A83" s="11"/>
      <c r="B83" s="11"/>
      <c r="C83" s="11"/>
      <c r="D83" s="19"/>
      <c r="E83" s="11" t="s">
        <v>243</v>
      </c>
      <c r="F83" s="11" t="s">
        <v>15</v>
      </c>
      <c r="G83" s="15" t="s">
        <v>244</v>
      </c>
      <c r="H83" s="13">
        <v>0</v>
      </c>
      <c r="I83" s="13">
        <v>2</v>
      </c>
      <c r="J83" s="13">
        <v>0</v>
      </c>
      <c r="K83" s="13">
        <v>240</v>
      </c>
      <c r="L83" s="13">
        <f t="shared" si="6"/>
        <v>0</v>
      </c>
      <c r="M83" s="13">
        <f t="shared" si="7"/>
        <v>480</v>
      </c>
      <c r="N83" s="13">
        <f t="shared" si="8"/>
        <v>0</v>
      </c>
    </row>
    <row r="84" ht="42" customHeight="1" spans="1:14">
      <c r="A84" s="11"/>
      <c r="B84" s="11"/>
      <c r="C84" s="11"/>
      <c r="D84" s="11" t="s">
        <v>245</v>
      </c>
      <c r="E84" s="11" t="s">
        <v>246</v>
      </c>
      <c r="F84" s="11" t="s">
        <v>15</v>
      </c>
      <c r="G84" s="15" t="s">
        <v>247</v>
      </c>
      <c r="H84" s="13">
        <v>0</v>
      </c>
      <c r="I84" s="13">
        <v>4</v>
      </c>
      <c r="J84" s="13">
        <v>0</v>
      </c>
      <c r="K84" s="13">
        <v>999</v>
      </c>
      <c r="L84" s="13">
        <f t="shared" si="6"/>
        <v>0</v>
      </c>
      <c r="M84" s="13">
        <f t="shared" si="7"/>
        <v>3996</v>
      </c>
      <c r="N84" s="13">
        <f t="shared" si="8"/>
        <v>0</v>
      </c>
    </row>
    <row r="85" ht="30" customHeight="1" spans="1:14">
      <c r="A85" s="11">
        <v>36</v>
      </c>
      <c r="B85" s="11" t="s">
        <v>229</v>
      </c>
      <c r="C85" s="11"/>
      <c r="D85" s="11"/>
      <c r="E85" s="11" t="s">
        <v>248</v>
      </c>
      <c r="F85" s="14" t="s">
        <v>189</v>
      </c>
      <c r="G85" s="15" t="s">
        <v>249</v>
      </c>
      <c r="H85" s="13">
        <v>0</v>
      </c>
      <c r="I85" s="13">
        <v>4</v>
      </c>
      <c r="J85" s="13">
        <v>0</v>
      </c>
      <c r="K85" s="13">
        <v>724</v>
      </c>
      <c r="L85" s="13">
        <f t="shared" si="6"/>
        <v>0</v>
      </c>
      <c r="M85" s="13">
        <f t="shared" si="7"/>
        <v>2896</v>
      </c>
      <c r="N85" s="13">
        <f t="shared" si="8"/>
        <v>0</v>
      </c>
    </row>
    <row r="86" s="1" customFormat="1" ht="20" customHeight="1" spans="1:14">
      <c r="A86" s="13"/>
      <c r="B86" s="26"/>
      <c r="C86" s="26"/>
      <c r="D86" s="27"/>
      <c r="E86" s="28" t="s">
        <v>250</v>
      </c>
      <c r="F86" s="29" t="s">
        <v>189</v>
      </c>
      <c r="G86" s="30" t="s">
        <v>251</v>
      </c>
      <c r="H86" s="13">
        <v>0</v>
      </c>
      <c r="I86" s="13">
        <v>2</v>
      </c>
      <c r="J86" s="13">
        <v>0</v>
      </c>
      <c r="K86" s="13">
        <v>201</v>
      </c>
      <c r="L86" s="13">
        <f t="shared" si="6"/>
        <v>0</v>
      </c>
      <c r="M86" s="13">
        <f t="shared" si="7"/>
        <v>402</v>
      </c>
      <c r="N86" s="13">
        <f t="shared" si="8"/>
        <v>0</v>
      </c>
    </row>
    <row r="87" ht="21" customHeight="1" spans="1:14">
      <c r="A87" s="11"/>
      <c r="B87" s="11"/>
      <c r="C87" s="11"/>
      <c r="D87" s="11"/>
      <c r="E87" s="11" t="s">
        <v>252</v>
      </c>
      <c r="F87" s="11" t="s">
        <v>15</v>
      </c>
      <c r="G87" s="15" t="s">
        <v>253</v>
      </c>
      <c r="H87" s="13">
        <v>0</v>
      </c>
      <c r="I87" s="13">
        <v>4</v>
      </c>
      <c r="J87" s="13">
        <v>1</v>
      </c>
      <c r="K87" s="13">
        <v>330</v>
      </c>
      <c r="L87" s="13">
        <f t="shared" si="6"/>
        <v>0</v>
      </c>
      <c r="M87" s="13">
        <f t="shared" si="7"/>
        <v>1320</v>
      </c>
      <c r="N87" s="13">
        <f t="shared" si="8"/>
        <v>330</v>
      </c>
    </row>
    <row r="88" ht="17" customHeight="1" spans="1:14">
      <c r="A88" s="11"/>
      <c r="B88" s="11"/>
      <c r="C88" s="11"/>
      <c r="D88" s="11" t="s">
        <v>254</v>
      </c>
      <c r="E88" s="11" t="s">
        <v>255</v>
      </c>
      <c r="F88" s="11" t="s">
        <v>15</v>
      </c>
      <c r="G88" s="15" t="s">
        <v>256</v>
      </c>
      <c r="H88" s="13">
        <v>0</v>
      </c>
      <c r="I88" s="13">
        <v>0</v>
      </c>
      <c r="J88" s="13">
        <v>1</v>
      </c>
      <c r="K88" s="13">
        <v>470</v>
      </c>
      <c r="L88" s="13">
        <f t="shared" si="6"/>
        <v>0</v>
      </c>
      <c r="M88" s="13">
        <f t="shared" si="7"/>
        <v>0</v>
      </c>
      <c r="N88" s="13">
        <f t="shared" si="8"/>
        <v>470</v>
      </c>
    </row>
    <row r="89" ht="43" customHeight="1" spans="1:14">
      <c r="A89" s="31">
        <v>25</v>
      </c>
      <c r="B89" s="23" t="s">
        <v>257</v>
      </c>
      <c r="C89" s="23" t="s">
        <v>257</v>
      </c>
      <c r="D89" s="23" t="s">
        <v>257</v>
      </c>
      <c r="E89" s="23" t="s">
        <v>258</v>
      </c>
      <c r="F89" s="23" t="s">
        <v>28</v>
      </c>
      <c r="G89" s="32" t="s">
        <v>259</v>
      </c>
      <c r="H89" s="13">
        <v>0</v>
      </c>
      <c r="I89" s="13">
        <v>3</v>
      </c>
      <c r="J89" s="13">
        <v>0</v>
      </c>
      <c r="K89" s="13">
        <v>1688</v>
      </c>
      <c r="L89" s="13">
        <f t="shared" si="6"/>
        <v>0</v>
      </c>
      <c r="M89" s="13">
        <f t="shared" si="7"/>
        <v>5064</v>
      </c>
      <c r="N89" s="13">
        <f t="shared" si="8"/>
        <v>0</v>
      </c>
    </row>
    <row r="90" spans="1:14">
      <c r="A90" s="33" t="s">
        <v>260</v>
      </c>
      <c r="B90" s="34"/>
      <c r="C90" s="34"/>
      <c r="D90" s="34"/>
      <c r="E90" s="34"/>
      <c r="F90" s="34"/>
      <c r="G90" s="35"/>
      <c r="H90" s="13">
        <f>SUM(H4:H89)</f>
        <v>20</v>
      </c>
      <c r="I90" s="13">
        <f>SUM(I4:I89)</f>
        <v>180</v>
      </c>
      <c r="J90" s="13">
        <f>SUM(J4:J89)</f>
        <v>120</v>
      </c>
      <c r="K90" s="13"/>
      <c r="L90" s="13">
        <f>SUM(L4:L89)</f>
        <v>28263</v>
      </c>
      <c r="M90" s="13">
        <f>SUM(M4:M89)</f>
        <v>178745</v>
      </c>
      <c r="N90" s="13">
        <f>SUM(N4:N89)</f>
        <v>121473</v>
      </c>
    </row>
  </sheetData>
  <autoFilter xmlns:etc="http://www.wps.cn/officeDocument/2017/etCustomData" ref="A3:J90" etc:filterBottomFollowUsedRange="0">
    <extLst/>
  </autoFilter>
  <mergeCells count="68">
    <mergeCell ref="A1:C1"/>
    <mergeCell ref="A2:I2"/>
    <mergeCell ref="A90:G90"/>
    <mergeCell ref="A4:A7"/>
    <mergeCell ref="A8:A13"/>
    <mergeCell ref="A14:A21"/>
    <mergeCell ref="A22:A25"/>
    <mergeCell ref="A26:A27"/>
    <mergeCell ref="A28:A30"/>
    <mergeCell ref="A31:A32"/>
    <mergeCell ref="A35:A38"/>
    <mergeCell ref="A39:A40"/>
    <mergeCell ref="A42:A43"/>
    <mergeCell ref="A47:A49"/>
    <mergeCell ref="A50:A51"/>
    <mergeCell ref="A52:A53"/>
    <mergeCell ref="A54:A55"/>
    <mergeCell ref="A56:A59"/>
    <mergeCell ref="A60:A73"/>
    <mergeCell ref="A74:A77"/>
    <mergeCell ref="A78:A88"/>
    <mergeCell ref="B4:B7"/>
    <mergeCell ref="B8:B13"/>
    <mergeCell ref="B14:B21"/>
    <mergeCell ref="B22:B25"/>
    <mergeCell ref="B26:B27"/>
    <mergeCell ref="B28:B30"/>
    <mergeCell ref="B31:B32"/>
    <mergeCell ref="B35:B38"/>
    <mergeCell ref="B39:B40"/>
    <mergeCell ref="B42:B43"/>
    <mergeCell ref="B47:B49"/>
    <mergeCell ref="B50:B51"/>
    <mergeCell ref="B52:B53"/>
    <mergeCell ref="B54:B55"/>
    <mergeCell ref="B56:B59"/>
    <mergeCell ref="B60:B73"/>
    <mergeCell ref="B74:B77"/>
    <mergeCell ref="B78:B88"/>
    <mergeCell ref="C8:C13"/>
    <mergeCell ref="C22:C25"/>
    <mergeCell ref="C26:C27"/>
    <mergeCell ref="C28:C30"/>
    <mergeCell ref="C31:C32"/>
    <mergeCell ref="C35:C36"/>
    <mergeCell ref="C37:C38"/>
    <mergeCell ref="C39:C40"/>
    <mergeCell ref="C47:C49"/>
    <mergeCell ref="C50:C51"/>
    <mergeCell ref="C52:C53"/>
    <mergeCell ref="C54:C55"/>
    <mergeCell ref="C56:C59"/>
    <mergeCell ref="C60:C73"/>
    <mergeCell ref="C74:C77"/>
    <mergeCell ref="C78:C88"/>
    <mergeCell ref="D8:D13"/>
    <mergeCell ref="D35:D36"/>
    <mergeCell ref="D47:D49"/>
    <mergeCell ref="D56:D58"/>
    <mergeCell ref="D62:D65"/>
    <mergeCell ref="D66:D68"/>
    <mergeCell ref="D70:D71"/>
    <mergeCell ref="D72:D73"/>
    <mergeCell ref="D74:D75"/>
    <mergeCell ref="D78:D79"/>
    <mergeCell ref="D80:D81"/>
    <mergeCell ref="D82:D83"/>
    <mergeCell ref="D84:D87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Kingsoft-PDF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pdfbuilder</dc:subject>
  <dc:creator>Kingsoft-PDF</dc:creator>
  <cp:lastModifiedBy>晨月相惜</cp:lastModifiedBy>
  <dcterms:created xsi:type="dcterms:W3CDTF">2025-03-12T10:48:00Z</dcterms:created>
  <dcterms:modified xsi:type="dcterms:W3CDTF">2025-04-21T07:54:23Z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2025-03-12T02:48:23Z</vt:filetime>
  </property>
  <property fmtid="{D5CDD505-2E9C-101B-9397-08002B2CF9AE}" pid="4" name="UsrData">
    <vt:lpwstr>67ce52eb1087f5001f5add9ewl</vt:lpwstr>
  </property>
  <property fmtid="{D5CDD505-2E9C-101B-9397-08002B2CF9AE}" pid="5" name="ICV">
    <vt:lpwstr>95B04D9634A64AB38E90E8AD62741D29_12</vt:lpwstr>
  </property>
  <property fmtid="{D5CDD505-2E9C-101B-9397-08002B2CF9AE}" pid="6" name="KSOProductBuildVer">
    <vt:lpwstr>2052-12.1.0.20305</vt:lpwstr>
  </property>
</Properties>
</file>