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555"/>
  </bookViews>
  <sheets>
    <sheet name="封-1 招标工程量清单封面" sheetId="1" r:id="rId1"/>
    <sheet name="扉-1 招标工程量清单扉页" sheetId="2" r:id="rId2"/>
    <sheet name="总说明" sheetId="8" r:id="rId3"/>
    <sheet name="表 01 投标报价汇总表" sheetId="9" r:id="rId4"/>
    <sheet name="表 02-1 工程量清单-建筑工程" sheetId="10" r:id="rId5"/>
    <sheet name="表 02-2 工程量清单-机电设备及安装" sheetId="13" r:id="rId6"/>
    <sheet name="表 02-3 工程量清单-输水管线" sheetId="11" r:id="rId7"/>
    <sheet name="表 03-1 工程单价计算表 - 计价差" sheetId="1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<sst xmlns="http://schemas.openxmlformats.org/spreadsheetml/2006/main" count="784" uniqueCount="146">
  <si>
    <t>乌审旗2025年乌兰陶勒盖镇巴音高勒嘎查水质提升</t>
  </si>
  <si>
    <t>工程</t>
  </si>
  <si>
    <t>招标工程量清单</t>
  </si>
  <si>
    <t>招  标  人：</t>
  </si>
  <si>
    <t>(单位盖章)</t>
  </si>
  <si>
    <t>造价咨询人：</t>
  </si>
  <si>
    <t xml:space="preserve">   年   月   日</t>
  </si>
  <si>
    <t>(单位资质专用章)</t>
  </si>
  <si>
    <t>法定代表人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</si>
  <si>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</si>
  <si>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</si>
  <si>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</si>
  <si>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</si>
  <si>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</si>
  <si>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</si>
  <si>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</si>
  <si>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</si>
  <si>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 xml:space="preserve"> 总 说 明</t>
  </si>
  <si>
    <t>工程名称：乌审旗2025年乌兰陶勒盖镇巴音高勒嘎查水质提升工程</t>
  </si>
  <si>
    <r>
      <rPr>
        <sz val="12"/>
        <color theme="1"/>
        <rFont val="宋体"/>
        <charset val="134"/>
      </rPr>
      <t>一、</t>
    </r>
    <r>
      <rPr>
        <sz val="12"/>
        <color theme="1"/>
        <rFont val="宋体"/>
        <charset val="134"/>
      </rPr>
      <t>工程概况：</t>
    </r>
  </si>
  <si>
    <t xml:space="preserve">本项目为乌审旗2025年乌兰陶勒盖镇巴音高勒嘎查水质提升工程，
建设地点为内蒙古鄂尔多斯市乌审旗乌兰陶勒盖镇；
</t>
  </si>
  <si>
    <r>
      <rPr>
        <sz val="12"/>
        <color theme="1"/>
        <rFont val="宋体"/>
        <charset val="134"/>
      </rPr>
      <t>二、</t>
    </r>
    <r>
      <rPr>
        <sz val="12"/>
        <color theme="1"/>
        <rFont val="宋体"/>
        <charset val="134"/>
      </rPr>
      <t>编制依据：</t>
    </r>
  </si>
  <si>
    <t xml:space="preserve">1、乌审旗2025年乌兰陶勒盖镇巴音高勒嘎查水质提升工程实施方案和设计图纸。
2、定额执行水总[2024]323号相关政策性文件。
</t>
  </si>
  <si>
    <t>三、其它</t>
  </si>
  <si>
    <t>（一）税金调整按照《关于调整内蒙古自治区建设工程计价依据增值税税率的通知》，调整税率为9%。</t>
  </si>
  <si>
    <t>（二）预备费，本工程暂按4.72万元，招投标时不得作为竞争性费用。</t>
  </si>
  <si>
    <t/>
  </si>
  <si>
    <t>投标报价汇总表</t>
  </si>
  <si>
    <t>组号</t>
  </si>
  <si>
    <t>分组工程名称</t>
  </si>
  <si>
    <t>报价金额(元)</t>
  </si>
  <si>
    <t xml:space="preserve"> </t>
  </si>
  <si>
    <t>第一部分 建筑工程</t>
  </si>
  <si>
    <t>第二部分 机电设备及安装工程</t>
  </si>
  <si>
    <t>第四部分 输水管线设备及安装工程</t>
  </si>
  <si>
    <t>预备费</t>
  </si>
  <si>
    <t>以上部分合计（投标总报价）</t>
  </si>
  <si>
    <t>工程量清单</t>
  </si>
  <si>
    <t>组号：I</t>
  </si>
  <si>
    <t>分组名称：建筑工程</t>
  </si>
  <si>
    <t>序号</t>
  </si>
  <si>
    <t>工程或费用名称</t>
  </si>
  <si>
    <t>单位</t>
  </si>
  <si>
    <t>数量</t>
  </si>
  <si>
    <t>单价（元）</t>
  </si>
  <si>
    <t>合价(元)</t>
  </si>
  <si>
    <t>备注</t>
  </si>
  <si>
    <t>乌兰陶勒盖镇</t>
  </si>
  <si>
    <t>一</t>
  </si>
  <si>
    <t>水源工程</t>
  </si>
  <si>
    <t>(一)</t>
  </si>
  <si>
    <t>机电井（100m）</t>
  </si>
  <si>
    <t>眼</t>
  </si>
  <si>
    <t>1</t>
  </si>
  <si>
    <t>机电井钻孔费（钻孔直径250mm）</t>
  </si>
  <si>
    <t>m</t>
  </si>
  <si>
    <t>2</t>
  </si>
  <si>
    <t>φ159无缝钢管（壁厚4.5mm、含安装）</t>
  </si>
  <si>
    <t>3</t>
  </si>
  <si>
    <t>黏土封填</t>
  </si>
  <si>
    <t>m3</t>
  </si>
  <si>
    <t>4</t>
  </si>
  <si>
    <t>洗井</t>
  </si>
  <si>
    <t>(二)</t>
  </si>
  <si>
    <t>机电井（300m）</t>
  </si>
  <si>
    <t>机电井钻孔费（钻孔直径350mm）</t>
  </si>
  <si>
    <t>φ273无缝钢管（壁厚7mm、含安装）</t>
  </si>
  <si>
    <t>(三)</t>
  </si>
  <si>
    <t>井口工程</t>
  </si>
  <si>
    <t>座</t>
  </si>
  <si>
    <t>土方开挖（基坑）</t>
  </si>
  <si>
    <t>土方回填（基坑）</t>
  </si>
  <si>
    <t>砖砌基础</t>
  </si>
  <si>
    <t>机电井井口预制混凝土检查井（内径1.2m，井深1.8m，壁厚120mm，内部为钢丝网片结构，井口800mm；含重型混凝土井盖、集水坑；包括运输、安装、填缝）</t>
  </si>
  <si>
    <t>（四）</t>
  </si>
  <si>
    <t>水源保护</t>
  </si>
  <si>
    <t>(1)</t>
  </si>
  <si>
    <t>镀锌网围栏（2m*2m*1.8m）</t>
  </si>
  <si>
    <t>(2)</t>
  </si>
  <si>
    <t>C25混凝土底座（30cm×40cm×50cm）</t>
  </si>
  <si>
    <t>(3)</t>
  </si>
  <si>
    <t>人工土方开挖</t>
  </si>
  <si>
    <t>钢制标识牌（40cm×60cm）</t>
  </si>
  <si>
    <t>个</t>
  </si>
  <si>
    <t>二</t>
  </si>
  <si>
    <t>管网工程</t>
  </si>
  <si>
    <t>土方开挖（管道）</t>
  </si>
  <si>
    <t>土方回填（管道）</t>
  </si>
  <si>
    <t>三</t>
  </si>
  <si>
    <t>输配电工程</t>
  </si>
  <si>
    <t>土方开挖（地埋线）</t>
  </si>
  <si>
    <t>土方回填（地埋线）</t>
  </si>
  <si>
    <t>低压铜芯电力电缆YJV22-0.6/1kV 3*6</t>
  </si>
  <si>
    <t>低压铜芯电力电缆YJV22-0.6/1kV 2*1.5</t>
  </si>
  <si>
    <t>合计</t>
  </si>
  <si>
    <r>
      <t>组号：</t>
    </r>
    <r>
      <rPr>
        <sz val="9"/>
        <color rgb="FF000000"/>
        <rFont val="微软雅黑"/>
        <charset val="0"/>
      </rPr>
      <t>Ⅱ</t>
    </r>
  </si>
  <si>
    <t>分组名称：机电设备及安装工程</t>
  </si>
  <si>
    <t>计量
单位</t>
  </si>
  <si>
    <t>工程
数量</t>
  </si>
  <si>
    <t>单价(元)</t>
  </si>
  <si>
    <t>设备费及安装费合价（元）</t>
  </si>
  <si>
    <t>设备费</t>
  </si>
  <si>
    <t>安装费</t>
  </si>
  <si>
    <t>T80型3-65-0.9kw，220V（包含泵管25m，电缆30m）</t>
  </si>
  <si>
    <t>套</t>
  </si>
  <si>
    <t>25</t>
  </si>
  <si>
    <t>潜水泵200QJ20-135（13kW）（包含泵管35m，电缆40m）</t>
  </si>
  <si>
    <t>立式304压力罐（100L）</t>
  </si>
  <si>
    <r>
      <t>组号：</t>
    </r>
    <r>
      <rPr>
        <sz val="9"/>
        <color rgb="FF000000"/>
        <rFont val="微软雅黑"/>
        <charset val="0"/>
      </rPr>
      <t>Ⅳ</t>
    </r>
  </si>
  <si>
    <t>分组名称：输水管线设备及安装工程</t>
  </si>
  <si>
    <t>PE100级DN32管（1.0MPa）</t>
  </si>
  <si>
    <t>DN32弯头</t>
  </si>
  <si>
    <t>DN32×3/4 PE内丝直接</t>
  </si>
  <si>
    <t>DN25×3/4 PPR外丝直接</t>
  </si>
  <si>
    <t>5</t>
  </si>
  <si>
    <t>逆止阀</t>
  </si>
  <si>
    <t>6</t>
  </si>
  <si>
    <t>DN32PE球阀</t>
  </si>
  <si>
    <t>入户工程</t>
  </si>
  <si>
    <t>DN25PPR管（PN10级）</t>
  </si>
  <si>
    <t>DN25PPR弯头 90°</t>
  </si>
  <si>
    <t>DN25PPR球阀</t>
  </si>
  <si>
    <t>配件（包含水龙头、管件）</t>
  </si>
  <si>
    <t>单价分析表</t>
  </si>
  <si>
    <t>项目编号:</t>
  </si>
  <si>
    <t>项目名称:</t>
  </si>
  <si>
    <t>工作内容:</t>
  </si>
  <si>
    <t>单    价:</t>
  </si>
  <si>
    <t>编号</t>
  </si>
  <si>
    <t>名称及规格</t>
  </si>
  <si>
    <t>直接费</t>
  </si>
  <si>
    <t>1.1</t>
  </si>
  <si>
    <t>基本直接费</t>
  </si>
  <si>
    <t>1.1.1</t>
  </si>
  <si>
    <t>人工费</t>
  </si>
  <si>
    <t>1.1.2</t>
  </si>
  <si>
    <t>材料费</t>
  </si>
  <si>
    <t>1.1.3</t>
  </si>
  <si>
    <t>机械使用费</t>
  </si>
  <si>
    <t>1.2</t>
  </si>
  <si>
    <t>其他直接费</t>
  </si>
  <si>
    <t>%</t>
  </si>
  <si>
    <t>间接费</t>
  </si>
  <si>
    <t>利润</t>
  </si>
  <si>
    <t>材料补差</t>
  </si>
  <si>
    <t>税金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</si>
</sst>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9"/>
      <color theme="1"/>
      <name val="??"/>
      <charset val="134"/>
      <scheme val="minor"/>
    </font>
    <font>
      <sz val="10"/>
      <color indexed="8"/>
      <name val="Arial"/>
      <charset val="0"/>
    </font>
    <font>
      <sz val="9"/>
      <color indexed="8"/>
      <name val="宋体"/>
      <charset val="0"/>
    </font>
    <font>
      <b/>
      <sz val="18"/>
      <color indexed="8"/>
      <name val="宋体"/>
      <charset val="0"/>
    </font>
    <font>
      <b/>
      <sz val="18"/>
      <color indexed="8"/>
      <name val="黑体"/>
      <charset val="0"/>
    </font>
    <font>
      <u/>
      <sz val="9"/>
      <color indexed="8"/>
      <name val="宋体"/>
      <charset val="0"/>
    </font>
    <font>
      <sz val="9"/>
      <color rgb="FF000000"/>
      <name val="宋体"/>
      <charset val="0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0"/>
    </font>
    <font>
      <b/>
      <sz val="24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9"/>
      <color rgb="FF000000"/>
      <name val="微软雅黑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43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4" applyNumberFormat="0" applyFill="0" applyAlignment="0" applyProtection="0">
      <alignment vertical="center"/>
    </xf>
    <xf numFmtId="0" fontId="27" fillId="0" borderId="44" applyNumberFormat="0" applyFill="0" applyAlignment="0" applyProtection="0">
      <alignment vertical="center"/>
    </xf>
    <xf numFmtId="0" fontId="28" fillId="0" borderId="4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46" applyNumberFormat="0" applyAlignment="0" applyProtection="0">
      <alignment vertical="center"/>
    </xf>
    <xf numFmtId="0" fontId="30" fillId="5" borderId="47" applyNumberFormat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2" fillId="6" borderId="48" applyNumberFormat="0" applyAlignment="0" applyProtection="0">
      <alignment vertical="center"/>
    </xf>
    <xf numFmtId="0" fontId="33" fillId="0" borderId="49" applyNumberFormat="0" applyFill="0" applyAlignment="0" applyProtection="0">
      <alignment vertical="center"/>
    </xf>
    <xf numFmtId="0" fontId="34" fillId="0" borderId="50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0" fillId="0" borderId="0"/>
  </cellStyleXfs>
  <cellXfs count="128">
    <xf numFmtId="0" fontId="0" fillId="0" borderId="0" xfId="0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 shrinkToFit="1"/>
    </xf>
    <xf numFmtId="0" fontId="2" fillId="0" borderId="3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center" wrapText="1" shrinkToFit="1"/>
    </xf>
    <xf numFmtId="0" fontId="6" fillId="0" borderId="9" xfId="0" applyFont="1" applyFill="1" applyBorder="1" applyAlignment="1">
      <alignment horizontal="left" vertical="center" wrapText="1" shrinkToFit="1"/>
    </xf>
    <xf numFmtId="0" fontId="2" fillId="0" borderId="9" xfId="0" applyFont="1" applyFill="1" applyBorder="1" applyAlignment="1">
      <alignment horizontal="left" vertical="center" wrapText="1" shrinkToFit="1"/>
    </xf>
    <xf numFmtId="0" fontId="2" fillId="0" borderId="9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 shrinkToFit="1"/>
    </xf>
    <xf numFmtId="0" fontId="2" fillId="0" borderId="12" xfId="0" applyFont="1" applyFill="1" applyBorder="1" applyAlignment="1">
      <alignment horizontal="center" vertical="center" wrapText="1" shrinkToFit="1"/>
    </xf>
    <xf numFmtId="0" fontId="2" fillId="0" borderId="13" xfId="0" applyFont="1" applyFill="1" applyBorder="1" applyAlignment="1">
      <alignment horizontal="center" vertical="center" wrapText="1" shrinkToFit="1"/>
    </xf>
    <xf numFmtId="0" fontId="2" fillId="0" borderId="14" xfId="0" applyFont="1" applyFill="1" applyBorder="1" applyAlignment="1">
      <alignment horizontal="center" vertical="center" wrapText="1" shrinkToFi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 shrinkToFit="1"/>
    </xf>
    <xf numFmtId="0" fontId="2" fillId="0" borderId="6" xfId="0" applyFont="1" applyFill="1" applyBorder="1" applyAlignment="1">
      <alignment horizontal="center" vertical="center" wrapText="1" shrinkToFit="1"/>
    </xf>
    <xf numFmtId="0" fontId="2" fillId="0" borderId="7" xfId="0" applyFont="1" applyFill="1" applyBorder="1" applyAlignment="1">
      <alignment horizontal="center" vertical="center" wrapText="1" shrinkToFit="1"/>
    </xf>
    <xf numFmtId="0" fontId="7" fillId="0" borderId="1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 shrinkToFit="1"/>
    </xf>
    <xf numFmtId="0" fontId="7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left" vertical="center" wrapText="1" shrinkToFit="1"/>
    </xf>
    <xf numFmtId="0" fontId="2" fillId="0" borderId="1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shrinkToFit="1"/>
    </xf>
    <xf numFmtId="0" fontId="2" fillId="0" borderId="3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top"/>
    </xf>
    <xf numFmtId="0" fontId="2" fillId="0" borderId="18" xfId="0" applyFont="1" applyFill="1" applyBorder="1" applyAlignment="1">
      <alignment horizontal="center" vertical="center" wrapText="1" shrinkToFit="1"/>
    </xf>
    <xf numFmtId="0" fontId="2" fillId="0" borderId="19" xfId="0" applyFont="1" applyFill="1" applyBorder="1" applyAlignment="1">
      <alignment horizontal="center" vertical="center" wrapText="1" shrinkToFit="1"/>
    </xf>
    <xf numFmtId="0" fontId="2" fillId="0" borderId="20" xfId="0" applyFont="1" applyFill="1" applyBorder="1" applyAlignment="1">
      <alignment horizontal="center" vertical="center" wrapText="1" shrinkToFit="1"/>
    </xf>
    <xf numFmtId="0" fontId="2" fillId="0" borderId="21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left" vertical="center" wrapText="1" shrinkToFit="1"/>
    </xf>
    <xf numFmtId="0" fontId="2" fillId="0" borderId="23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 wrapText="1" shrinkToFit="1"/>
    </xf>
    <xf numFmtId="0" fontId="2" fillId="0" borderId="9" xfId="0" applyFont="1" applyFill="1" applyBorder="1" applyAlignment="1">
      <alignment horizontal="center" vertical="center" wrapText="1" shrinkToFit="1"/>
    </xf>
    <xf numFmtId="0" fontId="2" fillId="0" borderId="9" xfId="0" applyFont="1" applyFill="1" applyBorder="1" applyAlignment="1">
      <alignment horizontal="right" vertical="center" wrapText="1" shrinkToFit="1"/>
    </xf>
    <xf numFmtId="0" fontId="9" fillId="0" borderId="0" xfId="0" applyFont="1" applyFill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 shrinkToFit="1"/>
    </xf>
    <xf numFmtId="0" fontId="2" fillId="0" borderId="26" xfId="0" applyFont="1" applyFill="1" applyBorder="1" applyAlignment="1">
      <alignment horizontal="center" vertical="center" wrapText="1" shrinkToFit="1"/>
    </xf>
    <xf numFmtId="0" fontId="2" fillId="0" borderId="27" xfId="0" applyFont="1" applyFill="1" applyBorder="1" applyAlignment="1">
      <alignment horizontal="center" vertical="center" wrapText="1" shrinkToFit="1"/>
    </xf>
    <xf numFmtId="0" fontId="7" fillId="0" borderId="21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left" vertical="center" wrapText="1" shrinkToFit="1"/>
    </xf>
    <xf numFmtId="0" fontId="1" fillId="0" borderId="21" xfId="0" applyFont="1" applyFill="1" applyBorder="1" applyAlignment="1"/>
    <xf numFmtId="0" fontId="1" fillId="0" borderId="0" xfId="0" applyFont="1" applyFill="1" applyAlignment="1">
      <alignment horizontal="center" vertical="center"/>
    </xf>
    <xf numFmtId="0" fontId="2" fillId="0" borderId="28" xfId="0" applyFont="1" applyFill="1" applyBorder="1" applyAlignment="1">
      <alignment horizontal="center" vertical="center" wrapText="1" shrinkToFit="1"/>
    </xf>
    <xf numFmtId="0" fontId="2" fillId="0" borderId="2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 shrinkToFit="1"/>
    </xf>
    <xf numFmtId="0" fontId="2" fillId="0" borderId="3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 vertical="center" wrapText="1" shrinkToFit="1"/>
    </xf>
    <xf numFmtId="0" fontId="2" fillId="0" borderId="7" xfId="0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left" vertical="center" wrapText="1" shrinkToFit="1"/>
    </xf>
    <xf numFmtId="0" fontId="7" fillId="0" borderId="26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right" vertical="center" wrapText="1" shrinkToFit="1"/>
    </xf>
    <xf numFmtId="2" fontId="2" fillId="0" borderId="27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top"/>
    </xf>
    <xf numFmtId="0" fontId="1" fillId="0" borderId="21" xfId="0" applyFont="1" applyFill="1" applyBorder="1" applyAlignment="1">
      <alignment horizontal="left" vertical="top"/>
    </xf>
    <xf numFmtId="0" fontId="9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 shrinkToFit="1"/>
    </xf>
    <xf numFmtId="0" fontId="2" fillId="0" borderId="3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left" vertical="center" wrapText="1" shrinkToFit="1"/>
    </xf>
    <xf numFmtId="0" fontId="2" fillId="0" borderId="38" xfId="0" applyFont="1" applyFill="1" applyBorder="1" applyAlignment="1">
      <alignment horizontal="left" vertical="center"/>
    </xf>
    <xf numFmtId="0" fontId="2" fillId="0" borderId="33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39" xfId="0" applyFont="1" applyBorder="1" applyAlignment="1">
      <alignment horizontal="left" vertical="center" wrapText="1" indent="2"/>
    </xf>
    <xf numFmtId="0" fontId="12" fillId="0" borderId="40" xfId="0" applyFont="1" applyBorder="1" applyAlignment="1">
      <alignment horizontal="left" vertical="center" wrapText="1" indent="2"/>
    </xf>
    <xf numFmtId="0" fontId="13" fillId="0" borderId="40" xfId="0" applyFont="1" applyBorder="1" applyAlignment="1">
      <alignment horizontal="left" vertical="center" wrapText="1" indent="2"/>
    </xf>
    <xf numFmtId="0" fontId="12" fillId="0" borderId="41" xfId="0" applyFont="1" applyBorder="1" applyAlignment="1">
      <alignment horizontal="left" vertical="center" wrapText="1" indent="2"/>
    </xf>
    <xf numFmtId="0" fontId="14" fillId="2" borderId="0" xfId="49" applyFont="1" applyFill="1" applyAlignment="1">
      <alignment horizontal="left" vertical="center" wrapText="1"/>
    </xf>
    <xf numFmtId="0" fontId="15" fillId="2" borderId="1" xfId="49" applyFont="1" applyFill="1" applyBorder="1" applyAlignment="1">
      <alignment horizontal="center" wrapText="1"/>
    </xf>
    <xf numFmtId="0" fontId="16" fillId="2" borderId="0" xfId="49" applyFont="1" applyFill="1" applyAlignment="1">
      <alignment horizontal="left" wrapText="1"/>
    </xf>
    <xf numFmtId="0" fontId="17" fillId="2" borderId="42" xfId="49" applyFont="1" applyFill="1" applyBorder="1" applyAlignment="1">
      <alignment horizontal="center" wrapText="1"/>
    </xf>
    <xf numFmtId="0" fontId="14" fillId="2" borderId="0" xfId="49" applyFont="1" applyFill="1" applyAlignment="1">
      <alignment horizontal="right" vertical="center" wrapText="1"/>
    </xf>
    <xf numFmtId="0" fontId="18" fillId="2" borderId="0" xfId="49" applyFont="1" applyFill="1" applyAlignment="1">
      <alignment horizontal="left" wrapText="1"/>
    </xf>
    <xf numFmtId="0" fontId="18" fillId="2" borderId="1" xfId="49" applyFont="1" applyFill="1" applyBorder="1" applyAlignment="1">
      <alignment horizontal="left" wrapText="1"/>
    </xf>
    <xf numFmtId="0" fontId="19" fillId="2" borderId="42" xfId="49" applyFont="1" applyFill="1" applyBorder="1" applyAlignment="1">
      <alignment horizontal="center" vertical="center" wrapText="1"/>
    </xf>
    <xf numFmtId="0" fontId="14" fillId="2" borderId="0" xfId="49" applyFont="1" applyFill="1" applyAlignment="1">
      <alignment horizontal="center" vertical="center" wrapText="1"/>
    </xf>
    <xf numFmtId="0" fontId="17" fillId="2" borderId="0" xfId="49" applyFont="1" applyFill="1" applyAlignment="1">
      <alignment horizontal="center" wrapText="1"/>
    </xf>
    <xf numFmtId="0" fontId="18" fillId="2" borderId="0" xfId="49" applyFont="1" applyFill="1" applyAlignment="1">
      <alignment horizontal="right" wrapText="1"/>
    </xf>
    <xf numFmtId="0" fontId="19" fillId="2" borderId="42" xfId="49" applyFont="1" applyFill="1" applyBorder="1" applyAlignment="1">
      <alignment horizontal="center" wrapText="1"/>
    </xf>
    <xf numFmtId="0" fontId="18" fillId="2" borderId="0" xfId="49" applyFont="1" applyFill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www.wps.cn/officeDocument/2023/relationships/customStorage" Target="customStorage/customStorage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showGridLines="0" tabSelected="1" workbookViewId="0">
      <selection activeCell="C1" sqref="C1:E1"/>
    </sheetView>
  </sheetViews>
  <sheetFormatPr defaultColWidth="9" defaultRowHeight="12" outlineLevelCol="6"/>
  <cols>
    <col min="1" max="1" width="17.3333333333333" customWidth="1"/>
    <col min="2" max="2" width="2.66666666666667" customWidth="1"/>
    <col min="3" max="3" width="19.5047619047619" customWidth="1"/>
    <col min="4" max="4" width="7.82857142857143" customWidth="1"/>
    <col min="5" max="5" width="29" customWidth="1"/>
    <col min="6" max="6" width="1.33333333333333" customWidth="1"/>
    <col min="7" max="7" width="27.3333333333333" customWidth="1"/>
  </cols>
  <sheetData>
    <row r="1" ht="72.75" customHeight="1" spans="1:7">
      <c r="A1" s="115"/>
      <c r="B1" s="115"/>
      <c r="C1" s="116" t="s">
        <v>0</v>
      </c>
      <c r="D1" s="116"/>
      <c r="E1" s="116"/>
      <c r="F1" s="117" t="s">
        <v>1</v>
      </c>
      <c r="G1" s="117"/>
    </row>
    <row r="2" ht="142.5" customHeight="1" spans="1:7">
      <c r="A2" s="124" t="s">
        <v>2</v>
      </c>
      <c r="B2" s="124"/>
      <c r="C2" s="124"/>
      <c r="D2" s="124"/>
      <c r="E2" s="124"/>
      <c r="F2" s="124"/>
      <c r="G2" s="124"/>
    </row>
    <row r="3" ht="59.25" customHeight="1" spans="1:7">
      <c r="A3" s="120"/>
      <c r="B3" s="120"/>
      <c r="C3" s="120"/>
      <c r="D3" s="120"/>
      <c r="E3" s="120"/>
      <c r="F3" s="120"/>
      <c r="G3" s="120"/>
    </row>
    <row r="4" ht="119.25" customHeight="1" spans="1:7">
      <c r="A4" s="120"/>
      <c r="B4" s="125" t="s">
        <v>3</v>
      </c>
      <c r="C4" s="125"/>
      <c r="D4" s="121"/>
      <c r="E4" s="121"/>
      <c r="F4" s="121"/>
      <c r="G4" s="120"/>
    </row>
    <row r="5" ht="18.75" customHeight="1" spans="1:7">
      <c r="A5" s="120"/>
      <c r="B5" s="123"/>
      <c r="C5" s="123"/>
      <c r="D5" s="126" t="s">
        <v>4</v>
      </c>
      <c r="E5" s="126"/>
      <c r="F5" s="126"/>
      <c r="G5" s="123"/>
    </row>
    <row r="6" ht="119.25" customHeight="1" spans="1:7">
      <c r="A6" s="120"/>
      <c r="B6" s="125" t="s">
        <v>5</v>
      </c>
      <c r="C6" s="125"/>
      <c r="D6" s="121"/>
      <c r="E6" s="121"/>
      <c r="F6" s="121"/>
      <c r="G6" s="120"/>
    </row>
    <row r="7" ht="18" customHeight="1" spans="1:7">
      <c r="A7" s="120"/>
      <c r="B7" s="123"/>
      <c r="C7" s="123"/>
      <c r="D7" s="126" t="s">
        <v>4</v>
      </c>
      <c r="E7" s="126"/>
      <c r="F7" s="126"/>
      <c r="G7" s="123"/>
    </row>
    <row r="8" ht="119.25" customHeight="1" spans="1:7">
      <c r="A8" s="120"/>
      <c r="B8" s="127"/>
      <c r="C8" s="127"/>
      <c r="D8" s="120" t="s">
        <v>6</v>
      </c>
      <c r="E8" s="120"/>
      <c r="F8" s="120"/>
      <c r="G8" s="120"/>
    </row>
    <row r="9" ht="14.25" customHeight="1" spans="1:7">
      <c r="A9" s="115"/>
      <c r="B9" s="115"/>
      <c r="C9" s="123"/>
      <c r="D9" s="123"/>
      <c r="E9" s="123"/>
      <c r="F9" s="119"/>
      <c r="G9" s="119"/>
    </row>
  </sheetData>
  <mergeCells count="18">
    <mergeCell ref="A1:B1"/>
    <mergeCell ref="C1:E1"/>
    <mergeCell ref="F1:G1"/>
    <mergeCell ref="A2:G2"/>
    <mergeCell ref="A3:G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A9:B9"/>
    <mergeCell ref="C9:E9"/>
    <mergeCell ref="F9:G9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showGridLines="0" topLeftCell="A6" workbookViewId="0">
      <selection activeCell="I4" sqref="I4"/>
    </sheetView>
  </sheetViews>
  <sheetFormatPr defaultColWidth="9" defaultRowHeight="12" outlineLevelCol="6"/>
  <cols>
    <col min="1" max="1" width="17" customWidth="1"/>
    <col min="2" max="2" width="9.66666666666667" customWidth="1"/>
    <col min="3" max="3" width="18" customWidth="1"/>
    <col min="4" max="4" width="6.82857142857143" customWidth="1"/>
    <col min="5" max="5" width="15.3333333333333" customWidth="1"/>
    <col min="6" max="6" width="1.5047619047619" customWidth="1"/>
    <col min="7" max="7" width="28.3333333333333" customWidth="1"/>
  </cols>
  <sheetData>
    <row r="1" ht="72.75" customHeight="1" spans="1:7">
      <c r="A1" s="115"/>
      <c r="B1" s="115"/>
      <c r="C1" s="116" t="s">
        <v>0</v>
      </c>
      <c r="D1" s="116"/>
      <c r="E1" s="116"/>
      <c r="F1" s="117" t="s">
        <v>1</v>
      </c>
      <c r="G1" s="117"/>
    </row>
    <row r="2" ht="67.5" customHeight="1" spans="1:7">
      <c r="A2" s="115"/>
      <c r="B2" s="115"/>
      <c r="C2" s="118" t="s">
        <v>2</v>
      </c>
      <c r="D2" s="118"/>
      <c r="E2" s="118"/>
      <c r="F2" s="119"/>
      <c r="G2" s="119"/>
    </row>
    <row r="3" ht="30" customHeight="1" spans="1:7">
      <c r="A3" s="120"/>
      <c r="B3" s="120"/>
      <c r="C3" s="120"/>
      <c r="D3" s="120"/>
      <c r="E3" s="120"/>
      <c r="F3" s="120"/>
      <c r="G3" s="120"/>
    </row>
    <row r="4" ht="119.25" customHeight="1" spans="1:7">
      <c r="A4" s="120" t="s">
        <v>3</v>
      </c>
      <c r="B4" s="121"/>
      <c r="C4" s="121"/>
      <c r="D4" s="120"/>
      <c r="E4" s="120" t="s">
        <v>5</v>
      </c>
      <c r="F4" s="120"/>
      <c r="G4" s="121"/>
    </row>
    <row r="5" ht="18.75" customHeight="1" spans="1:7">
      <c r="A5" s="120"/>
      <c r="B5" s="122" t="s">
        <v>4</v>
      </c>
      <c r="C5" s="122"/>
      <c r="D5" s="120"/>
      <c r="E5" s="120"/>
      <c r="F5" s="120"/>
      <c r="G5" s="122" t="s">
        <v>7</v>
      </c>
    </row>
    <row r="6" ht="119.25" customHeight="1" spans="1:7">
      <c r="A6" s="120" t="s">
        <v>8</v>
      </c>
      <c r="B6" s="121"/>
      <c r="C6" s="121"/>
      <c r="D6" s="120"/>
      <c r="E6" s="120" t="s">
        <v>8</v>
      </c>
      <c r="F6" s="120"/>
      <c r="G6" s="121"/>
    </row>
    <row r="7" ht="18" customHeight="1" spans="1:7">
      <c r="A7" s="120"/>
      <c r="B7" s="122" t="s">
        <v>9</v>
      </c>
      <c r="C7" s="122"/>
      <c r="D7" s="120"/>
      <c r="E7" s="120"/>
      <c r="F7" s="120"/>
      <c r="G7" s="122" t="s">
        <v>9</v>
      </c>
    </row>
    <row r="8" ht="119.25" customHeight="1" spans="1:7">
      <c r="A8" s="120" t="s">
        <v>10</v>
      </c>
      <c r="B8" s="121"/>
      <c r="C8" s="121"/>
      <c r="D8" s="120"/>
      <c r="E8" s="120" t="s">
        <v>11</v>
      </c>
      <c r="F8" s="120"/>
      <c r="G8" s="121"/>
    </row>
    <row r="9" ht="18" customHeight="1" spans="1:7">
      <c r="A9" s="120"/>
      <c r="B9" s="122" t="s">
        <v>12</v>
      </c>
      <c r="C9" s="122"/>
      <c r="D9" s="120"/>
      <c r="E9" s="120"/>
      <c r="F9" s="120"/>
      <c r="G9" s="122" t="s">
        <v>13</v>
      </c>
    </row>
    <row r="10" ht="119.25" customHeight="1" spans="1:7">
      <c r="A10" s="120" t="s">
        <v>14</v>
      </c>
      <c r="B10" s="120" t="s">
        <v>15</v>
      </c>
      <c r="C10" s="120"/>
      <c r="D10" s="120"/>
      <c r="E10" s="120" t="s">
        <v>16</v>
      </c>
      <c r="F10" s="120"/>
      <c r="G10" s="120" t="s">
        <v>15</v>
      </c>
    </row>
    <row r="11" ht="14.25" customHeight="1" spans="1:7">
      <c r="A11" s="115"/>
      <c r="B11" s="115"/>
      <c r="C11" s="123"/>
      <c r="D11" s="123"/>
      <c r="E11" s="123"/>
      <c r="F11" s="119"/>
      <c r="G11" s="119"/>
    </row>
  </sheetData>
  <mergeCells count="25">
    <mergeCell ref="A1:B1"/>
    <mergeCell ref="C1:E1"/>
    <mergeCell ref="F1:G1"/>
    <mergeCell ref="A2:B2"/>
    <mergeCell ref="C2:E2"/>
    <mergeCell ref="F2:G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A11:B11"/>
    <mergeCell ref="C11:E11"/>
    <mergeCell ref="F11:G1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"/>
  <sheetViews>
    <sheetView workbookViewId="0">
      <selection activeCell="F10" sqref="F10"/>
    </sheetView>
  </sheetViews>
  <sheetFormatPr defaultColWidth="9.14285714285714" defaultRowHeight="12"/>
  <cols>
    <col min="1" max="1" width="94.1428571428571" customWidth="1"/>
  </cols>
  <sheetData>
    <row r="1" ht="31.5" spans="1:1">
      <c r="A1" s="109" t="s">
        <v>17</v>
      </c>
    </row>
    <row r="2" ht="40" customHeight="1" spans="1:1">
      <c r="A2" s="110" t="s">
        <v>18</v>
      </c>
    </row>
    <row r="3" ht="27" customHeight="1" spans="1:1">
      <c r="A3" s="111" t="s">
        <v>19</v>
      </c>
    </row>
    <row r="4" ht="38" customHeight="1" spans="1:1">
      <c r="A4" s="112" t="s">
        <v>20</v>
      </c>
    </row>
    <row r="5" ht="24" customHeight="1" spans="1:1">
      <c r="A5" s="112" t="s">
        <v>21</v>
      </c>
    </row>
    <row r="6" ht="78" customHeight="1" spans="1:1">
      <c r="A6" s="113" t="s">
        <v>22</v>
      </c>
    </row>
    <row r="7" ht="25" customHeight="1" spans="1:1">
      <c r="A7" s="112" t="s">
        <v>23</v>
      </c>
    </row>
    <row r="8" ht="34" customHeight="1" spans="1:1">
      <c r="A8" s="112" t="s">
        <v>24</v>
      </c>
    </row>
    <row r="9" ht="27" customHeight="1" spans="1:1">
      <c r="A9" s="112" t="s">
        <v>25</v>
      </c>
    </row>
    <row r="10" ht="408" customHeight="1" spans="1:1">
      <c r="A10" s="114"/>
    </row>
  </sheetData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showZeros="0" zoomScaleSheetLayoutView="60" topLeftCell="A2" workbookViewId="0">
      <selection activeCell="I12" sqref="I12"/>
    </sheetView>
  </sheetViews>
  <sheetFormatPr defaultColWidth="9.14285714285714" defaultRowHeight="12.75" outlineLevelCol="4"/>
  <cols>
    <col min="1" max="1" width="15.5714285714286" style="1" customWidth="1"/>
    <col min="2" max="2" width="31.8571428571429" style="1" customWidth="1"/>
    <col min="3" max="3" width="6.42857142857143" style="1" customWidth="1"/>
    <col min="4" max="4" width="17.7142857142857" style="1" customWidth="1"/>
    <col min="5" max="5" width="19.7142857142857" style="1" customWidth="1"/>
    <col min="6" max="16384" width="9.14285714285714" style="1"/>
  </cols>
  <sheetData>
    <row r="1" ht="2.25" customHeight="1" spans="1:5">
      <c r="A1" s="2" t="s">
        <v>26</v>
      </c>
      <c r="B1" s="2" t="s">
        <v>26</v>
      </c>
      <c r="C1" s="2" t="s">
        <v>26</v>
      </c>
      <c r="D1" s="2" t="s">
        <v>26</v>
      </c>
      <c r="E1" s="2" t="s">
        <v>26</v>
      </c>
    </row>
    <row r="2" ht="42" customHeight="1" spans="1:5">
      <c r="A2" s="94" t="s">
        <v>27</v>
      </c>
      <c r="B2" s="94" t="s">
        <v>26</v>
      </c>
      <c r="C2" s="94" t="s">
        <v>26</v>
      </c>
      <c r="D2" s="94" t="s">
        <v>26</v>
      </c>
      <c r="E2" s="94" t="s">
        <v>26</v>
      </c>
    </row>
    <row r="3" ht="20.25" customHeight="1" spans="1:5">
      <c r="A3" s="95" t="s">
        <v>28</v>
      </c>
      <c r="B3" s="35" t="s">
        <v>29</v>
      </c>
      <c r="C3" s="96" t="s">
        <v>26</v>
      </c>
      <c r="D3" s="97" t="s">
        <v>26</v>
      </c>
      <c r="E3" s="78" t="s">
        <v>30</v>
      </c>
    </row>
    <row r="4" ht="20.25" customHeight="1" spans="1:5">
      <c r="A4" s="48" t="s">
        <v>31</v>
      </c>
      <c r="B4" s="98" t="s">
        <v>32</v>
      </c>
      <c r="C4" s="99" t="s">
        <v>26</v>
      </c>
      <c r="D4" s="100" t="s">
        <v>26</v>
      </c>
      <c r="E4" s="14" t="s">
        <v>26</v>
      </c>
    </row>
    <row r="5" ht="20.25" customHeight="1" spans="1:5">
      <c r="A5" s="48"/>
      <c r="B5" s="101" t="s">
        <v>33</v>
      </c>
      <c r="C5" s="102"/>
      <c r="D5" s="103"/>
      <c r="E5" s="14"/>
    </row>
    <row r="6" ht="20.25" customHeight="1" spans="1:5">
      <c r="A6" s="48" t="s">
        <v>31</v>
      </c>
      <c r="B6" s="98" t="s">
        <v>34</v>
      </c>
      <c r="C6" s="99" t="s">
        <v>26</v>
      </c>
      <c r="D6" s="100" t="s">
        <v>26</v>
      </c>
      <c r="E6" s="14" t="s">
        <v>26</v>
      </c>
    </row>
    <row r="7" ht="20.25" customHeight="1" spans="1:5">
      <c r="A7" s="48" t="s">
        <v>31</v>
      </c>
      <c r="B7" s="98" t="s">
        <v>35</v>
      </c>
      <c r="C7" s="99"/>
      <c r="D7" s="100"/>
      <c r="E7" s="14">
        <v>47200</v>
      </c>
    </row>
    <row r="8" ht="20.25" customHeight="1" spans="1:5">
      <c r="A8" s="48" t="s">
        <v>31</v>
      </c>
      <c r="B8" s="98"/>
      <c r="C8" s="99"/>
      <c r="D8" s="100"/>
      <c r="E8" s="14" t="s">
        <v>26</v>
      </c>
    </row>
    <row r="9" ht="20.25" customHeight="1" spans="1:5">
      <c r="A9" s="48" t="s">
        <v>26</v>
      </c>
      <c r="B9" s="98" t="s">
        <v>26</v>
      </c>
      <c r="C9" s="99" t="s">
        <v>26</v>
      </c>
      <c r="D9" s="100" t="s">
        <v>26</v>
      </c>
      <c r="E9" s="14" t="s">
        <v>26</v>
      </c>
    </row>
    <row r="10" ht="20.25" customHeight="1" spans="1:5">
      <c r="A10" s="48" t="s">
        <v>26</v>
      </c>
      <c r="B10" s="98" t="s">
        <v>26</v>
      </c>
      <c r="C10" s="99" t="s">
        <v>26</v>
      </c>
      <c r="D10" s="100" t="s">
        <v>26</v>
      </c>
      <c r="E10" s="14" t="s">
        <v>26</v>
      </c>
    </row>
    <row r="11" ht="20.25" customHeight="1" spans="1:5">
      <c r="A11" s="48" t="s">
        <v>26</v>
      </c>
      <c r="B11" s="98" t="s">
        <v>26</v>
      </c>
      <c r="C11" s="99" t="s">
        <v>26</v>
      </c>
      <c r="D11" s="100" t="s">
        <v>26</v>
      </c>
      <c r="E11" s="14" t="s">
        <v>26</v>
      </c>
    </row>
    <row r="12" ht="20.25" customHeight="1" spans="1:5">
      <c r="A12" s="48" t="s">
        <v>26</v>
      </c>
      <c r="B12" s="98" t="s">
        <v>26</v>
      </c>
      <c r="C12" s="99" t="s">
        <v>26</v>
      </c>
      <c r="D12" s="100" t="s">
        <v>26</v>
      </c>
      <c r="E12" s="14" t="s">
        <v>26</v>
      </c>
    </row>
    <row r="13" ht="20.25" customHeight="1" spans="1:5">
      <c r="A13" s="48" t="s">
        <v>26</v>
      </c>
      <c r="B13" s="98" t="s">
        <v>26</v>
      </c>
      <c r="C13" s="99" t="s">
        <v>26</v>
      </c>
      <c r="D13" s="100" t="s">
        <v>26</v>
      </c>
      <c r="E13" s="14" t="s">
        <v>26</v>
      </c>
    </row>
    <row r="14" ht="20.25" customHeight="1" spans="1:5">
      <c r="A14" s="48" t="s">
        <v>26</v>
      </c>
      <c r="B14" s="98" t="s">
        <v>26</v>
      </c>
      <c r="C14" s="99" t="s">
        <v>26</v>
      </c>
      <c r="D14" s="100" t="s">
        <v>26</v>
      </c>
      <c r="E14" s="14" t="s">
        <v>26</v>
      </c>
    </row>
    <row r="15" ht="20.25" customHeight="1" spans="1:5">
      <c r="A15" s="48" t="s">
        <v>26</v>
      </c>
      <c r="B15" s="98" t="s">
        <v>26</v>
      </c>
      <c r="C15" s="99" t="s">
        <v>26</v>
      </c>
      <c r="D15" s="100" t="s">
        <v>26</v>
      </c>
      <c r="E15" s="14" t="s">
        <v>26</v>
      </c>
    </row>
    <row r="16" ht="20.25" customHeight="1" spans="1:5">
      <c r="A16" s="48" t="s">
        <v>26</v>
      </c>
      <c r="B16" s="98" t="s">
        <v>26</v>
      </c>
      <c r="C16" s="99" t="s">
        <v>26</v>
      </c>
      <c r="D16" s="100" t="s">
        <v>26</v>
      </c>
      <c r="E16" s="14" t="s">
        <v>26</v>
      </c>
    </row>
    <row r="17" ht="20.25" customHeight="1" spans="1:5">
      <c r="A17" s="48" t="s">
        <v>26</v>
      </c>
      <c r="B17" s="98" t="s">
        <v>26</v>
      </c>
      <c r="C17" s="99" t="s">
        <v>26</v>
      </c>
      <c r="D17" s="100" t="s">
        <v>26</v>
      </c>
      <c r="E17" s="14" t="s">
        <v>26</v>
      </c>
    </row>
    <row r="18" ht="20.25" customHeight="1" spans="1:5">
      <c r="A18" s="48" t="s">
        <v>26</v>
      </c>
      <c r="B18" s="98" t="s">
        <v>26</v>
      </c>
      <c r="C18" s="99" t="s">
        <v>26</v>
      </c>
      <c r="D18" s="100" t="s">
        <v>26</v>
      </c>
      <c r="E18" s="14" t="s">
        <v>26</v>
      </c>
    </row>
    <row r="19" ht="20.25" customHeight="1" spans="1:5">
      <c r="A19" s="48" t="s">
        <v>26</v>
      </c>
      <c r="B19" s="98" t="s">
        <v>26</v>
      </c>
      <c r="C19" s="99" t="s">
        <v>26</v>
      </c>
      <c r="D19" s="100" t="s">
        <v>26</v>
      </c>
      <c r="E19" s="14" t="s">
        <v>26</v>
      </c>
    </row>
    <row r="20" ht="20.25" customHeight="1" spans="1:5">
      <c r="A20" s="48" t="s">
        <v>26</v>
      </c>
      <c r="B20" s="98" t="s">
        <v>26</v>
      </c>
      <c r="C20" s="99" t="s">
        <v>26</v>
      </c>
      <c r="D20" s="100" t="s">
        <v>26</v>
      </c>
      <c r="E20" s="14" t="s">
        <v>26</v>
      </c>
    </row>
    <row r="21" ht="20.25" customHeight="1" spans="1:5">
      <c r="A21" s="48" t="s">
        <v>26</v>
      </c>
      <c r="B21" s="98" t="s">
        <v>26</v>
      </c>
      <c r="C21" s="99" t="s">
        <v>26</v>
      </c>
      <c r="D21" s="100" t="s">
        <v>26</v>
      </c>
      <c r="E21" s="14" t="s">
        <v>26</v>
      </c>
    </row>
    <row r="22" ht="20.25" customHeight="1" spans="1:5">
      <c r="A22" s="48" t="s">
        <v>26</v>
      </c>
      <c r="B22" s="98" t="s">
        <v>26</v>
      </c>
      <c r="C22" s="99" t="s">
        <v>26</v>
      </c>
      <c r="D22" s="100" t="s">
        <v>26</v>
      </c>
      <c r="E22" s="14" t="s">
        <v>26</v>
      </c>
    </row>
    <row r="23" ht="20.25" customHeight="1" spans="1:5">
      <c r="A23" s="48" t="s">
        <v>26</v>
      </c>
      <c r="B23" s="98" t="s">
        <v>26</v>
      </c>
      <c r="C23" s="99" t="s">
        <v>26</v>
      </c>
      <c r="D23" s="100" t="s">
        <v>26</v>
      </c>
      <c r="E23" s="14" t="s">
        <v>26</v>
      </c>
    </row>
    <row r="24" ht="20.25" customHeight="1" spans="1:5">
      <c r="A24" s="48" t="s">
        <v>26</v>
      </c>
      <c r="B24" s="98" t="s">
        <v>26</v>
      </c>
      <c r="C24" s="99" t="s">
        <v>26</v>
      </c>
      <c r="D24" s="100" t="s">
        <v>26</v>
      </c>
      <c r="E24" s="14" t="s">
        <v>26</v>
      </c>
    </row>
    <row r="25" ht="20.25" customHeight="1" spans="1:5">
      <c r="A25" s="48" t="s">
        <v>26</v>
      </c>
      <c r="B25" s="98" t="s">
        <v>26</v>
      </c>
      <c r="C25" s="99" t="s">
        <v>26</v>
      </c>
      <c r="D25" s="100" t="s">
        <v>26</v>
      </c>
      <c r="E25" s="14" t="s">
        <v>26</v>
      </c>
    </row>
    <row r="26" ht="20.25" customHeight="1" spans="1:5">
      <c r="A26" s="48" t="s">
        <v>26</v>
      </c>
      <c r="B26" s="98" t="s">
        <v>26</v>
      </c>
      <c r="C26" s="99" t="s">
        <v>26</v>
      </c>
      <c r="D26" s="100" t="s">
        <v>26</v>
      </c>
      <c r="E26" s="14" t="s">
        <v>26</v>
      </c>
    </row>
    <row r="27" ht="20.25" customHeight="1" spans="1:5">
      <c r="A27" s="48" t="s">
        <v>26</v>
      </c>
      <c r="B27" s="98" t="s">
        <v>26</v>
      </c>
      <c r="C27" s="99" t="s">
        <v>26</v>
      </c>
      <c r="D27" s="100" t="s">
        <v>26</v>
      </c>
      <c r="E27" s="14" t="s">
        <v>26</v>
      </c>
    </row>
    <row r="28" ht="20.25" customHeight="1" spans="1:5">
      <c r="A28" s="48" t="s">
        <v>26</v>
      </c>
      <c r="B28" s="98" t="s">
        <v>26</v>
      </c>
      <c r="C28" s="99" t="s">
        <v>26</v>
      </c>
      <c r="D28" s="100" t="s">
        <v>26</v>
      </c>
      <c r="E28" s="14" t="s">
        <v>26</v>
      </c>
    </row>
    <row r="29" ht="20.25" customHeight="1" spans="1:5">
      <c r="A29" s="48" t="s">
        <v>26</v>
      </c>
      <c r="B29" s="98" t="s">
        <v>26</v>
      </c>
      <c r="C29" s="99" t="s">
        <v>26</v>
      </c>
      <c r="D29" s="100" t="s">
        <v>26</v>
      </c>
      <c r="E29" s="14" t="s">
        <v>26</v>
      </c>
    </row>
    <row r="30" ht="20.25" customHeight="1" spans="1:5">
      <c r="A30" s="48" t="s">
        <v>26</v>
      </c>
      <c r="B30" s="98" t="s">
        <v>26</v>
      </c>
      <c r="C30" s="99" t="s">
        <v>26</v>
      </c>
      <c r="D30" s="100" t="s">
        <v>26</v>
      </c>
      <c r="E30" s="14" t="s">
        <v>26</v>
      </c>
    </row>
    <row r="31" ht="20.25" customHeight="1" spans="1:5">
      <c r="A31" s="104" t="s">
        <v>26</v>
      </c>
      <c r="B31" s="105" t="s">
        <v>36</v>
      </c>
      <c r="C31" s="106" t="s">
        <v>26</v>
      </c>
      <c r="D31" s="107" t="s">
        <v>26</v>
      </c>
      <c r="E31" s="108" t="s">
        <v>26</v>
      </c>
    </row>
    <row r="32" ht="20.25" customHeight="1" spans="1:5">
      <c r="A32" s="2" t="s">
        <v>26</v>
      </c>
      <c r="B32" s="2" t="s">
        <v>26</v>
      </c>
      <c r="C32" s="2" t="s">
        <v>26</v>
      </c>
      <c r="D32" s="2" t="s">
        <v>26</v>
      </c>
      <c r="E32" s="2" t="s">
        <v>26</v>
      </c>
    </row>
    <row r="33" ht="3" customHeight="1" spans="1:5">
      <c r="A33" s="2" t="s">
        <v>26</v>
      </c>
      <c r="B33" s="2" t="s">
        <v>26</v>
      </c>
      <c r="C33" s="2" t="s">
        <v>26</v>
      </c>
      <c r="D33" s="2" t="s">
        <v>26</v>
      </c>
      <c r="E33" s="2" t="s">
        <v>26</v>
      </c>
    </row>
  </sheetData>
  <mergeCells count="31">
    <mergeCell ref="A2:E2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A32:D32"/>
  </mergeCells>
  <printOptions horizontalCentered="1"/>
  <pageMargins left="0.8" right="0.4" top="0.8" bottom="0.4" header="0.52" footer="0.26"/>
  <pageSetup paperSize="9" orientation="portrait" blackAndWhite="1" horizontalDpi="600" verticalDpi="600"/>
  <headerFooter alignWithMargins="0" scaleWithDoc="0"/>
  <rowBreaks count="1" manualBreakCount="1">
    <brk id="33" max="25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showZeros="0" zoomScaleSheetLayoutView="60" workbookViewId="0">
      <selection activeCell="L13" sqref="L13"/>
    </sheetView>
  </sheetViews>
  <sheetFormatPr defaultColWidth="9.14285714285714" defaultRowHeight="12.75" outlineLevelCol="6"/>
  <cols>
    <col min="1" max="1" width="8.57142857142857" style="1" customWidth="1"/>
    <col min="2" max="2" width="26.7142857142857" style="1" customWidth="1"/>
    <col min="3" max="3" width="8.14285714285714" style="1" customWidth="1"/>
    <col min="4" max="4" width="10.7142857142857" style="60" customWidth="1"/>
    <col min="5" max="5" width="11.7142857142857" style="1" customWidth="1"/>
    <col min="6" max="6" width="13.5714285714286" style="1" customWidth="1"/>
    <col min="7" max="7" width="11.8571428571429" style="1" customWidth="1"/>
    <col min="8" max="16384" width="9.14285714285714" style="1"/>
  </cols>
  <sheetData>
    <row r="1" ht="3" customHeight="1" spans="1:7">
      <c r="A1" s="26" t="s">
        <v>26</v>
      </c>
      <c r="B1" s="26" t="s">
        <v>26</v>
      </c>
      <c r="C1" s="27" t="s">
        <v>26</v>
      </c>
      <c r="D1" s="61" t="s">
        <v>26</v>
      </c>
      <c r="E1" s="27" t="s">
        <v>26</v>
      </c>
      <c r="F1" s="27" t="s">
        <v>26</v>
      </c>
      <c r="G1" s="27" t="s">
        <v>26</v>
      </c>
    </row>
    <row r="2" ht="24" customHeight="1" spans="1:7">
      <c r="A2" s="28" t="s">
        <v>37</v>
      </c>
      <c r="B2" s="4" t="s">
        <v>26</v>
      </c>
      <c r="C2" s="4" t="s">
        <v>26</v>
      </c>
      <c r="D2" s="4" t="s">
        <v>26</v>
      </c>
      <c r="E2" s="4" t="s">
        <v>26</v>
      </c>
      <c r="F2" s="4" t="s">
        <v>26</v>
      </c>
      <c r="G2" s="4" t="s">
        <v>26</v>
      </c>
    </row>
    <row r="3" ht="18.75" customHeight="1" spans="1:7">
      <c r="A3" s="30" t="s">
        <v>38</v>
      </c>
      <c r="B3" s="30" t="s">
        <v>26</v>
      </c>
      <c r="C3" s="30" t="s">
        <v>26</v>
      </c>
      <c r="D3" s="63" t="s">
        <v>26</v>
      </c>
      <c r="E3" s="30" t="s">
        <v>26</v>
      </c>
      <c r="F3" s="64" t="s">
        <v>39</v>
      </c>
      <c r="G3" s="31" t="s">
        <v>26</v>
      </c>
    </row>
    <row r="4" ht="26" customHeight="1" spans="1:7">
      <c r="A4" s="76" t="s">
        <v>40</v>
      </c>
      <c r="B4" s="15" t="s">
        <v>41</v>
      </c>
      <c r="C4" s="15" t="s">
        <v>42</v>
      </c>
      <c r="D4" s="77" t="s">
        <v>43</v>
      </c>
      <c r="E4" s="77" t="s">
        <v>44</v>
      </c>
      <c r="F4" s="77" t="s">
        <v>45</v>
      </c>
      <c r="G4" s="78" t="s">
        <v>46</v>
      </c>
    </row>
    <row r="5" ht="26" customHeight="1" spans="1:7">
      <c r="A5" s="43" t="s">
        <v>26</v>
      </c>
      <c r="B5" s="44" t="s">
        <v>32</v>
      </c>
      <c r="C5" s="45" t="s">
        <v>26</v>
      </c>
      <c r="D5" s="45" t="s">
        <v>26</v>
      </c>
      <c r="E5" s="41" t="s">
        <v>26</v>
      </c>
      <c r="F5" s="79" t="s">
        <v>26</v>
      </c>
      <c r="G5" s="80" t="s">
        <v>26</v>
      </c>
    </row>
    <row r="6" ht="26" customHeight="1" spans="1:7">
      <c r="A6" s="43" t="s">
        <v>26</v>
      </c>
      <c r="B6" s="44" t="s">
        <v>47</v>
      </c>
      <c r="C6" s="45" t="s">
        <v>26</v>
      </c>
      <c r="D6" s="45" t="s">
        <v>26</v>
      </c>
      <c r="E6" s="22" t="s">
        <v>26</v>
      </c>
      <c r="F6" s="79" t="s">
        <v>26</v>
      </c>
      <c r="G6" s="81">
        <v>0</v>
      </c>
    </row>
    <row r="7" ht="26" customHeight="1" spans="1:7">
      <c r="A7" s="43" t="s">
        <v>48</v>
      </c>
      <c r="B7" s="44" t="s">
        <v>49</v>
      </c>
      <c r="C7" s="45" t="s">
        <v>26</v>
      </c>
      <c r="D7" s="45" t="s">
        <v>26</v>
      </c>
      <c r="E7" s="22" t="s">
        <v>26</v>
      </c>
      <c r="F7" s="79" t="s">
        <v>26</v>
      </c>
      <c r="G7" s="81">
        <v>0</v>
      </c>
    </row>
    <row r="8" ht="26" customHeight="1" spans="1:7">
      <c r="A8" s="43" t="s">
        <v>50</v>
      </c>
      <c r="B8" s="44" t="s">
        <v>51</v>
      </c>
      <c r="C8" s="45" t="s">
        <v>52</v>
      </c>
      <c r="D8" s="45">
        <v>25</v>
      </c>
      <c r="E8" s="22" t="s">
        <v>26</v>
      </c>
      <c r="F8" s="79" t="s">
        <v>26</v>
      </c>
      <c r="G8" s="81">
        <v>0</v>
      </c>
    </row>
    <row r="9" ht="26" customHeight="1" spans="1:7">
      <c r="A9" s="43" t="s">
        <v>53</v>
      </c>
      <c r="B9" s="44" t="s">
        <v>54</v>
      </c>
      <c r="C9" s="45" t="s">
        <v>55</v>
      </c>
      <c r="D9" s="45">
        <v>2500</v>
      </c>
      <c r="E9" s="22" t="s">
        <v>26</v>
      </c>
      <c r="F9" s="79" t="s">
        <v>26</v>
      </c>
      <c r="G9" s="81">
        <v>0</v>
      </c>
    </row>
    <row r="10" ht="26" customHeight="1" spans="1:7">
      <c r="A10" s="43" t="s">
        <v>56</v>
      </c>
      <c r="B10" s="44" t="s">
        <v>57</v>
      </c>
      <c r="C10" s="45" t="s">
        <v>55</v>
      </c>
      <c r="D10" s="45">
        <f>65*25</f>
        <v>1625</v>
      </c>
      <c r="E10" s="22" t="s">
        <v>26</v>
      </c>
      <c r="F10" s="79" t="s">
        <v>26</v>
      </c>
      <c r="G10" s="81">
        <v>0</v>
      </c>
    </row>
    <row r="11" ht="26" customHeight="1" spans="1:7">
      <c r="A11" s="43" t="s">
        <v>58</v>
      </c>
      <c r="B11" s="44" t="s">
        <v>59</v>
      </c>
      <c r="C11" s="45" t="s">
        <v>60</v>
      </c>
      <c r="D11" s="45">
        <v>63.75</v>
      </c>
      <c r="E11" s="22" t="s">
        <v>26</v>
      </c>
      <c r="F11" s="79" t="s">
        <v>26</v>
      </c>
      <c r="G11" s="81">
        <v>0</v>
      </c>
    </row>
    <row r="12" ht="26" customHeight="1" spans="1:7">
      <c r="A12" s="43" t="s">
        <v>61</v>
      </c>
      <c r="B12" s="44" t="s">
        <v>62</v>
      </c>
      <c r="C12" s="45" t="s">
        <v>55</v>
      </c>
      <c r="D12" s="45">
        <v>2500</v>
      </c>
      <c r="E12" s="22" t="s">
        <v>26</v>
      </c>
      <c r="F12" s="79" t="s">
        <v>26</v>
      </c>
      <c r="G12" s="81">
        <v>0</v>
      </c>
    </row>
    <row r="13" ht="26" customHeight="1" spans="1:7">
      <c r="A13" s="43" t="s">
        <v>63</v>
      </c>
      <c r="B13" s="44" t="s">
        <v>64</v>
      </c>
      <c r="C13" s="45" t="s">
        <v>52</v>
      </c>
      <c r="D13" s="45">
        <v>1</v>
      </c>
      <c r="E13" s="22" t="s">
        <v>26</v>
      </c>
      <c r="F13" s="79" t="s">
        <v>26</v>
      </c>
      <c r="G13" s="81">
        <v>0</v>
      </c>
    </row>
    <row r="14" ht="26" customHeight="1" spans="1:7">
      <c r="A14" s="43" t="s">
        <v>53</v>
      </c>
      <c r="B14" s="44" t="s">
        <v>65</v>
      </c>
      <c r="C14" s="45" t="s">
        <v>55</v>
      </c>
      <c r="D14" s="45">
        <v>300</v>
      </c>
      <c r="E14" s="22" t="s">
        <v>26</v>
      </c>
      <c r="F14" s="79" t="s">
        <v>26</v>
      </c>
      <c r="G14" s="81">
        <v>0</v>
      </c>
    </row>
    <row r="15" ht="26" customHeight="1" spans="1:7">
      <c r="A15" s="43" t="s">
        <v>56</v>
      </c>
      <c r="B15" s="44" t="s">
        <v>66</v>
      </c>
      <c r="C15" s="45" t="s">
        <v>55</v>
      </c>
      <c r="D15" s="45">
        <f>32+30</f>
        <v>62</v>
      </c>
      <c r="E15" s="22" t="s">
        <v>26</v>
      </c>
      <c r="F15" s="79" t="s">
        <v>26</v>
      </c>
      <c r="G15" s="81">
        <v>0</v>
      </c>
    </row>
    <row r="16" ht="26" customHeight="1" spans="1:7">
      <c r="A16" s="43" t="s">
        <v>58</v>
      </c>
      <c r="B16" s="44" t="s">
        <v>59</v>
      </c>
      <c r="C16" s="45" t="s">
        <v>60</v>
      </c>
      <c r="D16" s="45">
        <v>7.65</v>
      </c>
      <c r="E16" s="22" t="s">
        <v>26</v>
      </c>
      <c r="F16" s="79" t="s">
        <v>26</v>
      </c>
      <c r="G16" s="81">
        <v>0</v>
      </c>
    </row>
    <row r="17" ht="26" customHeight="1" spans="1:7">
      <c r="A17" s="43" t="s">
        <v>61</v>
      </c>
      <c r="B17" s="44" t="s">
        <v>62</v>
      </c>
      <c r="C17" s="45" t="s">
        <v>55</v>
      </c>
      <c r="D17" s="45">
        <v>300</v>
      </c>
      <c r="E17" s="22" t="s">
        <v>26</v>
      </c>
      <c r="F17" s="79" t="s">
        <v>26</v>
      </c>
      <c r="G17" s="81">
        <v>0</v>
      </c>
    </row>
    <row r="18" ht="26" customHeight="1" spans="1:7">
      <c r="A18" s="43" t="s">
        <v>67</v>
      </c>
      <c r="B18" s="44" t="s">
        <v>68</v>
      </c>
      <c r="C18" s="45" t="s">
        <v>69</v>
      </c>
      <c r="D18" s="45">
        <v>26</v>
      </c>
      <c r="E18" s="22" t="s">
        <v>26</v>
      </c>
      <c r="F18" s="79" t="s">
        <v>26</v>
      </c>
      <c r="G18" s="81">
        <v>0</v>
      </c>
    </row>
    <row r="19" ht="26" customHeight="1" spans="1:7">
      <c r="A19" s="43" t="s">
        <v>53</v>
      </c>
      <c r="B19" s="44" t="s">
        <v>70</v>
      </c>
      <c r="C19" s="45" t="s">
        <v>60</v>
      </c>
      <c r="D19" s="45">
        <v>572</v>
      </c>
      <c r="E19" s="22" t="s">
        <v>26</v>
      </c>
      <c r="F19" s="79" t="s">
        <v>26</v>
      </c>
      <c r="G19" s="81">
        <v>0</v>
      </c>
    </row>
    <row r="20" ht="26" customHeight="1" spans="1:7">
      <c r="A20" s="43" t="s">
        <v>56</v>
      </c>
      <c r="B20" s="44" t="s">
        <v>71</v>
      </c>
      <c r="C20" s="45" t="s">
        <v>60</v>
      </c>
      <c r="D20" s="45">
        <v>572</v>
      </c>
      <c r="E20" s="22" t="s">
        <v>26</v>
      </c>
      <c r="F20" s="79" t="s">
        <v>26</v>
      </c>
      <c r="G20" s="81">
        <v>0</v>
      </c>
    </row>
    <row r="21" ht="26" customHeight="1" spans="1:7">
      <c r="A21" s="43" t="s">
        <v>58</v>
      </c>
      <c r="B21" s="44" t="s">
        <v>72</v>
      </c>
      <c r="C21" s="45" t="s">
        <v>60</v>
      </c>
      <c r="D21" s="82">
        <v>0.52</v>
      </c>
      <c r="E21" s="22" t="s">
        <v>26</v>
      </c>
      <c r="F21" s="79" t="s">
        <v>26</v>
      </c>
      <c r="G21" s="81">
        <v>0</v>
      </c>
    </row>
    <row r="22" ht="68" customHeight="1" spans="1:7">
      <c r="A22" s="43" t="s">
        <v>61</v>
      </c>
      <c r="B22" s="44" t="s">
        <v>73</v>
      </c>
      <c r="C22" s="45" t="s">
        <v>69</v>
      </c>
      <c r="D22" s="45">
        <v>26</v>
      </c>
      <c r="E22" s="22" t="s">
        <v>26</v>
      </c>
      <c r="F22" s="79" t="s">
        <v>26</v>
      </c>
      <c r="G22" s="81">
        <v>0</v>
      </c>
    </row>
    <row r="23" ht="26" customHeight="1" spans="1:7">
      <c r="A23" s="43" t="s">
        <v>74</v>
      </c>
      <c r="B23" s="44" t="s">
        <v>75</v>
      </c>
      <c r="C23" s="45" t="s">
        <v>55</v>
      </c>
      <c r="D23" s="45"/>
      <c r="E23" s="22" t="s">
        <v>26</v>
      </c>
      <c r="F23" s="79" t="s">
        <v>26</v>
      </c>
      <c r="G23" s="81">
        <v>0</v>
      </c>
    </row>
    <row r="24" ht="26" customHeight="1" spans="1:7">
      <c r="A24" s="43" t="s">
        <v>76</v>
      </c>
      <c r="B24" s="44" t="s">
        <v>77</v>
      </c>
      <c r="C24" s="45" t="s">
        <v>55</v>
      </c>
      <c r="D24" s="45">
        <f>L24</f>
        <v>0</v>
      </c>
      <c r="E24" s="22" t="s">
        <v>26</v>
      </c>
      <c r="F24" s="79" t="s">
        <v>26</v>
      </c>
      <c r="G24" s="81">
        <v>0</v>
      </c>
    </row>
    <row r="25" ht="26" customHeight="1" spans="1:7">
      <c r="A25" s="43" t="s">
        <v>78</v>
      </c>
      <c r="B25" s="44" t="s">
        <v>79</v>
      </c>
      <c r="C25" s="45" t="s">
        <v>60</v>
      </c>
      <c r="D25" s="82">
        <f>L25</f>
        <v>0</v>
      </c>
      <c r="E25" s="22" t="s">
        <v>26</v>
      </c>
      <c r="F25" s="79" t="s">
        <v>26</v>
      </c>
      <c r="G25" s="81">
        <v>0</v>
      </c>
    </row>
    <row r="26" ht="26" customHeight="1" spans="1:7">
      <c r="A26" s="43" t="s">
        <v>80</v>
      </c>
      <c r="B26" s="44" t="s">
        <v>81</v>
      </c>
      <c r="C26" s="45" t="s">
        <v>60</v>
      </c>
      <c r="D26" s="45">
        <f>D25</f>
        <v>0</v>
      </c>
      <c r="E26" s="22" t="s">
        <v>26</v>
      </c>
      <c r="F26" s="79" t="s">
        <v>26</v>
      </c>
      <c r="G26" s="81">
        <v>0</v>
      </c>
    </row>
    <row r="27" ht="26" customHeight="1" spans="1:7">
      <c r="A27" s="43" t="s">
        <v>80</v>
      </c>
      <c r="B27" s="44" t="s">
        <v>82</v>
      </c>
      <c r="C27" s="45" t="s">
        <v>83</v>
      </c>
      <c r="D27" s="45">
        <v>26</v>
      </c>
      <c r="E27" s="22" t="s">
        <v>26</v>
      </c>
      <c r="F27" s="79" t="s">
        <v>26</v>
      </c>
      <c r="G27" s="81">
        <v>0</v>
      </c>
    </row>
    <row r="28" ht="26" customHeight="1" spans="1:7">
      <c r="A28" s="43" t="s">
        <v>84</v>
      </c>
      <c r="B28" s="44" t="s">
        <v>85</v>
      </c>
      <c r="C28" s="45" t="s">
        <v>55</v>
      </c>
      <c r="D28" s="45">
        <v>750</v>
      </c>
      <c r="E28" s="22" t="s">
        <v>26</v>
      </c>
      <c r="F28" s="79" t="s">
        <v>26</v>
      </c>
      <c r="G28" s="81">
        <v>0</v>
      </c>
    </row>
    <row r="29" ht="26" customHeight="1" spans="1:7">
      <c r="A29" s="43" t="s">
        <v>53</v>
      </c>
      <c r="B29" s="44" t="s">
        <v>86</v>
      </c>
      <c r="C29" s="45" t="s">
        <v>60</v>
      </c>
      <c r="D29" s="45">
        <v>1721</v>
      </c>
      <c r="E29" s="22" t="s">
        <v>26</v>
      </c>
      <c r="F29" s="79" t="s">
        <v>26</v>
      </c>
      <c r="G29" s="81">
        <v>0</v>
      </c>
    </row>
    <row r="30" ht="26" customHeight="1" spans="1:7">
      <c r="A30" s="43" t="s">
        <v>56</v>
      </c>
      <c r="B30" s="44" t="s">
        <v>87</v>
      </c>
      <c r="C30" s="45" t="s">
        <v>60</v>
      </c>
      <c r="D30" s="45">
        <v>1721</v>
      </c>
      <c r="E30" s="22" t="s">
        <v>26</v>
      </c>
      <c r="F30" s="79" t="s">
        <v>26</v>
      </c>
      <c r="G30" s="81">
        <v>0</v>
      </c>
    </row>
    <row r="31" ht="26" customHeight="1" spans="1:7">
      <c r="A31" s="83" t="s">
        <v>88</v>
      </c>
      <c r="B31" s="84" t="s">
        <v>89</v>
      </c>
      <c r="C31" s="85" t="s">
        <v>55</v>
      </c>
      <c r="D31" s="85">
        <v>990</v>
      </c>
      <c r="E31" s="86" t="s">
        <v>26</v>
      </c>
      <c r="F31" s="87" t="s">
        <v>26</v>
      </c>
      <c r="G31" s="88">
        <v>0</v>
      </c>
    </row>
    <row r="32" ht="26" customHeight="1" spans="1:7">
      <c r="A32" s="71" t="s">
        <v>53</v>
      </c>
      <c r="B32" s="72" t="s">
        <v>90</v>
      </c>
      <c r="C32" s="71" t="s">
        <v>60</v>
      </c>
      <c r="D32" s="71">
        <v>594</v>
      </c>
      <c r="E32" s="89" t="s">
        <v>26</v>
      </c>
      <c r="F32" s="89" t="s">
        <v>26</v>
      </c>
      <c r="G32" s="90" t="s">
        <v>26</v>
      </c>
    </row>
    <row r="33" ht="26" customHeight="1" spans="1:7">
      <c r="A33" s="71" t="s">
        <v>56</v>
      </c>
      <c r="B33" s="72" t="s">
        <v>91</v>
      </c>
      <c r="C33" s="71" t="s">
        <v>60</v>
      </c>
      <c r="D33" s="71">
        <v>594</v>
      </c>
      <c r="E33" s="73"/>
      <c r="F33" s="73"/>
      <c r="G33" s="73"/>
    </row>
    <row r="34" ht="26" customHeight="1" spans="1:7">
      <c r="A34" s="71" t="s">
        <v>58</v>
      </c>
      <c r="B34" s="72" t="s">
        <v>92</v>
      </c>
      <c r="C34" s="71" t="s">
        <v>55</v>
      </c>
      <c r="D34" s="71">
        <v>100</v>
      </c>
      <c r="E34" s="73"/>
      <c r="F34" s="73"/>
      <c r="G34" s="73"/>
    </row>
    <row r="35" ht="26" customHeight="1" spans="1:7">
      <c r="A35" s="71" t="s">
        <v>61</v>
      </c>
      <c r="B35" s="72" t="s">
        <v>93</v>
      </c>
      <c r="C35" s="71" t="s">
        <v>55</v>
      </c>
      <c r="D35" s="71">
        <v>890</v>
      </c>
      <c r="E35" s="73"/>
      <c r="F35" s="73"/>
      <c r="G35" s="73"/>
    </row>
    <row r="36" ht="28" customHeight="1" spans="1:7">
      <c r="A36" s="91" t="s">
        <v>94</v>
      </c>
      <c r="B36" s="92"/>
      <c r="C36" s="73"/>
      <c r="D36" s="93"/>
      <c r="E36" s="73"/>
      <c r="F36" s="73"/>
      <c r="G36" s="73"/>
    </row>
  </sheetData>
  <mergeCells count="4">
    <mergeCell ref="A2:G2"/>
    <mergeCell ref="A3:B3"/>
    <mergeCell ref="F3:G3"/>
    <mergeCell ref="A36:B36"/>
  </mergeCells>
  <printOptions horizontalCentered="1"/>
  <pageMargins left="0.8" right="0.4" top="0.8" bottom="0.4" header="0.52" footer="0.26"/>
  <pageSetup paperSize="9" orientation="portrait" blackAndWhite="1" horizontalDpi="600" verticalDpi="600"/>
  <headerFooter alignWithMargins="0" scaleWithDoc="0"/>
  <rowBreaks count="1" manualBreakCount="1">
    <brk id="32" max="25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showZeros="0" zoomScale="83" zoomScaleNormal="83" zoomScaleSheetLayoutView="60" workbookViewId="0">
      <selection activeCell="M11" sqref="M11"/>
    </sheetView>
  </sheetViews>
  <sheetFormatPr defaultColWidth="9.14285714285714" defaultRowHeight="12.75"/>
  <cols>
    <col min="1" max="1" width="8.57142857142857" style="1" customWidth="1"/>
    <col min="2" max="2" width="26.7142857142857" style="1" customWidth="1"/>
    <col min="3" max="3" width="8.14285714285714" style="1" customWidth="1"/>
    <col min="4" max="4" width="10.7142857142857" style="60" customWidth="1"/>
    <col min="5" max="5" width="11.7142857142857" style="1" customWidth="1"/>
    <col min="6" max="6" width="13.5714285714286" style="1" customWidth="1"/>
    <col min="7" max="7" width="11.8571428571429" style="1" customWidth="1"/>
    <col min="8" max="16384" width="9.14285714285714" style="1"/>
  </cols>
  <sheetData>
    <row r="1" ht="3" customHeight="1" spans="1:7">
      <c r="A1" s="26" t="s">
        <v>26</v>
      </c>
      <c r="B1" s="26" t="s">
        <v>26</v>
      </c>
      <c r="C1" s="27" t="s">
        <v>26</v>
      </c>
      <c r="D1" s="61" t="s">
        <v>26</v>
      </c>
      <c r="E1" s="27" t="s">
        <v>26</v>
      </c>
      <c r="F1" s="27" t="s">
        <v>26</v>
      </c>
      <c r="G1" s="27" t="s">
        <v>26</v>
      </c>
    </row>
    <row r="2" ht="31" customHeight="1" spans="1:10">
      <c r="A2" s="62" t="s">
        <v>37</v>
      </c>
      <c r="B2" s="62"/>
      <c r="C2" s="62"/>
      <c r="D2" s="62"/>
      <c r="E2" s="62"/>
      <c r="F2" s="62"/>
      <c r="G2" s="62"/>
      <c r="H2" s="62"/>
      <c r="I2" s="62"/>
      <c r="J2" s="62"/>
    </row>
    <row r="3" ht="18.75" customHeight="1" spans="1:10">
      <c r="A3" s="29" t="s">
        <v>95</v>
      </c>
      <c r="B3" s="30" t="s">
        <v>26</v>
      </c>
      <c r="C3" s="30" t="s">
        <v>26</v>
      </c>
      <c r="D3" s="63" t="s">
        <v>26</v>
      </c>
      <c r="E3" s="30" t="s">
        <v>26</v>
      </c>
      <c r="F3" s="64"/>
      <c r="G3" s="31" t="s">
        <v>26</v>
      </c>
      <c r="H3" s="65" t="s">
        <v>96</v>
      </c>
      <c r="I3" s="74"/>
      <c r="J3" s="74"/>
    </row>
    <row r="4" ht="25.5" customHeight="1" spans="1:10">
      <c r="A4" s="32" t="s">
        <v>40</v>
      </c>
      <c r="B4" s="33" t="s">
        <v>41</v>
      </c>
      <c r="C4" s="34" t="s">
        <v>97</v>
      </c>
      <c r="D4" s="34" t="s">
        <v>98</v>
      </c>
      <c r="E4" s="35" t="s">
        <v>99</v>
      </c>
      <c r="F4" s="36" t="s">
        <v>26</v>
      </c>
      <c r="G4" s="35" t="s">
        <v>45</v>
      </c>
      <c r="H4" s="37" t="s">
        <v>26</v>
      </c>
      <c r="I4" s="54" t="s">
        <v>100</v>
      </c>
      <c r="J4" s="54" t="s">
        <v>46</v>
      </c>
    </row>
    <row r="5" ht="19" customHeight="1" spans="1:10">
      <c r="A5" s="66" t="s">
        <v>26</v>
      </c>
      <c r="B5" s="67" t="s">
        <v>26</v>
      </c>
      <c r="C5" s="67" t="s">
        <v>26</v>
      </c>
      <c r="D5" s="68" t="s">
        <v>26</v>
      </c>
      <c r="E5" s="69" t="s">
        <v>101</v>
      </c>
      <c r="F5" s="69" t="s">
        <v>102</v>
      </c>
      <c r="G5" s="69" t="s">
        <v>101</v>
      </c>
      <c r="H5" s="70" t="s">
        <v>102</v>
      </c>
      <c r="I5" s="75" t="s">
        <v>26</v>
      </c>
      <c r="J5" s="75" t="s">
        <v>26</v>
      </c>
    </row>
    <row r="6" ht="26" customHeight="1" spans="1:10">
      <c r="A6" s="71" t="s">
        <v>26</v>
      </c>
      <c r="B6" s="72" t="s">
        <v>33</v>
      </c>
      <c r="C6" s="71" t="s">
        <v>26</v>
      </c>
      <c r="D6" s="71" t="s">
        <v>26</v>
      </c>
      <c r="E6" s="73"/>
      <c r="F6" s="73"/>
      <c r="G6" s="73"/>
      <c r="H6" s="73"/>
      <c r="I6" s="73"/>
      <c r="J6" s="73"/>
    </row>
    <row r="7" ht="26" customHeight="1" spans="1:10">
      <c r="A7" s="71" t="s">
        <v>26</v>
      </c>
      <c r="B7" s="72" t="s">
        <v>47</v>
      </c>
      <c r="C7" s="71" t="s">
        <v>26</v>
      </c>
      <c r="D7" s="71" t="s">
        <v>26</v>
      </c>
      <c r="E7" s="73"/>
      <c r="F7" s="73"/>
      <c r="G7" s="73"/>
      <c r="H7" s="73"/>
      <c r="I7" s="73"/>
      <c r="J7" s="73"/>
    </row>
    <row r="8" ht="26" customHeight="1" spans="1:10">
      <c r="A8" s="71" t="s">
        <v>48</v>
      </c>
      <c r="B8" s="72" t="s">
        <v>49</v>
      </c>
      <c r="C8" s="71" t="s">
        <v>26</v>
      </c>
      <c r="D8" s="71" t="s">
        <v>26</v>
      </c>
      <c r="E8" s="73"/>
      <c r="F8" s="73"/>
      <c r="G8" s="73"/>
      <c r="H8" s="73"/>
      <c r="I8" s="73"/>
      <c r="J8" s="73"/>
    </row>
    <row r="9" ht="26" customHeight="1" spans="1:10">
      <c r="A9" s="71" t="s">
        <v>53</v>
      </c>
      <c r="B9" s="72" t="s">
        <v>103</v>
      </c>
      <c r="C9" s="71" t="s">
        <v>104</v>
      </c>
      <c r="D9" s="71" t="s">
        <v>105</v>
      </c>
      <c r="E9" s="73"/>
      <c r="F9" s="73"/>
      <c r="G9" s="73"/>
      <c r="H9" s="73"/>
      <c r="I9" s="73"/>
      <c r="J9" s="73"/>
    </row>
    <row r="10" ht="26" customHeight="1" spans="1:10">
      <c r="A10" s="71" t="s">
        <v>56</v>
      </c>
      <c r="B10" s="72" t="s">
        <v>106</v>
      </c>
      <c r="C10" s="71" t="s">
        <v>104</v>
      </c>
      <c r="D10" s="71">
        <v>1</v>
      </c>
      <c r="E10" s="73"/>
      <c r="F10" s="73"/>
      <c r="G10" s="73"/>
      <c r="H10" s="73"/>
      <c r="I10" s="73"/>
      <c r="J10" s="73"/>
    </row>
    <row r="11" ht="26" customHeight="1" spans="1:10">
      <c r="A11" s="71" t="s">
        <v>58</v>
      </c>
      <c r="B11" s="72" t="s">
        <v>107</v>
      </c>
      <c r="C11" s="71" t="s">
        <v>104</v>
      </c>
      <c r="D11" s="71">
        <v>25</v>
      </c>
      <c r="E11" s="73"/>
      <c r="F11" s="73"/>
      <c r="G11" s="73"/>
      <c r="H11" s="73"/>
      <c r="I11" s="73"/>
      <c r="J11" s="73"/>
    </row>
  </sheetData>
  <mergeCells count="12">
    <mergeCell ref="A2:J2"/>
    <mergeCell ref="A3:B3"/>
    <mergeCell ref="F3:G3"/>
    <mergeCell ref="H3:J3"/>
    <mergeCell ref="E4:F4"/>
    <mergeCell ref="G4:H4"/>
    <mergeCell ref="A4:A5"/>
    <mergeCell ref="B4:B5"/>
    <mergeCell ref="C4:C5"/>
    <mergeCell ref="D4:D5"/>
    <mergeCell ref="I4:I5"/>
    <mergeCell ref="J4:J5"/>
  </mergeCells>
  <printOptions horizontalCentered="1"/>
  <pageMargins left="0.8" right="0.4" top="0.8" bottom="0.4" header="0.52" footer="0.26"/>
  <pageSetup paperSize="9" orientation="portrait" blackAndWhite="1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showZeros="0" zoomScaleSheetLayoutView="60" workbookViewId="0">
      <selection activeCell="A4" sqref="A4:J5"/>
    </sheetView>
  </sheetViews>
  <sheetFormatPr defaultColWidth="9.14285714285714" defaultRowHeight="12.75"/>
  <cols>
    <col min="1" max="1" width="7.57142857142857" style="1" customWidth="1"/>
    <col min="2" max="2" width="25" style="1" customWidth="1"/>
    <col min="3" max="3" width="6" style="1" customWidth="1"/>
    <col min="4" max="4" width="6.71428571428571" style="1" customWidth="1"/>
    <col min="5" max="6" width="8" style="1" customWidth="1"/>
    <col min="7" max="7" width="9.42857142857143" style="1" customWidth="1"/>
    <col min="8" max="8" width="9.71428571428571" style="1" customWidth="1"/>
    <col min="9" max="9" width="10.7142857142857" style="1" customWidth="1"/>
    <col min="10" max="10" width="7" style="1" customWidth="1"/>
    <col min="11" max="16384" width="9.14285714285714" style="1"/>
  </cols>
  <sheetData>
    <row r="1" ht="3" customHeight="1" spans="1:10">
      <c r="A1" s="26" t="s">
        <v>26</v>
      </c>
      <c r="B1" s="26" t="s">
        <v>26</v>
      </c>
      <c r="C1" s="27" t="s">
        <v>26</v>
      </c>
      <c r="D1" s="27" t="s">
        <v>26</v>
      </c>
      <c r="E1" s="27" t="s">
        <v>26</v>
      </c>
      <c r="F1" s="27" t="s">
        <v>26</v>
      </c>
      <c r="G1" s="27" t="s">
        <v>26</v>
      </c>
      <c r="H1" s="27" t="s">
        <v>26</v>
      </c>
      <c r="I1" s="2" t="s">
        <v>26</v>
      </c>
      <c r="J1" s="27" t="s">
        <v>26</v>
      </c>
    </row>
    <row r="2" ht="42" customHeight="1" spans="1:10">
      <c r="A2" s="28" t="s">
        <v>37</v>
      </c>
      <c r="B2" s="4" t="s">
        <v>26</v>
      </c>
      <c r="C2" s="4" t="s">
        <v>26</v>
      </c>
      <c r="D2" s="4" t="s">
        <v>26</v>
      </c>
      <c r="E2" s="4" t="s">
        <v>26</v>
      </c>
      <c r="F2" s="4" t="s">
        <v>26</v>
      </c>
      <c r="G2" s="4" t="s">
        <v>26</v>
      </c>
      <c r="H2" s="4" t="s">
        <v>26</v>
      </c>
      <c r="I2" s="28" t="s">
        <v>26</v>
      </c>
      <c r="J2" s="4" t="s">
        <v>26</v>
      </c>
    </row>
    <row r="3" ht="18.75" customHeight="1" spans="1:10">
      <c r="A3" s="29" t="s">
        <v>108</v>
      </c>
      <c r="B3" s="30" t="s">
        <v>26</v>
      </c>
      <c r="C3" s="30" t="s">
        <v>26</v>
      </c>
      <c r="D3" s="30" t="s">
        <v>26</v>
      </c>
      <c r="E3" s="30" t="s">
        <v>26</v>
      </c>
      <c r="F3" s="30" t="s">
        <v>26</v>
      </c>
      <c r="G3" s="31" t="s">
        <v>109</v>
      </c>
      <c r="H3" s="31" t="s">
        <v>26</v>
      </c>
      <c r="I3" s="52" t="s">
        <v>26</v>
      </c>
      <c r="J3" s="53" t="s">
        <v>26</v>
      </c>
    </row>
    <row r="4" ht="19.5" customHeight="1" spans="1:10">
      <c r="A4" s="32" t="s">
        <v>40</v>
      </c>
      <c r="B4" s="33" t="s">
        <v>41</v>
      </c>
      <c r="C4" s="34" t="s">
        <v>97</v>
      </c>
      <c r="D4" s="34" t="s">
        <v>98</v>
      </c>
      <c r="E4" s="35" t="s">
        <v>99</v>
      </c>
      <c r="F4" s="36" t="s">
        <v>26</v>
      </c>
      <c r="G4" s="35" t="s">
        <v>45</v>
      </c>
      <c r="H4" s="37" t="s">
        <v>26</v>
      </c>
      <c r="I4" s="54" t="s">
        <v>100</v>
      </c>
      <c r="J4" s="54" t="s">
        <v>46</v>
      </c>
    </row>
    <row r="5" ht="19.5" customHeight="1" spans="1:10">
      <c r="A5" s="38" t="s">
        <v>26</v>
      </c>
      <c r="B5" s="39" t="s">
        <v>26</v>
      </c>
      <c r="C5" s="39" t="s">
        <v>26</v>
      </c>
      <c r="D5" s="40" t="s">
        <v>26</v>
      </c>
      <c r="E5" s="41" t="s">
        <v>101</v>
      </c>
      <c r="F5" s="41" t="s">
        <v>102</v>
      </c>
      <c r="G5" s="41" t="s">
        <v>101</v>
      </c>
      <c r="H5" s="42" t="s">
        <v>102</v>
      </c>
      <c r="I5" s="55" t="s">
        <v>26</v>
      </c>
      <c r="J5" s="56" t="s">
        <v>26</v>
      </c>
    </row>
    <row r="6" ht="36" customHeight="1" spans="1:10">
      <c r="A6" s="43" t="s">
        <v>26</v>
      </c>
      <c r="B6" s="44" t="s">
        <v>34</v>
      </c>
      <c r="C6" s="45" t="s">
        <v>26</v>
      </c>
      <c r="D6" s="45" t="s">
        <v>26</v>
      </c>
      <c r="E6" s="22" t="s">
        <v>26</v>
      </c>
      <c r="F6" s="22" t="s">
        <v>26</v>
      </c>
      <c r="G6" s="19" t="s">
        <v>26</v>
      </c>
      <c r="H6" s="20" t="s">
        <v>26</v>
      </c>
      <c r="I6" s="57" t="s">
        <v>26</v>
      </c>
      <c r="J6" s="58" t="s">
        <v>26</v>
      </c>
    </row>
    <row r="7" ht="31" customHeight="1" spans="1:10">
      <c r="A7" s="43" t="s">
        <v>26</v>
      </c>
      <c r="B7" s="44" t="s">
        <v>47</v>
      </c>
      <c r="C7" s="45" t="s">
        <v>26</v>
      </c>
      <c r="D7" s="45" t="s">
        <v>26</v>
      </c>
      <c r="E7" s="19" t="s">
        <v>26</v>
      </c>
      <c r="F7" s="19" t="s">
        <v>26</v>
      </c>
      <c r="G7" s="17" t="s">
        <v>26</v>
      </c>
      <c r="H7" s="46" t="s">
        <v>26</v>
      </c>
      <c r="I7" s="57" t="s">
        <v>26</v>
      </c>
      <c r="J7" s="59" t="s">
        <v>26</v>
      </c>
    </row>
    <row r="8" ht="20.25" customHeight="1" spans="1:10">
      <c r="A8" s="43" t="s">
        <v>48</v>
      </c>
      <c r="B8" s="44" t="s">
        <v>85</v>
      </c>
      <c r="C8" s="45" t="s">
        <v>26</v>
      </c>
      <c r="D8" s="45" t="s">
        <v>26</v>
      </c>
      <c r="E8" s="19" t="s">
        <v>26</v>
      </c>
      <c r="F8" s="19" t="s">
        <v>26</v>
      </c>
      <c r="G8" s="17" t="s">
        <v>26</v>
      </c>
      <c r="H8" s="46" t="s">
        <v>26</v>
      </c>
      <c r="I8" s="57" t="s">
        <v>26</v>
      </c>
      <c r="J8" s="59" t="s">
        <v>26</v>
      </c>
    </row>
    <row r="9" ht="20.25" customHeight="1" spans="1:10">
      <c r="A9" s="43" t="s">
        <v>53</v>
      </c>
      <c r="B9" s="44" t="s">
        <v>110</v>
      </c>
      <c r="C9" s="45" t="s">
        <v>55</v>
      </c>
      <c r="D9" s="45">
        <v>750</v>
      </c>
      <c r="E9" s="19" t="s">
        <v>26</v>
      </c>
      <c r="F9" s="19" t="s">
        <v>26</v>
      </c>
      <c r="G9" s="17" t="s">
        <v>26</v>
      </c>
      <c r="H9" s="46" t="s">
        <v>26</v>
      </c>
      <c r="I9" s="57" t="s">
        <v>26</v>
      </c>
      <c r="J9" s="59" t="s">
        <v>26</v>
      </c>
    </row>
    <row r="10" ht="20.25" customHeight="1" spans="1:10">
      <c r="A10" s="43" t="s">
        <v>56</v>
      </c>
      <c r="B10" s="44" t="s">
        <v>111</v>
      </c>
      <c r="C10" s="45" t="s">
        <v>83</v>
      </c>
      <c r="D10" s="45">
        <v>100</v>
      </c>
      <c r="E10" s="19" t="s">
        <v>26</v>
      </c>
      <c r="F10" s="19" t="s">
        <v>26</v>
      </c>
      <c r="G10" s="17" t="s">
        <v>26</v>
      </c>
      <c r="H10" s="46" t="s">
        <v>26</v>
      </c>
      <c r="I10" s="57" t="s">
        <v>26</v>
      </c>
      <c r="J10" s="59" t="s">
        <v>26</v>
      </c>
    </row>
    <row r="11" ht="20.25" customHeight="1" spans="1:10">
      <c r="A11" s="43" t="s">
        <v>58</v>
      </c>
      <c r="B11" s="47" t="s">
        <v>112</v>
      </c>
      <c r="C11" s="45" t="s">
        <v>83</v>
      </c>
      <c r="D11" s="45">
        <v>25</v>
      </c>
      <c r="E11" s="19"/>
      <c r="F11" s="19"/>
      <c r="G11" s="17"/>
      <c r="H11" s="46"/>
      <c r="I11" s="57"/>
      <c r="J11" s="59"/>
    </row>
    <row r="12" ht="20.25" customHeight="1" spans="1:10">
      <c r="A12" s="43" t="s">
        <v>61</v>
      </c>
      <c r="B12" s="44" t="s">
        <v>113</v>
      </c>
      <c r="C12" s="45" t="s">
        <v>83</v>
      </c>
      <c r="D12" s="45">
        <v>25</v>
      </c>
      <c r="E12" s="19"/>
      <c r="F12" s="19"/>
      <c r="G12" s="17"/>
      <c r="H12" s="46"/>
      <c r="I12" s="57"/>
      <c r="J12" s="59"/>
    </row>
    <row r="13" ht="20.25" customHeight="1" spans="1:10">
      <c r="A13" s="43" t="s">
        <v>114</v>
      </c>
      <c r="B13" s="44" t="s">
        <v>115</v>
      </c>
      <c r="C13" s="45" t="s">
        <v>83</v>
      </c>
      <c r="D13" s="45">
        <v>25</v>
      </c>
      <c r="E13" s="19"/>
      <c r="F13" s="19"/>
      <c r="G13" s="17"/>
      <c r="H13" s="46"/>
      <c r="I13" s="57"/>
      <c r="J13" s="59"/>
    </row>
    <row r="14" ht="20.25" customHeight="1" spans="1:10">
      <c r="A14" s="43" t="s">
        <v>116</v>
      </c>
      <c r="B14" s="44" t="s">
        <v>117</v>
      </c>
      <c r="C14" s="45" t="s">
        <v>83</v>
      </c>
      <c r="D14" s="45">
        <v>25</v>
      </c>
      <c r="E14" s="19"/>
      <c r="F14" s="19"/>
      <c r="G14" s="17"/>
      <c r="H14" s="46"/>
      <c r="I14" s="57"/>
      <c r="J14" s="59"/>
    </row>
    <row r="15" ht="20.25" customHeight="1" spans="1:10">
      <c r="A15" s="43" t="s">
        <v>84</v>
      </c>
      <c r="B15" s="44" t="s">
        <v>118</v>
      </c>
      <c r="C15" s="45" t="s">
        <v>26</v>
      </c>
      <c r="D15" s="45" t="s">
        <v>26</v>
      </c>
      <c r="E15" s="19"/>
      <c r="F15" s="19"/>
      <c r="G15" s="17"/>
      <c r="H15" s="46"/>
      <c r="I15" s="57"/>
      <c r="J15" s="59"/>
    </row>
    <row r="16" ht="20.25" customHeight="1" spans="1:10">
      <c r="A16" s="43" t="s">
        <v>53</v>
      </c>
      <c r="B16" s="44" t="s">
        <v>119</v>
      </c>
      <c r="C16" s="45" t="s">
        <v>55</v>
      </c>
      <c r="D16" s="45">
        <v>50</v>
      </c>
      <c r="E16" s="19"/>
      <c r="F16" s="19"/>
      <c r="G16" s="17"/>
      <c r="H16" s="46"/>
      <c r="I16" s="57"/>
      <c r="J16" s="59"/>
    </row>
    <row r="17" ht="20.25" customHeight="1" spans="1:10">
      <c r="A17" s="43" t="s">
        <v>56</v>
      </c>
      <c r="B17" s="44" t="s">
        <v>120</v>
      </c>
      <c r="C17" s="45" t="s">
        <v>83</v>
      </c>
      <c r="D17" s="45">
        <v>50</v>
      </c>
      <c r="E17" s="19"/>
      <c r="F17" s="19"/>
      <c r="G17" s="17"/>
      <c r="H17" s="46"/>
      <c r="I17" s="57"/>
      <c r="J17" s="59"/>
    </row>
    <row r="18" ht="30" customHeight="1" spans="1:10">
      <c r="A18" s="43" t="s">
        <v>58</v>
      </c>
      <c r="B18" s="44" t="s">
        <v>121</v>
      </c>
      <c r="C18" s="45" t="s">
        <v>83</v>
      </c>
      <c r="D18" s="45">
        <v>25</v>
      </c>
      <c r="E18" s="19"/>
      <c r="F18" s="19"/>
      <c r="G18" s="17"/>
      <c r="H18" s="46"/>
      <c r="I18" s="57"/>
      <c r="J18" s="59"/>
    </row>
    <row r="19" ht="34" customHeight="1" spans="1:10">
      <c r="A19" s="43" t="s">
        <v>61</v>
      </c>
      <c r="B19" s="44" t="s">
        <v>122</v>
      </c>
      <c r="C19" s="45" t="s">
        <v>104</v>
      </c>
      <c r="D19" s="45">
        <v>25</v>
      </c>
      <c r="E19" s="19"/>
      <c r="F19" s="19"/>
      <c r="G19" s="17"/>
      <c r="H19" s="46"/>
      <c r="I19" s="57"/>
      <c r="J19" s="59"/>
    </row>
    <row r="20" ht="20.25" customHeight="1" spans="1:10">
      <c r="A20" s="48" t="s">
        <v>26</v>
      </c>
      <c r="B20" s="49" t="s">
        <v>94</v>
      </c>
      <c r="C20" s="50" t="s">
        <v>26</v>
      </c>
      <c r="D20" s="17" t="s">
        <v>26</v>
      </c>
      <c r="E20" s="19" t="s">
        <v>26</v>
      </c>
      <c r="F20" s="19" t="s">
        <v>26</v>
      </c>
      <c r="G20" s="17" t="s">
        <v>26</v>
      </c>
      <c r="H20" s="46" t="s">
        <v>26</v>
      </c>
      <c r="I20" s="57" t="s">
        <v>26</v>
      </c>
      <c r="J20" s="59" t="s">
        <v>26</v>
      </c>
    </row>
    <row r="21" ht="3" customHeight="1" spans="1:10">
      <c r="A21" s="26" t="s">
        <v>26</v>
      </c>
      <c r="B21" s="26" t="s">
        <v>26</v>
      </c>
      <c r="C21" s="27" t="s">
        <v>26</v>
      </c>
      <c r="D21" s="51" t="s">
        <v>26</v>
      </c>
      <c r="E21" s="51" t="s">
        <v>26</v>
      </c>
      <c r="F21" s="51" t="s">
        <v>26</v>
      </c>
      <c r="G21" s="51" t="s">
        <v>26</v>
      </c>
      <c r="H21" s="51" t="s">
        <v>26</v>
      </c>
      <c r="I21" s="2" t="s">
        <v>26</v>
      </c>
      <c r="J21" s="51" t="s">
        <v>26</v>
      </c>
    </row>
  </sheetData>
  <mergeCells count="11">
    <mergeCell ref="A2:J2"/>
    <mergeCell ref="A3:B3"/>
    <mergeCell ref="G3:J3"/>
    <mergeCell ref="E4:F4"/>
    <mergeCell ref="G4:H4"/>
    <mergeCell ref="A4:A5"/>
    <mergeCell ref="B4:B5"/>
    <mergeCell ref="C4:C5"/>
    <mergeCell ref="D4:D5"/>
    <mergeCell ref="I4:I5"/>
    <mergeCell ref="J4:J5"/>
  </mergeCells>
  <printOptions horizontalCentered="1"/>
  <pageMargins left="0.8" right="0.4" top="0.8" bottom="0.4" header="0.52" footer="0.26"/>
  <pageSetup paperSize="9" orientation="portrait" blackAndWhite="1" horizontalDpi="600" verticalDpi="600"/>
  <headerFooter alignWithMargins="0" scaleWithDoc="0"/>
  <rowBreaks count="1" manualBreakCount="1">
    <brk id="21" max="25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showZeros="0" zoomScaleSheetLayoutView="60" topLeftCell="B11" workbookViewId="0">
      <selection activeCell="N39" sqref="N39"/>
    </sheetView>
  </sheetViews>
  <sheetFormatPr defaultColWidth="9.14285714285714" defaultRowHeight="12.75"/>
  <cols>
    <col min="1" max="1" width="9.14285714285714" style="1" hidden="1" customWidth="1"/>
    <col min="2" max="2" width="10" style="1" customWidth="1"/>
    <col min="3" max="3" width="31.7142857142857" style="1" customWidth="1"/>
    <col min="4" max="4" width="9.28571428571429" style="1" customWidth="1"/>
    <col min="5" max="5" width="10.2857142857143" style="1" customWidth="1"/>
    <col min="6" max="6" width="11" style="1" customWidth="1"/>
    <col min="7" max="7" width="10.5714285714286" style="1" customWidth="1"/>
    <col min="8" max="8" width="8.42857142857143" style="1" customWidth="1"/>
    <col min="9" max="9" width="9.14285714285714" style="1" hidden="1" customWidth="1"/>
    <col min="10" max="16384" width="9.14285714285714" style="1"/>
  </cols>
  <sheetData>
    <row r="1" ht="3" customHeight="1" spans="1:9">
      <c r="A1" s="2" t="s">
        <v>26</v>
      </c>
      <c r="B1" s="2" t="s">
        <v>26</v>
      </c>
      <c r="C1" s="2" t="s">
        <v>26</v>
      </c>
      <c r="D1" s="2" t="s">
        <v>26</v>
      </c>
      <c r="E1" s="2" t="s">
        <v>26</v>
      </c>
      <c r="F1" s="2" t="s">
        <v>26</v>
      </c>
      <c r="G1" s="2" t="s">
        <v>26</v>
      </c>
      <c r="H1" s="2" t="s">
        <v>26</v>
      </c>
      <c r="I1" s="2" t="s">
        <v>26</v>
      </c>
    </row>
    <row r="2" ht="33.75" customHeight="1" spans="1:9">
      <c r="A2" s="3" t="s">
        <v>26</v>
      </c>
      <c r="B2" s="4" t="s">
        <v>123</v>
      </c>
      <c r="C2" s="5" t="s">
        <v>26</v>
      </c>
      <c r="D2" s="5" t="s">
        <v>26</v>
      </c>
      <c r="E2" s="5" t="s">
        <v>26</v>
      </c>
      <c r="F2" s="5" t="s">
        <v>26</v>
      </c>
      <c r="G2" s="5" t="s">
        <v>26</v>
      </c>
      <c r="H2" s="5" t="s">
        <v>26</v>
      </c>
      <c r="I2" s="4" t="s">
        <v>26</v>
      </c>
    </row>
    <row r="3" ht="19.5" customHeight="1" spans="1:9">
      <c r="A3" s="3" t="s">
        <v>26</v>
      </c>
      <c r="B3" s="6" t="s">
        <v>124</v>
      </c>
      <c r="C3" s="2" t="s">
        <v>26</v>
      </c>
      <c r="D3" s="2" t="s">
        <v>26</v>
      </c>
      <c r="E3" s="2" t="s">
        <v>26</v>
      </c>
      <c r="F3" s="2" t="s">
        <v>26</v>
      </c>
      <c r="G3" s="2" t="s">
        <v>26</v>
      </c>
      <c r="H3" s="7" t="s">
        <v>26</v>
      </c>
      <c r="I3" s="2" t="s">
        <v>26</v>
      </c>
    </row>
    <row r="4" ht="19.5" customHeight="1" spans="1:9">
      <c r="A4" s="2" t="s">
        <v>26</v>
      </c>
      <c r="B4" s="6" t="s">
        <v>125</v>
      </c>
      <c r="C4" s="8" t="s">
        <v>26</v>
      </c>
      <c r="D4" s="8" t="s">
        <v>26</v>
      </c>
      <c r="E4" s="8" t="s">
        <v>26</v>
      </c>
      <c r="F4" s="8" t="s">
        <v>26</v>
      </c>
      <c r="G4" s="8" t="s">
        <v>26</v>
      </c>
      <c r="H4" s="8" t="s">
        <v>26</v>
      </c>
      <c r="I4" s="2" t="s">
        <v>26</v>
      </c>
    </row>
    <row r="5" ht="19.5" customHeight="1" spans="1:9">
      <c r="A5" s="2" t="s">
        <v>26</v>
      </c>
      <c r="B5" s="6" t="s">
        <v>126</v>
      </c>
      <c r="C5" s="8" t="s">
        <v>26</v>
      </c>
      <c r="D5" s="8" t="s">
        <v>26</v>
      </c>
      <c r="E5" s="8" t="s">
        <v>26</v>
      </c>
      <c r="F5" s="8" t="s">
        <v>26</v>
      </c>
      <c r="G5" s="8" t="s">
        <v>26</v>
      </c>
      <c r="H5" s="8" t="s">
        <v>26</v>
      </c>
      <c r="I5" s="2" t="s">
        <v>26</v>
      </c>
    </row>
    <row r="6" ht="19.5" customHeight="1" spans="1:9">
      <c r="A6" s="3" t="s">
        <v>26</v>
      </c>
      <c r="B6" s="9" t="s">
        <v>127</v>
      </c>
      <c r="C6" s="10" t="s">
        <v>26</v>
      </c>
      <c r="D6" s="10" t="s">
        <v>26</v>
      </c>
      <c r="E6" s="10" t="s">
        <v>26</v>
      </c>
      <c r="F6" s="9" t="s">
        <v>26</v>
      </c>
      <c r="G6" s="11" t="s">
        <v>26</v>
      </c>
      <c r="H6" s="11" t="s">
        <v>26</v>
      </c>
      <c r="I6" s="2" t="s">
        <v>26</v>
      </c>
    </row>
    <row r="7" ht="18" customHeight="1" spans="1:9">
      <c r="A7" s="12" t="s">
        <v>26</v>
      </c>
      <c r="B7" s="13" t="s">
        <v>128</v>
      </c>
      <c r="C7" s="13" t="s">
        <v>129</v>
      </c>
      <c r="D7" s="13" t="s">
        <v>42</v>
      </c>
      <c r="E7" s="13" t="s">
        <v>43</v>
      </c>
      <c r="F7" s="13" t="s">
        <v>99</v>
      </c>
      <c r="G7" s="13" t="s">
        <v>45</v>
      </c>
      <c r="H7" s="14" t="s">
        <v>46</v>
      </c>
      <c r="I7" s="25" t="s">
        <v>26</v>
      </c>
    </row>
    <row r="8" ht="18.75" customHeight="1" spans="1:9">
      <c r="A8" s="12" t="s">
        <v>26</v>
      </c>
      <c r="B8" s="15" t="s">
        <v>53</v>
      </c>
      <c r="C8" s="16" t="s">
        <v>130</v>
      </c>
      <c r="D8" s="15" t="s">
        <v>26</v>
      </c>
      <c r="E8" s="17" t="s">
        <v>26</v>
      </c>
      <c r="F8" s="18" t="s">
        <v>26</v>
      </c>
      <c r="G8" s="19" t="s">
        <v>26</v>
      </c>
      <c r="H8" s="20" t="s">
        <v>26</v>
      </c>
      <c r="I8" s="25" t="s">
        <v>26</v>
      </c>
    </row>
    <row r="9" ht="18.75" customHeight="1" spans="1:9">
      <c r="A9" s="12" t="s">
        <v>26</v>
      </c>
      <c r="B9" s="21" t="s">
        <v>131</v>
      </c>
      <c r="C9" s="22" t="s">
        <v>132</v>
      </c>
      <c r="D9" s="21" t="s">
        <v>26</v>
      </c>
      <c r="E9" s="17" t="s">
        <v>26</v>
      </c>
      <c r="F9" s="18" t="s">
        <v>26</v>
      </c>
      <c r="G9" s="19" t="s">
        <v>26</v>
      </c>
      <c r="H9" s="20" t="s">
        <v>26</v>
      </c>
      <c r="I9" s="25" t="s">
        <v>26</v>
      </c>
    </row>
    <row r="10" ht="18.75" customHeight="1" spans="1:9">
      <c r="A10" s="12" t="s">
        <v>26</v>
      </c>
      <c r="B10" s="21" t="s">
        <v>133</v>
      </c>
      <c r="C10" s="23" t="s">
        <v>134</v>
      </c>
      <c r="D10" s="21" t="s">
        <v>26</v>
      </c>
      <c r="E10" s="17" t="s">
        <v>26</v>
      </c>
      <c r="F10" s="18" t="s">
        <v>26</v>
      </c>
      <c r="G10" s="19" t="s">
        <v>26</v>
      </c>
      <c r="H10" s="20" t="s">
        <v>26</v>
      </c>
      <c r="I10" s="25" t="s">
        <v>26</v>
      </c>
    </row>
    <row r="11" ht="18.75" customHeight="1" spans="1:9">
      <c r="A11" s="12" t="s">
        <v>26</v>
      </c>
      <c r="B11" s="21" t="s">
        <v>135</v>
      </c>
      <c r="C11" s="23" t="s">
        <v>136</v>
      </c>
      <c r="D11" s="21" t="s">
        <v>26</v>
      </c>
      <c r="E11" s="17" t="s">
        <v>26</v>
      </c>
      <c r="F11" s="18" t="s">
        <v>26</v>
      </c>
      <c r="G11" s="19" t="s">
        <v>26</v>
      </c>
      <c r="H11" s="20" t="s">
        <v>26</v>
      </c>
      <c r="I11" s="25" t="s">
        <v>26</v>
      </c>
    </row>
    <row r="12" ht="18.75" customHeight="1" spans="1:9">
      <c r="A12" s="12" t="s">
        <v>26</v>
      </c>
      <c r="B12" s="21" t="s">
        <v>137</v>
      </c>
      <c r="C12" s="23" t="s">
        <v>138</v>
      </c>
      <c r="D12" s="21" t="s">
        <v>26</v>
      </c>
      <c r="E12" s="17" t="s">
        <v>26</v>
      </c>
      <c r="F12" s="18" t="s">
        <v>26</v>
      </c>
      <c r="G12" s="19" t="s">
        <v>26</v>
      </c>
      <c r="H12" s="20" t="s">
        <v>26</v>
      </c>
      <c r="I12" s="25" t="s">
        <v>26</v>
      </c>
    </row>
    <row r="13" ht="18.75" customHeight="1" spans="1:9">
      <c r="A13" s="12" t="s">
        <v>26</v>
      </c>
      <c r="B13" s="21" t="s">
        <v>139</v>
      </c>
      <c r="C13" s="22" t="s">
        <v>140</v>
      </c>
      <c r="D13" s="21" t="s">
        <v>141</v>
      </c>
      <c r="E13" s="17" t="s">
        <v>26</v>
      </c>
      <c r="F13" s="18" t="s">
        <v>26</v>
      </c>
      <c r="G13" s="19" t="s">
        <v>26</v>
      </c>
      <c r="H13" s="20" t="s">
        <v>26</v>
      </c>
      <c r="I13" s="25" t="s">
        <v>26</v>
      </c>
    </row>
    <row r="14" ht="18.75" customHeight="1" spans="1:9">
      <c r="A14" s="12" t="s">
        <v>26</v>
      </c>
      <c r="B14" s="15" t="s">
        <v>56</v>
      </c>
      <c r="C14" s="16" t="s">
        <v>142</v>
      </c>
      <c r="D14" s="15" t="s">
        <v>141</v>
      </c>
      <c r="E14" s="17" t="s">
        <v>26</v>
      </c>
      <c r="F14" s="18" t="s">
        <v>26</v>
      </c>
      <c r="G14" s="19" t="s">
        <v>26</v>
      </c>
      <c r="H14" s="20" t="s">
        <v>26</v>
      </c>
      <c r="I14" s="25" t="s">
        <v>26</v>
      </c>
    </row>
    <row r="15" ht="18.75" customHeight="1" spans="1:9">
      <c r="A15" s="12" t="s">
        <v>26</v>
      </c>
      <c r="B15" s="15" t="s">
        <v>58</v>
      </c>
      <c r="C15" s="16" t="s">
        <v>143</v>
      </c>
      <c r="D15" s="15" t="s">
        <v>141</v>
      </c>
      <c r="E15" s="17" t="s">
        <v>26</v>
      </c>
      <c r="F15" s="18" t="s">
        <v>26</v>
      </c>
      <c r="G15" s="19" t="s">
        <v>26</v>
      </c>
      <c r="H15" s="20" t="s">
        <v>26</v>
      </c>
      <c r="I15" s="25" t="s">
        <v>26</v>
      </c>
    </row>
    <row r="16" ht="18.75" customHeight="1" spans="1:9">
      <c r="A16" s="12" t="s">
        <v>26</v>
      </c>
      <c r="B16" s="15" t="s">
        <v>61</v>
      </c>
      <c r="C16" s="16" t="s">
        <v>144</v>
      </c>
      <c r="D16" s="15" t="s">
        <v>26</v>
      </c>
      <c r="E16" s="17" t="s">
        <v>26</v>
      </c>
      <c r="F16" s="18" t="s">
        <v>26</v>
      </c>
      <c r="G16" s="19" t="s">
        <v>26</v>
      </c>
      <c r="H16" s="20" t="s">
        <v>26</v>
      </c>
      <c r="I16" s="25" t="s">
        <v>26</v>
      </c>
    </row>
    <row r="17" ht="18.75" customHeight="1" spans="1:9">
      <c r="A17" s="12" t="s">
        <v>26</v>
      </c>
      <c r="B17" s="15" t="s">
        <v>114</v>
      </c>
      <c r="C17" s="16" t="s">
        <v>145</v>
      </c>
      <c r="D17" s="15" t="s">
        <v>141</v>
      </c>
      <c r="E17" s="17" t="s">
        <v>26</v>
      </c>
      <c r="F17" s="18" t="s">
        <v>26</v>
      </c>
      <c r="G17" s="19" t="s">
        <v>26</v>
      </c>
      <c r="H17" s="20" t="s">
        <v>26</v>
      </c>
      <c r="I17" s="25" t="s">
        <v>26</v>
      </c>
    </row>
    <row r="18" ht="18.75" customHeight="1" spans="1:9">
      <c r="A18" s="12" t="s">
        <v>26</v>
      </c>
      <c r="B18" s="15" t="s">
        <v>26</v>
      </c>
      <c r="C18" s="16" t="s">
        <v>94</v>
      </c>
      <c r="D18" s="15" t="s">
        <v>26</v>
      </c>
      <c r="E18" s="17" t="s">
        <v>26</v>
      </c>
      <c r="F18" s="18" t="s">
        <v>26</v>
      </c>
      <c r="G18" s="19" t="s">
        <v>26</v>
      </c>
      <c r="H18" s="20" t="s">
        <v>26</v>
      </c>
      <c r="I18" s="25" t="s">
        <v>26</v>
      </c>
    </row>
    <row r="19" ht="18.75" customHeight="1" spans="1:9">
      <c r="A19" s="12" t="s">
        <v>26</v>
      </c>
      <c r="B19" s="13" t="s">
        <v>26</v>
      </c>
      <c r="C19" s="24" t="s">
        <v>26</v>
      </c>
      <c r="D19" s="13" t="s">
        <v>26</v>
      </c>
      <c r="E19" s="17" t="s">
        <v>26</v>
      </c>
      <c r="F19" s="18" t="s">
        <v>26</v>
      </c>
      <c r="G19" s="19" t="s">
        <v>26</v>
      </c>
      <c r="H19" s="20" t="s">
        <v>26</v>
      </c>
      <c r="I19" s="25" t="s">
        <v>26</v>
      </c>
    </row>
    <row r="20" ht="18.75" customHeight="1" spans="1:9">
      <c r="A20" s="12" t="s">
        <v>26</v>
      </c>
      <c r="B20" s="13" t="s">
        <v>26</v>
      </c>
      <c r="C20" s="24" t="s">
        <v>26</v>
      </c>
      <c r="D20" s="13" t="s">
        <v>26</v>
      </c>
      <c r="E20" s="17" t="s">
        <v>26</v>
      </c>
      <c r="F20" s="18" t="s">
        <v>26</v>
      </c>
      <c r="G20" s="19" t="s">
        <v>26</v>
      </c>
      <c r="H20" s="20" t="s">
        <v>26</v>
      </c>
      <c r="I20" s="25" t="s">
        <v>26</v>
      </c>
    </row>
    <row r="21" ht="18.75" customHeight="1" spans="1:9">
      <c r="A21" s="12" t="s">
        <v>26</v>
      </c>
      <c r="B21" s="13" t="s">
        <v>26</v>
      </c>
      <c r="C21" s="24" t="s">
        <v>26</v>
      </c>
      <c r="D21" s="13" t="s">
        <v>26</v>
      </c>
      <c r="E21" s="17" t="s">
        <v>26</v>
      </c>
      <c r="F21" s="18" t="s">
        <v>26</v>
      </c>
      <c r="G21" s="19" t="s">
        <v>26</v>
      </c>
      <c r="H21" s="20" t="s">
        <v>26</v>
      </c>
      <c r="I21" s="25" t="s">
        <v>26</v>
      </c>
    </row>
    <row r="22" ht="18.75" customHeight="1" spans="1:9">
      <c r="A22" s="12" t="s">
        <v>26</v>
      </c>
      <c r="B22" s="13" t="s">
        <v>26</v>
      </c>
      <c r="C22" s="24" t="s">
        <v>26</v>
      </c>
      <c r="D22" s="13" t="s">
        <v>26</v>
      </c>
      <c r="E22" s="17" t="s">
        <v>26</v>
      </c>
      <c r="F22" s="18" t="s">
        <v>26</v>
      </c>
      <c r="G22" s="19" t="s">
        <v>26</v>
      </c>
      <c r="H22" s="20" t="s">
        <v>26</v>
      </c>
      <c r="I22" s="25" t="s">
        <v>26</v>
      </c>
    </row>
    <row r="23" ht="3" customHeight="1" spans="1:9">
      <c r="A23" s="3" t="s">
        <v>26</v>
      </c>
      <c r="B23" s="3" t="s">
        <v>26</v>
      </c>
      <c r="C23" s="3" t="s">
        <v>26</v>
      </c>
      <c r="D23" s="3" t="s">
        <v>26</v>
      </c>
      <c r="E23" s="3" t="s">
        <v>26</v>
      </c>
      <c r="F23" s="3" t="s">
        <v>26</v>
      </c>
      <c r="G23" s="3" t="s">
        <v>26</v>
      </c>
      <c r="H23" s="3" t="s">
        <v>26</v>
      </c>
      <c r="I23" s="2" t="s">
        <v>26</v>
      </c>
    </row>
  </sheetData>
  <mergeCells count="3">
    <mergeCell ref="B2:H2"/>
    <mergeCell ref="C4:G4"/>
    <mergeCell ref="C5:H5"/>
  </mergeCells>
  <printOptions horizontalCentered="1"/>
  <pageMargins left="0.8" right="0.4" top="0.8" bottom="0.4" header="0.4" footer="0.2"/>
  <pageSetup paperSize="9" orientation="portrait" blackAndWhite="1" horizontalDpi="600" verticalDpi="600"/>
  <headerFooter alignWithMargins="0" scaleWithDoc="0"/>
  <rowBreaks count="1" manualBreakCount="1">
    <brk id="23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封-1 招标工程量清单封面</vt:lpstr>
      <vt:lpstr>扉-1 招标工程量清单扉页</vt:lpstr>
      <vt:lpstr>总说明</vt:lpstr>
      <vt:lpstr>表 01 投标报价汇总表</vt:lpstr>
      <vt:lpstr>表 02-1 工程量清单-建筑工程</vt:lpstr>
      <vt:lpstr>表 02-2 工程量清单-机电设备及安装</vt:lpstr>
      <vt:lpstr>表 02-3 工程量清单-输水管线</vt:lpstr>
      <vt:lpstr>表 03-1 工程单价计算表 - 计价差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橄榄梦</cp:lastModifiedBy>
  <dcterms:created xsi:type="dcterms:W3CDTF">2024-04-23T08:00:00Z</dcterms:created>
  <dcterms:modified xsi:type="dcterms:W3CDTF">2025-06-25T03:40:01Z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8408ECC9DEFB47A8BDF7E41F43A5B40A_13</vt:lpwstr>
  </property>
  <property fmtid="{D5CDD505-2E9C-101B-9397-08002B2CF9AE}" pid="3" name="KSOProductBuildVer">
    <vt:lpwstr>2052-12.1.0.21541</vt:lpwstr>
  </property>
</Properties>
</file>