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165" firstSheet="5" activeTab="5"/>
  </bookViews>
  <sheets>
    <sheet name="说明" sheetId="5" r:id="rId1"/>
    <sheet name="100章" sheetId="8" r:id="rId2"/>
    <sheet name="Y006至十二吐村冷棚农村公路建设项目" sheetId="2" r:id="rId3"/>
    <sheet name="C027至十二吐肉牛小区农村公路建设项目" sheetId="1" r:id="rId4"/>
    <sheet name="十二吐肉牛小区桥" sheetId="7" r:id="rId5"/>
    <sheet name="投标报价汇总表"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<sst xmlns="http://schemas.openxmlformats.org/spreadsheetml/2006/main" count="587" uniqueCount="271">
  <si>
    <r>
      <rPr>
        <sz val="12"/>
        <color theme="1"/>
        <rFont val="宋体"/>
        <charset val="134"/>
        <scheme val="minor"/>
      </rPr>
      <t xml:space="preserve">                     </t>
    </r>
    <r>
      <rPr>
        <b/>
        <sz val="12"/>
        <color theme="1"/>
        <rFont val="宋体"/>
        <charset val="134"/>
        <scheme val="minor"/>
      </rPr>
      <t xml:space="preserve">     </t>
    </r>
    <r>
      <rPr>
        <b/>
        <sz val="18"/>
        <color theme="1"/>
        <rFont val="宋体"/>
        <charset val="134"/>
        <scheme val="minor"/>
      </rPr>
      <t>工程量清单说明</t>
    </r>
    <r>
      <rPr>
        <sz val="12"/>
        <color theme="1"/>
        <rFont val="宋体"/>
        <charset val="134"/>
        <scheme val="minor"/>
      </rPr>
      <t xml:space="preserve">
</t>
    </r>
    <r>
      <rPr>
        <b/>
        <sz val="12"/>
        <color theme="1"/>
        <rFont val="宋体"/>
        <charset val="134"/>
        <scheme val="minor"/>
      </rPr>
      <t>1.工程量清单说明</t>
    </r>
    <r>
      <rPr>
        <sz val="12"/>
        <color theme="1"/>
        <rFont val="宋体"/>
        <charset val="134"/>
        <scheme val="minor"/>
      </rPr>
      <t xml:space="preserve">
  1.1本工程量清单是根据招标文件中包括的有合同约束力的工程量清单计量规则、图纸以及有关工程量清单的国家标准、行业标准、合同条款中约定的其他规则编制。约定计量规则中没有的子目,其工程量按照有合同约束力的图纸所标示尺寸的理论净量计算。计量采用中华人民共和国法定计量单位。
  1.2本工程量清单应与招标文件中的投标人须知、通用合同条款、专用合同条款、工程量清单计量规则、技术规范及图纸等一起阅读和理解。
  1.3本工程量清单中所列工程数量是估算的或设计的预计数量,仅作为投标报价的共同基础,不能作为最终结算与支付的依据。实际支付应按实际完成的工程量,由承包人按工程量清单计量规则规定的计量方法,以监理人认可的尺寸、断面计量,按本工程量清单的单价和总额价计算支付金额:或根据具体情况,按合同条款第15.4款的规定,按监理人确定的单价或总额价计算支付额。
  1.4工程量清单各章是按《公路工程标准施工招标文件》第五章“工程量清单、第七章“技术规范”、第八章“工程量清单计量规则”的相应章次编号的,因此,工程量清单中各章的工程子目的范围与计量等应与“工程量清单”、“工程量清单计量规则”、“技术规范”相应章节的范围、计量与支付条款结合起来理解或解释。
  1.5对作业和材料的一般说明或规定,未重复写入工程量清单内,在给工程量清单各子目标价前,应参阅第七章“技术规范”的有关内容。
  1.6工程量清单中所列工程量的变动,丝毫不会降低或影响合同条款的效力,也不免除承包人按规定的标准进行施工和修复缺陷的责任。
  1.7图纸中所列的工程数量表及数量汇总表仅是提供资料,不是工程量清单的外延。当图纸与工程量清单所列数量不一致时,以工程量清单所列数量作为报价的
</t>
    </r>
    <r>
      <rPr>
        <b/>
        <sz val="12"/>
        <color theme="1"/>
        <rFont val="宋体"/>
        <charset val="134"/>
        <scheme val="minor"/>
      </rPr>
      <t>2.投标报价说明</t>
    </r>
    <r>
      <rPr>
        <sz val="12"/>
        <color theme="1"/>
        <rFont val="宋体"/>
        <charset val="134"/>
        <scheme val="minor"/>
      </rPr>
      <t xml:space="preserve">
  2.1工程量清单中的每一子目须填入单价或价格,且只允许有一个报价。
  2.2除非合同另有规定,工程量清单中有标价的单价和总额价均已包括了为实施和完成合同工程所需的劳务、材料、机械、质检(自检)、安装、缺陷修复、管理、保险、税费、利润等费用,以及合同明示或暗示的所有责任、义务和一般风险
  2.3工程量清单中投标人没有填入单价或价格的子目,其费用视为己分推在工程量清单中其他相关子目的单价或价格之中。承包人必须按监理人指令完成工程量清单中未填入单价或价格的子目,但不能得到结算与支付。
  2.4符合合同条款规定的全部费用应认为已被计入有标价的工程量清单所列各子目之中,未列子目不予计量的工作,其费用应视为已分推在本合同工程的有关子目的单价或总额价之中
  2.5承包人用于本合同工程的各类装备的提供、运输、维护、拆卸、拼装等支付的费用,已包括在工程量清单的单价与总额价之中。  
  2.6工程量清单中各项金额均以人民币(元)结算。
  2.7暂列金额(不含计日工总额)的数量及拟用子目的说明:本工程含0%暂列金
  2.8暂估价的数量及拟用子目的说明:不含暂估价。
</t>
    </r>
    <r>
      <rPr>
        <b/>
        <sz val="12"/>
        <color theme="1"/>
        <rFont val="宋体"/>
        <charset val="134"/>
        <scheme val="minor"/>
      </rPr>
      <t>3.计日工说明</t>
    </r>
    <r>
      <rPr>
        <sz val="12"/>
        <color theme="1"/>
        <rFont val="宋体"/>
        <charset val="134"/>
        <scheme val="minor"/>
      </rPr>
      <t xml:space="preserve">
无
</t>
    </r>
    <r>
      <rPr>
        <b/>
        <sz val="12"/>
        <color theme="1"/>
        <rFont val="宋体"/>
        <charset val="134"/>
        <scheme val="minor"/>
      </rPr>
      <t xml:space="preserve">4.其他说明
</t>
    </r>
    <r>
      <rPr>
        <sz val="12"/>
        <color theme="1"/>
        <rFont val="宋体"/>
        <charset val="134"/>
        <scheme val="minor"/>
      </rPr>
      <t xml:space="preserve">
  4.1为确保将安全施工措施落到实处,承包人应根据《公路水运工程安全生产监督管理办法》(交通运输部令2017年第25号)以及《关于印发(企业安全生产费用提取和使用管理办法)的通知》(财资[2022]136号)的规定,在投标总价中计入安全生产费用,安全生产费用以固定金额形式计入工程量清单第100章中（安全生产费用按采购人发布的最高投标限价的1.5%计）。如投标人在此基础上增加安全生产费用以满足项目施工需要,则投标人应在本项目工程量清单其他相关子目的单价或总额价中予以考虑,发包人不再另行支付。安全生产费用应用于施工安全防护用具及设施的采购和更新、安全施工措施的落实、安全生产条件的改善，不得挪作他用。
   </t>
    </r>
  </si>
  <si>
    <t>工程量清单</t>
  </si>
  <si>
    <t>合 同 段: 十家满族乡头道营子村道路硬化项目</t>
  </si>
  <si>
    <t>货币单位: 人民币 元</t>
  </si>
  <si>
    <t>清单 第100章  总则</t>
  </si>
  <si>
    <t>细目号</t>
  </si>
  <si>
    <t>细  目  名  称</t>
  </si>
  <si>
    <t>单位</t>
  </si>
  <si>
    <t>数量</t>
  </si>
  <si>
    <t>单价</t>
  </si>
  <si>
    <t>合价</t>
  </si>
  <si>
    <t>通则</t>
  </si>
  <si>
    <t>101-1</t>
  </si>
  <si>
    <t>保险费</t>
  </si>
  <si>
    <t>总额</t>
  </si>
  <si>
    <t>102</t>
  </si>
  <si>
    <t>工程管理</t>
  </si>
  <si>
    <t/>
  </si>
  <si>
    <t>102-1</t>
  </si>
  <si>
    <t>竣工文件</t>
  </si>
  <si>
    <t>102-2</t>
  </si>
  <si>
    <t>施工环保费</t>
  </si>
  <si>
    <t>102-3</t>
  </si>
  <si>
    <t>安全生产费</t>
  </si>
  <si>
    <t>103</t>
  </si>
  <si>
    <t>临时工程与设施</t>
  </si>
  <si>
    <t>103-1</t>
  </si>
  <si>
    <t>临时道路</t>
  </si>
  <si>
    <t>km</t>
  </si>
  <si>
    <t>103-2</t>
  </si>
  <si>
    <t>临时占地</t>
  </si>
  <si>
    <t>103-3</t>
  </si>
  <si>
    <t>临时供电设施</t>
  </si>
  <si>
    <t>m</t>
  </si>
  <si>
    <t>103-4</t>
  </si>
  <si>
    <t>电信设施的提供、维修与拆除</t>
  </si>
  <si>
    <t>103-5</t>
  </si>
  <si>
    <t>临时供涵洞</t>
  </si>
  <si>
    <t>104</t>
  </si>
  <si>
    <t>承包人驻地建设</t>
  </si>
  <si>
    <t>104-1</t>
  </si>
  <si>
    <t xml:space="preserve">清单  第 100 章合计   人民币   </t>
  </si>
  <si>
    <t>工程量清单表</t>
  </si>
  <si>
    <t>标段: Y006至十二吐村冷棚农村公路建设项目</t>
  </si>
  <si>
    <t>清单 第200章  路基</t>
  </si>
  <si>
    <t>子目号</t>
  </si>
  <si>
    <t>子  目  名  称</t>
  </si>
  <si>
    <t>202</t>
  </si>
  <si>
    <t>场地清理</t>
  </si>
  <si>
    <t>202-2</t>
  </si>
  <si>
    <t>挖除旧路面</t>
  </si>
  <si>
    <t>-a</t>
  </si>
  <si>
    <t>水泥混凝土路面</t>
  </si>
  <si>
    <t>m3</t>
  </si>
  <si>
    <t>416.700</t>
  </si>
  <si>
    <t>203</t>
  </si>
  <si>
    <t>挖方路基</t>
  </si>
  <si>
    <t>203-1</t>
  </si>
  <si>
    <t>路基挖方</t>
  </si>
  <si>
    <t>挖土方</t>
  </si>
  <si>
    <t>2996.000</t>
  </si>
  <si>
    <t>204</t>
  </si>
  <si>
    <t>填方路基</t>
  </si>
  <si>
    <t>204-1</t>
  </si>
  <si>
    <t>路基填筑(包括填前压实)</t>
  </si>
  <si>
    <t>利用土方</t>
  </si>
  <si>
    <t>2582.000</t>
  </si>
  <si>
    <t>-d</t>
  </si>
  <si>
    <t>借土填方</t>
  </si>
  <si>
    <t>33.000</t>
  </si>
  <si>
    <t>209</t>
  </si>
  <si>
    <t>挡土墙</t>
  </si>
  <si>
    <t>209-5</t>
  </si>
  <si>
    <t>混凝土挡土墙</t>
  </si>
  <si>
    <t>C25片石水泥混凝土截水墙</t>
  </si>
  <si>
    <t>45.600</t>
  </si>
  <si>
    <t>清单  第 200 章合计   人民币</t>
  </si>
  <si>
    <t>清单 第300章  路面</t>
  </si>
  <si>
    <t>302</t>
  </si>
  <si>
    <t>垫层</t>
  </si>
  <si>
    <t>302-2</t>
  </si>
  <si>
    <t>砂砾垫层</t>
  </si>
  <si>
    <t>20cm厚天然砂砾功能层</t>
  </si>
  <si>
    <t>m2</t>
  </si>
  <si>
    <t>9036.900</t>
  </si>
  <si>
    <t>-b</t>
  </si>
  <si>
    <t>15cm厚天然砂砾垫层</t>
  </si>
  <si>
    <t>156.000</t>
  </si>
  <si>
    <t>306</t>
  </si>
  <si>
    <t>水泥混凝土基层、底基层</t>
  </si>
  <si>
    <t>306-1</t>
  </si>
  <si>
    <t>水泥混凝土基层</t>
  </si>
  <si>
    <t>25cm厚片石混凝土基层</t>
  </si>
  <si>
    <t>312</t>
  </si>
  <si>
    <t>水泥混凝土面板</t>
  </si>
  <si>
    <t>312-1</t>
  </si>
  <si>
    <t>18cm厚C30水泥混凝土面层</t>
  </si>
  <si>
    <t>1477.062</t>
  </si>
  <si>
    <t>312-2</t>
  </si>
  <si>
    <t>钢筋</t>
  </si>
  <si>
    <t>光圆钢筋(HPB235、HPB300)</t>
  </si>
  <si>
    <t>kg</t>
  </si>
  <si>
    <t>1249.600</t>
  </si>
  <si>
    <t>313</t>
  </si>
  <si>
    <t>路肩培土、中央分隔带回填土、土路肩加固及路缘石</t>
  </si>
  <si>
    <t>313-1</t>
  </si>
  <si>
    <t>路肩培土</t>
  </si>
  <si>
    <t>18cm厚砂砾路肩硬化</t>
  </si>
  <si>
    <t>394.740</t>
  </si>
  <si>
    <t>18cm厚培土路肩</t>
  </si>
  <si>
    <t>729.360</t>
  </si>
  <si>
    <t>清单  第 300 章合计   人民币</t>
  </si>
  <si>
    <t>清单 第600章  安全设施及预埋管线</t>
  </si>
  <si>
    <t>602</t>
  </si>
  <si>
    <t>护栏</t>
  </si>
  <si>
    <t>602-1</t>
  </si>
  <si>
    <t>标注</t>
  </si>
  <si>
    <t>根</t>
  </si>
  <si>
    <t>14.000</t>
  </si>
  <si>
    <t>604</t>
  </si>
  <si>
    <t>道路交通标志</t>
  </si>
  <si>
    <t>604-1</t>
  </si>
  <si>
    <t>单柱式交通标志</t>
  </si>
  <si>
    <t>单柱式三角形（A=70)</t>
  </si>
  <si>
    <t>块</t>
  </si>
  <si>
    <t>8.000</t>
  </si>
  <si>
    <t>清单  第 600 章合计   人民币</t>
  </si>
  <si>
    <t>标段: C027至十二吐肉牛小区农村公路建设项目</t>
  </si>
  <si>
    <t>61.740</t>
  </si>
  <si>
    <t>2315.000</t>
  </si>
  <si>
    <t>370.000</t>
  </si>
  <si>
    <t>天然砂砾功能层</t>
  </si>
  <si>
    <t>厚20cm</t>
  </si>
  <si>
    <t>3933.900</t>
  </si>
  <si>
    <t>630.342</t>
  </si>
  <si>
    <t>624.800</t>
  </si>
  <si>
    <t>519.480</t>
  </si>
  <si>
    <t>2.000</t>
  </si>
  <si>
    <t>标段: 十二吐肉牛小区桥</t>
  </si>
  <si>
    <t>202-3</t>
  </si>
  <si>
    <t>拆除结构物</t>
  </si>
  <si>
    <t>钢筋混凝土结构</t>
  </si>
  <si>
    <t>9.000</t>
  </si>
  <si>
    <t>152.000</t>
  </si>
  <si>
    <t>780.000</t>
  </si>
  <si>
    <t>-h</t>
  </si>
  <si>
    <t>结构物台背回填</t>
  </si>
  <si>
    <t>1782.600</t>
  </si>
  <si>
    <t>C30混凝土隔水墙</t>
  </si>
  <si>
    <t>27.100</t>
  </si>
  <si>
    <t>20cm厚天然砂砾垫层</t>
  </si>
  <si>
    <t>261.100</t>
  </si>
  <si>
    <t>级配碎(砾)石底基层、基层</t>
  </si>
  <si>
    <t>306-6</t>
  </si>
  <si>
    <t>级配砾石基层</t>
  </si>
  <si>
    <t>20cm厚级配砂砾基层</t>
  </si>
  <si>
    <t>228.500</t>
  </si>
  <si>
    <t>20cm厚C30水泥混凝土面层</t>
  </si>
  <si>
    <t>40.800</t>
  </si>
  <si>
    <t>157.200</t>
  </si>
  <si>
    <t>45cm厚培土路肩</t>
  </si>
  <si>
    <t>21.200</t>
  </si>
  <si>
    <t>15cm厚天然砂砾路肩硬化</t>
  </si>
  <si>
    <t>11.800</t>
  </si>
  <si>
    <t>清单 第400章  桥梁、涵洞</t>
  </si>
  <si>
    <t>403</t>
  </si>
  <si>
    <t>403-1</t>
  </si>
  <si>
    <t>基础钢筋(含灌注桩、承台、桩系梁、沉桩、沉井等)</t>
  </si>
  <si>
    <t>带肋钢筋(HRB335、HRB400)</t>
  </si>
  <si>
    <t>1368.400</t>
  </si>
  <si>
    <t>403-2</t>
  </si>
  <si>
    <t>下部结构钢筋</t>
  </si>
  <si>
    <t>199.600</t>
  </si>
  <si>
    <t>6604.600</t>
  </si>
  <si>
    <t>403-3</t>
  </si>
  <si>
    <t>上部结构钢筋</t>
  </si>
  <si>
    <t>75.600</t>
  </si>
  <si>
    <t>6059.600</t>
  </si>
  <si>
    <t>403-4</t>
  </si>
  <si>
    <t>附属结构钢筋</t>
  </si>
  <si>
    <t>95.300</t>
  </si>
  <si>
    <t>5956.100</t>
  </si>
  <si>
    <t>404</t>
  </si>
  <si>
    <t>基坑开挖及回填</t>
  </si>
  <si>
    <t>404-1</t>
  </si>
  <si>
    <t>干处挖土方</t>
  </si>
  <si>
    <t>1203.600</t>
  </si>
  <si>
    <t>404-5</t>
  </si>
  <si>
    <t>回填方</t>
  </si>
  <si>
    <t>基础回填砂砾</t>
  </si>
  <si>
    <t>130.950</t>
  </si>
  <si>
    <t>换填砂砾</t>
  </si>
  <si>
    <t>688.000</t>
  </si>
  <si>
    <t>-c</t>
  </si>
  <si>
    <t>桥下铺砌砂砾基础垫层</t>
  </si>
  <si>
    <t>22.900</t>
  </si>
  <si>
    <t>410</t>
  </si>
  <si>
    <t>结构混凝土工程</t>
  </si>
  <si>
    <t>410-1</t>
  </si>
  <si>
    <t>混凝土基础(包括支撑梁、桩基承台、桩系梁，但不包括桩基)</t>
  </si>
  <si>
    <t>68.320</t>
  </si>
  <si>
    <t>410-2</t>
  </si>
  <si>
    <t>混凝土下部结构</t>
  </si>
  <si>
    <t>桥台混凝土</t>
  </si>
  <si>
    <t>50.140</t>
  </si>
  <si>
    <t>台帽混凝土</t>
  </si>
  <si>
    <t>410-3</t>
  </si>
  <si>
    <t>现浇混凝土上部结构</t>
  </si>
  <si>
    <t>37.330</t>
  </si>
  <si>
    <t>410-6</t>
  </si>
  <si>
    <t>现浇混凝土附属结构</t>
  </si>
  <si>
    <t>C40混凝土防撞墙</t>
  </si>
  <si>
    <t>4.440</t>
  </si>
  <si>
    <t>混凝土搭板</t>
  </si>
  <si>
    <t>46.800</t>
  </si>
  <si>
    <t>C30混凝土支撑梁</t>
  </si>
  <si>
    <t>5.500</t>
  </si>
  <si>
    <t>桥下铺砌</t>
  </si>
  <si>
    <t>68.800</t>
  </si>
  <si>
    <t>-e</t>
  </si>
  <si>
    <t>C30混凝土八字墙</t>
  </si>
  <si>
    <t>230.300</t>
  </si>
  <si>
    <t>-f</t>
  </si>
  <si>
    <t>油毡防水层</t>
  </si>
  <si>
    <t>16.150</t>
  </si>
  <si>
    <t>-g</t>
  </si>
  <si>
    <t>沥青麻絮</t>
  </si>
  <si>
    <t>36.280</t>
  </si>
  <si>
    <t>415</t>
  </si>
  <si>
    <t>桥面铺装</t>
  </si>
  <si>
    <t>415-4</t>
  </si>
  <si>
    <t>桥面排水</t>
  </si>
  <si>
    <t>竖、横向集中排水管</t>
  </si>
  <si>
    <t>-a-2</t>
  </si>
  <si>
    <t>钢管</t>
  </si>
  <si>
    <t>54.500</t>
  </si>
  <si>
    <t>416</t>
  </si>
  <si>
    <t>桥梁支座</t>
  </si>
  <si>
    <t>416-1</t>
  </si>
  <si>
    <t>板式橡胶支座</t>
  </si>
  <si>
    <t>dm3</t>
  </si>
  <si>
    <t>124.000</t>
  </si>
  <si>
    <t>清单  第 400 章合计   人民币</t>
  </si>
  <si>
    <t>602-3</t>
  </si>
  <si>
    <t>波形梁钢护栏</t>
  </si>
  <si>
    <t>路侧波形梁钢护栏</t>
  </si>
  <si>
    <t>-a-1</t>
  </si>
  <si>
    <t>Gr-C-4E</t>
  </si>
  <si>
    <t>16.000</t>
  </si>
  <si>
    <t>波形梁钢护栏端头</t>
  </si>
  <si>
    <t>-c-1</t>
  </si>
  <si>
    <t>AT-1</t>
  </si>
  <si>
    <t>处</t>
  </si>
  <si>
    <t>4.000</t>
  </si>
  <si>
    <t>-c-2</t>
  </si>
  <si>
    <t>BT-2</t>
  </si>
  <si>
    <t>单柱式圆形（A=80)</t>
  </si>
  <si>
    <t>604-7</t>
  </si>
  <si>
    <t>附着式交通标志</t>
  </si>
  <si>
    <t>长方形（530*340）</t>
  </si>
  <si>
    <t>投标报价汇总表</t>
  </si>
  <si>
    <t>工程名称：2025年林西县十二吐乡农村道路建设项目</t>
  </si>
  <si>
    <t>序号</t>
  </si>
  <si>
    <t>章次</t>
  </si>
  <si>
    <t>科目名称</t>
  </si>
  <si>
    <t>Y006至十二吐村冷棚农村公路建设项目</t>
  </si>
  <si>
    <t>C027至十二吐肉牛小区农村公路建设项目</t>
  </si>
  <si>
    <t>十二吐肉牛小区桥</t>
  </si>
  <si>
    <t>金额（元）</t>
  </si>
  <si>
    <t>第100章至600章清单合计</t>
  </si>
  <si>
    <t>投标报价</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</si>
</sst>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33">
    <font>
      <sz val="12"/>
      <color indexed="8"/>
      <name val="宋体"/>
      <charset val="134"/>
    </font>
    <font>
      <sz val="22"/>
      <color indexed="8"/>
      <name val="宋体"/>
      <charset val="134"/>
    </font>
    <font>
      <sz val="10"/>
      <color indexed="8"/>
      <name val="宋体"/>
      <charset val="134"/>
    </font>
    <font>
      <b/>
      <sz val="20"/>
      <color indexed="8"/>
      <name val="宋体"/>
      <charset val="134"/>
    </font>
    <font>
      <sz val="9"/>
      <color indexed="8"/>
      <name val="宋体"/>
      <charset val="134"/>
    </font>
    <font>
      <b/>
      <sz val="20"/>
      <color indexed="8"/>
      <name val="smartSimSun"/>
      <charset val="134"/>
    </font>
    <font>
      <sz val="9"/>
      <color indexed="8"/>
      <name val="smartSimSun"/>
      <charset val="134"/>
    </font>
    <font>
      <b/>
      <sz val="16"/>
      <color rgb="FF000000"/>
      <name val="宋体"/>
      <charset val="134"/>
    </font>
    <font>
      <b/>
      <sz val="11"/>
      <color rgb="FF000000"/>
      <name val="宋体"/>
      <charset val="134"/>
    </font>
    <font>
      <sz val="11"/>
      <color rgb="FF000000"/>
      <name val="宋体"/>
      <charset val="134"/>
    </font>
    <font>
      <sz val="11"/>
      <color theme="1"/>
      <name val="宋体"/>
      <charset val="134"/>
      <scheme val="minor"/>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theme="1"/>
      <name val="宋体"/>
      <charset val="134"/>
      <scheme val="minor"/>
    </font>
    <font>
      <b/>
      <sz val="18"/>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0" fillId="2" borderId="1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4" applyNumberFormat="0" applyFill="0" applyAlignment="0" applyProtection="0">
      <alignment vertical="center"/>
    </xf>
    <xf numFmtId="0" fontId="18" fillId="0" borderId="14" applyNumberFormat="0" applyFill="0" applyAlignment="0" applyProtection="0">
      <alignment vertical="center"/>
    </xf>
    <xf numFmtId="0" fontId="19" fillId="0" borderId="15" applyNumberFormat="0" applyFill="0" applyAlignment="0" applyProtection="0">
      <alignment vertical="center"/>
    </xf>
    <xf numFmtId="0" fontId="19" fillId="0" borderId="0" applyNumberFormat="0" applyFill="0" applyBorder="0" applyAlignment="0" applyProtection="0">
      <alignment vertical="center"/>
    </xf>
    <xf numFmtId="0" fontId="20" fillId="3" borderId="16" applyNumberFormat="0" applyAlignment="0" applyProtection="0">
      <alignment vertical="center"/>
    </xf>
    <xf numFmtId="0" fontId="21" fillId="4" borderId="17" applyNumberFormat="0" applyAlignment="0" applyProtection="0">
      <alignment vertical="center"/>
    </xf>
    <xf numFmtId="0" fontId="22" fillId="4" borderId="16" applyNumberFormat="0" applyAlignment="0" applyProtection="0">
      <alignment vertical="center"/>
    </xf>
    <xf numFmtId="0" fontId="23" fillId="5" borderId="18" applyNumberFormat="0" applyAlignment="0" applyProtection="0">
      <alignment vertical="center"/>
    </xf>
    <xf numFmtId="0" fontId="24" fillId="0" borderId="19" applyNumberFormat="0" applyFill="0" applyAlignment="0" applyProtection="0">
      <alignment vertical="center"/>
    </xf>
    <xf numFmtId="0" fontId="25" fillId="0" borderId="20"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74">
    <xf numFmtId="0" fontId="0" fillId="0" borderId="0" xfId="0" applyAlignment="1">
      <alignment horizontal="left" vertical="center" wrapText="1"/>
    </xf>
    <xf numFmtId="176" fontId="0" fillId="0" borderId="0" xfId="0" applyNumberFormat="1" applyAlignment="1">
      <alignment horizontal="left" vertical="center" wrapText="1"/>
    </xf>
    <xf numFmtId="0" fontId="1" fillId="0" borderId="0" xfId="0" applyFont="1" applyAlignment="1">
      <alignment horizontal="center" vertical="center" wrapText="1"/>
    </xf>
    <xf numFmtId="176" fontId="1" fillId="0" borderId="0" xfId="0" applyNumberFormat="1" applyFont="1" applyAlignment="1">
      <alignment horizontal="center" vertical="center" wrapText="1"/>
    </xf>
    <xf numFmtId="0" fontId="2" fillId="0" borderId="1" xfId="0" applyFont="1" applyBorder="1" applyAlignment="1">
      <alignment horizontal="center" vertical="center" wrapText="1"/>
    </xf>
    <xf numFmtId="176" fontId="2" fillId="0" borderId="1" xfId="0" applyNumberFormat="1" applyFont="1" applyBorder="1" applyAlignment="1">
      <alignment horizontal="center" vertical="center" wrapText="1"/>
    </xf>
    <xf numFmtId="176" fontId="2" fillId="0" borderId="2" xfId="0" applyNumberFormat="1" applyFont="1" applyBorder="1" applyAlignment="1">
      <alignment horizontal="center" vertical="center" wrapText="1"/>
    </xf>
    <xf numFmtId="176" fontId="2" fillId="0" borderId="3" xfId="0" applyNumberFormat="1" applyFont="1" applyBorder="1" applyAlignment="1">
      <alignment horizontal="center" vertical="center" wrapText="1"/>
    </xf>
    <xf numFmtId="176" fontId="2" fillId="0" borderId="4" xfId="0" applyNumberFormat="1" applyFont="1" applyBorder="1" applyAlignment="1">
      <alignment horizontal="center" vertical="center" wrapText="1"/>
    </xf>
    <xf numFmtId="177" fontId="0" fillId="0" borderId="0" xfId="0" applyNumberFormat="1" applyAlignment="1">
      <alignment horizontal="left" vertical="center" wrapText="1"/>
    </xf>
    <xf numFmtId="0" fontId="3" fillId="0" borderId="0" xfId="0" applyFont="1" applyAlignment="1">
      <alignment horizontal="center" vertical="center" shrinkToFit="1"/>
    </xf>
    <xf numFmtId="177" fontId="3" fillId="0" borderId="0" xfId="0" applyNumberFormat="1" applyFont="1" applyAlignment="1">
      <alignment horizontal="center" vertical="center" shrinkToFit="1"/>
    </xf>
    <xf numFmtId="176" fontId="3" fillId="0" borderId="0" xfId="0" applyNumberFormat="1" applyFont="1" applyAlignment="1">
      <alignment horizontal="center" vertical="center" shrinkToFit="1"/>
    </xf>
    <xf numFmtId="0" fontId="4" fillId="0" borderId="0" xfId="0" applyFont="1" applyAlignment="1">
      <alignment horizontal="left" vertical="center" shrinkToFit="1"/>
    </xf>
    <xf numFmtId="177" fontId="4" fillId="0" borderId="0" xfId="0" applyNumberFormat="1" applyFont="1" applyAlignment="1">
      <alignment horizontal="left" vertical="center" shrinkToFit="1"/>
    </xf>
    <xf numFmtId="176" fontId="4" fillId="0" borderId="0" xfId="0" applyNumberFormat="1" applyFont="1" applyAlignment="1">
      <alignment horizontal="left" vertical="center" shrinkToFit="1"/>
    </xf>
    <xf numFmtId="0" fontId="4" fillId="0" borderId="1" xfId="0" applyFont="1" applyBorder="1" applyAlignment="1">
      <alignment horizontal="center" vertical="center" shrinkToFit="1"/>
    </xf>
    <xf numFmtId="177" fontId="4" fillId="0" borderId="1" xfId="0" applyNumberFormat="1" applyFont="1" applyBorder="1" applyAlignment="1">
      <alignment horizontal="center" vertical="center" shrinkToFit="1"/>
    </xf>
    <xf numFmtId="176" fontId="4" fillId="0" borderId="1" xfId="0" applyNumberFormat="1" applyFont="1" applyBorder="1" applyAlignment="1">
      <alignment horizontal="center" vertical="center" shrinkToFit="1"/>
    </xf>
    <xf numFmtId="0" fontId="4" fillId="0" borderId="1" xfId="0" applyFont="1" applyBorder="1" applyAlignment="1">
      <alignment horizontal="center" shrinkToFit="1"/>
    </xf>
    <xf numFmtId="0" fontId="4" fillId="0" borderId="1" xfId="0" applyFont="1" applyBorder="1" applyAlignment="1">
      <alignment horizontal="left" shrinkToFit="1"/>
    </xf>
    <xf numFmtId="0" fontId="4" fillId="0" borderId="1" xfId="0" applyFont="1" applyBorder="1" applyAlignment="1">
      <alignment horizontal="right" shrinkToFit="1"/>
    </xf>
    <xf numFmtId="177" fontId="4" fillId="0" borderId="1" xfId="0" applyNumberFormat="1" applyFont="1" applyBorder="1" applyAlignment="1">
      <alignment horizontal="right" shrinkToFit="1"/>
    </xf>
    <xf numFmtId="176" fontId="4" fillId="0" borderId="1" xfId="0" applyNumberFormat="1" applyFont="1" applyBorder="1" applyAlignment="1">
      <alignment horizontal="right" shrinkToFit="1"/>
    </xf>
    <xf numFmtId="0" fontId="4" fillId="0" borderId="1" xfId="0" applyFont="1" applyBorder="1" applyAlignment="1">
      <alignment horizontal="right" vertical="center" shrinkToFit="1"/>
    </xf>
    <xf numFmtId="0" fontId="0" fillId="0" borderId="1" xfId="0" applyBorder="1" applyAlignment="1">
      <alignment horizontal="center" vertical="center" shrinkToFit="1"/>
    </xf>
    <xf numFmtId="177" fontId="0" fillId="0" borderId="1" xfId="0" applyNumberFormat="1" applyBorder="1" applyAlignment="1">
      <alignment horizontal="center" vertical="center" shrinkToFit="1"/>
    </xf>
    <xf numFmtId="176" fontId="0" fillId="0" borderId="1" xfId="0" applyNumberFormat="1" applyBorder="1" applyAlignment="1">
      <alignment horizontal="center" vertical="center" shrinkToFit="1"/>
    </xf>
    <xf numFmtId="0" fontId="5" fillId="0" borderId="1" xfId="0" applyFont="1" applyBorder="1" applyAlignment="1">
      <alignment horizontal="center" vertical="center" shrinkToFit="1"/>
    </xf>
    <xf numFmtId="177" fontId="5" fillId="0" borderId="1" xfId="0" applyNumberFormat="1" applyFont="1" applyBorder="1" applyAlignment="1">
      <alignment horizontal="center" vertical="center" shrinkToFit="1"/>
    </xf>
    <xf numFmtId="176" fontId="5" fillId="0" borderId="1" xfId="0" applyNumberFormat="1" applyFont="1" applyBorder="1" applyAlignment="1">
      <alignment horizontal="center" vertical="center" shrinkToFit="1"/>
    </xf>
    <xf numFmtId="0" fontId="6" fillId="0" borderId="1" xfId="0" applyFont="1" applyBorder="1" applyAlignment="1">
      <alignment horizontal="left" vertical="center" shrinkToFit="1"/>
    </xf>
    <xf numFmtId="177" fontId="6" fillId="0" borderId="1" xfId="0" applyNumberFormat="1" applyFont="1" applyBorder="1" applyAlignment="1">
      <alignment horizontal="left" vertical="center" shrinkToFit="1"/>
    </xf>
    <xf numFmtId="176" fontId="6" fillId="0" borderId="1" xfId="0" applyNumberFormat="1" applyFont="1" applyBorder="1" applyAlignment="1">
      <alignment horizontal="left" vertical="center" shrinkToFit="1"/>
    </xf>
    <xf numFmtId="0" fontId="6" fillId="0" borderId="1" xfId="0" applyFont="1" applyBorder="1" applyAlignment="1">
      <alignment horizontal="center" vertical="center" shrinkToFit="1"/>
    </xf>
    <xf numFmtId="177" fontId="6" fillId="0" borderId="1" xfId="0" applyNumberFormat="1" applyFont="1" applyBorder="1" applyAlignment="1">
      <alignment horizontal="center" vertical="center" shrinkToFit="1"/>
    </xf>
    <xf numFmtId="176" fontId="6" fillId="0" borderId="1" xfId="0" applyNumberFormat="1" applyFont="1" applyBorder="1" applyAlignment="1">
      <alignment horizontal="center" vertical="center" shrinkToFit="1"/>
    </xf>
    <xf numFmtId="0" fontId="6" fillId="0" borderId="1" xfId="0" applyFont="1" applyBorder="1" applyAlignment="1">
      <alignment horizontal="center" shrinkToFit="1"/>
    </xf>
    <xf numFmtId="0" fontId="6" fillId="0" borderId="1" xfId="0" applyFont="1" applyBorder="1" applyAlignment="1">
      <alignment horizontal="left" shrinkToFit="1"/>
    </xf>
    <xf numFmtId="0" fontId="6" fillId="0" borderId="1" xfId="0" applyFont="1" applyBorder="1" applyAlignment="1">
      <alignment horizontal="right" shrinkToFit="1"/>
    </xf>
    <xf numFmtId="177" fontId="6" fillId="0" borderId="1" xfId="0" applyNumberFormat="1" applyFont="1" applyBorder="1" applyAlignment="1">
      <alignment horizontal="right" shrinkToFit="1"/>
    </xf>
    <xf numFmtId="176" fontId="6" fillId="0" borderId="1" xfId="0" applyNumberFormat="1" applyFont="1" applyBorder="1" applyAlignment="1">
      <alignment horizontal="right" shrinkToFit="1"/>
    </xf>
    <xf numFmtId="0" fontId="6" fillId="0" borderId="1" xfId="0" applyFont="1" applyBorder="1" applyAlignment="1">
      <alignment horizontal="right" vertical="center" shrinkToFit="1"/>
    </xf>
    <xf numFmtId="0" fontId="6" fillId="0" borderId="0" xfId="0" applyFont="1" applyAlignment="1">
      <alignment horizontal="left" vertical="center" shrinkToFit="1"/>
    </xf>
    <xf numFmtId="177" fontId="6" fillId="0" borderId="0" xfId="0" applyNumberFormat="1" applyFont="1" applyAlignment="1">
      <alignment horizontal="left" vertical="center" shrinkToFit="1"/>
    </xf>
    <xf numFmtId="176" fontId="6" fillId="0" borderId="0" xfId="0" applyNumberFormat="1" applyFont="1" applyAlignment="1">
      <alignment horizontal="left" vertical="center" shrinkToFit="1"/>
    </xf>
    <xf numFmtId="0" fontId="5" fillId="0" borderId="0" xfId="0" applyFont="1" applyAlignment="1">
      <alignment horizontal="center" vertical="center" shrinkToFit="1"/>
    </xf>
    <xf numFmtId="177" fontId="5" fillId="0" borderId="0" xfId="0" applyNumberFormat="1" applyFont="1" applyAlignment="1">
      <alignment horizontal="center" vertical="center" shrinkToFit="1"/>
    </xf>
    <xf numFmtId="176" fontId="5" fillId="0" borderId="0" xfId="0" applyNumberFormat="1" applyFont="1" applyAlignment="1">
      <alignment horizontal="center" vertical="center" shrinkToFit="1"/>
    </xf>
    <xf numFmtId="0" fontId="7" fillId="0" borderId="1" xfId="0" applyFont="1" applyFill="1" applyBorder="1" applyAlignment="1">
      <alignment horizontal="center" vertical="center" shrinkToFit="1"/>
    </xf>
    <xf numFmtId="177" fontId="7" fillId="0" borderId="1" xfId="0" applyNumberFormat="1" applyFont="1" applyFill="1" applyBorder="1" applyAlignment="1">
      <alignment horizontal="center" vertical="center" shrinkToFit="1"/>
    </xf>
    <xf numFmtId="176" fontId="7" fillId="0" borderId="1" xfId="0" applyNumberFormat="1" applyFont="1" applyFill="1" applyBorder="1" applyAlignment="1">
      <alignment horizontal="center" vertical="center" shrinkToFit="1"/>
    </xf>
    <xf numFmtId="0" fontId="8" fillId="0" borderId="1" xfId="0" applyFont="1" applyFill="1" applyBorder="1" applyAlignment="1">
      <alignment horizontal="left" vertical="center" shrinkToFit="1"/>
    </xf>
    <xf numFmtId="0" fontId="8" fillId="0" borderId="1" xfId="0" applyFont="1" applyFill="1" applyBorder="1" applyAlignment="1">
      <alignment horizontal="center" vertical="center" shrinkToFit="1"/>
    </xf>
    <xf numFmtId="177" fontId="8" fillId="0" borderId="1" xfId="0" applyNumberFormat="1" applyFont="1" applyFill="1" applyBorder="1" applyAlignment="1">
      <alignment horizontal="center" vertical="center" shrinkToFit="1"/>
    </xf>
    <xf numFmtId="176" fontId="8" fillId="0" borderId="1" xfId="0" applyNumberFormat="1"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9" fillId="0" borderId="1" xfId="0" applyFont="1" applyFill="1" applyBorder="1" applyAlignment="1">
      <alignment horizontal="left" vertical="center" shrinkToFit="1"/>
    </xf>
    <xf numFmtId="177" fontId="9" fillId="0" borderId="1" xfId="0" applyNumberFormat="1" applyFont="1" applyFill="1" applyBorder="1" applyAlignment="1">
      <alignment horizontal="center" vertical="center" shrinkToFit="1"/>
    </xf>
    <xf numFmtId="176" fontId="9" fillId="0" borderId="1" xfId="0" applyNumberFormat="1" applyFont="1" applyFill="1" applyBorder="1" applyAlignment="1">
      <alignment horizontal="center" vertical="center" shrinkToFit="1"/>
    </xf>
    <xf numFmtId="176" fontId="9" fillId="0" borderId="1" xfId="0" applyNumberFormat="1" applyFont="1" applyFill="1" applyBorder="1" applyAlignment="1" applyProtection="1">
      <alignment horizontal="center" vertical="center" shrinkToFit="1"/>
      <protection hidden="1"/>
    </xf>
    <xf numFmtId="0" fontId="9" fillId="0" borderId="1" xfId="0" applyNumberFormat="1" applyFont="1" applyFill="1" applyBorder="1" applyAlignment="1">
      <alignment horizontal="center" vertical="center" shrinkToFit="1"/>
    </xf>
    <xf numFmtId="0" fontId="9" fillId="0" borderId="1" xfId="0" applyFont="1" applyFill="1" applyBorder="1" applyAlignment="1">
      <alignment horizontal="left" vertical="center" wrapText="1" shrinkToFit="1"/>
    </xf>
    <xf numFmtId="177" fontId="9" fillId="0" borderId="1" xfId="0" applyNumberFormat="1" applyFont="1" applyFill="1" applyBorder="1" applyAlignment="1" applyProtection="1">
      <alignment horizontal="center" vertical="center" shrinkToFit="1"/>
      <protection hidden="1"/>
    </xf>
    <xf numFmtId="0" fontId="8" fillId="0" borderId="5"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177" fontId="8" fillId="0" borderId="7" xfId="0" applyNumberFormat="1" applyFont="1" applyFill="1" applyBorder="1" applyAlignment="1">
      <alignment horizontal="center" vertical="center" shrinkToFit="1"/>
    </xf>
    <xf numFmtId="176" fontId="8" fillId="0" borderId="8" xfId="0" applyNumberFormat="1" applyFont="1" applyFill="1" applyBorder="1" applyAlignment="1" applyProtection="1">
      <alignment horizontal="center" vertical="center" shrinkToFit="1"/>
      <protection hidden="1"/>
    </xf>
    <xf numFmtId="0" fontId="8" fillId="0" borderId="9"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177" fontId="8" fillId="0" borderId="11" xfId="0" applyNumberFormat="1" applyFont="1" applyFill="1" applyBorder="1" applyAlignment="1">
      <alignment horizontal="center" vertical="center" shrinkToFit="1"/>
    </xf>
    <xf numFmtId="176" fontId="8" fillId="0" borderId="12" xfId="0" applyNumberFormat="1" applyFont="1" applyFill="1" applyBorder="1" applyAlignment="1" applyProtection="1">
      <alignment horizontal="center" vertical="center" shrinkToFit="1"/>
      <protection hidden="1"/>
    </xf>
    <xf numFmtId="0" fontId="10" fillId="0" borderId="0" xfId="0" applyFont="1" applyFill="1" applyAlignment="1">
      <alignment vertical="center"/>
    </xf>
    <xf numFmtId="0" fontId="11" fillId="0" borderId="0" xfId="0" applyFont="1" applyFill="1" applyAlignment="1">
      <alignment horizontal="left"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customXml" Target="../customXml/item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2"/>
  <sheetViews>
    <sheetView workbookViewId="0">
      <selection activeCell="N28" sqref="N28"/>
    </sheetView>
  </sheetViews>
  <sheetFormatPr defaultColWidth="9" defaultRowHeight="13.5" outlineLevelCol="7"/>
  <cols>
    <col min="1" max="7" width="9" style="72"/>
    <col min="8" max="8" width="18" style="72" customWidth="1"/>
    <col min="9" max="16384" width="9" style="72"/>
  </cols>
  <sheetData>
    <row r="1" s="72" customFormat="1" spans="1:8">
      <c r="A1" s="73" t="s">
        <v>0</v>
      </c>
      <c r="B1" s="73"/>
      <c r="C1" s="73"/>
      <c r="D1" s="73"/>
      <c r="E1" s="73"/>
      <c r="F1" s="73"/>
      <c r="G1" s="73"/>
      <c r="H1" s="73"/>
    </row>
    <row r="2" s="72" customFormat="1" spans="1:8">
      <c r="A2" s="73"/>
      <c r="B2" s="73"/>
      <c r="C2" s="73"/>
      <c r="D2" s="73"/>
      <c r="E2" s="73"/>
      <c r="F2" s="73"/>
      <c r="G2" s="73"/>
      <c r="H2" s="73"/>
    </row>
    <row r="3" s="72" customFormat="1" spans="1:8">
      <c r="A3" s="73"/>
      <c r="B3" s="73"/>
      <c r="C3" s="73"/>
      <c r="D3" s="73"/>
      <c r="E3" s="73"/>
      <c r="F3" s="73"/>
      <c r="G3" s="73"/>
      <c r="H3" s="73"/>
    </row>
    <row r="4" s="72" customFormat="1" spans="1:8">
      <c r="A4" s="73"/>
      <c r="B4" s="73"/>
      <c r="C4" s="73"/>
      <c r="D4" s="73"/>
      <c r="E4" s="73"/>
      <c r="F4" s="73"/>
      <c r="G4" s="73"/>
      <c r="H4" s="73"/>
    </row>
    <row r="5" s="72" customFormat="1" spans="1:8">
      <c r="A5" s="73"/>
      <c r="B5" s="73"/>
      <c r="C5" s="73"/>
      <c r="D5" s="73"/>
      <c r="E5" s="73"/>
      <c r="F5" s="73"/>
      <c r="G5" s="73"/>
      <c r="H5" s="73"/>
    </row>
    <row r="6" s="72" customFormat="1" spans="1:8">
      <c r="A6" s="73"/>
      <c r="B6" s="73"/>
      <c r="C6" s="73"/>
      <c r="D6" s="73"/>
      <c r="E6" s="73"/>
      <c r="F6" s="73"/>
      <c r="G6" s="73"/>
      <c r="H6" s="73"/>
    </row>
    <row r="7" s="72" customFormat="1" spans="1:8">
      <c r="A7" s="73"/>
      <c r="B7" s="73"/>
      <c r="C7" s="73"/>
      <c r="D7" s="73"/>
      <c r="E7" s="73"/>
      <c r="F7" s="73"/>
      <c r="G7" s="73"/>
      <c r="H7" s="73"/>
    </row>
    <row r="8" s="72" customFormat="1" spans="1:8">
      <c r="A8" s="73"/>
      <c r="B8" s="73"/>
      <c r="C8" s="73"/>
      <c r="D8" s="73"/>
      <c r="E8" s="73"/>
      <c r="F8" s="73"/>
      <c r="G8" s="73"/>
      <c r="H8" s="73"/>
    </row>
    <row r="9" s="72" customFormat="1" spans="1:8">
      <c r="A9" s="73"/>
      <c r="B9" s="73"/>
      <c r="C9" s="73"/>
      <c r="D9" s="73"/>
      <c r="E9" s="73"/>
      <c r="F9" s="73"/>
      <c r="G9" s="73"/>
      <c r="H9" s="73"/>
    </row>
    <row r="10" s="72" customFormat="1" spans="1:8">
      <c r="A10" s="73"/>
      <c r="B10" s="73"/>
      <c r="C10" s="73"/>
      <c r="D10" s="73"/>
      <c r="E10" s="73"/>
      <c r="F10" s="73"/>
      <c r="G10" s="73"/>
      <c r="H10" s="73"/>
    </row>
    <row r="11" s="72" customFormat="1" spans="1:8">
      <c r="A11" s="73"/>
      <c r="B11" s="73"/>
      <c r="C11" s="73"/>
      <c r="D11" s="73"/>
      <c r="E11" s="73"/>
      <c r="F11" s="73"/>
      <c r="G11" s="73"/>
      <c r="H11" s="73"/>
    </row>
    <row r="12" s="72" customFormat="1" spans="1:8">
      <c r="A12" s="73"/>
      <c r="B12" s="73"/>
      <c r="C12" s="73"/>
      <c r="D12" s="73"/>
      <c r="E12" s="73"/>
      <c r="F12" s="73"/>
      <c r="G12" s="73"/>
      <c r="H12" s="73"/>
    </row>
    <row r="13" s="72" customFormat="1" spans="1:8">
      <c r="A13" s="73"/>
      <c r="B13" s="73"/>
      <c r="C13" s="73"/>
      <c r="D13" s="73"/>
      <c r="E13" s="73"/>
      <c r="F13" s="73"/>
      <c r="G13" s="73"/>
      <c r="H13" s="73"/>
    </row>
    <row r="14" s="72" customFormat="1" spans="1:8">
      <c r="A14" s="73"/>
      <c r="B14" s="73"/>
      <c r="C14" s="73"/>
      <c r="D14" s="73"/>
      <c r="E14" s="73"/>
      <c r="F14" s="73"/>
      <c r="G14" s="73"/>
      <c r="H14" s="73"/>
    </row>
    <row r="15" s="72" customFormat="1" spans="1:8">
      <c r="A15" s="73"/>
      <c r="B15" s="73"/>
      <c r="C15" s="73"/>
      <c r="D15" s="73"/>
      <c r="E15" s="73"/>
      <c r="F15" s="73"/>
      <c r="G15" s="73"/>
      <c r="H15" s="73"/>
    </row>
    <row r="16" s="72" customFormat="1" spans="1:8">
      <c r="A16" s="73"/>
      <c r="B16" s="73"/>
      <c r="C16" s="73"/>
      <c r="D16" s="73"/>
      <c r="E16" s="73"/>
      <c r="F16" s="73"/>
      <c r="G16" s="73"/>
      <c r="H16" s="73"/>
    </row>
    <row r="17" s="72" customFormat="1" spans="1:8">
      <c r="A17" s="73"/>
      <c r="B17" s="73"/>
      <c r="C17" s="73"/>
      <c r="D17" s="73"/>
      <c r="E17" s="73"/>
      <c r="F17" s="73"/>
      <c r="G17" s="73"/>
      <c r="H17" s="73"/>
    </row>
    <row r="18" s="72" customFormat="1" spans="1:8">
      <c r="A18" s="73"/>
      <c r="B18" s="73"/>
      <c r="C18" s="73"/>
      <c r="D18" s="73"/>
      <c r="E18" s="73"/>
      <c r="F18" s="73"/>
      <c r="G18" s="73"/>
      <c r="H18" s="73"/>
    </row>
    <row r="19" s="72" customFormat="1" spans="1:8">
      <c r="A19" s="73"/>
      <c r="B19" s="73"/>
      <c r="C19" s="73"/>
      <c r="D19" s="73"/>
      <c r="E19" s="73"/>
      <c r="F19" s="73"/>
      <c r="G19" s="73"/>
      <c r="H19" s="73"/>
    </row>
    <row r="20" s="72" customFormat="1" spans="1:8">
      <c r="A20" s="73"/>
      <c r="B20" s="73"/>
      <c r="C20" s="73"/>
      <c r="D20" s="73"/>
      <c r="E20" s="73"/>
      <c r="F20" s="73"/>
      <c r="G20" s="73"/>
      <c r="H20" s="73"/>
    </row>
    <row r="21" s="72" customFormat="1" spans="1:8">
      <c r="A21" s="73"/>
      <c r="B21" s="73"/>
      <c r="C21" s="73"/>
      <c r="D21" s="73"/>
      <c r="E21" s="73"/>
      <c r="F21" s="73"/>
      <c r="G21" s="73"/>
      <c r="H21" s="73"/>
    </row>
    <row r="22" s="72" customFormat="1" spans="1:8">
      <c r="A22" s="73"/>
      <c r="B22" s="73"/>
      <c r="C22" s="73"/>
      <c r="D22" s="73"/>
      <c r="E22" s="73"/>
      <c r="F22" s="73"/>
      <c r="G22" s="73"/>
      <c r="H22" s="73"/>
    </row>
    <row r="23" s="72" customFormat="1" spans="1:8">
      <c r="A23" s="73"/>
      <c r="B23" s="73"/>
      <c r="C23" s="73"/>
      <c r="D23" s="73"/>
      <c r="E23" s="73"/>
      <c r="F23" s="73"/>
      <c r="G23" s="73"/>
      <c r="H23" s="73"/>
    </row>
    <row r="24" s="72" customFormat="1" spans="1:8">
      <c r="A24" s="73"/>
      <c r="B24" s="73"/>
      <c r="C24" s="73"/>
      <c r="D24" s="73"/>
      <c r="E24" s="73"/>
      <c r="F24" s="73"/>
      <c r="G24" s="73"/>
      <c r="H24" s="73"/>
    </row>
    <row r="25" s="72" customFormat="1" spans="1:8">
      <c r="A25" s="73"/>
      <c r="B25" s="73"/>
      <c r="C25" s="73"/>
      <c r="D25" s="73"/>
      <c r="E25" s="73"/>
      <c r="F25" s="73"/>
      <c r="G25" s="73"/>
      <c r="H25" s="73"/>
    </row>
    <row r="26" s="72" customFormat="1" spans="1:8">
      <c r="A26" s="73"/>
      <c r="B26" s="73"/>
      <c r="C26" s="73"/>
      <c r="D26" s="73"/>
      <c r="E26" s="73"/>
      <c r="F26" s="73"/>
      <c r="G26" s="73"/>
      <c r="H26" s="73"/>
    </row>
    <row r="27" s="72" customFormat="1" spans="1:8">
      <c r="A27" s="73"/>
      <c r="B27" s="73"/>
      <c r="C27" s="73"/>
      <c r="D27" s="73"/>
      <c r="E27" s="73"/>
      <c r="F27" s="73"/>
      <c r="G27" s="73"/>
      <c r="H27" s="73"/>
    </row>
    <row r="28" s="72" customFormat="1" spans="1:8">
      <c r="A28" s="73"/>
      <c r="B28" s="73"/>
      <c r="C28" s="73"/>
      <c r="D28" s="73"/>
      <c r="E28" s="73"/>
      <c r="F28" s="73"/>
      <c r="G28" s="73"/>
      <c r="H28" s="73"/>
    </row>
    <row r="29" s="72" customFormat="1" spans="1:8">
      <c r="A29" s="73"/>
      <c r="B29" s="73"/>
      <c r="C29" s="73"/>
      <c r="D29" s="73"/>
      <c r="E29" s="73"/>
      <c r="F29" s="73"/>
      <c r="G29" s="73"/>
      <c r="H29" s="73"/>
    </row>
    <row r="30" s="72" customFormat="1" spans="1:8">
      <c r="A30" s="73"/>
      <c r="B30" s="73"/>
      <c r="C30" s="73"/>
      <c r="D30" s="73"/>
      <c r="E30" s="73"/>
      <c r="F30" s="73"/>
      <c r="G30" s="73"/>
      <c r="H30" s="73"/>
    </row>
    <row r="31" s="72" customFormat="1" spans="1:8">
      <c r="A31" s="73"/>
      <c r="B31" s="73"/>
      <c r="C31" s="73"/>
      <c r="D31" s="73"/>
      <c r="E31" s="73"/>
      <c r="F31" s="73"/>
      <c r="G31" s="73"/>
      <c r="H31" s="73"/>
    </row>
    <row r="32" s="72" customFormat="1" spans="1:8">
      <c r="A32" s="73"/>
      <c r="B32" s="73"/>
      <c r="C32" s="73"/>
      <c r="D32" s="73"/>
      <c r="E32" s="73"/>
      <c r="F32" s="73"/>
      <c r="G32" s="73"/>
      <c r="H32" s="73"/>
    </row>
    <row r="33" s="72" customFormat="1" spans="1:8">
      <c r="A33" s="73"/>
      <c r="B33" s="73"/>
      <c r="C33" s="73"/>
      <c r="D33" s="73"/>
      <c r="E33" s="73"/>
      <c r="F33" s="73"/>
      <c r="G33" s="73"/>
      <c r="H33" s="73"/>
    </row>
    <row r="34" s="72" customFormat="1" spans="1:8">
      <c r="A34" s="73"/>
      <c r="B34" s="73"/>
      <c r="C34" s="73"/>
      <c r="D34" s="73"/>
      <c r="E34" s="73"/>
      <c r="F34" s="73"/>
      <c r="G34" s="73"/>
      <c r="H34" s="73"/>
    </row>
    <row r="35" s="72" customFormat="1" spans="1:8">
      <c r="A35" s="73"/>
      <c r="B35" s="73"/>
      <c r="C35" s="73"/>
      <c r="D35" s="73"/>
      <c r="E35" s="73"/>
      <c r="F35" s="73"/>
      <c r="G35" s="73"/>
      <c r="H35" s="73"/>
    </row>
    <row r="36" s="72" customFormat="1" spans="1:8">
      <c r="A36" s="73"/>
      <c r="B36" s="73"/>
      <c r="C36" s="73"/>
      <c r="D36" s="73"/>
      <c r="E36" s="73"/>
      <c r="F36" s="73"/>
      <c r="G36" s="73"/>
      <c r="H36" s="73"/>
    </row>
    <row r="37" s="72" customFormat="1" spans="1:8">
      <c r="A37" s="73"/>
      <c r="B37" s="73"/>
      <c r="C37" s="73"/>
      <c r="D37" s="73"/>
      <c r="E37" s="73"/>
      <c r="F37" s="73"/>
      <c r="G37" s="73"/>
      <c r="H37" s="73"/>
    </row>
    <row r="38" s="72" customFormat="1" spans="1:8">
      <c r="A38" s="73"/>
      <c r="B38" s="73"/>
      <c r="C38" s="73"/>
      <c r="D38" s="73"/>
      <c r="E38" s="73"/>
      <c r="F38" s="73"/>
      <c r="G38" s="73"/>
      <c r="H38" s="73"/>
    </row>
    <row r="39" s="72" customFormat="1" spans="1:8">
      <c r="A39" s="73"/>
      <c r="B39" s="73"/>
      <c r="C39" s="73"/>
      <c r="D39" s="73"/>
      <c r="E39" s="73"/>
      <c r="F39" s="73"/>
      <c r="G39" s="73"/>
      <c r="H39" s="73"/>
    </row>
    <row r="40" s="72" customFormat="1" spans="1:8">
      <c r="A40" s="73"/>
      <c r="B40" s="73"/>
      <c r="C40" s="73"/>
      <c r="D40" s="73"/>
      <c r="E40" s="73"/>
      <c r="F40" s="73"/>
      <c r="G40" s="73"/>
      <c r="H40" s="73"/>
    </row>
    <row r="41" s="72" customFormat="1" spans="1:8">
      <c r="A41" s="73"/>
      <c r="B41" s="73"/>
      <c r="C41" s="73"/>
      <c r="D41" s="73"/>
      <c r="E41" s="73"/>
      <c r="F41" s="73"/>
      <c r="G41" s="73"/>
      <c r="H41" s="73"/>
    </row>
    <row r="42" s="72" customFormat="1" spans="1:8">
      <c r="A42" s="73"/>
      <c r="B42" s="73"/>
      <c r="C42" s="73"/>
      <c r="D42" s="73"/>
      <c r="E42" s="73"/>
      <c r="F42" s="73"/>
      <c r="G42" s="73"/>
      <c r="H42" s="73"/>
    </row>
    <row r="43" s="72" customFormat="1" spans="1:8">
      <c r="A43" s="73"/>
      <c r="B43" s="73"/>
      <c r="C43" s="73"/>
      <c r="D43" s="73"/>
      <c r="E43" s="73"/>
      <c r="F43" s="73"/>
      <c r="G43" s="73"/>
      <c r="H43" s="73"/>
    </row>
    <row r="44" s="72" customFormat="1" spans="1:8">
      <c r="A44" s="73"/>
      <c r="B44" s="73"/>
      <c r="C44" s="73"/>
      <c r="D44" s="73"/>
      <c r="E44" s="73"/>
      <c r="F44" s="73"/>
      <c r="G44" s="73"/>
      <c r="H44" s="73"/>
    </row>
    <row r="45" s="72" customFormat="1" spans="1:8">
      <c r="A45" s="73"/>
      <c r="B45" s="73"/>
      <c r="C45" s="73"/>
      <c r="D45" s="73"/>
      <c r="E45" s="73"/>
      <c r="F45" s="73"/>
      <c r="G45" s="73"/>
      <c r="H45" s="73"/>
    </row>
    <row r="46" s="72" customFormat="1" spans="1:8">
      <c r="A46" s="73"/>
      <c r="B46" s="73"/>
      <c r="C46" s="73"/>
      <c r="D46" s="73"/>
      <c r="E46" s="73"/>
      <c r="F46" s="73"/>
      <c r="G46" s="73"/>
      <c r="H46" s="73"/>
    </row>
    <row r="47" s="72" customFormat="1" spans="1:8">
      <c r="A47" s="73"/>
      <c r="B47" s="73"/>
      <c r="C47" s="73"/>
      <c r="D47" s="73"/>
      <c r="E47" s="73"/>
      <c r="F47" s="73"/>
      <c r="G47" s="73"/>
      <c r="H47" s="73"/>
    </row>
    <row r="48" s="72" customFormat="1" spans="1:8">
      <c r="A48" s="73"/>
      <c r="B48" s="73"/>
      <c r="C48" s="73"/>
      <c r="D48" s="73"/>
      <c r="E48" s="73"/>
      <c r="F48" s="73"/>
      <c r="G48" s="73"/>
      <c r="H48" s="73"/>
    </row>
    <row r="49" s="72" customFormat="1" spans="1:8">
      <c r="A49" s="73"/>
      <c r="B49" s="73"/>
      <c r="C49" s="73"/>
      <c r="D49" s="73"/>
      <c r="E49" s="73"/>
      <c r="F49" s="73"/>
      <c r="G49" s="73"/>
      <c r="H49" s="73"/>
    </row>
    <row r="50" s="72" customFormat="1" spans="1:8">
      <c r="A50" s="73"/>
      <c r="B50" s="73"/>
      <c r="C50" s="73"/>
      <c r="D50" s="73"/>
      <c r="E50" s="73"/>
      <c r="F50" s="73"/>
      <c r="G50" s="73"/>
      <c r="H50" s="73"/>
    </row>
    <row r="51" s="72" customFormat="1" spans="1:8">
      <c r="A51" s="73"/>
      <c r="B51" s="73"/>
      <c r="C51" s="73"/>
      <c r="D51" s="73"/>
      <c r="E51" s="73"/>
      <c r="F51" s="73"/>
      <c r="G51" s="73"/>
      <c r="H51" s="73"/>
    </row>
    <row r="52" s="72" customFormat="1" spans="1:8">
      <c r="A52" s="73"/>
      <c r="B52" s="73"/>
      <c r="C52" s="73"/>
      <c r="D52" s="73"/>
      <c r="E52" s="73"/>
      <c r="F52" s="73"/>
      <c r="G52" s="73"/>
      <c r="H52" s="73"/>
    </row>
    <row r="53" s="72" customFormat="1" spans="1:8">
      <c r="A53" s="73"/>
      <c r="B53" s="73"/>
      <c r="C53" s="73"/>
      <c r="D53" s="73"/>
      <c r="E53" s="73"/>
      <c r="F53" s="73"/>
      <c r="G53" s="73"/>
      <c r="H53" s="73"/>
    </row>
    <row r="54" s="72" customFormat="1" spans="1:8">
      <c r="A54" s="73"/>
      <c r="B54" s="73"/>
      <c r="C54" s="73"/>
      <c r="D54" s="73"/>
      <c r="E54" s="73"/>
      <c r="F54" s="73"/>
      <c r="G54" s="73"/>
      <c r="H54" s="73"/>
    </row>
    <row r="55" s="72" customFormat="1" spans="1:8">
      <c r="A55" s="73"/>
      <c r="B55" s="73"/>
      <c r="C55" s="73"/>
      <c r="D55" s="73"/>
      <c r="E55" s="73"/>
      <c r="F55" s="73"/>
      <c r="G55" s="73"/>
      <c r="H55" s="73"/>
    </row>
    <row r="56" s="72" customFormat="1" spans="1:8">
      <c r="A56" s="73"/>
      <c r="B56" s="73"/>
      <c r="C56" s="73"/>
      <c r="D56" s="73"/>
      <c r="E56" s="73"/>
      <c r="F56" s="73"/>
      <c r="G56" s="73"/>
      <c r="H56" s="73"/>
    </row>
    <row r="57" s="72" customFormat="1" spans="1:8">
      <c r="A57" s="73"/>
      <c r="B57" s="73"/>
      <c r="C57" s="73"/>
      <c r="D57" s="73"/>
      <c r="E57" s="73"/>
      <c r="F57" s="73"/>
      <c r="G57" s="73"/>
      <c r="H57" s="73"/>
    </row>
    <row r="58" s="72" customFormat="1" spans="1:8">
      <c r="A58" s="73"/>
      <c r="B58" s="73"/>
      <c r="C58" s="73"/>
      <c r="D58" s="73"/>
      <c r="E58" s="73"/>
      <c r="F58" s="73"/>
      <c r="G58" s="73"/>
      <c r="H58" s="73"/>
    </row>
    <row r="59" s="72" customFormat="1" spans="1:8">
      <c r="A59" s="73"/>
      <c r="B59" s="73"/>
      <c r="C59" s="73"/>
      <c r="D59" s="73"/>
      <c r="E59" s="73"/>
      <c r="F59" s="73"/>
      <c r="G59" s="73"/>
      <c r="H59" s="73"/>
    </row>
    <row r="60" s="72" customFormat="1" spans="1:8">
      <c r="A60" s="73"/>
      <c r="B60" s="73"/>
      <c r="C60" s="73"/>
      <c r="D60" s="73"/>
      <c r="E60" s="73"/>
      <c r="F60" s="73"/>
      <c r="G60" s="73"/>
      <c r="H60" s="73"/>
    </row>
    <row r="61" s="72" customFormat="1" spans="1:8">
      <c r="A61" s="73"/>
      <c r="B61" s="73"/>
      <c r="C61" s="73"/>
      <c r="D61" s="73"/>
      <c r="E61" s="73"/>
      <c r="F61" s="73"/>
      <c r="G61" s="73"/>
      <c r="H61" s="73"/>
    </row>
    <row r="62" s="72" customFormat="1" spans="1:8">
      <c r="A62" s="73"/>
      <c r="B62" s="73"/>
      <c r="C62" s="73"/>
      <c r="D62" s="73"/>
      <c r="E62" s="73"/>
      <c r="F62" s="73"/>
      <c r="G62" s="73"/>
      <c r="H62" s="73"/>
    </row>
    <row r="63" s="72" customFormat="1" spans="1:8">
      <c r="A63" s="73"/>
      <c r="B63" s="73"/>
      <c r="C63" s="73"/>
      <c r="D63" s="73"/>
      <c r="E63" s="73"/>
      <c r="F63" s="73"/>
      <c r="G63" s="73"/>
      <c r="H63" s="73"/>
    </row>
    <row r="64" s="72" customFormat="1" spans="1:8">
      <c r="A64" s="73"/>
      <c r="B64" s="73"/>
      <c r="C64" s="73"/>
      <c r="D64" s="73"/>
      <c r="E64" s="73"/>
      <c r="F64" s="73"/>
      <c r="G64" s="73"/>
      <c r="H64" s="73"/>
    </row>
    <row r="65" s="72" customFormat="1" spans="1:8">
      <c r="A65" s="73"/>
      <c r="B65" s="73"/>
      <c r="C65" s="73"/>
      <c r="D65" s="73"/>
      <c r="E65" s="73"/>
      <c r="F65" s="73"/>
      <c r="G65" s="73"/>
      <c r="H65" s="73"/>
    </row>
    <row r="66" s="72" customFormat="1" spans="1:8">
      <c r="A66" s="73"/>
      <c r="B66" s="73"/>
      <c r="C66" s="73"/>
      <c r="D66" s="73"/>
      <c r="E66" s="73"/>
      <c r="F66" s="73"/>
      <c r="G66" s="73"/>
      <c r="H66" s="73"/>
    </row>
    <row r="67" s="72" customFormat="1" spans="1:8">
      <c r="A67" s="73"/>
      <c r="B67" s="73"/>
      <c r="C67" s="73"/>
      <c r="D67" s="73"/>
      <c r="E67" s="73"/>
      <c r="F67" s="73"/>
      <c r="G67" s="73"/>
      <c r="H67" s="73"/>
    </row>
    <row r="68" s="72" customFormat="1" spans="1:8">
      <c r="A68" s="73"/>
      <c r="B68" s="73"/>
      <c r="C68" s="73"/>
      <c r="D68" s="73"/>
      <c r="E68" s="73"/>
      <c r="F68" s="73"/>
      <c r="G68" s="73"/>
      <c r="H68" s="73"/>
    </row>
    <row r="69" s="72" customFormat="1" spans="1:8">
      <c r="A69" s="73"/>
      <c r="B69" s="73"/>
      <c r="C69" s="73"/>
      <c r="D69" s="73"/>
      <c r="E69" s="73"/>
      <c r="F69" s="73"/>
      <c r="G69" s="73"/>
      <c r="H69" s="73"/>
    </row>
    <row r="70" s="72" customFormat="1" spans="1:8">
      <c r="A70" s="73"/>
      <c r="B70" s="73"/>
      <c r="C70" s="73"/>
      <c r="D70" s="73"/>
      <c r="E70" s="73"/>
      <c r="F70" s="73"/>
      <c r="G70" s="73"/>
      <c r="H70" s="73"/>
    </row>
    <row r="71" s="72" customFormat="1" spans="1:8">
      <c r="A71" s="73"/>
      <c r="B71" s="73"/>
      <c r="C71" s="73"/>
      <c r="D71" s="73"/>
      <c r="E71" s="73"/>
      <c r="F71" s="73"/>
      <c r="G71" s="73"/>
      <c r="H71" s="73"/>
    </row>
    <row r="72" s="72" customFormat="1" spans="1:8">
      <c r="A72" s="73"/>
      <c r="B72" s="73"/>
      <c r="C72" s="73"/>
      <c r="D72" s="73"/>
      <c r="E72" s="73"/>
      <c r="F72" s="73"/>
      <c r="G72" s="73"/>
      <c r="H72" s="73"/>
    </row>
    <row r="73" s="72" customFormat="1" spans="1:8">
      <c r="A73" s="73"/>
      <c r="B73" s="73"/>
      <c r="C73" s="73"/>
      <c r="D73" s="73"/>
      <c r="E73" s="73"/>
      <c r="F73" s="73"/>
      <c r="G73" s="73"/>
      <c r="H73" s="73"/>
    </row>
    <row r="74" s="72" customFormat="1" spans="1:8">
      <c r="A74" s="73"/>
      <c r="B74" s="73"/>
      <c r="C74" s="73"/>
      <c r="D74" s="73"/>
      <c r="E74" s="73"/>
      <c r="F74" s="73"/>
      <c r="G74" s="73"/>
      <c r="H74" s="73"/>
    </row>
    <row r="75" s="72" customFormat="1" spans="1:8">
      <c r="A75" s="73"/>
      <c r="B75" s="73"/>
      <c r="C75" s="73"/>
      <c r="D75" s="73"/>
      <c r="E75" s="73"/>
      <c r="F75" s="73"/>
      <c r="G75" s="73"/>
      <c r="H75" s="73"/>
    </row>
    <row r="76" s="72" customFormat="1" spans="1:8">
      <c r="A76" s="73"/>
      <c r="B76" s="73"/>
      <c r="C76" s="73"/>
      <c r="D76" s="73"/>
      <c r="E76" s="73"/>
      <c r="F76" s="73"/>
      <c r="G76" s="73"/>
      <c r="H76" s="73"/>
    </row>
    <row r="77" s="72" customFormat="1" spans="1:8">
      <c r="A77" s="73"/>
      <c r="B77" s="73"/>
      <c r="C77" s="73"/>
      <c r="D77" s="73"/>
      <c r="E77" s="73"/>
      <c r="F77" s="73"/>
      <c r="G77" s="73"/>
      <c r="H77" s="73"/>
    </row>
    <row r="78" s="72" customFormat="1" spans="1:8">
      <c r="A78" s="73"/>
      <c r="B78" s="73"/>
      <c r="C78" s="73"/>
      <c r="D78" s="73"/>
      <c r="E78" s="73"/>
      <c r="F78" s="73"/>
      <c r="G78" s="73"/>
      <c r="H78" s="73"/>
    </row>
    <row r="79" s="72" customFormat="1" spans="1:8">
      <c r="A79" s="73"/>
      <c r="B79" s="73"/>
      <c r="C79" s="73"/>
      <c r="D79" s="73"/>
      <c r="E79" s="73"/>
      <c r="F79" s="73"/>
      <c r="G79" s="73"/>
      <c r="H79" s="73"/>
    </row>
    <row r="80" s="72" customFormat="1" spans="1:8">
      <c r="A80" s="73"/>
      <c r="B80" s="73"/>
      <c r="C80" s="73"/>
      <c r="D80" s="73"/>
      <c r="E80" s="73"/>
      <c r="F80" s="73"/>
      <c r="G80" s="73"/>
      <c r="H80" s="73"/>
    </row>
    <row r="81" s="72" customFormat="1" spans="1:8">
      <c r="A81" s="73"/>
      <c r="B81" s="73"/>
      <c r="C81" s="73"/>
      <c r="D81" s="73"/>
      <c r="E81" s="73"/>
      <c r="F81" s="73"/>
      <c r="G81" s="73"/>
      <c r="H81" s="73"/>
    </row>
    <row r="82" s="72" customFormat="1" spans="1:8">
      <c r="A82" s="73"/>
      <c r="B82" s="73"/>
      <c r="C82" s="73"/>
      <c r="D82" s="73"/>
      <c r="E82" s="73"/>
      <c r="F82" s="73"/>
      <c r="G82" s="73"/>
      <c r="H82" s="73"/>
    </row>
    <row r="83" s="72" customFormat="1" spans="1:8">
      <c r="A83" s="73"/>
      <c r="B83" s="73"/>
      <c r="C83" s="73"/>
      <c r="D83" s="73"/>
      <c r="E83" s="73"/>
      <c r="F83" s="73"/>
      <c r="G83" s="73"/>
      <c r="H83" s="73"/>
    </row>
    <row r="84" s="72" customFormat="1" spans="1:8">
      <c r="A84" s="73"/>
      <c r="B84" s="73"/>
      <c r="C84" s="73"/>
      <c r="D84" s="73"/>
      <c r="E84" s="73"/>
      <c r="F84" s="73"/>
      <c r="G84" s="73"/>
      <c r="H84" s="73"/>
    </row>
    <row r="85" s="72" customFormat="1" spans="1:8">
      <c r="A85" s="73"/>
      <c r="B85" s="73"/>
      <c r="C85" s="73"/>
      <c r="D85" s="73"/>
      <c r="E85" s="73"/>
      <c r="F85" s="73"/>
      <c r="G85" s="73"/>
      <c r="H85" s="73"/>
    </row>
    <row r="86" s="72" customFormat="1" spans="1:8">
      <c r="A86" s="73"/>
      <c r="B86" s="73"/>
      <c r="C86" s="73"/>
      <c r="D86" s="73"/>
      <c r="E86" s="73"/>
      <c r="F86" s="73"/>
      <c r="G86" s="73"/>
      <c r="H86" s="73"/>
    </row>
    <row r="87" s="72" customFormat="1" spans="1:8">
      <c r="A87" s="73"/>
      <c r="B87" s="73"/>
      <c r="C87" s="73"/>
      <c r="D87" s="73"/>
      <c r="E87" s="73"/>
      <c r="F87" s="73"/>
      <c r="G87" s="73"/>
      <c r="H87" s="73"/>
    </row>
    <row r="88" s="72" customFormat="1" spans="1:8">
      <c r="A88" s="73"/>
      <c r="B88" s="73"/>
      <c r="C88" s="73"/>
      <c r="D88" s="73"/>
      <c r="E88" s="73"/>
      <c r="F88" s="73"/>
      <c r="G88" s="73"/>
      <c r="H88" s="73"/>
    </row>
    <row r="89" s="72" customFormat="1" spans="1:8">
      <c r="A89" s="73"/>
      <c r="B89" s="73"/>
      <c r="C89" s="73"/>
      <c r="D89" s="73"/>
      <c r="E89" s="73"/>
      <c r="F89" s="73"/>
      <c r="G89" s="73"/>
      <c r="H89" s="73"/>
    </row>
    <row r="90" s="72" customFormat="1" spans="1:8">
      <c r="A90" s="73"/>
      <c r="B90" s="73"/>
      <c r="C90" s="73"/>
      <c r="D90" s="73"/>
      <c r="E90" s="73"/>
      <c r="F90" s="73"/>
      <c r="G90" s="73"/>
      <c r="H90" s="73"/>
    </row>
    <row r="91" s="72" customFormat="1" spans="1:8">
      <c r="A91" s="73"/>
      <c r="B91" s="73"/>
      <c r="C91" s="73"/>
      <c r="D91" s="73"/>
      <c r="E91" s="73"/>
      <c r="F91" s="73"/>
      <c r="G91" s="73"/>
      <c r="H91" s="73"/>
    </row>
    <row r="92" s="72" customFormat="1" spans="1:8">
      <c r="A92" s="73"/>
      <c r="B92" s="73"/>
      <c r="C92" s="73"/>
      <c r="D92" s="73"/>
      <c r="E92" s="73"/>
      <c r="F92" s="73"/>
      <c r="G92" s="73"/>
      <c r="H92" s="73"/>
    </row>
    <row r="93" s="72" customFormat="1" spans="1:8">
      <c r="A93" s="73"/>
      <c r="B93" s="73"/>
      <c r="C93" s="73"/>
      <c r="D93" s="73"/>
      <c r="E93" s="73"/>
      <c r="F93" s="73"/>
      <c r="G93" s="73"/>
      <c r="H93" s="73"/>
    </row>
    <row r="94" s="72" customFormat="1" spans="1:8">
      <c r="A94" s="73"/>
      <c r="B94" s="73"/>
      <c r="C94" s="73"/>
      <c r="D94" s="73"/>
      <c r="E94" s="73"/>
      <c r="F94" s="73"/>
      <c r="G94" s="73"/>
      <c r="H94" s="73"/>
    </row>
    <row r="95" s="72" customFormat="1" spans="1:8">
      <c r="A95" s="73"/>
      <c r="B95" s="73"/>
      <c r="C95" s="73"/>
      <c r="D95" s="73"/>
      <c r="E95" s="73"/>
      <c r="F95" s="73"/>
      <c r="G95" s="73"/>
      <c r="H95" s="73"/>
    </row>
    <row r="96" s="72" customFormat="1" spans="1:8">
      <c r="A96" s="73"/>
      <c r="B96" s="73"/>
      <c r="C96" s="73"/>
      <c r="D96" s="73"/>
      <c r="E96" s="73"/>
      <c r="F96" s="73"/>
      <c r="G96" s="73"/>
      <c r="H96" s="73"/>
    </row>
    <row r="97" s="72" customFormat="1" spans="1:8">
      <c r="A97" s="73"/>
      <c r="B97" s="73"/>
      <c r="C97" s="73"/>
      <c r="D97" s="73"/>
      <c r="E97" s="73"/>
      <c r="F97" s="73"/>
      <c r="G97" s="73"/>
      <c r="H97" s="73"/>
    </row>
    <row r="98" s="72" customFormat="1" spans="1:8">
      <c r="A98" s="73"/>
      <c r="B98" s="73"/>
      <c r="C98" s="73"/>
      <c r="D98" s="73"/>
      <c r="E98" s="73"/>
      <c r="F98" s="73"/>
      <c r="G98" s="73"/>
      <c r="H98" s="73"/>
    </row>
    <row r="99" s="72" customFormat="1" spans="1:8">
      <c r="A99" s="73"/>
      <c r="B99" s="73"/>
      <c r="C99" s="73"/>
      <c r="D99" s="73"/>
      <c r="E99" s="73"/>
      <c r="F99" s="73"/>
      <c r="G99" s="73"/>
      <c r="H99" s="73"/>
    </row>
    <row r="100" s="72" customFormat="1" spans="1:8">
      <c r="A100" s="73"/>
      <c r="B100" s="73"/>
      <c r="C100" s="73"/>
      <c r="D100" s="73"/>
      <c r="E100" s="73"/>
      <c r="F100" s="73"/>
      <c r="G100" s="73"/>
      <c r="H100" s="73"/>
    </row>
    <row r="101" s="72" customFormat="1" spans="1:8">
      <c r="A101" s="73"/>
      <c r="B101" s="73"/>
      <c r="C101" s="73"/>
      <c r="D101" s="73"/>
      <c r="E101" s="73"/>
      <c r="F101" s="73"/>
      <c r="G101" s="73"/>
      <c r="H101" s="73"/>
    </row>
    <row r="102" s="72" customFormat="1" spans="1:8">
      <c r="A102" s="73"/>
      <c r="B102" s="73"/>
      <c r="C102" s="73"/>
      <c r="D102" s="73"/>
      <c r="E102" s="73"/>
      <c r="F102" s="73"/>
      <c r="G102" s="73"/>
      <c r="H102" s="73"/>
    </row>
  </sheetData>
  <mergeCells count="1">
    <mergeCell ref="A1:H10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showZeros="0" topLeftCell="A3" workbookViewId="0">
      <selection activeCell="E17" sqref="E17"/>
    </sheetView>
  </sheetViews>
  <sheetFormatPr defaultColWidth="9" defaultRowHeight="14.25" outlineLevelCol="5"/>
  <cols>
    <col min="2" max="2" width="22" customWidth="1"/>
    <col min="3" max="3" width="13.125" customWidth="1"/>
  </cols>
  <sheetData>
    <row r="1" ht="20.25" spans="1:6">
      <c r="A1" s="49" t="s">
        <v>1</v>
      </c>
      <c r="B1" s="49"/>
      <c r="C1" s="49"/>
      <c r="D1" s="49"/>
      <c r="E1" s="50"/>
      <c r="F1" s="51"/>
    </row>
    <row r="2" spans="1:6">
      <c r="A2" s="52" t="s">
        <v>2</v>
      </c>
      <c r="B2" s="52"/>
      <c r="C2" s="52"/>
      <c r="D2" s="53"/>
      <c r="E2" s="54" t="s">
        <v>3</v>
      </c>
      <c r="F2" s="55"/>
    </row>
    <row r="3" spans="1:6">
      <c r="A3" s="53" t="s">
        <v>4</v>
      </c>
      <c r="B3" s="53"/>
      <c r="C3" s="53"/>
      <c r="D3" s="53"/>
      <c r="E3" s="54"/>
      <c r="F3" s="55"/>
    </row>
    <row r="4" ht="32" customHeight="1" spans="1:6">
      <c r="A4" s="53" t="s">
        <v>5</v>
      </c>
      <c r="B4" s="53" t="s">
        <v>6</v>
      </c>
      <c r="C4" s="53" t="s">
        <v>7</v>
      </c>
      <c r="D4" s="53" t="s">
        <v>8</v>
      </c>
      <c r="E4" s="54" t="s">
        <v>9</v>
      </c>
      <c r="F4" s="55" t="s">
        <v>10</v>
      </c>
    </row>
    <row r="5" ht="32" customHeight="1" spans="1:6">
      <c r="A5" s="56">
        <v>101</v>
      </c>
      <c r="B5" s="57" t="s">
        <v>11</v>
      </c>
      <c r="C5" s="53"/>
      <c r="D5" s="53"/>
      <c r="E5" s="54"/>
      <c r="F5" s="55"/>
    </row>
    <row r="6" ht="32" customHeight="1" spans="1:6">
      <c r="A6" s="56" t="s">
        <v>12</v>
      </c>
      <c r="B6" s="57" t="s">
        <v>13</v>
      </c>
      <c r="C6" s="56" t="s">
        <v>14</v>
      </c>
      <c r="D6" s="56">
        <v>1</v>
      </c>
      <c r="E6" s="58"/>
      <c r="F6" s="59">
        <f>E6*D6</f>
        <v>0</v>
      </c>
    </row>
    <row r="7" ht="32" customHeight="1" spans="1:6">
      <c r="A7" s="56" t="s">
        <v>15</v>
      </c>
      <c r="B7" s="57" t="s">
        <v>16</v>
      </c>
      <c r="C7" s="56"/>
      <c r="D7" s="56"/>
      <c r="E7" s="58"/>
      <c r="F7" s="60" t="s">
        <v>17</v>
      </c>
    </row>
    <row r="8" ht="32" customHeight="1" spans="1:6">
      <c r="A8" s="56" t="s">
        <v>18</v>
      </c>
      <c r="B8" s="57" t="s">
        <v>19</v>
      </c>
      <c r="C8" s="56" t="s">
        <v>14</v>
      </c>
      <c r="D8" s="61"/>
      <c r="E8" s="58"/>
      <c r="F8" s="60"/>
    </row>
    <row r="9" ht="32" customHeight="1" spans="1:6">
      <c r="A9" s="56" t="s">
        <v>20</v>
      </c>
      <c r="B9" s="57" t="s">
        <v>21</v>
      </c>
      <c r="C9" s="56" t="s">
        <v>14</v>
      </c>
      <c r="D9" s="61"/>
      <c r="E9" s="58"/>
      <c r="F9" s="60"/>
    </row>
    <row r="10" ht="32" customHeight="1" spans="1:6">
      <c r="A10" s="56" t="s">
        <v>22</v>
      </c>
      <c r="B10" s="62" t="s">
        <v>23</v>
      </c>
      <c r="C10" s="56" t="s">
        <v>14</v>
      </c>
      <c r="D10" s="61">
        <v>1</v>
      </c>
      <c r="E10" s="63"/>
      <c r="F10" s="59">
        <f t="shared" ref="F10:F14" si="0">E10*D10</f>
        <v>0</v>
      </c>
    </row>
    <row r="11" ht="32" customHeight="1" spans="1:6">
      <c r="A11" s="56" t="s">
        <v>24</v>
      </c>
      <c r="B11" s="57" t="s">
        <v>25</v>
      </c>
      <c r="C11" s="56"/>
      <c r="D11" s="56"/>
      <c r="E11" s="58"/>
      <c r="F11" s="60" t="s">
        <v>17</v>
      </c>
    </row>
    <row r="12" ht="32" customHeight="1" spans="1:6">
      <c r="A12" s="56" t="s">
        <v>26</v>
      </c>
      <c r="B12" s="62" t="s">
        <v>27</v>
      </c>
      <c r="C12" s="56" t="s">
        <v>28</v>
      </c>
      <c r="D12" s="61">
        <v>0.2</v>
      </c>
      <c r="E12" s="58"/>
      <c r="F12" s="59">
        <f t="shared" si="0"/>
        <v>0</v>
      </c>
    </row>
    <row r="13" ht="32" customHeight="1" spans="1:6">
      <c r="A13" s="56" t="s">
        <v>29</v>
      </c>
      <c r="B13" s="57" t="s">
        <v>30</v>
      </c>
      <c r="C13" s="56" t="s">
        <v>14</v>
      </c>
      <c r="D13" s="61"/>
      <c r="E13" s="58"/>
      <c r="F13" s="60" t="s">
        <v>17</v>
      </c>
    </row>
    <row r="14" ht="32" customHeight="1" spans="1:6">
      <c r="A14" s="56" t="s">
        <v>31</v>
      </c>
      <c r="B14" s="57" t="s">
        <v>32</v>
      </c>
      <c r="C14" s="56" t="s">
        <v>33</v>
      </c>
      <c r="D14" s="61">
        <v>100</v>
      </c>
      <c r="E14" s="58"/>
      <c r="F14" s="59">
        <f t="shared" si="0"/>
        <v>0</v>
      </c>
    </row>
    <row r="15" ht="32" customHeight="1" spans="1:6">
      <c r="A15" s="56" t="s">
        <v>34</v>
      </c>
      <c r="B15" s="57" t="s">
        <v>35</v>
      </c>
      <c r="C15" s="56" t="s">
        <v>14</v>
      </c>
      <c r="D15" s="61"/>
      <c r="E15" s="58"/>
      <c r="F15" s="60" t="s">
        <v>17</v>
      </c>
    </row>
    <row r="16" ht="32" customHeight="1" spans="1:6">
      <c r="A16" s="56" t="s">
        <v>36</v>
      </c>
      <c r="B16" s="57" t="s">
        <v>37</v>
      </c>
      <c r="C16" s="56" t="s">
        <v>33</v>
      </c>
      <c r="D16" s="56">
        <v>8</v>
      </c>
      <c r="E16" s="58"/>
      <c r="F16" s="59">
        <f>E16*D16</f>
        <v>0</v>
      </c>
    </row>
    <row r="17" ht="32" customHeight="1" spans="1:6">
      <c r="A17" s="56" t="s">
        <v>38</v>
      </c>
      <c r="B17" s="57" t="s">
        <v>39</v>
      </c>
      <c r="C17" s="56"/>
      <c r="D17" s="56"/>
      <c r="E17" s="58"/>
      <c r="F17" s="60" t="s">
        <v>17</v>
      </c>
    </row>
    <row r="18" ht="32" customHeight="1" spans="1:6">
      <c r="A18" s="56" t="s">
        <v>40</v>
      </c>
      <c r="B18" s="57" t="s">
        <v>39</v>
      </c>
      <c r="C18" s="56" t="s">
        <v>14</v>
      </c>
      <c r="D18" s="61"/>
      <c r="E18" s="58"/>
      <c r="F18" s="60" t="s">
        <v>17</v>
      </c>
    </row>
    <row r="19" ht="32" customHeight="1" spans="1:6">
      <c r="A19" s="64" t="s">
        <v>41</v>
      </c>
      <c r="B19" s="65"/>
      <c r="C19" s="65"/>
      <c r="D19" s="65"/>
      <c r="E19" s="66"/>
      <c r="F19" s="67">
        <f>SUM(F6:F16)</f>
        <v>0</v>
      </c>
    </row>
    <row r="20" ht="32" customHeight="1" spans="1:6">
      <c r="A20" s="68"/>
      <c r="B20" s="69"/>
      <c r="C20" s="69"/>
      <c r="D20" s="69"/>
      <c r="E20" s="70"/>
      <c r="F20" s="71"/>
    </row>
  </sheetData>
  <sheetProtection algorithmName="SHA-512" hashValue="Ms8fqwAE+7zZ/ee/sCuYQ+raqRzhW2nuBAbl3/PTmqq+OTbYEFcHQQue8mtZLwEF0NQWdgctKNE5r/btEMF0zQ==" saltValue="9odaM3Wiwe2Q1GwbBCW+6A==" spinCount="100000" sheet="1" objects="1"/>
  <protectedRanges>
    <protectedRange sqref="E6:E16" name="区域2"/>
  </protectedRanges>
  <mergeCells count="6">
    <mergeCell ref="A1:F1"/>
    <mergeCell ref="A2:D2"/>
    <mergeCell ref="E2:F2"/>
    <mergeCell ref="A3:F3"/>
    <mergeCell ref="F19:F20"/>
    <mergeCell ref="A19:E20"/>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9"/>
  <sheetViews>
    <sheetView showZeros="0" workbookViewId="0">
      <selection activeCell="H12" sqref="H12"/>
    </sheetView>
  </sheetViews>
  <sheetFormatPr defaultColWidth="9" defaultRowHeight="14.25" outlineLevelCol="5"/>
  <cols>
    <col min="1" max="1" width="8.125" customWidth="1"/>
    <col min="2" max="2" width="35.1166666666667" customWidth="1"/>
    <col min="3" max="3" width="8.125" customWidth="1"/>
    <col min="4" max="4" width="9.75" customWidth="1"/>
    <col min="5" max="5" width="9.75" style="9" customWidth="1"/>
    <col min="6" max="6" width="10.625" style="1" customWidth="1"/>
    <col min="7" max="7" width="20" customWidth="1"/>
  </cols>
  <sheetData>
    <row r="1" ht="32.95" customHeight="1" spans="1:6">
      <c r="A1" s="10" t="s">
        <v>42</v>
      </c>
      <c r="B1" s="10"/>
      <c r="C1" s="10"/>
      <c r="D1" s="10"/>
      <c r="E1" s="11"/>
      <c r="F1" s="12"/>
    </row>
    <row r="2" ht="16.85" customHeight="1" spans="1:6">
      <c r="A2" s="13" t="s">
        <v>43</v>
      </c>
      <c r="B2" s="13"/>
      <c r="C2" s="13"/>
      <c r="D2" s="13"/>
      <c r="E2" s="14" t="s">
        <v>3</v>
      </c>
      <c r="F2" s="15"/>
    </row>
    <row r="3" ht="32.95" customHeight="1" spans="1:6">
      <c r="A3" s="16" t="s">
        <v>44</v>
      </c>
      <c r="B3" s="16"/>
      <c r="C3" s="16"/>
      <c r="D3" s="16"/>
      <c r="E3" s="17"/>
      <c r="F3" s="18"/>
    </row>
    <row r="4" ht="16.85" customHeight="1" spans="1:6">
      <c r="A4" s="16" t="s">
        <v>45</v>
      </c>
      <c r="B4" s="16" t="s">
        <v>46</v>
      </c>
      <c r="C4" s="16" t="s">
        <v>7</v>
      </c>
      <c r="D4" s="16" t="s">
        <v>8</v>
      </c>
      <c r="E4" s="17" t="s">
        <v>9</v>
      </c>
      <c r="F4" s="18" t="s">
        <v>10</v>
      </c>
    </row>
    <row r="5" ht="16.1" customHeight="1" spans="1:6">
      <c r="A5" s="19" t="s">
        <v>47</v>
      </c>
      <c r="B5" s="20" t="s">
        <v>48</v>
      </c>
      <c r="C5" s="19"/>
      <c r="D5" s="21"/>
      <c r="E5" s="22"/>
      <c r="F5" s="23"/>
    </row>
    <row r="6" ht="16.85" customHeight="1" spans="1:6">
      <c r="A6" s="19" t="s">
        <v>49</v>
      </c>
      <c r="B6" s="20" t="s">
        <v>50</v>
      </c>
      <c r="C6" s="19"/>
      <c r="D6" s="21"/>
      <c r="E6" s="22"/>
      <c r="F6" s="23"/>
    </row>
    <row r="7" ht="16.1" customHeight="1" spans="1:6">
      <c r="A7" s="19" t="s">
        <v>51</v>
      </c>
      <c r="B7" s="20" t="s">
        <v>52</v>
      </c>
      <c r="C7" s="19" t="s">
        <v>53</v>
      </c>
      <c r="D7" s="21" t="s">
        <v>54</v>
      </c>
      <c r="E7" s="22"/>
      <c r="F7" s="23">
        <f>D7*E7</f>
        <v>0</v>
      </c>
    </row>
    <row r="8" ht="16.1" customHeight="1" spans="1:6">
      <c r="A8" s="19" t="s">
        <v>55</v>
      </c>
      <c r="B8" s="20" t="s">
        <v>56</v>
      </c>
      <c r="C8" s="19"/>
      <c r="D8" s="21"/>
      <c r="E8" s="22"/>
      <c r="F8" s="23"/>
    </row>
    <row r="9" ht="16.85" customHeight="1" spans="1:6">
      <c r="A9" s="19" t="s">
        <v>57</v>
      </c>
      <c r="B9" s="20" t="s">
        <v>58</v>
      </c>
      <c r="C9" s="19"/>
      <c r="D9" s="21"/>
      <c r="E9" s="22"/>
      <c r="F9" s="23"/>
    </row>
    <row r="10" ht="16.1" customHeight="1" spans="1:6">
      <c r="A10" s="19" t="s">
        <v>51</v>
      </c>
      <c r="B10" s="20" t="s">
        <v>59</v>
      </c>
      <c r="C10" s="19" t="s">
        <v>53</v>
      </c>
      <c r="D10" s="21" t="s">
        <v>60</v>
      </c>
      <c r="E10" s="22"/>
      <c r="F10" s="23">
        <f t="shared" ref="F10:F14" si="0">D10*E10</f>
        <v>0</v>
      </c>
    </row>
    <row r="11" ht="16.1" customHeight="1" spans="1:6">
      <c r="A11" s="19" t="s">
        <v>61</v>
      </c>
      <c r="B11" s="20" t="s">
        <v>62</v>
      </c>
      <c r="C11" s="19"/>
      <c r="D11" s="21"/>
      <c r="E11" s="22"/>
      <c r="F11" s="23"/>
    </row>
    <row r="12" ht="16.85" customHeight="1" spans="1:6">
      <c r="A12" s="19" t="s">
        <v>63</v>
      </c>
      <c r="B12" s="20" t="s">
        <v>64</v>
      </c>
      <c r="C12" s="19"/>
      <c r="D12" s="21"/>
      <c r="E12" s="22"/>
      <c r="F12" s="23"/>
    </row>
    <row r="13" ht="16.1" customHeight="1" spans="1:6">
      <c r="A13" s="19" t="s">
        <v>51</v>
      </c>
      <c r="B13" s="20" t="s">
        <v>65</v>
      </c>
      <c r="C13" s="19" t="s">
        <v>53</v>
      </c>
      <c r="D13" s="21" t="s">
        <v>66</v>
      </c>
      <c r="E13" s="22"/>
      <c r="F13" s="23">
        <f t="shared" si="0"/>
        <v>0</v>
      </c>
    </row>
    <row r="14" ht="16.1" customHeight="1" spans="1:6">
      <c r="A14" s="19" t="s">
        <v>67</v>
      </c>
      <c r="B14" s="20" t="s">
        <v>68</v>
      </c>
      <c r="C14" s="19" t="s">
        <v>53</v>
      </c>
      <c r="D14" s="21" t="s">
        <v>69</v>
      </c>
      <c r="E14" s="22"/>
      <c r="F14" s="23">
        <f t="shared" si="0"/>
        <v>0</v>
      </c>
    </row>
    <row r="15" ht="16.85" customHeight="1" spans="1:6">
      <c r="A15" s="19" t="s">
        <v>70</v>
      </c>
      <c r="B15" s="20" t="s">
        <v>71</v>
      </c>
      <c r="C15" s="19"/>
      <c r="D15" s="21"/>
      <c r="E15" s="22"/>
      <c r="F15" s="23"/>
    </row>
    <row r="16" ht="16.1" customHeight="1" spans="1:6">
      <c r="A16" s="19" t="s">
        <v>72</v>
      </c>
      <c r="B16" s="20" t="s">
        <v>73</v>
      </c>
      <c r="C16" s="19"/>
      <c r="D16" s="21"/>
      <c r="E16" s="22"/>
      <c r="F16" s="23"/>
    </row>
    <row r="17" ht="16.1" customHeight="1" spans="1:6">
      <c r="A17" s="19" t="s">
        <v>51</v>
      </c>
      <c r="B17" s="20" t="s">
        <v>74</v>
      </c>
      <c r="C17" s="19" t="s">
        <v>53</v>
      </c>
      <c r="D17" s="21" t="s">
        <v>75</v>
      </c>
      <c r="E17" s="22"/>
      <c r="F17" s="23">
        <f>D17*E17</f>
        <v>0</v>
      </c>
    </row>
    <row r="18" ht="16.85" customHeight="1" spans="1:6">
      <c r="A18" s="19"/>
      <c r="B18" s="20"/>
      <c r="C18" s="19"/>
      <c r="D18" s="21"/>
      <c r="E18" s="22"/>
      <c r="F18" s="23"/>
    </row>
    <row r="19" ht="16.1" customHeight="1" spans="1:6">
      <c r="A19" s="19"/>
      <c r="B19" s="20"/>
      <c r="C19" s="19"/>
      <c r="D19" s="21"/>
      <c r="E19" s="22"/>
      <c r="F19" s="23"/>
    </row>
    <row r="20" ht="16.1" customHeight="1" spans="1:6">
      <c r="A20" s="19"/>
      <c r="B20" s="20"/>
      <c r="C20" s="19"/>
      <c r="D20" s="21"/>
      <c r="E20" s="22"/>
      <c r="F20" s="23"/>
    </row>
    <row r="21" ht="16.85" customHeight="1" spans="1:6">
      <c r="A21" s="19"/>
      <c r="B21" s="20"/>
      <c r="C21" s="19"/>
      <c r="D21" s="21"/>
      <c r="E21" s="22"/>
      <c r="F21" s="23"/>
    </row>
    <row r="22" ht="16.1" customHeight="1" spans="1:6">
      <c r="A22" s="19"/>
      <c r="B22" s="20"/>
      <c r="C22" s="19"/>
      <c r="D22" s="21"/>
      <c r="E22" s="22"/>
      <c r="F22" s="23"/>
    </row>
    <row r="23" ht="16.1" customHeight="1" spans="1:6">
      <c r="A23" s="19"/>
      <c r="B23" s="20"/>
      <c r="C23" s="19"/>
      <c r="D23" s="21"/>
      <c r="E23" s="22"/>
      <c r="F23" s="23"/>
    </row>
    <row r="24" ht="16.85" customHeight="1" spans="1:6">
      <c r="A24" s="19"/>
      <c r="B24" s="20"/>
      <c r="C24" s="19"/>
      <c r="D24" s="21"/>
      <c r="E24" s="22"/>
      <c r="F24" s="23"/>
    </row>
    <row r="25" ht="16.1" customHeight="1" spans="1:6">
      <c r="A25" s="19"/>
      <c r="B25" s="20"/>
      <c r="C25" s="19"/>
      <c r="D25" s="21"/>
      <c r="E25" s="22"/>
      <c r="F25" s="23"/>
    </row>
    <row r="26" ht="16.85" customHeight="1" spans="1:6">
      <c r="A26" s="19"/>
      <c r="B26" s="20"/>
      <c r="C26" s="19"/>
      <c r="D26" s="21"/>
      <c r="E26" s="22"/>
      <c r="F26" s="23"/>
    </row>
    <row r="27" ht="16.1" customHeight="1" spans="1:6">
      <c r="A27" s="19"/>
      <c r="B27" s="20"/>
      <c r="C27" s="19"/>
      <c r="D27" s="21"/>
      <c r="E27" s="22"/>
      <c r="F27" s="23"/>
    </row>
    <row r="28" ht="16.1" customHeight="1" spans="1:6">
      <c r="A28" s="19"/>
      <c r="B28" s="20"/>
      <c r="C28" s="19"/>
      <c r="D28" s="21"/>
      <c r="E28" s="22"/>
      <c r="F28" s="23"/>
    </row>
    <row r="29" ht="16.85" customHeight="1" spans="1:6">
      <c r="A29" s="19"/>
      <c r="B29" s="20"/>
      <c r="C29" s="19"/>
      <c r="D29" s="21"/>
      <c r="E29" s="22"/>
      <c r="F29" s="23"/>
    </row>
    <row r="30" ht="16.1" customHeight="1" spans="1:6">
      <c r="A30" s="19"/>
      <c r="B30" s="20"/>
      <c r="C30" s="19"/>
      <c r="D30" s="21"/>
      <c r="E30" s="22"/>
      <c r="F30" s="23"/>
    </row>
    <row r="31" ht="16.1" customHeight="1" spans="1:6">
      <c r="A31" s="19"/>
      <c r="B31" s="20"/>
      <c r="C31" s="19"/>
      <c r="D31" s="21"/>
      <c r="E31" s="22"/>
      <c r="F31" s="23"/>
    </row>
    <row r="32" ht="16.85" customHeight="1" spans="1:6">
      <c r="A32" s="19"/>
      <c r="B32" s="20"/>
      <c r="C32" s="19"/>
      <c r="D32" s="21"/>
      <c r="E32" s="22"/>
      <c r="F32" s="23"/>
    </row>
    <row r="33" ht="16.1" customHeight="1" spans="1:6">
      <c r="A33" s="19"/>
      <c r="B33" s="20"/>
      <c r="C33" s="19"/>
      <c r="D33" s="21"/>
      <c r="E33" s="22"/>
      <c r="F33" s="23"/>
    </row>
    <row r="34" ht="16.1" customHeight="1" spans="1:6">
      <c r="A34" s="19"/>
      <c r="B34" s="20"/>
      <c r="C34" s="19"/>
      <c r="D34" s="21"/>
      <c r="E34" s="22"/>
      <c r="F34" s="23"/>
    </row>
    <row r="35" ht="16.85" customHeight="1" spans="1:6">
      <c r="A35" s="19"/>
      <c r="B35" s="20"/>
      <c r="C35" s="19"/>
      <c r="D35" s="21"/>
      <c r="E35" s="22"/>
      <c r="F35" s="23"/>
    </row>
    <row r="36" ht="16.1" customHeight="1" spans="1:6">
      <c r="A36" s="19"/>
      <c r="B36" s="20"/>
      <c r="C36" s="19"/>
      <c r="D36" s="21"/>
      <c r="E36" s="22"/>
      <c r="F36" s="23"/>
    </row>
    <row r="37" ht="16.1" customHeight="1" spans="1:6">
      <c r="A37" s="19"/>
      <c r="B37" s="20"/>
      <c r="C37" s="19"/>
      <c r="D37" s="21"/>
      <c r="E37" s="22"/>
      <c r="F37" s="23"/>
    </row>
    <row r="38" ht="16.85" customHeight="1" spans="1:6">
      <c r="A38" s="19"/>
      <c r="B38" s="20"/>
      <c r="C38" s="19"/>
      <c r="D38" s="21"/>
      <c r="E38" s="22"/>
      <c r="F38" s="23"/>
    </row>
    <row r="39" ht="16.1" customHeight="1" spans="1:6">
      <c r="A39" s="19"/>
      <c r="B39" s="20"/>
      <c r="C39" s="19"/>
      <c r="D39" s="21"/>
      <c r="E39" s="22"/>
      <c r="F39" s="23"/>
    </row>
    <row r="40" ht="16.1" customHeight="1" spans="1:6">
      <c r="A40" s="19"/>
      <c r="B40" s="20"/>
      <c r="C40" s="19"/>
      <c r="D40" s="21"/>
      <c r="E40" s="22"/>
      <c r="F40" s="23"/>
    </row>
    <row r="41" ht="32.95" customHeight="1" spans="1:6">
      <c r="A41" s="16"/>
      <c r="B41" s="24" t="s">
        <v>76</v>
      </c>
      <c r="C41" s="16"/>
      <c r="D41" s="18">
        <f>SUM(F6:F17)</f>
        <v>0</v>
      </c>
      <c r="E41" s="18"/>
      <c r="F41" s="18"/>
    </row>
    <row r="42" ht="16.1" customHeight="1" spans="1:6">
      <c r="A42" s="13"/>
      <c r="B42" s="13"/>
      <c r="C42" s="13"/>
      <c r="D42" s="13"/>
      <c r="E42" s="14"/>
      <c r="F42" s="15"/>
    </row>
    <row r="43" ht="16.85" customHeight="1" spans="1:6">
      <c r="A43" s="13"/>
      <c r="B43" s="13"/>
      <c r="C43" s="13"/>
      <c r="D43" s="13"/>
      <c r="E43" s="14"/>
      <c r="F43" s="15"/>
    </row>
    <row r="44" ht="32.95" customHeight="1" spans="1:6">
      <c r="A44" s="10" t="s">
        <v>42</v>
      </c>
      <c r="B44" s="10"/>
      <c r="C44" s="10"/>
      <c r="D44" s="10"/>
      <c r="E44" s="11"/>
      <c r="F44" s="12"/>
    </row>
    <row r="45" ht="16.85" customHeight="1" spans="1:6">
      <c r="A45" s="13" t="s">
        <v>43</v>
      </c>
      <c r="B45" s="13"/>
      <c r="C45" s="13"/>
      <c r="D45" s="13"/>
      <c r="E45" s="14" t="s">
        <v>3</v>
      </c>
      <c r="F45" s="15"/>
    </row>
    <row r="46" ht="32.95" customHeight="1" spans="1:6">
      <c r="A46" s="16" t="s">
        <v>77</v>
      </c>
      <c r="B46" s="16"/>
      <c r="C46" s="16"/>
      <c r="D46" s="16"/>
      <c r="E46" s="17"/>
      <c r="F46" s="18"/>
    </row>
    <row r="47" ht="16.85" customHeight="1" spans="1:6">
      <c r="A47" s="16" t="s">
        <v>45</v>
      </c>
      <c r="B47" s="16" t="s">
        <v>46</v>
      </c>
      <c r="C47" s="16" t="s">
        <v>7</v>
      </c>
      <c r="D47" s="16" t="s">
        <v>8</v>
      </c>
      <c r="E47" s="17" t="s">
        <v>9</v>
      </c>
      <c r="F47" s="18" t="s">
        <v>10</v>
      </c>
    </row>
    <row r="48" ht="16.1" customHeight="1" spans="1:6">
      <c r="A48" s="19" t="s">
        <v>78</v>
      </c>
      <c r="B48" s="20" t="s">
        <v>79</v>
      </c>
      <c r="C48" s="19"/>
      <c r="D48" s="21"/>
      <c r="E48" s="22"/>
      <c r="F48" s="23"/>
    </row>
    <row r="49" ht="16.85" customHeight="1" spans="1:6">
      <c r="A49" s="19" t="s">
        <v>80</v>
      </c>
      <c r="B49" s="20" t="s">
        <v>81</v>
      </c>
      <c r="C49" s="19"/>
      <c r="D49" s="21"/>
      <c r="E49" s="22"/>
      <c r="F49" s="23"/>
    </row>
    <row r="50" ht="16.1" customHeight="1" spans="1:6">
      <c r="A50" s="19" t="s">
        <v>51</v>
      </c>
      <c r="B50" s="20" t="s">
        <v>82</v>
      </c>
      <c r="C50" s="19" t="s">
        <v>83</v>
      </c>
      <c r="D50" s="21" t="s">
        <v>84</v>
      </c>
      <c r="E50" s="22"/>
      <c r="F50" s="23">
        <f t="shared" ref="F50:F54" si="1">D50*E50</f>
        <v>0</v>
      </c>
    </row>
    <row r="51" ht="16.1" customHeight="1" spans="1:6">
      <c r="A51" s="19" t="s">
        <v>85</v>
      </c>
      <c r="B51" s="20" t="s">
        <v>86</v>
      </c>
      <c r="C51" s="19" t="s">
        <v>83</v>
      </c>
      <c r="D51" s="21" t="s">
        <v>87</v>
      </c>
      <c r="E51" s="22"/>
      <c r="F51" s="23">
        <f t="shared" si="1"/>
        <v>0</v>
      </c>
    </row>
    <row r="52" ht="16.85" customHeight="1" spans="1:6">
      <c r="A52" s="19" t="s">
        <v>88</v>
      </c>
      <c r="B52" s="20" t="s">
        <v>89</v>
      </c>
      <c r="C52" s="19"/>
      <c r="D52" s="21"/>
      <c r="E52" s="22"/>
      <c r="F52" s="23"/>
    </row>
    <row r="53" ht="16.1" customHeight="1" spans="1:6">
      <c r="A53" s="19" t="s">
        <v>90</v>
      </c>
      <c r="B53" s="20" t="s">
        <v>91</v>
      </c>
      <c r="C53" s="19"/>
      <c r="D53" s="21"/>
      <c r="E53" s="22"/>
      <c r="F53" s="23"/>
    </row>
    <row r="54" ht="16.1" customHeight="1" spans="1:6">
      <c r="A54" s="19" t="s">
        <v>51</v>
      </c>
      <c r="B54" s="20" t="s">
        <v>92</v>
      </c>
      <c r="C54" s="19" t="s">
        <v>83</v>
      </c>
      <c r="D54" s="21" t="s">
        <v>87</v>
      </c>
      <c r="E54" s="22"/>
      <c r="F54" s="23">
        <f t="shared" si="1"/>
        <v>0</v>
      </c>
    </row>
    <row r="55" ht="16.85" customHeight="1" spans="1:6">
      <c r="A55" s="19" t="s">
        <v>93</v>
      </c>
      <c r="B55" s="20" t="s">
        <v>94</v>
      </c>
      <c r="C55" s="19"/>
      <c r="D55" s="21"/>
      <c r="E55" s="22"/>
      <c r="F55" s="23"/>
    </row>
    <row r="56" ht="16.1" customHeight="1" spans="1:6">
      <c r="A56" s="19" t="s">
        <v>95</v>
      </c>
      <c r="B56" s="20" t="s">
        <v>94</v>
      </c>
      <c r="C56" s="19"/>
      <c r="D56" s="21"/>
      <c r="E56" s="22"/>
      <c r="F56" s="23"/>
    </row>
    <row r="57" ht="16.1" customHeight="1" spans="1:6">
      <c r="A57" s="19" t="s">
        <v>51</v>
      </c>
      <c r="B57" s="20" t="s">
        <v>96</v>
      </c>
      <c r="C57" s="19" t="s">
        <v>53</v>
      </c>
      <c r="D57" s="21" t="s">
        <v>97</v>
      </c>
      <c r="E57" s="22"/>
      <c r="F57" s="23">
        <f t="shared" ref="F57:F63" si="2">D57*E57</f>
        <v>0</v>
      </c>
    </row>
    <row r="58" ht="16.85" customHeight="1" spans="1:6">
      <c r="A58" s="19" t="s">
        <v>98</v>
      </c>
      <c r="B58" s="20" t="s">
        <v>99</v>
      </c>
      <c r="C58" s="19"/>
      <c r="D58" s="21"/>
      <c r="E58" s="22"/>
      <c r="F58" s="23"/>
    </row>
    <row r="59" ht="16.1" customHeight="1" spans="1:6">
      <c r="A59" s="19" t="s">
        <v>51</v>
      </c>
      <c r="B59" s="20" t="s">
        <v>100</v>
      </c>
      <c r="C59" s="19" t="s">
        <v>101</v>
      </c>
      <c r="D59" s="21" t="s">
        <v>102</v>
      </c>
      <c r="E59" s="22"/>
      <c r="F59" s="23">
        <f t="shared" si="2"/>
        <v>0</v>
      </c>
    </row>
    <row r="60" ht="16.1" customHeight="1" spans="1:6">
      <c r="A60" s="19" t="s">
        <v>103</v>
      </c>
      <c r="B60" s="20" t="s">
        <v>104</v>
      </c>
      <c r="C60" s="19"/>
      <c r="D60" s="21"/>
      <c r="E60" s="22"/>
      <c r="F60" s="23"/>
    </row>
    <row r="61" ht="16.85" customHeight="1" spans="1:6">
      <c r="A61" s="19" t="s">
        <v>105</v>
      </c>
      <c r="B61" s="20" t="s">
        <v>106</v>
      </c>
      <c r="C61" s="19"/>
      <c r="D61" s="21"/>
      <c r="E61" s="22"/>
      <c r="F61" s="23"/>
    </row>
    <row r="62" ht="16.1" customHeight="1" spans="1:6">
      <c r="A62" s="19" t="s">
        <v>51</v>
      </c>
      <c r="B62" s="20" t="s">
        <v>107</v>
      </c>
      <c r="C62" s="19" t="s">
        <v>53</v>
      </c>
      <c r="D62" s="21" t="s">
        <v>108</v>
      </c>
      <c r="E62" s="22"/>
      <c r="F62" s="23">
        <f t="shared" si="2"/>
        <v>0</v>
      </c>
    </row>
    <row r="63" ht="16.1" customHeight="1" spans="1:6">
      <c r="A63" s="19" t="s">
        <v>85</v>
      </c>
      <c r="B63" s="20" t="s">
        <v>109</v>
      </c>
      <c r="C63" s="19" t="s">
        <v>53</v>
      </c>
      <c r="D63" s="21" t="s">
        <v>110</v>
      </c>
      <c r="E63" s="22"/>
      <c r="F63" s="23">
        <f t="shared" si="2"/>
        <v>0</v>
      </c>
    </row>
    <row r="64" ht="16.85" customHeight="1" spans="1:6">
      <c r="A64" s="19"/>
      <c r="B64" s="20"/>
      <c r="C64" s="19"/>
      <c r="D64" s="21"/>
      <c r="E64" s="22"/>
      <c r="F64" s="23"/>
    </row>
    <row r="65" ht="16.1" customHeight="1" spans="1:6">
      <c r="A65" s="19"/>
      <c r="B65" s="20"/>
      <c r="C65" s="19"/>
      <c r="D65" s="21"/>
      <c r="E65" s="22"/>
      <c r="F65" s="23"/>
    </row>
    <row r="66" ht="16.1" customHeight="1" spans="1:6">
      <c r="A66" s="19"/>
      <c r="B66" s="20"/>
      <c r="C66" s="19"/>
      <c r="D66" s="21"/>
      <c r="E66" s="22"/>
      <c r="F66" s="23"/>
    </row>
    <row r="67" ht="16.85" customHeight="1" spans="1:6">
      <c r="A67" s="19"/>
      <c r="B67" s="20"/>
      <c r="C67" s="19"/>
      <c r="D67" s="21"/>
      <c r="E67" s="22"/>
      <c r="F67" s="23"/>
    </row>
    <row r="68" ht="16.1" customHeight="1" spans="1:6">
      <c r="A68" s="19"/>
      <c r="B68" s="20"/>
      <c r="C68" s="19"/>
      <c r="D68" s="21"/>
      <c r="E68" s="22"/>
      <c r="F68" s="23"/>
    </row>
    <row r="69" ht="16.85" customHeight="1" spans="1:6">
      <c r="A69" s="19"/>
      <c r="B69" s="20"/>
      <c r="C69" s="19"/>
      <c r="D69" s="21"/>
      <c r="E69" s="22"/>
      <c r="F69" s="23"/>
    </row>
    <row r="70" ht="16.1" customHeight="1" spans="1:6">
      <c r="A70" s="19"/>
      <c r="B70" s="20"/>
      <c r="C70" s="19"/>
      <c r="D70" s="21"/>
      <c r="E70" s="22"/>
      <c r="F70" s="23"/>
    </row>
    <row r="71" ht="16.1" customHeight="1" spans="1:6">
      <c r="A71" s="19"/>
      <c r="B71" s="20"/>
      <c r="C71" s="19"/>
      <c r="D71" s="21"/>
      <c r="E71" s="22"/>
      <c r="F71" s="23"/>
    </row>
    <row r="72" ht="16.85" customHeight="1" spans="1:6">
      <c r="A72" s="19"/>
      <c r="B72" s="20"/>
      <c r="C72" s="19"/>
      <c r="D72" s="21"/>
      <c r="E72" s="22"/>
      <c r="F72" s="23"/>
    </row>
    <row r="73" ht="16.1" customHeight="1" spans="1:6">
      <c r="A73" s="19"/>
      <c r="B73" s="20"/>
      <c r="C73" s="19"/>
      <c r="D73" s="21"/>
      <c r="E73" s="22"/>
      <c r="F73" s="23"/>
    </row>
    <row r="74" ht="16.1" customHeight="1" spans="1:6">
      <c r="A74" s="19"/>
      <c r="B74" s="20"/>
      <c r="C74" s="19"/>
      <c r="D74" s="21"/>
      <c r="E74" s="22"/>
      <c r="F74" s="23"/>
    </row>
    <row r="75" ht="16.85" customHeight="1" spans="1:6">
      <c r="A75" s="19"/>
      <c r="B75" s="20"/>
      <c r="C75" s="19"/>
      <c r="D75" s="21"/>
      <c r="E75" s="22"/>
      <c r="F75" s="23"/>
    </row>
    <row r="76" ht="16.1" customHeight="1" spans="1:6">
      <c r="A76" s="19"/>
      <c r="B76" s="20"/>
      <c r="C76" s="19"/>
      <c r="D76" s="21"/>
      <c r="E76" s="22"/>
      <c r="F76" s="23"/>
    </row>
    <row r="77" ht="16.1" customHeight="1" spans="1:6">
      <c r="A77" s="19"/>
      <c r="B77" s="20"/>
      <c r="C77" s="19"/>
      <c r="D77" s="21"/>
      <c r="E77" s="22"/>
      <c r="F77" s="23"/>
    </row>
    <row r="78" ht="16.85" customHeight="1" spans="1:6">
      <c r="A78" s="19"/>
      <c r="B78" s="20"/>
      <c r="C78" s="19"/>
      <c r="D78" s="21"/>
      <c r="E78" s="22"/>
      <c r="F78" s="23"/>
    </row>
    <row r="79" ht="16.1" customHeight="1" spans="1:6">
      <c r="A79" s="19"/>
      <c r="B79" s="20"/>
      <c r="C79" s="19"/>
      <c r="D79" s="21"/>
      <c r="E79" s="22"/>
      <c r="F79" s="23"/>
    </row>
    <row r="80" ht="16.1" customHeight="1" spans="1:6">
      <c r="A80" s="19"/>
      <c r="B80" s="20"/>
      <c r="C80" s="19"/>
      <c r="D80" s="21"/>
      <c r="E80" s="22"/>
      <c r="F80" s="23"/>
    </row>
    <row r="81" ht="16.85" customHeight="1" spans="1:6">
      <c r="A81" s="19"/>
      <c r="B81" s="20"/>
      <c r="C81" s="19"/>
      <c r="D81" s="21"/>
      <c r="E81" s="22"/>
      <c r="F81" s="23"/>
    </row>
    <row r="82" ht="16.1" customHeight="1" spans="1:6">
      <c r="A82" s="19"/>
      <c r="B82" s="20"/>
      <c r="C82" s="19"/>
      <c r="D82" s="21"/>
      <c r="E82" s="22"/>
      <c r="F82" s="23"/>
    </row>
    <row r="83" ht="16.1" customHeight="1" spans="1:6">
      <c r="A83" s="19"/>
      <c r="B83" s="20"/>
      <c r="C83" s="19"/>
      <c r="D83" s="21"/>
      <c r="E83" s="22"/>
      <c r="F83" s="23"/>
    </row>
    <row r="84" ht="32.95" customHeight="1" spans="1:6">
      <c r="A84" s="16"/>
      <c r="B84" s="24" t="s">
        <v>111</v>
      </c>
      <c r="C84" s="16"/>
      <c r="D84" s="18">
        <f>SUM(F50:F63)</f>
        <v>0</v>
      </c>
      <c r="E84" s="18"/>
      <c r="F84" s="18"/>
    </row>
    <row r="85" ht="16.1" customHeight="1" spans="1:6">
      <c r="A85" s="13"/>
      <c r="B85" s="13"/>
      <c r="C85" s="13"/>
      <c r="D85" s="13"/>
      <c r="E85" s="14"/>
      <c r="F85" s="15"/>
    </row>
    <row r="86" ht="16.85" customHeight="1" spans="1:6">
      <c r="A86" s="13"/>
      <c r="B86" s="13"/>
      <c r="C86" s="13"/>
      <c r="D86" s="13"/>
      <c r="E86" s="14"/>
      <c r="F86" s="15"/>
    </row>
    <row r="87" ht="32.95" customHeight="1" spans="1:6">
      <c r="A87" s="10" t="s">
        <v>42</v>
      </c>
      <c r="B87" s="10"/>
      <c r="C87" s="10"/>
      <c r="D87" s="10"/>
      <c r="E87" s="11"/>
      <c r="F87" s="12"/>
    </row>
    <row r="88" ht="16.85" customHeight="1" spans="1:6">
      <c r="A88" s="13" t="s">
        <v>43</v>
      </c>
      <c r="B88" s="13"/>
      <c r="C88" s="13"/>
      <c r="D88" s="13"/>
      <c r="E88" s="14" t="s">
        <v>3</v>
      </c>
      <c r="F88" s="15"/>
    </row>
    <row r="89" ht="32.95" customHeight="1" spans="1:6">
      <c r="A89" s="16" t="s">
        <v>112</v>
      </c>
      <c r="B89" s="16"/>
      <c r="C89" s="16"/>
      <c r="D89" s="16"/>
      <c r="E89" s="17"/>
      <c r="F89" s="18"/>
    </row>
    <row r="90" ht="16.85" customHeight="1" spans="1:6">
      <c r="A90" s="16" t="s">
        <v>45</v>
      </c>
      <c r="B90" s="16" t="s">
        <v>46</v>
      </c>
      <c r="C90" s="16" t="s">
        <v>7</v>
      </c>
      <c r="D90" s="16" t="s">
        <v>8</v>
      </c>
      <c r="E90" s="17" t="s">
        <v>9</v>
      </c>
      <c r="F90" s="18" t="s">
        <v>10</v>
      </c>
    </row>
    <row r="91" ht="16.1" customHeight="1" spans="1:6">
      <c r="A91" s="19" t="s">
        <v>113</v>
      </c>
      <c r="B91" s="20" t="s">
        <v>114</v>
      </c>
      <c r="C91" s="19"/>
      <c r="D91" s="21"/>
      <c r="E91" s="22"/>
      <c r="F91" s="23"/>
    </row>
    <row r="92" ht="16.85" customHeight="1" spans="1:6">
      <c r="A92" s="19" t="s">
        <v>115</v>
      </c>
      <c r="B92" s="20" t="s">
        <v>116</v>
      </c>
      <c r="C92" s="19"/>
      <c r="D92" s="21"/>
      <c r="E92" s="22"/>
      <c r="F92" s="23"/>
    </row>
    <row r="93" ht="16.1" customHeight="1" spans="1:6">
      <c r="A93" s="19" t="s">
        <v>85</v>
      </c>
      <c r="B93" s="20" t="s">
        <v>116</v>
      </c>
      <c r="C93" s="19" t="s">
        <v>117</v>
      </c>
      <c r="D93" s="21" t="s">
        <v>118</v>
      </c>
      <c r="E93" s="22"/>
      <c r="F93" s="23">
        <f>D93*E93</f>
        <v>0</v>
      </c>
    </row>
    <row r="94" ht="16.1" customHeight="1" spans="1:6">
      <c r="A94" s="19" t="s">
        <v>119</v>
      </c>
      <c r="B94" s="20" t="s">
        <v>120</v>
      </c>
      <c r="C94" s="19"/>
      <c r="D94" s="21"/>
      <c r="E94" s="22"/>
      <c r="F94" s="23"/>
    </row>
    <row r="95" ht="16.85" customHeight="1" spans="1:6">
      <c r="A95" s="19" t="s">
        <v>121</v>
      </c>
      <c r="B95" s="20" t="s">
        <v>122</v>
      </c>
      <c r="C95" s="19"/>
      <c r="D95" s="21"/>
      <c r="E95" s="22"/>
      <c r="F95" s="23"/>
    </row>
    <row r="96" ht="16.1" customHeight="1" spans="1:6">
      <c r="A96" s="19" t="s">
        <v>51</v>
      </c>
      <c r="B96" s="20" t="s">
        <v>123</v>
      </c>
      <c r="C96" s="19" t="s">
        <v>124</v>
      </c>
      <c r="D96" s="21" t="s">
        <v>125</v>
      </c>
      <c r="E96" s="22"/>
      <c r="F96" s="23">
        <f>D96*E96</f>
        <v>0</v>
      </c>
    </row>
    <row r="97" ht="16.1" customHeight="1" spans="1:6">
      <c r="A97" s="19"/>
      <c r="B97" s="20"/>
      <c r="C97" s="19"/>
      <c r="D97" s="21"/>
      <c r="E97" s="22"/>
      <c r="F97" s="23"/>
    </row>
    <row r="98" ht="16.85" customHeight="1" spans="1:6">
      <c r="A98" s="19"/>
      <c r="B98" s="20"/>
      <c r="C98" s="19"/>
      <c r="D98" s="21"/>
      <c r="E98" s="22"/>
      <c r="F98" s="23"/>
    </row>
    <row r="99" ht="16.1" customHeight="1" spans="1:6">
      <c r="A99" s="19"/>
      <c r="B99" s="20"/>
      <c r="C99" s="19"/>
      <c r="D99" s="21"/>
      <c r="E99" s="22"/>
      <c r="F99" s="23"/>
    </row>
    <row r="100" ht="16.1" customHeight="1" spans="1:6">
      <c r="A100" s="19"/>
      <c r="B100" s="20"/>
      <c r="C100" s="19"/>
      <c r="D100" s="21"/>
      <c r="E100" s="22"/>
      <c r="F100" s="23"/>
    </row>
    <row r="101" ht="16.85" customHeight="1" spans="1:6">
      <c r="A101" s="19"/>
      <c r="B101" s="20"/>
      <c r="C101" s="19"/>
      <c r="D101" s="21"/>
      <c r="E101" s="22"/>
      <c r="F101" s="23"/>
    </row>
    <row r="102" ht="16.1" customHeight="1" spans="1:6">
      <c r="A102" s="19"/>
      <c r="B102" s="20"/>
      <c r="C102" s="19"/>
      <c r="D102" s="21"/>
      <c r="E102" s="22"/>
      <c r="F102" s="23"/>
    </row>
    <row r="103" ht="16.1" customHeight="1" spans="1:6">
      <c r="A103" s="19"/>
      <c r="B103" s="20"/>
      <c r="C103" s="19"/>
      <c r="D103" s="21"/>
      <c r="E103" s="22"/>
      <c r="F103" s="23"/>
    </row>
    <row r="104" ht="16.85" customHeight="1" spans="1:6">
      <c r="A104" s="19"/>
      <c r="B104" s="20"/>
      <c r="C104" s="19"/>
      <c r="D104" s="21"/>
      <c r="E104" s="22"/>
      <c r="F104" s="23"/>
    </row>
    <row r="105" ht="16.1" customHeight="1" spans="1:6">
      <c r="A105" s="19"/>
      <c r="B105" s="20"/>
      <c r="C105" s="19"/>
      <c r="D105" s="21"/>
      <c r="E105" s="22"/>
      <c r="F105" s="23"/>
    </row>
    <row r="106" ht="16.1" customHeight="1" spans="1:6">
      <c r="A106" s="19"/>
      <c r="B106" s="20"/>
      <c r="C106" s="19"/>
      <c r="D106" s="21"/>
      <c r="E106" s="22"/>
      <c r="F106" s="23"/>
    </row>
    <row r="107" ht="16.85" customHeight="1" spans="1:6">
      <c r="A107" s="19"/>
      <c r="B107" s="20"/>
      <c r="C107" s="19"/>
      <c r="D107" s="21"/>
      <c r="E107" s="22"/>
      <c r="F107" s="23"/>
    </row>
    <row r="108" ht="16.1" customHeight="1" spans="1:6">
      <c r="A108" s="19"/>
      <c r="B108" s="20"/>
      <c r="C108" s="19"/>
      <c r="D108" s="21"/>
      <c r="E108" s="22"/>
      <c r="F108" s="23"/>
    </row>
    <row r="109" ht="16.1" customHeight="1" spans="1:6">
      <c r="A109" s="19"/>
      <c r="B109" s="20"/>
      <c r="C109" s="19"/>
      <c r="D109" s="21"/>
      <c r="E109" s="22"/>
      <c r="F109" s="23"/>
    </row>
    <row r="110" ht="16.85" customHeight="1" spans="1:6">
      <c r="A110" s="19"/>
      <c r="B110" s="20"/>
      <c r="C110" s="19"/>
      <c r="D110" s="21"/>
      <c r="E110" s="22"/>
      <c r="F110" s="23"/>
    </row>
    <row r="111" ht="16.1" customHeight="1" spans="1:6">
      <c r="A111" s="19"/>
      <c r="B111" s="20"/>
      <c r="C111" s="19"/>
      <c r="D111" s="21"/>
      <c r="E111" s="22"/>
      <c r="F111" s="23"/>
    </row>
    <row r="112" ht="16.85" customHeight="1" spans="1:6">
      <c r="A112" s="19"/>
      <c r="B112" s="20"/>
      <c r="C112" s="19"/>
      <c r="D112" s="21"/>
      <c r="E112" s="22"/>
      <c r="F112" s="23"/>
    </row>
    <row r="113" ht="16.1" customHeight="1" spans="1:6">
      <c r="A113" s="19"/>
      <c r="B113" s="20"/>
      <c r="C113" s="19"/>
      <c r="D113" s="21"/>
      <c r="E113" s="22"/>
      <c r="F113" s="23"/>
    </row>
    <row r="114" ht="16.1" customHeight="1" spans="1:6">
      <c r="A114" s="19"/>
      <c r="B114" s="20"/>
      <c r="C114" s="19"/>
      <c r="D114" s="21"/>
      <c r="E114" s="22"/>
      <c r="F114" s="23"/>
    </row>
    <row r="115" ht="16.85" customHeight="1" spans="1:6">
      <c r="A115" s="19"/>
      <c r="B115" s="20"/>
      <c r="C115" s="19"/>
      <c r="D115" s="21"/>
      <c r="E115" s="22"/>
      <c r="F115" s="23"/>
    </row>
    <row r="116" ht="16.1" customHeight="1" spans="1:6">
      <c r="A116" s="19"/>
      <c r="B116" s="20"/>
      <c r="C116" s="19"/>
      <c r="D116" s="21"/>
      <c r="E116" s="22"/>
      <c r="F116" s="23"/>
    </row>
    <row r="117" ht="16.1" customHeight="1" spans="1:6">
      <c r="A117" s="19"/>
      <c r="B117" s="20"/>
      <c r="C117" s="19"/>
      <c r="D117" s="21"/>
      <c r="E117" s="22"/>
      <c r="F117" s="23"/>
    </row>
    <row r="118" ht="16.85" customHeight="1" spans="1:6">
      <c r="A118" s="19"/>
      <c r="B118" s="20"/>
      <c r="C118" s="19"/>
      <c r="D118" s="21"/>
      <c r="E118" s="22"/>
      <c r="F118" s="23"/>
    </row>
    <row r="119" ht="16.1" customHeight="1" spans="1:6">
      <c r="A119" s="19"/>
      <c r="B119" s="20"/>
      <c r="C119" s="19"/>
      <c r="D119" s="21"/>
      <c r="E119" s="22"/>
      <c r="F119" s="23"/>
    </row>
    <row r="120" ht="16.1" customHeight="1" spans="1:6">
      <c r="A120" s="19"/>
      <c r="B120" s="20"/>
      <c r="C120" s="19"/>
      <c r="D120" s="21"/>
      <c r="E120" s="22"/>
      <c r="F120" s="23"/>
    </row>
    <row r="121" ht="16.85" customHeight="1" spans="1:6">
      <c r="A121" s="19"/>
      <c r="B121" s="20"/>
      <c r="C121" s="19"/>
      <c r="D121" s="21"/>
      <c r="E121" s="22"/>
      <c r="F121" s="23"/>
    </row>
    <row r="122" ht="16.1" customHeight="1" spans="1:6">
      <c r="A122" s="19"/>
      <c r="B122" s="20"/>
      <c r="C122" s="19"/>
      <c r="D122" s="21"/>
      <c r="E122" s="22"/>
      <c r="F122" s="23"/>
    </row>
    <row r="123" ht="16.1" customHeight="1" spans="1:6">
      <c r="A123" s="19"/>
      <c r="B123" s="20"/>
      <c r="C123" s="19"/>
      <c r="D123" s="21"/>
      <c r="E123" s="22"/>
      <c r="F123" s="23"/>
    </row>
    <row r="124" ht="16.85" customHeight="1" spans="1:6">
      <c r="A124" s="19"/>
      <c r="B124" s="20"/>
      <c r="C124" s="19"/>
      <c r="D124" s="21"/>
      <c r="E124" s="22"/>
      <c r="F124" s="23"/>
    </row>
    <row r="125" ht="16.1" customHeight="1" spans="1:6">
      <c r="A125" s="19"/>
      <c r="B125" s="20"/>
      <c r="C125" s="19"/>
      <c r="D125" s="21"/>
      <c r="E125" s="22"/>
      <c r="F125" s="23"/>
    </row>
    <row r="126" ht="16.1" customHeight="1" spans="1:6">
      <c r="A126" s="19"/>
      <c r="B126" s="20"/>
      <c r="C126" s="19"/>
      <c r="D126" s="21"/>
      <c r="E126" s="22"/>
      <c r="F126" s="23"/>
    </row>
    <row r="127" ht="32.95" customHeight="1" spans="1:6">
      <c r="A127" s="16"/>
      <c r="B127" s="24" t="s">
        <v>126</v>
      </c>
      <c r="C127" s="16"/>
      <c r="D127" s="18">
        <f>SUM(F91:F96)</f>
        <v>0</v>
      </c>
      <c r="E127" s="18"/>
      <c r="F127" s="18"/>
    </row>
    <row r="128" ht="16.1" customHeight="1" spans="1:6">
      <c r="A128" s="13"/>
      <c r="B128" s="13"/>
      <c r="C128" s="13"/>
      <c r="D128" s="13"/>
      <c r="E128" s="14"/>
      <c r="F128" s="15"/>
    </row>
    <row r="129" ht="16.85" customHeight="1" spans="1:6">
      <c r="A129" s="13"/>
      <c r="B129" s="13"/>
      <c r="C129" s="13"/>
      <c r="D129" s="13"/>
      <c r="E129" s="14"/>
      <c r="F129" s="15"/>
    </row>
  </sheetData>
  <sheetProtection algorithmName="SHA-512" hashValue="0XCNwL2J4MaVt+slxj0pYH43jEBd8l1fQ0T96e13wxI84v1rY9IuEWgOOb5AJvs40k9J817G3BO3ETiEau4ftA==" saltValue="iV0+ZndOvtaFZaWSBMqEDQ==" spinCount="100000" sheet="1" objects="1"/>
  <protectedRanges>
    <protectedRange sqref="E93:E96" name="区域3"/>
    <protectedRange sqref="E50:E63" name="区域2"/>
    <protectedRange sqref="E6:E9 E10 E11:E12 E13 E14 E15:E16 E18:E20 E17" name="区域1"/>
  </protectedRanges>
  <mergeCells count="21">
    <mergeCell ref="A1:F1"/>
    <mergeCell ref="A2:D2"/>
    <mergeCell ref="E2:F2"/>
    <mergeCell ref="A3:F3"/>
    <mergeCell ref="D41:F41"/>
    <mergeCell ref="A42:F42"/>
    <mergeCell ref="A43:F43"/>
    <mergeCell ref="A44:F44"/>
    <mergeCell ref="A45:D45"/>
    <mergeCell ref="E45:F45"/>
    <mergeCell ref="A46:F46"/>
    <mergeCell ref="D84:F84"/>
    <mergeCell ref="A85:F85"/>
    <mergeCell ref="A86:F86"/>
    <mergeCell ref="A87:F87"/>
    <mergeCell ref="A88:D88"/>
    <mergeCell ref="E88:F88"/>
    <mergeCell ref="A89:F89"/>
    <mergeCell ref="D127:F127"/>
    <mergeCell ref="A128:F128"/>
    <mergeCell ref="A129:F129"/>
  </mergeCells>
  <pageMargins left="0.98" right="0.12" top="0.315" bottom="0.315" header="0" footer="0"/>
  <pageSetup paperSize="9" fitToWidth="0" fitToHeight="0" orientation="portrait"/>
  <headerFooter alignWithMargins="0"/>
  <rowBreaks count="2" manualBreakCount="2">
    <brk id="43" max="16383" man="1"/>
    <brk id="86"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9"/>
  <sheetViews>
    <sheetView showZeros="0" workbookViewId="0">
      <selection activeCell="L29" sqref="L29"/>
    </sheetView>
  </sheetViews>
  <sheetFormatPr defaultColWidth="9" defaultRowHeight="14.25" outlineLevelCol="5"/>
  <cols>
    <col min="1" max="1" width="8.125" customWidth="1"/>
    <col min="2" max="2" width="35.1166666666667" customWidth="1"/>
    <col min="3" max="3" width="8.125" customWidth="1"/>
    <col min="4" max="4" width="9.75" customWidth="1"/>
    <col min="5" max="5" width="9.75" style="9" customWidth="1"/>
    <col min="6" max="6" width="10.625" style="1" customWidth="1"/>
    <col min="7" max="7" width="20" customWidth="1"/>
  </cols>
  <sheetData>
    <row r="1" ht="32.95" customHeight="1" spans="1:6">
      <c r="A1" s="28" t="s">
        <v>42</v>
      </c>
      <c r="B1" s="28"/>
      <c r="C1" s="28"/>
      <c r="D1" s="28"/>
      <c r="E1" s="29"/>
      <c r="F1" s="30"/>
    </row>
    <row r="2" ht="16.85" customHeight="1" spans="1:6">
      <c r="A2" s="31" t="s">
        <v>127</v>
      </c>
      <c r="B2" s="31"/>
      <c r="C2" s="31"/>
      <c r="D2" s="31"/>
      <c r="E2" s="32" t="s">
        <v>3</v>
      </c>
      <c r="F2" s="33"/>
    </row>
    <row r="3" ht="32.95" customHeight="1" spans="1:6">
      <c r="A3" s="34" t="s">
        <v>44</v>
      </c>
      <c r="B3" s="34"/>
      <c r="C3" s="34"/>
      <c r="D3" s="34"/>
      <c r="E3" s="35"/>
      <c r="F3" s="36"/>
    </row>
    <row r="4" ht="16.85" customHeight="1" spans="1:6">
      <c r="A4" s="34" t="s">
        <v>45</v>
      </c>
      <c r="B4" s="34" t="s">
        <v>46</v>
      </c>
      <c r="C4" s="34" t="s">
        <v>7</v>
      </c>
      <c r="D4" s="34" t="s">
        <v>8</v>
      </c>
      <c r="E4" s="35" t="s">
        <v>9</v>
      </c>
      <c r="F4" s="36" t="s">
        <v>10</v>
      </c>
    </row>
    <row r="5" ht="16.1" customHeight="1" spans="1:6">
      <c r="A5" s="37" t="s">
        <v>47</v>
      </c>
      <c r="B5" s="38" t="s">
        <v>48</v>
      </c>
      <c r="C5" s="37"/>
      <c r="D5" s="39"/>
      <c r="E5" s="40"/>
      <c r="F5" s="41"/>
    </row>
    <row r="6" ht="16.85" customHeight="1" spans="1:6">
      <c r="A6" s="37" t="s">
        <v>49</v>
      </c>
      <c r="B6" s="38" t="s">
        <v>50</v>
      </c>
      <c r="C6" s="37"/>
      <c r="D6" s="39"/>
      <c r="E6" s="40"/>
      <c r="F6" s="41"/>
    </row>
    <row r="7" ht="16.1" customHeight="1" spans="1:6">
      <c r="A7" s="37" t="s">
        <v>51</v>
      </c>
      <c r="B7" s="38" t="s">
        <v>52</v>
      </c>
      <c r="C7" s="37" t="s">
        <v>53</v>
      </c>
      <c r="D7" s="39" t="s">
        <v>128</v>
      </c>
      <c r="E7" s="40"/>
      <c r="F7" s="23">
        <f>D7*E7</f>
        <v>0</v>
      </c>
    </row>
    <row r="8" ht="16.1" customHeight="1" spans="1:6">
      <c r="A8" s="37" t="s">
        <v>55</v>
      </c>
      <c r="B8" s="38" t="s">
        <v>56</v>
      </c>
      <c r="C8" s="37"/>
      <c r="D8" s="39"/>
      <c r="E8" s="40"/>
      <c r="F8" s="41"/>
    </row>
    <row r="9" ht="16.85" customHeight="1" spans="1:6">
      <c r="A9" s="37" t="s">
        <v>57</v>
      </c>
      <c r="B9" s="38" t="s">
        <v>58</v>
      </c>
      <c r="C9" s="37"/>
      <c r="D9" s="39"/>
      <c r="E9" s="40"/>
      <c r="F9" s="41"/>
    </row>
    <row r="10" ht="16.1" customHeight="1" spans="1:6">
      <c r="A10" s="37" t="s">
        <v>51</v>
      </c>
      <c r="B10" s="38" t="s">
        <v>59</v>
      </c>
      <c r="C10" s="37" t="s">
        <v>53</v>
      </c>
      <c r="D10" s="39" t="s">
        <v>129</v>
      </c>
      <c r="E10" s="40"/>
      <c r="F10" s="23">
        <f>D10*E10</f>
        <v>0</v>
      </c>
    </row>
    <row r="11" ht="16.1" customHeight="1" spans="1:6">
      <c r="A11" s="37" t="s">
        <v>61</v>
      </c>
      <c r="B11" s="38" t="s">
        <v>62</v>
      </c>
      <c r="C11" s="37"/>
      <c r="D11" s="39"/>
      <c r="E11" s="40"/>
      <c r="F11" s="41"/>
    </row>
    <row r="12" ht="16.85" customHeight="1" spans="1:6">
      <c r="A12" s="37" t="s">
        <v>63</v>
      </c>
      <c r="B12" s="38" t="s">
        <v>64</v>
      </c>
      <c r="C12" s="37"/>
      <c r="D12" s="39"/>
      <c r="E12" s="40"/>
      <c r="F12" s="41"/>
    </row>
    <row r="13" ht="16.1" customHeight="1" spans="1:6">
      <c r="A13" s="37" t="s">
        <v>51</v>
      </c>
      <c r="B13" s="38" t="s">
        <v>65</v>
      </c>
      <c r="C13" s="37" t="s">
        <v>53</v>
      </c>
      <c r="D13" s="39" t="s">
        <v>130</v>
      </c>
      <c r="E13" s="40"/>
      <c r="F13" s="23">
        <f>D13*E13</f>
        <v>0</v>
      </c>
    </row>
    <row r="14" ht="16.1" customHeight="1" spans="1:6">
      <c r="A14" s="37"/>
      <c r="B14" s="38"/>
      <c r="C14" s="37"/>
      <c r="D14" s="39"/>
      <c r="E14" s="40"/>
      <c r="F14" s="41"/>
    </row>
    <row r="15" ht="16.85" customHeight="1" spans="1:6">
      <c r="A15" s="37"/>
      <c r="B15" s="38"/>
      <c r="C15" s="37"/>
      <c r="D15" s="39"/>
      <c r="E15" s="40"/>
      <c r="F15" s="41"/>
    </row>
    <row r="16" ht="16.1" customHeight="1" spans="1:6">
      <c r="A16" s="37"/>
      <c r="B16" s="38"/>
      <c r="C16" s="37"/>
      <c r="D16" s="39"/>
      <c r="E16" s="40"/>
      <c r="F16" s="41"/>
    </row>
    <row r="17" ht="16.1" customHeight="1" spans="1:6">
      <c r="A17" s="37"/>
      <c r="B17" s="38"/>
      <c r="C17" s="37"/>
      <c r="D17" s="39"/>
      <c r="E17" s="40"/>
      <c r="F17" s="41"/>
    </row>
    <row r="18" ht="16.85" customHeight="1" spans="1:6">
      <c r="A18" s="37"/>
      <c r="B18" s="38"/>
      <c r="C18" s="37"/>
      <c r="D18" s="39"/>
      <c r="E18" s="40"/>
      <c r="F18" s="41"/>
    </row>
    <row r="19" ht="16.1" customHeight="1" spans="1:6">
      <c r="A19" s="37"/>
      <c r="B19" s="38"/>
      <c r="C19" s="37"/>
      <c r="D19" s="39"/>
      <c r="E19" s="40"/>
      <c r="F19" s="41"/>
    </row>
    <row r="20" ht="16.1" customHeight="1" spans="1:6">
      <c r="A20" s="37"/>
      <c r="B20" s="38"/>
      <c r="C20" s="37"/>
      <c r="D20" s="39"/>
      <c r="E20" s="40"/>
      <c r="F20" s="41"/>
    </row>
    <row r="21" ht="16.85" customHeight="1" spans="1:6">
      <c r="A21" s="37"/>
      <c r="B21" s="38"/>
      <c r="C21" s="37"/>
      <c r="D21" s="39"/>
      <c r="E21" s="40"/>
      <c r="F21" s="41"/>
    </row>
    <row r="22" ht="16.1" customHeight="1" spans="1:6">
      <c r="A22" s="37"/>
      <c r="B22" s="38"/>
      <c r="C22" s="37"/>
      <c r="D22" s="39"/>
      <c r="E22" s="40"/>
      <c r="F22" s="41"/>
    </row>
    <row r="23" ht="16.1" customHeight="1" spans="1:6">
      <c r="A23" s="37"/>
      <c r="B23" s="38"/>
      <c r="C23" s="37"/>
      <c r="D23" s="39"/>
      <c r="E23" s="40"/>
      <c r="F23" s="41"/>
    </row>
    <row r="24" ht="16.85" customHeight="1" spans="1:6">
      <c r="A24" s="37"/>
      <c r="B24" s="38"/>
      <c r="C24" s="37"/>
      <c r="D24" s="39"/>
      <c r="E24" s="40"/>
      <c r="F24" s="41"/>
    </row>
    <row r="25" ht="16.1" customHeight="1" spans="1:6">
      <c r="A25" s="37"/>
      <c r="B25" s="38"/>
      <c r="C25" s="37"/>
      <c r="D25" s="39"/>
      <c r="E25" s="40"/>
      <c r="F25" s="41"/>
    </row>
    <row r="26" ht="16.85" customHeight="1" spans="1:6">
      <c r="A26" s="37"/>
      <c r="B26" s="38"/>
      <c r="C26" s="37"/>
      <c r="D26" s="39"/>
      <c r="E26" s="40"/>
      <c r="F26" s="41"/>
    </row>
    <row r="27" ht="16.1" customHeight="1" spans="1:6">
      <c r="A27" s="37"/>
      <c r="B27" s="38"/>
      <c r="C27" s="37"/>
      <c r="D27" s="39"/>
      <c r="E27" s="40"/>
      <c r="F27" s="41"/>
    </row>
    <row r="28" ht="16.1" customHeight="1" spans="1:6">
      <c r="A28" s="37"/>
      <c r="B28" s="38"/>
      <c r="C28" s="37"/>
      <c r="D28" s="39"/>
      <c r="E28" s="40"/>
      <c r="F28" s="41"/>
    </row>
    <row r="29" ht="16.85" customHeight="1" spans="1:6">
      <c r="A29" s="37"/>
      <c r="B29" s="38"/>
      <c r="C29" s="37"/>
      <c r="D29" s="39"/>
      <c r="E29" s="40"/>
      <c r="F29" s="41"/>
    </row>
    <row r="30" ht="16.1" customHeight="1" spans="1:6">
      <c r="A30" s="37"/>
      <c r="B30" s="38"/>
      <c r="C30" s="37"/>
      <c r="D30" s="39"/>
      <c r="E30" s="40"/>
      <c r="F30" s="41"/>
    </row>
    <row r="31" ht="16.1" customHeight="1" spans="1:6">
      <c r="A31" s="37"/>
      <c r="B31" s="38"/>
      <c r="C31" s="37"/>
      <c r="D31" s="39"/>
      <c r="E31" s="40"/>
      <c r="F31" s="41"/>
    </row>
    <row r="32" ht="16.85" customHeight="1" spans="1:6">
      <c r="A32" s="37"/>
      <c r="B32" s="38"/>
      <c r="C32" s="37"/>
      <c r="D32" s="39"/>
      <c r="E32" s="40"/>
      <c r="F32" s="41"/>
    </row>
    <row r="33" ht="16.1" customHeight="1" spans="1:6">
      <c r="A33" s="37"/>
      <c r="B33" s="38"/>
      <c r="C33" s="37"/>
      <c r="D33" s="39"/>
      <c r="E33" s="40"/>
      <c r="F33" s="41"/>
    </row>
    <row r="34" ht="16.1" customHeight="1" spans="1:6">
      <c r="A34" s="37"/>
      <c r="B34" s="38"/>
      <c r="C34" s="37"/>
      <c r="D34" s="39"/>
      <c r="E34" s="40"/>
      <c r="F34" s="41"/>
    </row>
    <row r="35" ht="16.85" customHeight="1" spans="1:6">
      <c r="A35" s="37"/>
      <c r="B35" s="38"/>
      <c r="C35" s="37"/>
      <c r="D35" s="39"/>
      <c r="E35" s="40"/>
      <c r="F35" s="41"/>
    </row>
    <row r="36" ht="16.1" customHeight="1" spans="1:6">
      <c r="A36" s="37"/>
      <c r="B36" s="38"/>
      <c r="C36" s="37"/>
      <c r="D36" s="39"/>
      <c r="E36" s="40"/>
      <c r="F36" s="41"/>
    </row>
    <row r="37" ht="16.1" customHeight="1" spans="1:6">
      <c r="A37" s="37"/>
      <c r="B37" s="38"/>
      <c r="C37" s="37"/>
      <c r="D37" s="39"/>
      <c r="E37" s="40"/>
      <c r="F37" s="41"/>
    </row>
    <row r="38" ht="16.85" customHeight="1" spans="1:6">
      <c r="A38" s="37"/>
      <c r="B38" s="38"/>
      <c r="C38" s="37"/>
      <c r="D38" s="39"/>
      <c r="E38" s="40"/>
      <c r="F38" s="41"/>
    </row>
    <row r="39" ht="16.1" customHeight="1" spans="1:6">
      <c r="A39" s="37"/>
      <c r="B39" s="38"/>
      <c r="C39" s="37"/>
      <c r="D39" s="39"/>
      <c r="E39" s="40"/>
      <c r="F39" s="41"/>
    </row>
    <row r="40" ht="16.1" customHeight="1" spans="1:6">
      <c r="A40" s="37"/>
      <c r="B40" s="38"/>
      <c r="C40" s="37"/>
      <c r="D40" s="39"/>
      <c r="E40" s="40"/>
      <c r="F40" s="41"/>
    </row>
    <row r="41" ht="32.95" customHeight="1" spans="1:6">
      <c r="A41" s="34"/>
      <c r="B41" s="42" t="s">
        <v>76</v>
      </c>
      <c r="C41" s="34"/>
      <c r="D41" s="36">
        <f>SUM(F7:F13)</f>
        <v>0</v>
      </c>
      <c r="E41" s="36"/>
      <c r="F41" s="36"/>
    </row>
    <row r="42" ht="16.1" customHeight="1" spans="1:6">
      <c r="A42" s="43"/>
      <c r="B42" s="43"/>
      <c r="C42" s="43"/>
      <c r="D42" s="43"/>
      <c r="E42" s="44"/>
      <c r="F42" s="45"/>
    </row>
    <row r="43" ht="16.85" customHeight="1" spans="1:6">
      <c r="A43" s="43"/>
      <c r="B43" s="43"/>
      <c r="C43" s="43"/>
      <c r="D43" s="43"/>
      <c r="E43" s="44"/>
      <c r="F43" s="45"/>
    </row>
    <row r="44" ht="32.95" customHeight="1" spans="1:6">
      <c r="A44" s="46" t="s">
        <v>42</v>
      </c>
      <c r="B44" s="46"/>
      <c r="C44" s="46"/>
      <c r="D44" s="46"/>
      <c r="E44" s="47"/>
      <c r="F44" s="48"/>
    </row>
    <row r="45" ht="16.85" customHeight="1" spans="1:6">
      <c r="A45" s="43" t="s">
        <v>127</v>
      </c>
      <c r="B45" s="43"/>
      <c r="C45" s="43"/>
      <c r="D45" s="43"/>
      <c r="E45" s="44" t="s">
        <v>3</v>
      </c>
      <c r="F45" s="45"/>
    </row>
    <row r="46" ht="32.95" customHeight="1" spans="1:6">
      <c r="A46" s="34" t="s">
        <v>77</v>
      </c>
      <c r="B46" s="34"/>
      <c r="C46" s="34"/>
      <c r="D46" s="34"/>
      <c r="E46" s="35"/>
      <c r="F46" s="36"/>
    </row>
    <row r="47" ht="16.85" customHeight="1" spans="1:6">
      <c r="A47" s="34" t="s">
        <v>45</v>
      </c>
      <c r="B47" s="34" t="s">
        <v>46</v>
      </c>
      <c r="C47" s="34" t="s">
        <v>7</v>
      </c>
      <c r="D47" s="34" t="s">
        <v>8</v>
      </c>
      <c r="E47" s="35" t="s">
        <v>9</v>
      </c>
      <c r="F47" s="36" t="s">
        <v>10</v>
      </c>
    </row>
    <row r="48" ht="16.1" customHeight="1" spans="1:6">
      <c r="A48" s="37" t="s">
        <v>78</v>
      </c>
      <c r="B48" s="38" t="s">
        <v>79</v>
      </c>
      <c r="C48" s="37"/>
      <c r="D48" s="39"/>
      <c r="E48" s="40"/>
      <c r="F48" s="41"/>
    </row>
    <row r="49" ht="16.85" customHeight="1" spans="1:6">
      <c r="A49" s="37" t="s">
        <v>80</v>
      </c>
      <c r="B49" s="38" t="s">
        <v>131</v>
      </c>
      <c r="C49" s="37"/>
      <c r="D49" s="39"/>
      <c r="E49" s="40"/>
      <c r="F49" s="41"/>
    </row>
    <row r="50" ht="16.1" customHeight="1" spans="1:6">
      <c r="A50" s="37" t="s">
        <v>51</v>
      </c>
      <c r="B50" s="38" t="s">
        <v>132</v>
      </c>
      <c r="C50" s="37" t="s">
        <v>83</v>
      </c>
      <c r="D50" s="39" t="s">
        <v>133</v>
      </c>
      <c r="E50" s="40"/>
      <c r="F50" s="23">
        <f>D50*E50</f>
        <v>0</v>
      </c>
    </row>
    <row r="51" ht="16.1" customHeight="1" spans="1:6">
      <c r="A51" s="37" t="s">
        <v>93</v>
      </c>
      <c r="B51" s="38" t="s">
        <v>94</v>
      </c>
      <c r="C51" s="37"/>
      <c r="D51" s="39"/>
      <c r="E51" s="40"/>
      <c r="F51" s="41"/>
    </row>
    <row r="52" ht="16.85" customHeight="1" spans="1:6">
      <c r="A52" s="37" t="s">
        <v>95</v>
      </c>
      <c r="B52" s="38" t="s">
        <v>94</v>
      </c>
      <c r="C52" s="37"/>
      <c r="D52" s="39"/>
      <c r="E52" s="40"/>
      <c r="F52" s="41"/>
    </row>
    <row r="53" ht="16.1" customHeight="1" spans="1:6">
      <c r="A53" s="37" t="s">
        <v>51</v>
      </c>
      <c r="B53" s="38" t="s">
        <v>96</v>
      </c>
      <c r="C53" s="37" t="s">
        <v>53</v>
      </c>
      <c r="D53" s="39" t="s">
        <v>134</v>
      </c>
      <c r="E53" s="40"/>
      <c r="F53" s="23">
        <f>D53*E53</f>
        <v>0</v>
      </c>
    </row>
    <row r="54" ht="16.1" customHeight="1" spans="1:6">
      <c r="A54" s="37" t="s">
        <v>98</v>
      </c>
      <c r="B54" s="38" t="s">
        <v>99</v>
      </c>
      <c r="C54" s="37"/>
      <c r="D54" s="39"/>
      <c r="E54" s="40"/>
      <c r="F54" s="41"/>
    </row>
    <row r="55" ht="16.85" customHeight="1" spans="1:6">
      <c r="A55" s="37" t="s">
        <v>51</v>
      </c>
      <c r="B55" s="38" t="s">
        <v>100</v>
      </c>
      <c r="C55" s="37" t="s">
        <v>101</v>
      </c>
      <c r="D55" s="39" t="s">
        <v>135</v>
      </c>
      <c r="E55" s="40"/>
      <c r="F55" s="23">
        <f>D55*E55</f>
        <v>0</v>
      </c>
    </row>
    <row r="56" ht="16.1" customHeight="1" spans="1:6">
      <c r="A56" s="37" t="s">
        <v>103</v>
      </c>
      <c r="B56" s="38" t="s">
        <v>104</v>
      </c>
      <c r="C56" s="37"/>
      <c r="D56" s="39"/>
      <c r="E56" s="40"/>
      <c r="F56" s="41"/>
    </row>
    <row r="57" ht="16.1" customHeight="1" spans="1:6">
      <c r="A57" s="37" t="s">
        <v>105</v>
      </c>
      <c r="B57" s="38" t="s">
        <v>106</v>
      </c>
      <c r="C57" s="37"/>
      <c r="D57" s="39"/>
      <c r="E57" s="40"/>
      <c r="F57" s="41"/>
    </row>
    <row r="58" ht="16.85" customHeight="1" spans="1:6">
      <c r="A58" s="37" t="s">
        <v>51</v>
      </c>
      <c r="B58" s="38" t="s">
        <v>107</v>
      </c>
      <c r="C58" s="37" t="s">
        <v>53</v>
      </c>
      <c r="D58" s="39" t="s">
        <v>136</v>
      </c>
      <c r="E58" s="40"/>
      <c r="F58" s="23">
        <f>D58*E58</f>
        <v>0</v>
      </c>
    </row>
    <row r="59" ht="16.1" customHeight="1" spans="1:6">
      <c r="A59" s="37"/>
      <c r="B59" s="38"/>
      <c r="C59" s="37"/>
      <c r="D59" s="39"/>
      <c r="E59" s="40"/>
      <c r="F59" s="41"/>
    </row>
    <row r="60" ht="16.1" customHeight="1" spans="1:6">
      <c r="A60" s="37"/>
      <c r="B60" s="38"/>
      <c r="C60" s="37"/>
      <c r="D60" s="39"/>
      <c r="E60" s="40"/>
      <c r="F60" s="41"/>
    </row>
    <row r="61" ht="16.85" customHeight="1" spans="1:6">
      <c r="A61" s="37"/>
      <c r="B61" s="38"/>
      <c r="C61" s="37"/>
      <c r="D61" s="39"/>
      <c r="E61" s="40"/>
      <c r="F61" s="41"/>
    </row>
    <row r="62" ht="16.1" customHeight="1" spans="1:6">
      <c r="A62" s="37"/>
      <c r="B62" s="38"/>
      <c r="C62" s="37"/>
      <c r="D62" s="39"/>
      <c r="E62" s="40"/>
      <c r="F62" s="41"/>
    </row>
    <row r="63" ht="16.1" customHeight="1" spans="1:6">
      <c r="A63" s="37"/>
      <c r="B63" s="38"/>
      <c r="C63" s="37"/>
      <c r="D63" s="39"/>
      <c r="E63" s="40"/>
      <c r="F63" s="41"/>
    </row>
    <row r="64" ht="16.85" customHeight="1" spans="1:6">
      <c r="A64" s="37"/>
      <c r="B64" s="38"/>
      <c r="C64" s="37"/>
      <c r="D64" s="39"/>
      <c r="E64" s="40"/>
      <c r="F64" s="41"/>
    </row>
    <row r="65" ht="16.1" customHeight="1" spans="1:6">
      <c r="A65" s="37"/>
      <c r="B65" s="38"/>
      <c r="C65" s="37"/>
      <c r="D65" s="39"/>
      <c r="E65" s="40"/>
      <c r="F65" s="41"/>
    </row>
    <row r="66" ht="16.1" customHeight="1" spans="1:6">
      <c r="A66" s="37"/>
      <c r="B66" s="38"/>
      <c r="C66" s="37"/>
      <c r="D66" s="39"/>
      <c r="E66" s="40"/>
      <c r="F66" s="41"/>
    </row>
    <row r="67" ht="16.85" customHeight="1" spans="1:6">
      <c r="A67" s="37"/>
      <c r="B67" s="38"/>
      <c r="C67" s="37"/>
      <c r="D67" s="39"/>
      <c r="E67" s="40"/>
      <c r="F67" s="41"/>
    </row>
    <row r="68" ht="16.1" customHeight="1" spans="1:6">
      <c r="A68" s="37"/>
      <c r="B68" s="38"/>
      <c r="C68" s="37"/>
      <c r="D68" s="39"/>
      <c r="E68" s="40"/>
      <c r="F68" s="41"/>
    </row>
    <row r="69" ht="16.85" customHeight="1" spans="1:6">
      <c r="A69" s="37"/>
      <c r="B69" s="38"/>
      <c r="C69" s="37"/>
      <c r="D69" s="39"/>
      <c r="E69" s="40"/>
      <c r="F69" s="41"/>
    </row>
    <row r="70" ht="16.1" customHeight="1" spans="1:6">
      <c r="A70" s="37"/>
      <c r="B70" s="38"/>
      <c r="C70" s="37"/>
      <c r="D70" s="39"/>
      <c r="E70" s="40"/>
      <c r="F70" s="41"/>
    </row>
    <row r="71" ht="16.1" customHeight="1" spans="1:6">
      <c r="A71" s="37"/>
      <c r="B71" s="38"/>
      <c r="C71" s="37"/>
      <c r="D71" s="39"/>
      <c r="E71" s="40"/>
      <c r="F71" s="41"/>
    </row>
    <row r="72" ht="16.85" customHeight="1" spans="1:6">
      <c r="A72" s="37"/>
      <c r="B72" s="38"/>
      <c r="C72" s="37"/>
      <c r="D72" s="39"/>
      <c r="E72" s="40"/>
      <c r="F72" s="41"/>
    </row>
    <row r="73" ht="16.1" customHeight="1" spans="1:6">
      <c r="A73" s="37"/>
      <c r="B73" s="38"/>
      <c r="C73" s="37"/>
      <c r="D73" s="39"/>
      <c r="E73" s="40"/>
      <c r="F73" s="41"/>
    </row>
    <row r="74" ht="16.1" customHeight="1" spans="1:6">
      <c r="A74" s="37"/>
      <c r="B74" s="38"/>
      <c r="C74" s="37"/>
      <c r="D74" s="39"/>
      <c r="E74" s="40"/>
      <c r="F74" s="41"/>
    </row>
    <row r="75" ht="16.85" customHeight="1" spans="1:6">
      <c r="A75" s="37"/>
      <c r="B75" s="38"/>
      <c r="C75" s="37"/>
      <c r="D75" s="39"/>
      <c r="E75" s="40"/>
      <c r="F75" s="41"/>
    </row>
    <row r="76" ht="16.1" customHeight="1" spans="1:6">
      <c r="A76" s="37"/>
      <c r="B76" s="38"/>
      <c r="C76" s="37"/>
      <c r="D76" s="39"/>
      <c r="E76" s="40"/>
      <c r="F76" s="41"/>
    </row>
    <row r="77" ht="16.1" customHeight="1" spans="1:6">
      <c r="A77" s="37"/>
      <c r="B77" s="38"/>
      <c r="C77" s="37"/>
      <c r="D77" s="39"/>
      <c r="E77" s="40"/>
      <c r="F77" s="41"/>
    </row>
    <row r="78" ht="16.85" customHeight="1" spans="1:6">
      <c r="A78" s="37"/>
      <c r="B78" s="38"/>
      <c r="C78" s="37"/>
      <c r="D78" s="39"/>
      <c r="E78" s="40"/>
      <c r="F78" s="41"/>
    </row>
    <row r="79" ht="16.1" customHeight="1" spans="1:6">
      <c r="A79" s="37"/>
      <c r="B79" s="38"/>
      <c r="C79" s="37"/>
      <c r="D79" s="39"/>
      <c r="E79" s="40"/>
      <c r="F79" s="41"/>
    </row>
    <row r="80" ht="16.1" customHeight="1" spans="1:6">
      <c r="A80" s="37"/>
      <c r="B80" s="38"/>
      <c r="C80" s="37"/>
      <c r="D80" s="39"/>
      <c r="E80" s="40"/>
      <c r="F80" s="41"/>
    </row>
    <row r="81" ht="16.85" customHeight="1" spans="1:6">
      <c r="A81" s="37"/>
      <c r="B81" s="38"/>
      <c r="C81" s="37"/>
      <c r="D81" s="39"/>
      <c r="E81" s="40"/>
      <c r="F81" s="41"/>
    </row>
    <row r="82" ht="16.1" customHeight="1" spans="1:6">
      <c r="A82" s="37"/>
      <c r="B82" s="38"/>
      <c r="C82" s="37"/>
      <c r="D82" s="39"/>
      <c r="E82" s="40"/>
      <c r="F82" s="41"/>
    </row>
    <row r="83" ht="16.1" customHeight="1" spans="1:6">
      <c r="A83" s="37"/>
      <c r="B83" s="38"/>
      <c r="C83" s="37"/>
      <c r="D83" s="39"/>
      <c r="E83" s="40"/>
      <c r="F83" s="41"/>
    </row>
    <row r="84" ht="32.95" customHeight="1" spans="1:6">
      <c r="A84" s="34"/>
      <c r="B84" s="42" t="s">
        <v>111</v>
      </c>
      <c r="C84" s="34"/>
      <c r="D84" s="36">
        <f>SUM(F50:F58)</f>
        <v>0</v>
      </c>
      <c r="E84" s="36"/>
      <c r="F84" s="36"/>
    </row>
    <row r="85" ht="16.1" customHeight="1" spans="1:6">
      <c r="A85" s="43"/>
      <c r="B85" s="43"/>
      <c r="C85" s="43"/>
      <c r="D85" s="43"/>
      <c r="E85" s="44"/>
      <c r="F85" s="45"/>
    </row>
    <row r="86" ht="16.85" customHeight="1" spans="1:6">
      <c r="A86" s="43"/>
      <c r="B86" s="43"/>
      <c r="C86" s="43"/>
      <c r="D86" s="43"/>
      <c r="E86" s="44"/>
      <c r="F86" s="45"/>
    </row>
    <row r="87" ht="32.95" customHeight="1" spans="1:6">
      <c r="A87" s="46" t="s">
        <v>42</v>
      </c>
      <c r="B87" s="46"/>
      <c r="C87" s="46"/>
      <c r="D87" s="46"/>
      <c r="E87" s="47"/>
      <c r="F87" s="48"/>
    </row>
    <row r="88" ht="16.85" customHeight="1" spans="1:6">
      <c r="A88" s="43" t="s">
        <v>127</v>
      </c>
      <c r="B88" s="43"/>
      <c r="C88" s="43"/>
      <c r="D88" s="43"/>
      <c r="E88" s="44" t="s">
        <v>3</v>
      </c>
      <c r="F88" s="45"/>
    </row>
    <row r="89" ht="32.95" customHeight="1" spans="1:6">
      <c r="A89" s="34" t="s">
        <v>112</v>
      </c>
      <c r="B89" s="34"/>
      <c r="C89" s="34"/>
      <c r="D89" s="34"/>
      <c r="E89" s="35"/>
      <c r="F89" s="36"/>
    </row>
    <row r="90" ht="16.85" customHeight="1" spans="1:6">
      <c r="A90" s="34" t="s">
        <v>45</v>
      </c>
      <c r="B90" s="34" t="s">
        <v>46</v>
      </c>
      <c r="C90" s="34" t="s">
        <v>7</v>
      </c>
      <c r="D90" s="34" t="s">
        <v>8</v>
      </c>
      <c r="E90" s="35" t="s">
        <v>9</v>
      </c>
      <c r="F90" s="36" t="s">
        <v>10</v>
      </c>
    </row>
    <row r="91" ht="16.1" customHeight="1" spans="1:6">
      <c r="A91" s="37" t="s">
        <v>119</v>
      </c>
      <c r="B91" s="38" t="s">
        <v>120</v>
      </c>
      <c r="C91" s="37"/>
      <c r="D91" s="39"/>
      <c r="E91" s="40"/>
      <c r="F91" s="41"/>
    </row>
    <row r="92" ht="16.85" customHeight="1" spans="1:6">
      <c r="A92" s="37" t="s">
        <v>121</v>
      </c>
      <c r="B92" s="38" t="s">
        <v>122</v>
      </c>
      <c r="C92" s="37"/>
      <c r="D92" s="39"/>
      <c r="E92" s="40"/>
      <c r="F92" s="41"/>
    </row>
    <row r="93" ht="16.1" customHeight="1" spans="1:6">
      <c r="A93" s="37" t="s">
        <v>51</v>
      </c>
      <c r="B93" s="38" t="s">
        <v>123</v>
      </c>
      <c r="C93" s="37" t="s">
        <v>124</v>
      </c>
      <c r="D93" s="39" t="s">
        <v>137</v>
      </c>
      <c r="E93" s="40"/>
      <c r="F93" s="41">
        <f>D93*E93</f>
        <v>0</v>
      </c>
    </row>
    <row r="94" ht="16.1" customHeight="1" spans="1:6">
      <c r="A94" s="37"/>
      <c r="B94" s="38"/>
      <c r="C94" s="37"/>
      <c r="D94" s="39"/>
      <c r="E94" s="40"/>
      <c r="F94" s="41"/>
    </row>
    <row r="95" ht="16.85" customHeight="1" spans="1:6">
      <c r="A95" s="37"/>
      <c r="B95" s="38"/>
      <c r="C95" s="37"/>
      <c r="D95" s="39"/>
      <c r="E95" s="40"/>
      <c r="F95" s="41"/>
    </row>
    <row r="96" ht="16.1" customHeight="1" spans="1:6">
      <c r="A96" s="37"/>
      <c r="B96" s="38"/>
      <c r="C96" s="37"/>
      <c r="D96" s="39"/>
      <c r="E96" s="40"/>
      <c r="F96" s="41"/>
    </row>
    <row r="97" ht="16.1" customHeight="1" spans="1:6">
      <c r="A97" s="37"/>
      <c r="B97" s="38"/>
      <c r="C97" s="37"/>
      <c r="D97" s="39"/>
      <c r="E97" s="40"/>
      <c r="F97" s="41"/>
    </row>
    <row r="98" ht="16.85" customHeight="1" spans="1:6">
      <c r="A98" s="37"/>
      <c r="B98" s="38"/>
      <c r="C98" s="37"/>
      <c r="D98" s="39"/>
      <c r="E98" s="40"/>
      <c r="F98" s="41"/>
    </row>
    <row r="99" ht="16.1" customHeight="1" spans="1:6">
      <c r="A99" s="37"/>
      <c r="B99" s="38"/>
      <c r="C99" s="37"/>
      <c r="D99" s="39"/>
      <c r="E99" s="40"/>
      <c r="F99" s="41"/>
    </row>
    <row r="100" ht="16.1" customHeight="1" spans="1:6">
      <c r="A100" s="37"/>
      <c r="B100" s="38"/>
      <c r="C100" s="37"/>
      <c r="D100" s="39"/>
      <c r="E100" s="40"/>
      <c r="F100" s="41"/>
    </row>
    <row r="101" ht="16.85" customHeight="1" spans="1:6">
      <c r="A101" s="37"/>
      <c r="B101" s="38"/>
      <c r="C101" s="37"/>
      <c r="D101" s="39"/>
      <c r="E101" s="40"/>
      <c r="F101" s="41"/>
    </row>
    <row r="102" ht="16.1" customHeight="1" spans="1:6">
      <c r="A102" s="37"/>
      <c r="B102" s="38"/>
      <c r="C102" s="37"/>
      <c r="D102" s="39"/>
      <c r="E102" s="40"/>
      <c r="F102" s="41"/>
    </row>
    <row r="103" ht="16.1" customHeight="1" spans="1:6">
      <c r="A103" s="37"/>
      <c r="B103" s="38"/>
      <c r="C103" s="37"/>
      <c r="D103" s="39"/>
      <c r="E103" s="40"/>
      <c r="F103" s="41"/>
    </row>
    <row r="104" ht="16.85" customHeight="1" spans="1:6">
      <c r="A104" s="37"/>
      <c r="B104" s="38"/>
      <c r="C104" s="37"/>
      <c r="D104" s="39"/>
      <c r="E104" s="40"/>
      <c r="F104" s="41"/>
    </row>
    <row r="105" ht="16.1" customHeight="1" spans="1:6">
      <c r="A105" s="37"/>
      <c r="B105" s="38"/>
      <c r="C105" s="37"/>
      <c r="D105" s="39"/>
      <c r="E105" s="40"/>
      <c r="F105" s="41"/>
    </row>
    <row r="106" ht="16.1" customHeight="1" spans="1:6">
      <c r="A106" s="37"/>
      <c r="B106" s="38"/>
      <c r="C106" s="37"/>
      <c r="D106" s="39"/>
      <c r="E106" s="40"/>
      <c r="F106" s="41"/>
    </row>
    <row r="107" ht="16.85" customHeight="1" spans="1:6">
      <c r="A107" s="37"/>
      <c r="B107" s="38"/>
      <c r="C107" s="37"/>
      <c r="D107" s="39"/>
      <c r="E107" s="40"/>
      <c r="F107" s="41"/>
    </row>
    <row r="108" ht="16.1" customHeight="1" spans="1:6">
      <c r="A108" s="37"/>
      <c r="B108" s="38"/>
      <c r="C108" s="37"/>
      <c r="D108" s="39"/>
      <c r="E108" s="40"/>
      <c r="F108" s="41"/>
    </row>
    <row r="109" ht="16.1" customHeight="1" spans="1:6">
      <c r="A109" s="37"/>
      <c r="B109" s="38"/>
      <c r="C109" s="37"/>
      <c r="D109" s="39"/>
      <c r="E109" s="40"/>
      <c r="F109" s="41"/>
    </row>
    <row r="110" ht="16.85" customHeight="1" spans="1:6">
      <c r="A110" s="37"/>
      <c r="B110" s="38"/>
      <c r="C110" s="37"/>
      <c r="D110" s="39"/>
      <c r="E110" s="40"/>
      <c r="F110" s="41"/>
    </row>
    <row r="111" ht="16.1" customHeight="1" spans="1:6">
      <c r="A111" s="37"/>
      <c r="B111" s="38"/>
      <c r="C111" s="37"/>
      <c r="D111" s="39"/>
      <c r="E111" s="40"/>
      <c r="F111" s="41"/>
    </row>
    <row r="112" ht="16.85" customHeight="1" spans="1:6">
      <c r="A112" s="37"/>
      <c r="B112" s="38"/>
      <c r="C112" s="37"/>
      <c r="D112" s="39"/>
      <c r="E112" s="40"/>
      <c r="F112" s="41"/>
    </row>
    <row r="113" ht="16.1" customHeight="1" spans="1:6">
      <c r="A113" s="37"/>
      <c r="B113" s="38"/>
      <c r="C113" s="37"/>
      <c r="D113" s="39"/>
      <c r="E113" s="40"/>
      <c r="F113" s="41"/>
    </row>
    <row r="114" ht="16.1" customHeight="1" spans="1:6">
      <c r="A114" s="37"/>
      <c r="B114" s="38"/>
      <c r="C114" s="37"/>
      <c r="D114" s="39"/>
      <c r="E114" s="40"/>
      <c r="F114" s="41"/>
    </row>
    <row r="115" ht="16.85" customHeight="1" spans="1:6">
      <c r="A115" s="37"/>
      <c r="B115" s="38"/>
      <c r="C115" s="37"/>
      <c r="D115" s="39"/>
      <c r="E115" s="40"/>
      <c r="F115" s="41"/>
    </row>
    <row r="116" ht="16.1" customHeight="1" spans="1:6">
      <c r="A116" s="37"/>
      <c r="B116" s="38"/>
      <c r="C116" s="37"/>
      <c r="D116" s="39"/>
      <c r="E116" s="40"/>
      <c r="F116" s="41"/>
    </row>
    <row r="117" ht="16.1" customHeight="1" spans="1:6">
      <c r="A117" s="37"/>
      <c r="B117" s="38"/>
      <c r="C117" s="37"/>
      <c r="D117" s="39"/>
      <c r="E117" s="40"/>
      <c r="F117" s="41"/>
    </row>
    <row r="118" ht="16.85" customHeight="1" spans="1:6">
      <c r="A118" s="37"/>
      <c r="B118" s="38"/>
      <c r="C118" s="37"/>
      <c r="D118" s="39"/>
      <c r="E118" s="40"/>
      <c r="F118" s="41"/>
    </row>
    <row r="119" ht="16.1" customHeight="1" spans="1:6">
      <c r="A119" s="37"/>
      <c r="B119" s="38"/>
      <c r="C119" s="37"/>
      <c r="D119" s="39"/>
      <c r="E119" s="40"/>
      <c r="F119" s="41"/>
    </row>
    <row r="120" ht="16.1" customHeight="1" spans="1:6">
      <c r="A120" s="37"/>
      <c r="B120" s="38"/>
      <c r="C120" s="37"/>
      <c r="D120" s="39"/>
      <c r="E120" s="40"/>
      <c r="F120" s="41"/>
    </row>
    <row r="121" ht="16.85" customHeight="1" spans="1:6">
      <c r="A121" s="37"/>
      <c r="B121" s="38"/>
      <c r="C121" s="37"/>
      <c r="D121" s="39"/>
      <c r="E121" s="40"/>
      <c r="F121" s="41"/>
    </row>
    <row r="122" ht="16.1" customHeight="1" spans="1:6">
      <c r="A122" s="37"/>
      <c r="B122" s="38"/>
      <c r="C122" s="37"/>
      <c r="D122" s="39"/>
      <c r="E122" s="40"/>
      <c r="F122" s="41"/>
    </row>
    <row r="123" ht="16.1" customHeight="1" spans="1:6">
      <c r="A123" s="37"/>
      <c r="B123" s="38"/>
      <c r="C123" s="37"/>
      <c r="D123" s="39"/>
      <c r="E123" s="40"/>
      <c r="F123" s="41"/>
    </row>
    <row r="124" ht="16.85" customHeight="1" spans="1:6">
      <c r="A124" s="37"/>
      <c r="B124" s="38"/>
      <c r="C124" s="37"/>
      <c r="D124" s="39"/>
      <c r="E124" s="40"/>
      <c r="F124" s="41"/>
    </row>
    <row r="125" ht="16.1" customHeight="1" spans="1:6">
      <c r="A125" s="37"/>
      <c r="B125" s="38"/>
      <c r="C125" s="37"/>
      <c r="D125" s="39"/>
      <c r="E125" s="40"/>
      <c r="F125" s="41"/>
    </row>
    <row r="126" ht="16.1" customHeight="1" spans="1:6">
      <c r="A126" s="37"/>
      <c r="B126" s="38"/>
      <c r="C126" s="37"/>
      <c r="D126" s="39"/>
      <c r="E126" s="40"/>
      <c r="F126" s="41"/>
    </row>
    <row r="127" ht="32.95" customHeight="1" spans="1:6">
      <c r="A127" s="34"/>
      <c r="B127" s="42" t="s">
        <v>126</v>
      </c>
      <c r="C127" s="34"/>
      <c r="D127" s="36">
        <f>SUM(F93)</f>
        <v>0</v>
      </c>
      <c r="E127" s="36"/>
      <c r="F127" s="36"/>
    </row>
    <row r="128" ht="16.1" customHeight="1" spans="1:6">
      <c r="A128" s="43"/>
      <c r="B128" s="43"/>
      <c r="C128" s="43"/>
      <c r="D128" s="43"/>
      <c r="E128" s="44"/>
      <c r="F128" s="45"/>
    </row>
    <row r="129" ht="16.85" customHeight="1" spans="1:6">
      <c r="A129" s="43"/>
      <c r="B129" s="43"/>
      <c r="C129" s="43"/>
      <c r="D129" s="43"/>
      <c r="E129" s="44"/>
      <c r="F129" s="45"/>
    </row>
  </sheetData>
  <sheetProtection algorithmName="SHA-512" hashValue="XSudWYV0E+gKc7G0qQzJTRyMCLQrKsPDYTscgZS3KymT4w8skTf0HRoZO4r0NPmyj444Lg1h2zTp5ao5r4pQFg==" saltValue="dAVRgDly4lfYgF1MPNBONw==" spinCount="100000" sheet="1" objects="1"/>
  <protectedRanges>
    <protectedRange sqref="E7:E13" name="区域3"/>
    <protectedRange sqref="E50:E58" name="区域2"/>
    <protectedRange sqref="E93" name="区域1"/>
  </protectedRanges>
  <mergeCells count="21">
    <mergeCell ref="A1:F1"/>
    <mergeCell ref="A2:D2"/>
    <mergeCell ref="E2:F2"/>
    <mergeCell ref="A3:F3"/>
    <mergeCell ref="D41:F41"/>
    <mergeCell ref="A42:F42"/>
    <mergeCell ref="A43:F43"/>
    <mergeCell ref="A44:F44"/>
    <mergeCell ref="A45:D45"/>
    <mergeCell ref="E45:F45"/>
    <mergeCell ref="A46:F46"/>
    <mergeCell ref="D84:F84"/>
    <mergeCell ref="A85:F85"/>
    <mergeCell ref="A86:F86"/>
    <mergeCell ref="A87:F87"/>
    <mergeCell ref="A88:D88"/>
    <mergeCell ref="E88:F88"/>
    <mergeCell ref="A89:F89"/>
    <mergeCell ref="D127:F127"/>
    <mergeCell ref="A128:F128"/>
    <mergeCell ref="A129:F129"/>
  </mergeCells>
  <pageMargins left="0.98" right="0.12" top="0.315" bottom="0.315" header="0" footer="0"/>
  <pageSetup paperSize="9" fitToWidth="0" fitToHeight="0" orientation="portrait"/>
  <headerFooter alignWithMargins="0"/>
  <rowBreaks count="2" manualBreakCount="2">
    <brk id="43" max="16383" man="1"/>
    <brk id="86"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6"/>
  <sheetViews>
    <sheetView showZeros="0" workbookViewId="0">
      <selection activeCell="F14" sqref="F14"/>
    </sheetView>
  </sheetViews>
  <sheetFormatPr defaultColWidth="9" defaultRowHeight="14.25" outlineLevelCol="5"/>
  <cols>
    <col min="1" max="1" width="8.125" customWidth="1"/>
    <col min="2" max="2" width="35.1166666666667" customWidth="1"/>
    <col min="3" max="3" width="8.125" customWidth="1"/>
    <col min="4" max="4" width="9.75" customWidth="1"/>
    <col min="5" max="5" width="9.75" style="9" customWidth="1"/>
    <col min="6" max="6" width="10.625" style="1" customWidth="1"/>
    <col min="7" max="7" width="20" customWidth="1"/>
  </cols>
  <sheetData>
    <row r="1" ht="32.95" customHeight="1" spans="1:6">
      <c r="A1" s="10" t="s">
        <v>42</v>
      </c>
      <c r="B1" s="10"/>
      <c r="C1" s="10"/>
      <c r="D1" s="10"/>
      <c r="E1" s="11"/>
      <c r="F1" s="12"/>
    </row>
    <row r="2" ht="16.85" customHeight="1" spans="1:6">
      <c r="A2" s="13" t="s">
        <v>138</v>
      </c>
      <c r="B2" s="13"/>
      <c r="C2" s="13"/>
      <c r="D2" s="13"/>
      <c r="E2" s="14" t="s">
        <v>3</v>
      </c>
      <c r="F2" s="15"/>
    </row>
    <row r="3" ht="32.95" customHeight="1" spans="1:6">
      <c r="A3" s="16" t="s">
        <v>44</v>
      </c>
      <c r="B3" s="16"/>
      <c r="C3" s="16"/>
      <c r="D3" s="16"/>
      <c r="E3" s="17"/>
      <c r="F3" s="18"/>
    </row>
    <row r="4" ht="16.85" customHeight="1" spans="1:6">
      <c r="A4" s="16" t="s">
        <v>45</v>
      </c>
      <c r="B4" s="16" t="s">
        <v>46</v>
      </c>
      <c r="C4" s="16" t="s">
        <v>7</v>
      </c>
      <c r="D4" s="16" t="s">
        <v>8</v>
      </c>
      <c r="E4" s="17" t="s">
        <v>9</v>
      </c>
      <c r="F4" s="18" t="s">
        <v>10</v>
      </c>
    </row>
    <row r="5" ht="16.1" customHeight="1" spans="1:6">
      <c r="A5" s="19" t="s">
        <v>47</v>
      </c>
      <c r="B5" s="20" t="s">
        <v>48</v>
      </c>
      <c r="C5" s="19"/>
      <c r="D5" s="21"/>
      <c r="E5" s="22"/>
      <c r="F5" s="23"/>
    </row>
    <row r="6" ht="16.85" customHeight="1" spans="1:6">
      <c r="A6" s="19" t="s">
        <v>139</v>
      </c>
      <c r="B6" s="20" t="s">
        <v>140</v>
      </c>
      <c r="C6" s="19"/>
      <c r="D6" s="21"/>
      <c r="E6" s="22"/>
      <c r="F6" s="23"/>
    </row>
    <row r="7" ht="16.1" customHeight="1" spans="1:6">
      <c r="A7" s="19" t="s">
        <v>51</v>
      </c>
      <c r="B7" s="20" t="s">
        <v>141</v>
      </c>
      <c r="C7" s="19" t="s">
        <v>53</v>
      </c>
      <c r="D7" s="21" t="s">
        <v>142</v>
      </c>
      <c r="E7" s="22"/>
      <c r="F7" s="23">
        <f>E7*D7</f>
        <v>0</v>
      </c>
    </row>
    <row r="8" ht="16.1" customHeight="1" spans="1:6">
      <c r="A8" s="19" t="s">
        <v>55</v>
      </c>
      <c r="B8" s="20" t="s">
        <v>56</v>
      </c>
      <c r="C8" s="19"/>
      <c r="D8" s="21"/>
      <c r="E8" s="22"/>
      <c r="F8" s="23"/>
    </row>
    <row r="9" ht="16.85" customHeight="1" spans="1:6">
      <c r="A9" s="19" t="s">
        <v>57</v>
      </c>
      <c r="B9" s="20" t="s">
        <v>58</v>
      </c>
      <c r="C9" s="19"/>
      <c r="D9" s="21"/>
      <c r="E9" s="22"/>
      <c r="F9" s="23"/>
    </row>
    <row r="10" ht="16.1" customHeight="1" spans="1:6">
      <c r="A10" s="19" t="s">
        <v>51</v>
      </c>
      <c r="B10" s="20" t="s">
        <v>59</v>
      </c>
      <c r="C10" s="19" t="s">
        <v>53</v>
      </c>
      <c r="D10" s="21" t="s">
        <v>143</v>
      </c>
      <c r="E10" s="22"/>
      <c r="F10" s="23">
        <f t="shared" ref="F10:F14" si="0">E10*D10</f>
        <v>0</v>
      </c>
    </row>
    <row r="11" ht="16.1" customHeight="1" spans="1:6">
      <c r="A11" s="19" t="s">
        <v>61</v>
      </c>
      <c r="B11" s="20" t="s">
        <v>62</v>
      </c>
      <c r="C11" s="19"/>
      <c r="D11" s="21"/>
      <c r="E11" s="22"/>
      <c r="F11" s="23"/>
    </row>
    <row r="12" ht="16.85" customHeight="1" spans="1:6">
      <c r="A12" s="19" t="s">
        <v>63</v>
      </c>
      <c r="B12" s="20" t="s">
        <v>64</v>
      </c>
      <c r="C12" s="19"/>
      <c r="D12" s="21"/>
      <c r="E12" s="22"/>
      <c r="F12" s="23"/>
    </row>
    <row r="13" ht="16.1" customHeight="1" spans="1:6">
      <c r="A13" s="19" t="s">
        <v>67</v>
      </c>
      <c r="B13" s="20" t="s">
        <v>68</v>
      </c>
      <c r="C13" s="19" t="s">
        <v>53</v>
      </c>
      <c r="D13" s="21" t="s">
        <v>144</v>
      </c>
      <c r="E13" s="22"/>
      <c r="F13" s="23">
        <f t="shared" si="0"/>
        <v>0</v>
      </c>
    </row>
    <row r="14" ht="16.1" customHeight="1" spans="1:6">
      <c r="A14" s="19" t="s">
        <v>145</v>
      </c>
      <c r="B14" s="20" t="s">
        <v>146</v>
      </c>
      <c r="C14" s="19" t="s">
        <v>53</v>
      </c>
      <c r="D14" s="21" t="s">
        <v>147</v>
      </c>
      <c r="E14" s="22"/>
      <c r="F14" s="23">
        <f t="shared" si="0"/>
        <v>0</v>
      </c>
    </row>
    <row r="15" ht="16.85" customHeight="1" spans="1:6">
      <c r="A15" s="19" t="s">
        <v>70</v>
      </c>
      <c r="B15" s="20" t="s">
        <v>71</v>
      </c>
      <c r="C15" s="19"/>
      <c r="D15" s="21"/>
      <c r="E15" s="22"/>
      <c r="F15" s="23"/>
    </row>
    <row r="16" ht="16.1" customHeight="1" spans="1:6">
      <c r="A16" s="19" t="s">
        <v>72</v>
      </c>
      <c r="B16" s="20" t="s">
        <v>73</v>
      </c>
      <c r="C16" s="19"/>
      <c r="D16" s="21"/>
      <c r="E16" s="22"/>
      <c r="F16" s="23"/>
    </row>
    <row r="17" ht="16.1" customHeight="1" spans="1:6">
      <c r="A17" s="19" t="s">
        <v>51</v>
      </c>
      <c r="B17" s="20" t="s">
        <v>148</v>
      </c>
      <c r="C17" s="19" t="s">
        <v>53</v>
      </c>
      <c r="D17" s="21" t="s">
        <v>149</v>
      </c>
      <c r="E17" s="22"/>
      <c r="F17" s="23">
        <f>E17*D17</f>
        <v>0</v>
      </c>
    </row>
    <row r="18" ht="16.85" customHeight="1" spans="1:6">
      <c r="A18" s="19"/>
      <c r="B18" s="20"/>
      <c r="C18" s="19"/>
      <c r="D18" s="21"/>
      <c r="E18" s="22"/>
      <c r="F18" s="23"/>
    </row>
    <row r="19" ht="16.1" customHeight="1" spans="1:6">
      <c r="A19" s="19"/>
      <c r="B19" s="20"/>
      <c r="C19" s="19"/>
      <c r="D19" s="21"/>
      <c r="E19" s="22"/>
      <c r="F19" s="23"/>
    </row>
    <row r="20" ht="16.1" customHeight="1" spans="1:6">
      <c r="A20" s="19"/>
      <c r="B20" s="20"/>
      <c r="C20" s="19"/>
      <c r="D20" s="21"/>
      <c r="E20" s="22"/>
      <c r="F20" s="23"/>
    </row>
    <row r="21" ht="16.85" customHeight="1" spans="1:6">
      <c r="A21" s="19"/>
      <c r="B21" s="20"/>
      <c r="C21" s="19"/>
      <c r="D21" s="21"/>
      <c r="E21" s="22"/>
      <c r="F21" s="23"/>
    </row>
    <row r="22" ht="16.1" customHeight="1" spans="1:6">
      <c r="A22" s="19"/>
      <c r="B22" s="20"/>
      <c r="C22" s="19"/>
      <c r="D22" s="21"/>
      <c r="E22" s="22"/>
      <c r="F22" s="23"/>
    </row>
    <row r="23" ht="16.1" customHeight="1" spans="1:6">
      <c r="A23" s="19"/>
      <c r="B23" s="20"/>
      <c r="C23" s="19"/>
      <c r="D23" s="21"/>
      <c r="E23" s="22"/>
      <c r="F23" s="23"/>
    </row>
    <row r="24" ht="16.85" customHeight="1" spans="1:6">
      <c r="A24" s="19"/>
      <c r="B24" s="20"/>
      <c r="C24" s="19"/>
      <c r="D24" s="21"/>
      <c r="E24" s="22"/>
      <c r="F24" s="23"/>
    </row>
    <row r="25" ht="16.1" customHeight="1" spans="1:6">
      <c r="A25" s="19"/>
      <c r="B25" s="20"/>
      <c r="C25" s="19"/>
      <c r="D25" s="21"/>
      <c r="E25" s="22"/>
      <c r="F25" s="23"/>
    </row>
    <row r="26" ht="16.85" customHeight="1" spans="1:6">
      <c r="A26" s="19"/>
      <c r="B26" s="20"/>
      <c r="C26" s="19"/>
      <c r="D26" s="21"/>
      <c r="E26" s="22"/>
      <c r="F26" s="23"/>
    </row>
    <row r="27" ht="16.1" customHeight="1" spans="1:6">
      <c r="A27" s="19"/>
      <c r="B27" s="20"/>
      <c r="C27" s="19"/>
      <c r="D27" s="21"/>
      <c r="E27" s="22"/>
      <c r="F27" s="23"/>
    </row>
    <row r="28" ht="16.1" customHeight="1" spans="1:6">
      <c r="A28" s="19"/>
      <c r="B28" s="20"/>
      <c r="C28" s="19"/>
      <c r="D28" s="21"/>
      <c r="E28" s="22"/>
      <c r="F28" s="23"/>
    </row>
    <row r="29" ht="16.85" customHeight="1" spans="1:6">
      <c r="A29" s="19"/>
      <c r="B29" s="20"/>
      <c r="C29" s="19"/>
      <c r="D29" s="21"/>
      <c r="E29" s="22"/>
      <c r="F29" s="23"/>
    </row>
    <row r="30" ht="16.1" customHeight="1" spans="1:6">
      <c r="A30" s="19"/>
      <c r="B30" s="20"/>
      <c r="C30" s="19"/>
      <c r="D30" s="21"/>
      <c r="E30" s="22"/>
      <c r="F30" s="23"/>
    </row>
    <row r="31" ht="16.1" customHeight="1" spans="1:6">
      <c r="A31" s="19"/>
      <c r="B31" s="20"/>
      <c r="C31" s="19"/>
      <c r="D31" s="21"/>
      <c r="E31" s="22"/>
      <c r="F31" s="23"/>
    </row>
    <row r="32" ht="16.85" customHeight="1" spans="1:6">
      <c r="A32" s="19"/>
      <c r="B32" s="20"/>
      <c r="C32" s="19"/>
      <c r="D32" s="21"/>
      <c r="E32" s="22"/>
      <c r="F32" s="23"/>
    </row>
    <row r="33" ht="16.1" customHeight="1" spans="1:6">
      <c r="A33" s="19"/>
      <c r="B33" s="20"/>
      <c r="C33" s="19"/>
      <c r="D33" s="21"/>
      <c r="E33" s="22"/>
      <c r="F33" s="23"/>
    </row>
    <row r="34" ht="16.1" customHeight="1" spans="1:6">
      <c r="A34" s="19"/>
      <c r="B34" s="20"/>
      <c r="C34" s="19"/>
      <c r="D34" s="21"/>
      <c r="E34" s="22"/>
      <c r="F34" s="23"/>
    </row>
    <row r="35" ht="16.85" customHeight="1" spans="1:6">
      <c r="A35" s="19"/>
      <c r="B35" s="20"/>
      <c r="C35" s="19"/>
      <c r="D35" s="21"/>
      <c r="E35" s="22"/>
      <c r="F35" s="23"/>
    </row>
    <row r="36" ht="16.1" customHeight="1" spans="1:6">
      <c r="A36" s="19"/>
      <c r="B36" s="20"/>
      <c r="C36" s="19"/>
      <c r="D36" s="21"/>
      <c r="E36" s="22"/>
      <c r="F36" s="23"/>
    </row>
    <row r="37" ht="16.1" customHeight="1" spans="1:6">
      <c r="A37" s="19"/>
      <c r="B37" s="20"/>
      <c r="C37" s="19"/>
      <c r="D37" s="21"/>
      <c r="E37" s="22"/>
      <c r="F37" s="23"/>
    </row>
    <row r="38" ht="16.85" customHeight="1" spans="1:6">
      <c r="A38" s="19"/>
      <c r="B38" s="20"/>
      <c r="C38" s="19"/>
      <c r="D38" s="21"/>
      <c r="E38" s="22"/>
      <c r="F38" s="23"/>
    </row>
    <row r="39" ht="16.1" customHeight="1" spans="1:6">
      <c r="A39" s="19"/>
      <c r="B39" s="20"/>
      <c r="C39" s="19"/>
      <c r="D39" s="21"/>
      <c r="E39" s="22"/>
      <c r="F39" s="23"/>
    </row>
    <row r="40" ht="16.1" customHeight="1" spans="1:6">
      <c r="A40" s="19"/>
      <c r="B40" s="20"/>
      <c r="C40" s="19"/>
      <c r="D40" s="21"/>
      <c r="E40" s="22"/>
      <c r="F40" s="23"/>
    </row>
    <row r="41" ht="32.95" customHeight="1" spans="1:6">
      <c r="A41" s="16"/>
      <c r="B41" s="24" t="s">
        <v>76</v>
      </c>
      <c r="C41" s="16"/>
      <c r="D41" s="18">
        <f>SUM(F7:F18)</f>
        <v>0</v>
      </c>
      <c r="E41" s="18"/>
      <c r="F41" s="18"/>
    </row>
    <row r="42" ht="16.1" customHeight="1" spans="1:6">
      <c r="A42" s="13"/>
      <c r="B42" s="13"/>
      <c r="C42" s="13"/>
      <c r="D42" s="13"/>
      <c r="E42" s="14"/>
      <c r="F42" s="15"/>
    </row>
    <row r="43" ht="16.85" customHeight="1" spans="1:6">
      <c r="A43" s="13"/>
      <c r="B43" s="13"/>
      <c r="C43" s="13"/>
      <c r="D43" s="13"/>
      <c r="E43" s="14"/>
      <c r="F43" s="15"/>
    </row>
    <row r="44" ht="32.95" customHeight="1" spans="1:6">
      <c r="A44" s="10" t="s">
        <v>42</v>
      </c>
      <c r="B44" s="10"/>
      <c r="C44" s="10"/>
      <c r="D44" s="10"/>
      <c r="E44" s="11"/>
      <c r="F44" s="12"/>
    </row>
    <row r="45" ht="16.85" customHeight="1" spans="1:6">
      <c r="A45" s="13" t="s">
        <v>138</v>
      </c>
      <c r="B45" s="13"/>
      <c r="C45" s="13"/>
      <c r="D45" s="13"/>
      <c r="E45" s="14" t="s">
        <v>3</v>
      </c>
      <c r="F45" s="15"/>
    </row>
    <row r="46" ht="32.95" customHeight="1" spans="1:6">
      <c r="A46" s="16" t="s">
        <v>77</v>
      </c>
      <c r="B46" s="16"/>
      <c r="C46" s="16"/>
      <c r="D46" s="16"/>
      <c r="E46" s="17"/>
      <c r="F46" s="18"/>
    </row>
    <row r="47" ht="16.85" customHeight="1" spans="1:6">
      <c r="A47" s="16" t="s">
        <v>45</v>
      </c>
      <c r="B47" s="16" t="s">
        <v>46</v>
      </c>
      <c r="C47" s="16" t="s">
        <v>7</v>
      </c>
      <c r="D47" s="16" t="s">
        <v>8</v>
      </c>
      <c r="E47" s="17" t="s">
        <v>9</v>
      </c>
      <c r="F47" s="18" t="s">
        <v>10</v>
      </c>
    </row>
    <row r="48" ht="16.1" customHeight="1" spans="1:6">
      <c r="A48" s="19" t="s">
        <v>78</v>
      </c>
      <c r="B48" s="20" t="s">
        <v>79</v>
      </c>
      <c r="C48" s="19"/>
      <c r="D48" s="21"/>
      <c r="E48" s="22"/>
      <c r="F48" s="23"/>
    </row>
    <row r="49" ht="16.85" customHeight="1" spans="1:6">
      <c r="A49" s="19" t="s">
        <v>80</v>
      </c>
      <c r="B49" s="20" t="s">
        <v>81</v>
      </c>
      <c r="C49" s="19"/>
      <c r="D49" s="21"/>
      <c r="E49" s="22"/>
      <c r="F49" s="23"/>
    </row>
    <row r="50" ht="16.1" customHeight="1" spans="1:6">
      <c r="A50" s="19" t="s">
        <v>51</v>
      </c>
      <c r="B50" s="20" t="s">
        <v>150</v>
      </c>
      <c r="C50" s="19" t="s">
        <v>83</v>
      </c>
      <c r="D50" s="21" t="s">
        <v>151</v>
      </c>
      <c r="E50" s="22"/>
      <c r="F50" s="23">
        <f>E50*D50</f>
        <v>0</v>
      </c>
    </row>
    <row r="51" ht="16.1" customHeight="1" spans="1:6">
      <c r="A51" s="19" t="s">
        <v>88</v>
      </c>
      <c r="B51" s="20" t="s">
        <v>152</v>
      </c>
      <c r="C51" s="19"/>
      <c r="D51" s="21"/>
      <c r="E51" s="22"/>
      <c r="F51" s="23"/>
    </row>
    <row r="52" ht="16.85" customHeight="1" spans="1:6">
      <c r="A52" s="19" t="s">
        <v>153</v>
      </c>
      <c r="B52" s="20" t="s">
        <v>154</v>
      </c>
      <c r="C52" s="19"/>
      <c r="D52" s="21"/>
      <c r="E52" s="22"/>
      <c r="F52" s="23"/>
    </row>
    <row r="53" ht="16.1" customHeight="1" spans="1:6">
      <c r="A53" s="19" t="s">
        <v>51</v>
      </c>
      <c r="B53" s="20" t="s">
        <v>155</v>
      </c>
      <c r="C53" s="19" t="s">
        <v>83</v>
      </c>
      <c r="D53" s="21" t="s">
        <v>156</v>
      </c>
      <c r="E53" s="22"/>
      <c r="F53" s="23">
        <f t="shared" ref="F53:F58" si="1">E53*D53</f>
        <v>0</v>
      </c>
    </row>
    <row r="54" ht="16.1" customHeight="1" spans="1:6">
      <c r="A54" s="19" t="s">
        <v>93</v>
      </c>
      <c r="B54" s="20" t="s">
        <v>94</v>
      </c>
      <c r="C54" s="19"/>
      <c r="D54" s="21"/>
      <c r="E54" s="22"/>
      <c r="F54" s="23"/>
    </row>
    <row r="55" ht="16.85" customHeight="1" spans="1:6">
      <c r="A55" s="19" t="s">
        <v>95</v>
      </c>
      <c r="B55" s="20" t="s">
        <v>94</v>
      </c>
      <c r="C55" s="19"/>
      <c r="D55" s="21"/>
      <c r="E55" s="22"/>
      <c r="F55" s="23"/>
    </row>
    <row r="56" ht="16.1" customHeight="1" spans="1:6">
      <c r="A56" s="19" t="s">
        <v>51</v>
      </c>
      <c r="B56" s="20" t="s">
        <v>157</v>
      </c>
      <c r="C56" s="19" t="s">
        <v>53</v>
      </c>
      <c r="D56" s="21" t="s">
        <v>158</v>
      </c>
      <c r="E56" s="22"/>
      <c r="F56" s="23">
        <f t="shared" si="1"/>
        <v>0</v>
      </c>
    </row>
    <row r="57" ht="16.1" customHeight="1" spans="1:6">
      <c r="A57" s="19" t="s">
        <v>98</v>
      </c>
      <c r="B57" s="20" t="s">
        <v>99</v>
      </c>
      <c r="C57" s="19"/>
      <c r="D57" s="21"/>
      <c r="E57" s="22"/>
      <c r="F57" s="23"/>
    </row>
    <row r="58" ht="16.85" customHeight="1" spans="1:6">
      <c r="A58" s="19" t="s">
        <v>51</v>
      </c>
      <c r="B58" s="20" t="s">
        <v>100</v>
      </c>
      <c r="C58" s="19" t="s">
        <v>101</v>
      </c>
      <c r="D58" s="21" t="s">
        <v>159</v>
      </c>
      <c r="E58" s="22"/>
      <c r="F58" s="23">
        <f t="shared" si="1"/>
        <v>0</v>
      </c>
    </row>
    <row r="59" ht="16.1" customHeight="1" spans="1:6">
      <c r="A59" s="19" t="s">
        <v>103</v>
      </c>
      <c r="B59" s="20" t="s">
        <v>104</v>
      </c>
      <c r="C59" s="19"/>
      <c r="D59" s="21"/>
      <c r="E59" s="22"/>
      <c r="F59" s="23"/>
    </row>
    <row r="60" ht="16.1" customHeight="1" spans="1:6">
      <c r="A60" s="19" t="s">
        <v>105</v>
      </c>
      <c r="B60" s="20" t="s">
        <v>106</v>
      </c>
      <c r="C60" s="19"/>
      <c r="D60" s="21"/>
      <c r="E60" s="22"/>
      <c r="F60" s="23"/>
    </row>
    <row r="61" ht="16.85" customHeight="1" spans="1:6">
      <c r="A61" s="19" t="s">
        <v>51</v>
      </c>
      <c r="B61" s="20" t="s">
        <v>160</v>
      </c>
      <c r="C61" s="19" t="s">
        <v>53</v>
      </c>
      <c r="D61" s="21" t="s">
        <v>161</v>
      </c>
      <c r="E61" s="22"/>
      <c r="F61" s="23">
        <f>E61*D61</f>
        <v>0</v>
      </c>
    </row>
    <row r="62" ht="16.1" customHeight="1" spans="1:6">
      <c r="A62" s="19" t="s">
        <v>85</v>
      </c>
      <c r="B62" s="20" t="s">
        <v>162</v>
      </c>
      <c r="C62" s="19" t="s">
        <v>53</v>
      </c>
      <c r="D62" s="21" t="s">
        <v>163</v>
      </c>
      <c r="E62" s="22"/>
      <c r="F62" s="23">
        <f>E62*D62</f>
        <v>0</v>
      </c>
    </row>
    <row r="63" ht="16.1" customHeight="1" spans="1:6">
      <c r="A63" s="19"/>
      <c r="B63" s="20"/>
      <c r="C63" s="19"/>
      <c r="D63" s="21"/>
      <c r="E63" s="22"/>
      <c r="F63" s="23"/>
    </row>
    <row r="64" ht="16.85" customHeight="1" spans="1:6">
      <c r="A64" s="19"/>
      <c r="B64" s="20"/>
      <c r="C64" s="19"/>
      <c r="D64" s="21"/>
      <c r="E64" s="22"/>
      <c r="F64" s="23"/>
    </row>
    <row r="65" ht="16.1" customHeight="1" spans="1:6">
      <c r="A65" s="19"/>
      <c r="B65" s="20"/>
      <c r="C65" s="19"/>
      <c r="D65" s="21"/>
      <c r="E65" s="22"/>
      <c r="F65" s="23"/>
    </row>
    <row r="66" ht="16.1" customHeight="1" spans="1:6">
      <c r="A66" s="19"/>
      <c r="B66" s="20"/>
      <c r="C66" s="19"/>
      <c r="D66" s="21"/>
      <c r="E66" s="22"/>
      <c r="F66" s="23"/>
    </row>
    <row r="67" ht="16.85" customHeight="1" spans="1:6">
      <c r="A67" s="19"/>
      <c r="B67" s="20"/>
      <c r="C67" s="19"/>
      <c r="D67" s="21"/>
      <c r="E67" s="22"/>
      <c r="F67" s="23"/>
    </row>
    <row r="68" ht="16.1" customHeight="1" spans="1:6">
      <c r="A68" s="19"/>
      <c r="B68" s="20"/>
      <c r="C68" s="19"/>
      <c r="D68" s="21"/>
      <c r="E68" s="22"/>
      <c r="F68" s="23"/>
    </row>
    <row r="69" ht="16.85" customHeight="1" spans="1:6">
      <c r="A69" s="19"/>
      <c r="B69" s="20"/>
      <c r="C69" s="19"/>
      <c r="D69" s="21"/>
      <c r="E69" s="22"/>
      <c r="F69" s="23"/>
    </row>
    <row r="70" ht="16.1" customHeight="1" spans="1:6">
      <c r="A70" s="19"/>
      <c r="B70" s="20"/>
      <c r="C70" s="19"/>
      <c r="D70" s="21"/>
      <c r="E70" s="22"/>
      <c r="F70" s="23"/>
    </row>
    <row r="71" ht="16.1" customHeight="1" spans="1:6">
      <c r="A71" s="19"/>
      <c r="B71" s="20"/>
      <c r="C71" s="19"/>
      <c r="D71" s="21"/>
      <c r="E71" s="22"/>
      <c r="F71" s="23"/>
    </row>
    <row r="72" ht="16.85" customHeight="1" spans="1:6">
      <c r="A72" s="19"/>
      <c r="B72" s="20"/>
      <c r="C72" s="19"/>
      <c r="D72" s="21"/>
      <c r="E72" s="22"/>
      <c r="F72" s="23"/>
    </row>
    <row r="73" ht="16.1" customHeight="1" spans="1:6">
      <c r="A73" s="19"/>
      <c r="B73" s="20"/>
      <c r="C73" s="19"/>
      <c r="D73" s="21"/>
      <c r="E73" s="22"/>
      <c r="F73" s="23"/>
    </row>
    <row r="74" ht="16.1" customHeight="1" spans="1:6">
      <c r="A74" s="19"/>
      <c r="B74" s="20"/>
      <c r="C74" s="19"/>
      <c r="D74" s="21"/>
      <c r="E74" s="22"/>
      <c r="F74" s="23"/>
    </row>
    <row r="75" ht="16.85" customHeight="1" spans="1:6">
      <c r="A75" s="19"/>
      <c r="B75" s="20"/>
      <c r="C75" s="19"/>
      <c r="D75" s="21"/>
      <c r="E75" s="22"/>
      <c r="F75" s="23"/>
    </row>
    <row r="76" ht="16.1" customHeight="1" spans="1:6">
      <c r="A76" s="19"/>
      <c r="B76" s="20"/>
      <c r="C76" s="19"/>
      <c r="D76" s="21"/>
      <c r="E76" s="22"/>
      <c r="F76" s="23"/>
    </row>
    <row r="77" ht="16.1" customHeight="1" spans="1:6">
      <c r="A77" s="19"/>
      <c r="B77" s="20"/>
      <c r="C77" s="19"/>
      <c r="D77" s="21"/>
      <c r="E77" s="22"/>
      <c r="F77" s="23"/>
    </row>
    <row r="78" ht="16.85" customHeight="1" spans="1:6">
      <c r="A78" s="19"/>
      <c r="B78" s="20"/>
      <c r="C78" s="19"/>
      <c r="D78" s="21"/>
      <c r="E78" s="22"/>
      <c r="F78" s="23"/>
    </row>
    <row r="79" ht="16.1" customHeight="1" spans="1:6">
      <c r="A79" s="19"/>
      <c r="B79" s="20"/>
      <c r="C79" s="19"/>
      <c r="D79" s="21"/>
      <c r="E79" s="22"/>
      <c r="F79" s="23"/>
    </row>
    <row r="80" ht="16.1" customHeight="1" spans="1:6">
      <c r="A80" s="19"/>
      <c r="B80" s="20"/>
      <c r="C80" s="19"/>
      <c r="D80" s="21"/>
      <c r="E80" s="22"/>
      <c r="F80" s="23"/>
    </row>
    <row r="81" ht="16.85" customHeight="1" spans="1:6">
      <c r="A81" s="19"/>
      <c r="B81" s="20"/>
      <c r="C81" s="19"/>
      <c r="D81" s="21"/>
      <c r="E81" s="22"/>
      <c r="F81" s="23"/>
    </row>
    <row r="82" ht="16.1" customHeight="1" spans="1:6">
      <c r="A82" s="19"/>
      <c r="B82" s="20"/>
      <c r="C82" s="19"/>
      <c r="D82" s="21"/>
      <c r="E82" s="22"/>
      <c r="F82" s="23"/>
    </row>
    <row r="83" ht="16.1" customHeight="1" spans="1:6">
      <c r="A83" s="19"/>
      <c r="B83" s="20"/>
      <c r="C83" s="19"/>
      <c r="D83" s="21"/>
      <c r="E83" s="22"/>
      <c r="F83" s="23"/>
    </row>
    <row r="84" ht="32.95" customHeight="1" spans="1:6">
      <c r="A84" s="16"/>
      <c r="B84" s="24" t="s">
        <v>111</v>
      </c>
      <c r="C84" s="16"/>
      <c r="D84" s="18">
        <f>SUM(F50:F64)</f>
        <v>0</v>
      </c>
      <c r="E84" s="18"/>
      <c r="F84" s="18"/>
    </row>
    <row r="85" ht="16.1" customHeight="1" spans="1:6">
      <c r="A85" s="13"/>
      <c r="B85" s="13"/>
      <c r="C85" s="13"/>
      <c r="D85" s="13"/>
      <c r="E85" s="14"/>
      <c r="F85" s="15"/>
    </row>
    <row r="86" ht="16.85" customHeight="1" spans="1:6">
      <c r="A86" s="13"/>
      <c r="B86" s="13"/>
      <c r="C86" s="13"/>
      <c r="D86" s="13"/>
      <c r="E86" s="14"/>
      <c r="F86" s="15"/>
    </row>
    <row r="87" ht="32.95" customHeight="1" spans="1:6">
      <c r="A87" s="10" t="s">
        <v>42</v>
      </c>
      <c r="B87" s="10"/>
      <c r="C87" s="10"/>
      <c r="D87" s="10"/>
      <c r="E87" s="11"/>
      <c r="F87" s="12"/>
    </row>
    <row r="88" ht="16.85" customHeight="1" spans="1:6">
      <c r="A88" s="13" t="s">
        <v>138</v>
      </c>
      <c r="B88" s="13"/>
      <c r="C88" s="13"/>
      <c r="D88" s="13"/>
      <c r="E88" s="14" t="s">
        <v>3</v>
      </c>
      <c r="F88" s="15"/>
    </row>
    <row r="89" ht="32.95" customHeight="1" spans="1:6">
      <c r="A89" s="16" t="s">
        <v>164</v>
      </c>
      <c r="B89" s="16"/>
      <c r="C89" s="16"/>
      <c r="D89" s="16"/>
      <c r="E89" s="17"/>
      <c r="F89" s="18"/>
    </row>
    <row r="90" ht="16.85" customHeight="1" spans="1:6">
      <c r="A90" s="16" t="s">
        <v>45</v>
      </c>
      <c r="B90" s="16" t="s">
        <v>46</v>
      </c>
      <c r="C90" s="16" t="s">
        <v>7</v>
      </c>
      <c r="D90" s="16" t="s">
        <v>8</v>
      </c>
      <c r="E90" s="17" t="s">
        <v>9</v>
      </c>
      <c r="F90" s="18" t="s">
        <v>10</v>
      </c>
    </row>
    <row r="91" ht="16.1" customHeight="1" spans="1:6">
      <c r="A91" s="19" t="s">
        <v>165</v>
      </c>
      <c r="B91" s="20" t="s">
        <v>99</v>
      </c>
      <c r="C91" s="19"/>
      <c r="D91" s="21"/>
      <c r="E91" s="22"/>
      <c r="F91" s="23"/>
    </row>
    <row r="92" ht="16.85" customHeight="1" spans="1:6">
      <c r="A92" s="19" t="s">
        <v>166</v>
      </c>
      <c r="B92" s="20" t="s">
        <v>167</v>
      </c>
      <c r="C92" s="19"/>
      <c r="D92" s="21"/>
      <c r="E92" s="22"/>
      <c r="F92" s="23"/>
    </row>
    <row r="93" ht="16.1" customHeight="1" spans="1:6">
      <c r="A93" s="19" t="s">
        <v>85</v>
      </c>
      <c r="B93" s="20" t="s">
        <v>168</v>
      </c>
      <c r="C93" s="19" t="s">
        <v>101</v>
      </c>
      <c r="D93" s="21" t="s">
        <v>169</v>
      </c>
      <c r="E93" s="22"/>
      <c r="F93" s="23">
        <f t="shared" ref="F93:F96" si="2">D93*E93</f>
        <v>0</v>
      </c>
    </row>
    <row r="94" ht="16.1" customHeight="1" spans="1:6">
      <c r="A94" s="19" t="s">
        <v>170</v>
      </c>
      <c r="B94" s="20" t="s">
        <v>171</v>
      </c>
      <c r="C94" s="19"/>
      <c r="D94" s="21"/>
      <c r="E94" s="22"/>
      <c r="F94" s="23"/>
    </row>
    <row r="95" ht="16.85" customHeight="1" spans="1:6">
      <c r="A95" s="19" t="s">
        <v>51</v>
      </c>
      <c r="B95" s="20" t="s">
        <v>100</v>
      </c>
      <c r="C95" s="19" t="s">
        <v>101</v>
      </c>
      <c r="D95" s="21" t="s">
        <v>172</v>
      </c>
      <c r="E95" s="22"/>
      <c r="F95" s="23">
        <f t="shared" si="2"/>
        <v>0</v>
      </c>
    </row>
    <row r="96" ht="16.1" customHeight="1" spans="1:6">
      <c r="A96" s="19" t="s">
        <v>85</v>
      </c>
      <c r="B96" s="20" t="s">
        <v>168</v>
      </c>
      <c r="C96" s="19" t="s">
        <v>101</v>
      </c>
      <c r="D96" s="21" t="s">
        <v>173</v>
      </c>
      <c r="E96" s="22"/>
      <c r="F96" s="23">
        <f t="shared" si="2"/>
        <v>0</v>
      </c>
    </row>
    <row r="97" ht="16.1" customHeight="1" spans="1:6">
      <c r="A97" s="19" t="s">
        <v>174</v>
      </c>
      <c r="B97" s="20" t="s">
        <v>175</v>
      </c>
      <c r="C97" s="19"/>
      <c r="D97" s="21"/>
      <c r="E97" s="22"/>
      <c r="F97" s="23"/>
    </row>
    <row r="98" ht="16.85" customHeight="1" spans="1:6">
      <c r="A98" s="19" t="s">
        <v>51</v>
      </c>
      <c r="B98" s="20" t="s">
        <v>100</v>
      </c>
      <c r="C98" s="19" t="s">
        <v>101</v>
      </c>
      <c r="D98" s="21" t="s">
        <v>176</v>
      </c>
      <c r="E98" s="22"/>
      <c r="F98" s="23">
        <f t="shared" ref="F98:F102" si="3">D98*E98</f>
        <v>0</v>
      </c>
    </row>
    <row r="99" ht="16.1" customHeight="1" spans="1:6">
      <c r="A99" s="19" t="s">
        <v>85</v>
      </c>
      <c r="B99" s="20" t="s">
        <v>168</v>
      </c>
      <c r="C99" s="19" t="s">
        <v>101</v>
      </c>
      <c r="D99" s="21" t="s">
        <v>177</v>
      </c>
      <c r="E99" s="22"/>
      <c r="F99" s="23">
        <f t="shared" si="3"/>
        <v>0</v>
      </c>
    </row>
    <row r="100" ht="16.1" customHeight="1" spans="1:6">
      <c r="A100" s="19" t="s">
        <v>178</v>
      </c>
      <c r="B100" s="20" t="s">
        <v>179</v>
      </c>
      <c r="C100" s="19"/>
      <c r="D100" s="21"/>
      <c r="E100" s="22"/>
      <c r="F100" s="23"/>
    </row>
    <row r="101" ht="16.85" customHeight="1" spans="1:6">
      <c r="A101" s="19" t="s">
        <v>51</v>
      </c>
      <c r="B101" s="20" t="s">
        <v>100</v>
      </c>
      <c r="C101" s="19" t="s">
        <v>101</v>
      </c>
      <c r="D101" s="21" t="s">
        <v>180</v>
      </c>
      <c r="E101" s="22"/>
      <c r="F101" s="23">
        <f t="shared" si="3"/>
        <v>0</v>
      </c>
    </row>
    <row r="102" ht="16.1" customHeight="1" spans="1:6">
      <c r="A102" s="19" t="s">
        <v>85</v>
      </c>
      <c r="B102" s="20" t="s">
        <v>168</v>
      </c>
      <c r="C102" s="19" t="s">
        <v>101</v>
      </c>
      <c r="D102" s="21" t="s">
        <v>181</v>
      </c>
      <c r="E102" s="22"/>
      <c r="F102" s="23">
        <f t="shared" si="3"/>
        <v>0</v>
      </c>
    </row>
    <row r="103" ht="16.1" customHeight="1" spans="1:6">
      <c r="A103" s="19" t="s">
        <v>182</v>
      </c>
      <c r="B103" s="20" t="s">
        <v>183</v>
      </c>
      <c r="C103" s="19"/>
      <c r="D103" s="21"/>
      <c r="E103" s="22"/>
      <c r="F103" s="23"/>
    </row>
    <row r="104" ht="16.85" customHeight="1" spans="1:6">
      <c r="A104" s="19" t="s">
        <v>184</v>
      </c>
      <c r="B104" s="20" t="s">
        <v>185</v>
      </c>
      <c r="C104" s="19" t="s">
        <v>53</v>
      </c>
      <c r="D104" s="21" t="s">
        <v>186</v>
      </c>
      <c r="E104" s="22"/>
      <c r="F104" s="23">
        <f t="shared" ref="F104:F108" si="4">D104*E104</f>
        <v>0</v>
      </c>
    </row>
    <row r="105" ht="16.1" customHeight="1" spans="1:6">
      <c r="A105" s="19" t="s">
        <v>187</v>
      </c>
      <c r="B105" s="20" t="s">
        <v>188</v>
      </c>
      <c r="C105" s="19"/>
      <c r="D105" s="21"/>
      <c r="E105" s="22"/>
      <c r="F105" s="23"/>
    </row>
    <row r="106" ht="16.1" customHeight="1" spans="1:6">
      <c r="A106" s="19" t="s">
        <v>51</v>
      </c>
      <c r="B106" s="20" t="s">
        <v>189</v>
      </c>
      <c r="C106" s="19" t="s">
        <v>53</v>
      </c>
      <c r="D106" s="21" t="s">
        <v>190</v>
      </c>
      <c r="E106" s="22"/>
      <c r="F106" s="23">
        <f t="shared" si="4"/>
        <v>0</v>
      </c>
    </row>
    <row r="107" ht="16.85" customHeight="1" spans="1:6">
      <c r="A107" s="19" t="s">
        <v>85</v>
      </c>
      <c r="B107" s="20" t="s">
        <v>191</v>
      </c>
      <c r="C107" s="19" t="s">
        <v>53</v>
      </c>
      <c r="D107" s="21" t="s">
        <v>192</v>
      </c>
      <c r="E107" s="22"/>
      <c r="F107" s="23">
        <f t="shared" si="4"/>
        <v>0</v>
      </c>
    </row>
    <row r="108" ht="16.1" customHeight="1" spans="1:6">
      <c r="A108" s="19" t="s">
        <v>193</v>
      </c>
      <c r="B108" s="20" t="s">
        <v>194</v>
      </c>
      <c r="C108" s="19" t="s">
        <v>53</v>
      </c>
      <c r="D108" s="21" t="s">
        <v>195</v>
      </c>
      <c r="E108" s="22"/>
      <c r="F108" s="23">
        <f t="shared" si="4"/>
        <v>0</v>
      </c>
    </row>
    <row r="109" ht="16.1" customHeight="1" spans="1:6">
      <c r="A109" s="19" t="s">
        <v>196</v>
      </c>
      <c r="B109" s="20" t="s">
        <v>197</v>
      </c>
      <c r="C109" s="19"/>
      <c r="D109" s="21"/>
      <c r="E109" s="22"/>
      <c r="F109" s="23"/>
    </row>
    <row r="110" ht="16.85" customHeight="1" spans="1:6">
      <c r="A110" s="19" t="s">
        <v>198</v>
      </c>
      <c r="B110" s="20" t="s">
        <v>199</v>
      </c>
      <c r="C110" s="19" t="s">
        <v>53</v>
      </c>
      <c r="D110" s="21" t="s">
        <v>200</v>
      </c>
      <c r="E110" s="22"/>
      <c r="F110" s="23">
        <f t="shared" ref="F110:F114" si="5">D110*E110</f>
        <v>0</v>
      </c>
    </row>
    <row r="111" ht="16.1" customHeight="1" spans="1:6">
      <c r="A111" s="19" t="s">
        <v>201</v>
      </c>
      <c r="B111" s="20" t="s">
        <v>202</v>
      </c>
      <c r="C111" s="19"/>
      <c r="D111" s="21"/>
      <c r="E111" s="22"/>
      <c r="F111" s="23"/>
    </row>
    <row r="112" ht="16.85" customHeight="1" spans="1:6">
      <c r="A112" s="19" t="s">
        <v>51</v>
      </c>
      <c r="B112" s="20" t="s">
        <v>203</v>
      </c>
      <c r="C112" s="19" t="s">
        <v>53</v>
      </c>
      <c r="D112" s="21" t="s">
        <v>204</v>
      </c>
      <c r="E112" s="22"/>
      <c r="F112" s="23">
        <f t="shared" si="5"/>
        <v>0</v>
      </c>
    </row>
    <row r="113" ht="16.1" customHeight="1" spans="1:6">
      <c r="A113" s="19" t="s">
        <v>67</v>
      </c>
      <c r="B113" s="20" t="s">
        <v>205</v>
      </c>
      <c r="C113" s="19" t="s">
        <v>53</v>
      </c>
      <c r="D113" s="21" t="s">
        <v>125</v>
      </c>
      <c r="E113" s="22"/>
      <c r="F113" s="23">
        <f t="shared" si="5"/>
        <v>0</v>
      </c>
    </row>
    <row r="114" ht="16.1" customHeight="1" spans="1:6">
      <c r="A114" s="19" t="s">
        <v>206</v>
      </c>
      <c r="B114" s="20" t="s">
        <v>207</v>
      </c>
      <c r="C114" s="19" t="s">
        <v>53</v>
      </c>
      <c r="D114" s="21" t="s">
        <v>208</v>
      </c>
      <c r="E114" s="22"/>
      <c r="F114" s="23">
        <f t="shared" si="5"/>
        <v>0</v>
      </c>
    </row>
    <row r="115" ht="16.85" customHeight="1" spans="1:6">
      <c r="A115" s="19" t="s">
        <v>209</v>
      </c>
      <c r="B115" s="20" t="s">
        <v>210</v>
      </c>
      <c r="C115" s="19"/>
      <c r="D115" s="21"/>
      <c r="E115" s="22"/>
      <c r="F115" s="23"/>
    </row>
    <row r="116" ht="16.1" customHeight="1" spans="1:6">
      <c r="A116" s="19" t="s">
        <v>51</v>
      </c>
      <c r="B116" s="20" t="s">
        <v>211</v>
      </c>
      <c r="C116" s="19" t="s">
        <v>53</v>
      </c>
      <c r="D116" s="21" t="s">
        <v>212</v>
      </c>
      <c r="E116" s="22"/>
      <c r="F116" s="23">
        <f t="shared" ref="F116:F122" si="6">D116*E116</f>
        <v>0</v>
      </c>
    </row>
    <row r="117" ht="16.1" customHeight="1" spans="1:6">
      <c r="A117" s="19" t="s">
        <v>85</v>
      </c>
      <c r="B117" s="20" t="s">
        <v>213</v>
      </c>
      <c r="C117" s="19" t="s">
        <v>53</v>
      </c>
      <c r="D117" s="21" t="s">
        <v>214</v>
      </c>
      <c r="E117" s="22"/>
      <c r="F117" s="23">
        <f t="shared" si="6"/>
        <v>0</v>
      </c>
    </row>
    <row r="118" ht="16.85" customHeight="1" spans="1:6">
      <c r="A118" s="19" t="s">
        <v>193</v>
      </c>
      <c r="B118" s="20" t="s">
        <v>215</v>
      </c>
      <c r="C118" s="19" t="s">
        <v>53</v>
      </c>
      <c r="D118" s="21" t="s">
        <v>216</v>
      </c>
      <c r="E118" s="22"/>
      <c r="F118" s="23">
        <f t="shared" si="6"/>
        <v>0</v>
      </c>
    </row>
    <row r="119" ht="16.1" customHeight="1" spans="1:6">
      <c r="A119" s="19" t="s">
        <v>67</v>
      </c>
      <c r="B119" s="20" t="s">
        <v>217</v>
      </c>
      <c r="C119" s="19" t="s">
        <v>53</v>
      </c>
      <c r="D119" s="21" t="s">
        <v>218</v>
      </c>
      <c r="E119" s="22"/>
      <c r="F119" s="23">
        <f t="shared" si="6"/>
        <v>0</v>
      </c>
    </row>
    <row r="120" ht="16.1" customHeight="1" spans="1:6">
      <c r="A120" s="19" t="s">
        <v>219</v>
      </c>
      <c r="B120" s="20" t="s">
        <v>220</v>
      </c>
      <c r="C120" s="19" t="s">
        <v>53</v>
      </c>
      <c r="D120" s="21" t="s">
        <v>221</v>
      </c>
      <c r="E120" s="22"/>
      <c r="F120" s="23">
        <f t="shared" si="6"/>
        <v>0</v>
      </c>
    </row>
    <row r="121" ht="16.85" customHeight="1" spans="1:6">
      <c r="A121" s="19" t="s">
        <v>222</v>
      </c>
      <c r="B121" s="20" t="s">
        <v>223</v>
      </c>
      <c r="C121" s="19" t="s">
        <v>83</v>
      </c>
      <c r="D121" s="21" t="s">
        <v>224</v>
      </c>
      <c r="E121" s="22"/>
      <c r="F121" s="23">
        <f t="shared" si="6"/>
        <v>0</v>
      </c>
    </row>
    <row r="122" ht="16.1" customHeight="1" spans="1:6">
      <c r="A122" s="19" t="s">
        <v>225</v>
      </c>
      <c r="B122" s="20" t="s">
        <v>226</v>
      </c>
      <c r="C122" s="19" t="s">
        <v>83</v>
      </c>
      <c r="D122" s="21" t="s">
        <v>227</v>
      </c>
      <c r="E122" s="22"/>
      <c r="F122" s="23">
        <f t="shared" si="6"/>
        <v>0</v>
      </c>
    </row>
    <row r="123" ht="16.1" customHeight="1" spans="1:6">
      <c r="A123" s="19" t="s">
        <v>228</v>
      </c>
      <c r="B123" s="20" t="s">
        <v>229</v>
      </c>
      <c r="C123" s="19"/>
      <c r="D123" s="21"/>
      <c r="E123" s="22"/>
      <c r="F123" s="23"/>
    </row>
    <row r="124" ht="16.85" customHeight="1" spans="1:6">
      <c r="A124" s="19" t="s">
        <v>230</v>
      </c>
      <c r="B124" s="20" t="s">
        <v>231</v>
      </c>
      <c r="C124" s="19"/>
      <c r="D124" s="21"/>
      <c r="E124" s="22"/>
      <c r="F124" s="23"/>
    </row>
    <row r="125" ht="16.1" customHeight="1" spans="1:6">
      <c r="A125" s="19" t="s">
        <v>51</v>
      </c>
      <c r="B125" s="20" t="s">
        <v>232</v>
      </c>
      <c r="C125" s="19"/>
      <c r="D125" s="21"/>
      <c r="E125" s="22"/>
      <c r="F125" s="23"/>
    </row>
    <row r="126" ht="16.1" customHeight="1" spans="1:6">
      <c r="A126" s="19" t="s">
        <v>233</v>
      </c>
      <c r="B126" s="20" t="s">
        <v>234</v>
      </c>
      <c r="C126" s="19" t="s">
        <v>101</v>
      </c>
      <c r="D126" s="21" t="s">
        <v>235</v>
      </c>
      <c r="E126" s="22"/>
      <c r="F126" s="23">
        <f>D126*E126</f>
        <v>0</v>
      </c>
    </row>
    <row r="127" ht="16.85" customHeight="1" spans="1:6">
      <c r="A127" s="19" t="s">
        <v>236</v>
      </c>
      <c r="B127" s="20" t="s">
        <v>237</v>
      </c>
      <c r="C127" s="19"/>
      <c r="D127" s="21"/>
      <c r="E127" s="22"/>
      <c r="F127" s="23"/>
    </row>
    <row r="128" ht="16.1" customHeight="1" spans="1:6">
      <c r="A128" s="19" t="s">
        <v>238</v>
      </c>
      <c r="B128" s="20" t="s">
        <v>239</v>
      </c>
      <c r="C128" s="19" t="s">
        <v>240</v>
      </c>
      <c r="D128" s="21" t="s">
        <v>241</v>
      </c>
      <c r="E128" s="22"/>
      <c r="F128" s="23">
        <f>D128*E128</f>
        <v>0</v>
      </c>
    </row>
    <row r="129" ht="16.1" customHeight="1" spans="1:6">
      <c r="A129" s="13"/>
      <c r="B129" s="13"/>
      <c r="C129" s="13"/>
      <c r="D129" s="13"/>
      <c r="E129" s="14"/>
      <c r="F129" s="15"/>
    </row>
    <row r="130" ht="16.85" customHeight="1" spans="1:6">
      <c r="A130" s="13"/>
      <c r="B130" s="13"/>
      <c r="C130" s="13"/>
      <c r="D130" s="13"/>
      <c r="E130" s="14"/>
      <c r="F130" s="15"/>
    </row>
    <row r="131" ht="32.95" customHeight="1" spans="1:6">
      <c r="A131" s="10" t="s">
        <v>42</v>
      </c>
      <c r="B131" s="10"/>
      <c r="C131" s="10"/>
      <c r="D131" s="10"/>
      <c r="E131" s="11"/>
      <c r="F131" s="12"/>
    </row>
    <row r="132" ht="16.85" customHeight="1" spans="1:6">
      <c r="A132" s="13" t="s">
        <v>138</v>
      </c>
      <c r="B132" s="13"/>
      <c r="C132" s="13"/>
      <c r="D132" s="13"/>
      <c r="E132" s="14" t="s">
        <v>3</v>
      </c>
      <c r="F132" s="15"/>
    </row>
    <row r="133" ht="32.95" customHeight="1" spans="1:6">
      <c r="A133" s="16" t="s">
        <v>164</v>
      </c>
      <c r="B133" s="16"/>
      <c r="C133" s="16"/>
      <c r="D133" s="16"/>
      <c r="E133" s="17"/>
      <c r="F133" s="18"/>
    </row>
    <row r="134" ht="16.85" customHeight="1" spans="1:6">
      <c r="A134" s="16" t="s">
        <v>45</v>
      </c>
      <c r="B134" s="16" t="s">
        <v>46</v>
      </c>
      <c r="C134" s="16" t="s">
        <v>7</v>
      </c>
      <c r="D134" s="16" t="s">
        <v>8</v>
      </c>
      <c r="E134" s="17" t="s">
        <v>9</v>
      </c>
      <c r="F134" s="18" t="s">
        <v>10</v>
      </c>
    </row>
    <row r="135" ht="16.1" customHeight="1" spans="1:6">
      <c r="A135" s="25"/>
      <c r="B135" s="25"/>
      <c r="C135" s="25"/>
      <c r="D135" s="25"/>
      <c r="E135" s="26"/>
      <c r="F135" s="27"/>
    </row>
    <row r="136" ht="16.85" customHeight="1" spans="1:6">
      <c r="A136" s="25"/>
      <c r="B136" s="25"/>
      <c r="C136" s="25"/>
      <c r="D136" s="25"/>
      <c r="E136" s="26"/>
      <c r="F136" s="27"/>
    </row>
    <row r="137" ht="16.1" customHeight="1" spans="1:6">
      <c r="A137" s="25"/>
      <c r="B137" s="25"/>
      <c r="C137" s="25"/>
      <c r="D137" s="25"/>
      <c r="E137" s="26"/>
      <c r="F137" s="27"/>
    </row>
    <row r="138" ht="16.1" customHeight="1" spans="1:6">
      <c r="A138" s="25"/>
      <c r="B138" s="25"/>
      <c r="C138" s="25"/>
      <c r="D138" s="25"/>
      <c r="E138" s="26"/>
      <c r="F138" s="27"/>
    </row>
    <row r="139" ht="16.85" customHeight="1" spans="1:6">
      <c r="A139" s="25"/>
      <c r="B139" s="25"/>
      <c r="C139" s="25"/>
      <c r="D139" s="25"/>
      <c r="E139" s="26"/>
      <c r="F139" s="27"/>
    </row>
    <row r="140" ht="16.1" customHeight="1" spans="1:6">
      <c r="A140" s="25"/>
      <c r="B140" s="25"/>
      <c r="C140" s="25"/>
      <c r="D140" s="25"/>
      <c r="E140" s="26"/>
      <c r="F140" s="27"/>
    </row>
    <row r="141" ht="16.1" customHeight="1" spans="1:6">
      <c r="A141" s="25"/>
      <c r="B141" s="25"/>
      <c r="C141" s="25"/>
      <c r="D141" s="25"/>
      <c r="E141" s="26"/>
      <c r="F141" s="27"/>
    </row>
    <row r="142" ht="16.85" customHeight="1" spans="1:6">
      <c r="A142" s="25"/>
      <c r="B142" s="25"/>
      <c r="C142" s="25"/>
      <c r="D142" s="25"/>
      <c r="E142" s="26"/>
      <c r="F142" s="27"/>
    </row>
    <row r="143" ht="16.1" customHeight="1" spans="1:6">
      <c r="A143" s="25"/>
      <c r="B143" s="25"/>
      <c r="C143" s="25"/>
      <c r="D143" s="25"/>
      <c r="E143" s="26"/>
      <c r="F143" s="27"/>
    </row>
    <row r="144" ht="16.1" customHeight="1" spans="1:6">
      <c r="A144" s="25"/>
      <c r="B144" s="25"/>
      <c r="C144" s="25"/>
      <c r="D144" s="25"/>
      <c r="E144" s="26"/>
      <c r="F144" s="27"/>
    </row>
    <row r="145" ht="16.85" customHeight="1" spans="1:6">
      <c r="A145" s="25"/>
      <c r="B145" s="25"/>
      <c r="C145" s="25"/>
      <c r="D145" s="25"/>
      <c r="E145" s="26"/>
      <c r="F145" s="27"/>
    </row>
    <row r="146" ht="16.1" customHeight="1" spans="1:6">
      <c r="A146" s="25"/>
      <c r="B146" s="25"/>
      <c r="C146" s="25"/>
      <c r="D146" s="25"/>
      <c r="E146" s="26"/>
      <c r="F146" s="27"/>
    </row>
    <row r="147" ht="16.1" customHeight="1" spans="1:6">
      <c r="A147" s="25"/>
      <c r="B147" s="25"/>
      <c r="C147" s="25"/>
      <c r="D147" s="25"/>
      <c r="E147" s="26"/>
      <c r="F147" s="27"/>
    </row>
    <row r="148" ht="16.85" customHeight="1" spans="1:6">
      <c r="A148" s="25"/>
      <c r="B148" s="25"/>
      <c r="C148" s="25"/>
      <c r="D148" s="25"/>
      <c r="E148" s="26"/>
      <c r="F148" s="27"/>
    </row>
    <row r="149" ht="16.1" customHeight="1" spans="1:6">
      <c r="A149" s="25"/>
      <c r="B149" s="25"/>
      <c r="C149" s="25"/>
      <c r="D149" s="25"/>
      <c r="E149" s="26"/>
      <c r="F149" s="27"/>
    </row>
    <row r="150" ht="16.1" customHeight="1" spans="1:6">
      <c r="A150" s="25"/>
      <c r="B150" s="25"/>
      <c r="C150" s="25"/>
      <c r="D150" s="25"/>
      <c r="E150" s="26"/>
      <c r="F150" s="27"/>
    </row>
    <row r="151" ht="16.85" customHeight="1" spans="1:6">
      <c r="A151" s="25"/>
      <c r="B151" s="25"/>
      <c r="C151" s="25"/>
      <c r="D151" s="25"/>
      <c r="E151" s="26"/>
      <c r="F151" s="27"/>
    </row>
    <row r="152" ht="16.1" customHeight="1" spans="1:6">
      <c r="A152" s="25"/>
      <c r="B152" s="25"/>
      <c r="C152" s="25"/>
      <c r="D152" s="25"/>
      <c r="E152" s="26"/>
      <c r="F152" s="27"/>
    </row>
    <row r="153" ht="16.1" customHeight="1" spans="1:6">
      <c r="A153" s="25"/>
      <c r="B153" s="25"/>
      <c r="C153" s="25"/>
      <c r="D153" s="25"/>
      <c r="E153" s="26"/>
      <c r="F153" s="27"/>
    </row>
    <row r="154" ht="16.85" customHeight="1" spans="1:6">
      <c r="A154" s="25"/>
      <c r="B154" s="25"/>
      <c r="C154" s="25"/>
      <c r="D154" s="25"/>
      <c r="E154" s="26"/>
      <c r="F154" s="27"/>
    </row>
    <row r="155" ht="16.1" customHeight="1" spans="1:6">
      <c r="A155" s="25"/>
      <c r="B155" s="25"/>
      <c r="C155" s="25"/>
      <c r="D155" s="25"/>
      <c r="E155" s="26"/>
      <c r="F155" s="27"/>
    </row>
    <row r="156" ht="16.85" customHeight="1" spans="1:6">
      <c r="A156" s="25"/>
      <c r="B156" s="25"/>
      <c r="C156" s="25"/>
      <c r="D156" s="25"/>
      <c r="E156" s="26"/>
      <c r="F156" s="27"/>
    </row>
    <row r="157" ht="16.1" customHeight="1" spans="1:6">
      <c r="A157" s="25"/>
      <c r="B157" s="25"/>
      <c r="C157" s="25"/>
      <c r="D157" s="25"/>
      <c r="E157" s="26"/>
      <c r="F157" s="27"/>
    </row>
    <row r="158" ht="16.1" customHeight="1" spans="1:6">
      <c r="A158" s="25"/>
      <c r="B158" s="25"/>
      <c r="C158" s="25"/>
      <c r="D158" s="25"/>
      <c r="E158" s="26"/>
      <c r="F158" s="27"/>
    </row>
    <row r="159" ht="16.85" customHeight="1" spans="1:6">
      <c r="A159" s="25"/>
      <c r="B159" s="25"/>
      <c r="C159" s="25"/>
      <c r="D159" s="25"/>
      <c r="E159" s="26"/>
      <c r="F159" s="27"/>
    </row>
    <row r="160" ht="16.1" customHeight="1" spans="1:6">
      <c r="A160" s="25"/>
      <c r="B160" s="25"/>
      <c r="C160" s="25"/>
      <c r="D160" s="25"/>
      <c r="E160" s="26"/>
      <c r="F160" s="27"/>
    </row>
    <row r="161" ht="16.1" customHeight="1" spans="1:6">
      <c r="A161" s="25"/>
      <c r="B161" s="25"/>
      <c r="C161" s="25"/>
      <c r="D161" s="25"/>
      <c r="E161" s="26"/>
      <c r="F161" s="27"/>
    </row>
    <row r="162" ht="16.85" customHeight="1" spans="1:6">
      <c r="A162" s="25"/>
      <c r="B162" s="25"/>
      <c r="C162" s="25"/>
      <c r="D162" s="25"/>
      <c r="E162" s="26"/>
      <c r="F162" s="27"/>
    </row>
    <row r="163" ht="16.1" customHeight="1" spans="1:6">
      <c r="A163" s="25"/>
      <c r="B163" s="25"/>
      <c r="C163" s="25"/>
      <c r="D163" s="25"/>
      <c r="E163" s="26"/>
      <c r="F163" s="27"/>
    </row>
    <row r="164" ht="16.1" customHeight="1" spans="1:6">
      <c r="A164" s="25"/>
      <c r="B164" s="25"/>
      <c r="C164" s="25"/>
      <c r="D164" s="25"/>
      <c r="E164" s="26"/>
      <c r="F164" s="27"/>
    </row>
    <row r="165" ht="16.85" customHeight="1" spans="1:6">
      <c r="A165" s="25"/>
      <c r="B165" s="25"/>
      <c r="C165" s="25"/>
      <c r="D165" s="25"/>
      <c r="E165" s="26"/>
      <c r="F165" s="27"/>
    </row>
    <row r="166" ht="16.1" customHeight="1" spans="1:6">
      <c r="A166" s="25"/>
      <c r="B166" s="25"/>
      <c r="C166" s="25"/>
      <c r="D166" s="25"/>
      <c r="E166" s="26"/>
      <c r="F166" s="27"/>
    </row>
    <row r="167" ht="16.1" customHeight="1" spans="1:6">
      <c r="A167" s="25"/>
      <c r="B167" s="25"/>
      <c r="C167" s="25"/>
      <c r="D167" s="25"/>
      <c r="E167" s="26"/>
      <c r="F167" s="27"/>
    </row>
    <row r="168" ht="16.85" customHeight="1" spans="1:6">
      <c r="A168" s="25"/>
      <c r="B168" s="25"/>
      <c r="C168" s="25"/>
      <c r="D168" s="25"/>
      <c r="E168" s="26"/>
      <c r="F168" s="27"/>
    </row>
    <row r="169" ht="16.1" customHeight="1" spans="1:6">
      <c r="A169" s="25"/>
      <c r="B169" s="25"/>
      <c r="C169" s="25"/>
      <c r="D169" s="25"/>
      <c r="E169" s="26"/>
      <c r="F169" s="27"/>
    </row>
    <row r="170" ht="16.1" customHeight="1" spans="1:6">
      <c r="A170" s="25"/>
      <c r="B170" s="25"/>
      <c r="C170" s="25"/>
      <c r="D170" s="25"/>
      <c r="E170" s="26"/>
      <c r="F170" s="27"/>
    </row>
    <row r="171" ht="32.95" customHeight="1" spans="1:6">
      <c r="A171" s="16"/>
      <c r="B171" s="24" t="s">
        <v>242</v>
      </c>
      <c r="C171" s="16"/>
      <c r="D171" s="18">
        <f>SUM(F92:F128)</f>
        <v>0</v>
      </c>
      <c r="E171" s="18"/>
      <c r="F171" s="18"/>
    </row>
    <row r="172" ht="16.1" customHeight="1" spans="1:6">
      <c r="A172" s="13"/>
      <c r="B172" s="13"/>
      <c r="C172" s="13"/>
      <c r="D172" s="13"/>
      <c r="E172" s="14"/>
      <c r="F172" s="15"/>
    </row>
    <row r="173" ht="16.85" customHeight="1" spans="1:6">
      <c r="A173" s="13"/>
      <c r="B173" s="13"/>
      <c r="C173" s="13"/>
      <c r="D173" s="13"/>
      <c r="E173" s="14"/>
      <c r="F173" s="15"/>
    </row>
    <row r="174" ht="32.95" customHeight="1" spans="1:6">
      <c r="A174" s="10" t="s">
        <v>42</v>
      </c>
      <c r="B174" s="10"/>
      <c r="C174" s="10"/>
      <c r="D174" s="10"/>
      <c r="E174" s="11"/>
      <c r="F174" s="12"/>
    </row>
    <row r="175" ht="16.85" customHeight="1" spans="1:6">
      <c r="A175" s="13" t="s">
        <v>138</v>
      </c>
      <c r="B175" s="13"/>
      <c r="C175" s="13"/>
      <c r="D175" s="13"/>
      <c r="E175" s="14" t="s">
        <v>3</v>
      </c>
      <c r="F175" s="15"/>
    </row>
    <row r="176" ht="32.95" customHeight="1" spans="1:6">
      <c r="A176" s="16" t="s">
        <v>112</v>
      </c>
      <c r="B176" s="16"/>
      <c r="C176" s="16"/>
      <c r="D176" s="16"/>
      <c r="E176" s="17"/>
      <c r="F176" s="18"/>
    </row>
    <row r="177" ht="16.85" customHeight="1" spans="1:6">
      <c r="A177" s="16" t="s">
        <v>45</v>
      </c>
      <c r="B177" s="16" t="s">
        <v>46</v>
      </c>
      <c r="C177" s="16" t="s">
        <v>7</v>
      </c>
      <c r="D177" s="16" t="s">
        <v>8</v>
      </c>
      <c r="E177" s="17" t="s">
        <v>9</v>
      </c>
      <c r="F177" s="18" t="s">
        <v>10</v>
      </c>
    </row>
    <row r="178" ht="16.1" customHeight="1" spans="1:6">
      <c r="A178" s="19" t="s">
        <v>113</v>
      </c>
      <c r="B178" s="20" t="s">
        <v>114</v>
      </c>
      <c r="C178" s="19"/>
      <c r="D178" s="21"/>
      <c r="E178" s="22"/>
      <c r="F178" s="23"/>
    </row>
    <row r="179" ht="16.85" customHeight="1" spans="1:6">
      <c r="A179" s="19" t="s">
        <v>243</v>
      </c>
      <c r="B179" s="20" t="s">
        <v>244</v>
      </c>
      <c r="C179" s="19"/>
      <c r="D179" s="21"/>
      <c r="E179" s="22"/>
      <c r="F179" s="23"/>
    </row>
    <row r="180" ht="16.1" customHeight="1" spans="1:6">
      <c r="A180" s="19" t="s">
        <v>51</v>
      </c>
      <c r="B180" s="20" t="s">
        <v>245</v>
      </c>
      <c r="C180" s="19"/>
      <c r="D180" s="21"/>
      <c r="E180" s="22"/>
      <c r="F180" s="23"/>
    </row>
    <row r="181" ht="16.1" customHeight="1" spans="1:6">
      <c r="A181" s="19" t="s">
        <v>246</v>
      </c>
      <c r="B181" s="20" t="s">
        <v>247</v>
      </c>
      <c r="C181" s="19" t="s">
        <v>33</v>
      </c>
      <c r="D181" s="21" t="s">
        <v>248</v>
      </c>
      <c r="E181" s="22"/>
      <c r="F181" s="23">
        <f>D181*E181</f>
        <v>0</v>
      </c>
    </row>
    <row r="182" ht="16.85" customHeight="1" spans="1:6">
      <c r="A182" s="19" t="s">
        <v>193</v>
      </c>
      <c r="B182" s="20" t="s">
        <v>249</v>
      </c>
      <c r="C182" s="19"/>
      <c r="D182" s="21"/>
      <c r="E182" s="22"/>
      <c r="F182" s="23"/>
    </row>
    <row r="183" ht="16.1" customHeight="1" spans="1:6">
      <c r="A183" s="19" t="s">
        <v>250</v>
      </c>
      <c r="B183" s="20" t="s">
        <v>251</v>
      </c>
      <c r="C183" s="19" t="s">
        <v>252</v>
      </c>
      <c r="D183" s="21" t="s">
        <v>253</v>
      </c>
      <c r="E183" s="22"/>
      <c r="F183" s="23">
        <f t="shared" ref="F181:F184" si="7">D183*E183</f>
        <v>0</v>
      </c>
    </row>
    <row r="184" ht="16.1" customHeight="1" spans="1:6">
      <c r="A184" s="19" t="s">
        <v>254</v>
      </c>
      <c r="B184" s="20" t="s">
        <v>255</v>
      </c>
      <c r="C184" s="19" t="s">
        <v>252</v>
      </c>
      <c r="D184" s="21" t="s">
        <v>253</v>
      </c>
      <c r="E184" s="22"/>
      <c r="F184" s="23">
        <f t="shared" si="7"/>
        <v>0</v>
      </c>
    </row>
    <row r="185" ht="16.85" customHeight="1" spans="1:6">
      <c r="A185" s="19" t="s">
        <v>119</v>
      </c>
      <c r="B185" s="20" t="s">
        <v>120</v>
      </c>
      <c r="C185" s="19"/>
      <c r="D185" s="21"/>
      <c r="E185" s="22"/>
      <c r="F185" s="23"/>
    </row>
    <row r="186" ht="16.1" customHeight="1" spans="1:6">
      <c r="A186" s="19" t="s">
        <v>121</v>
      </c>
      <c r="B186" s="20" t="s">
        <v>122</v>
      </c>
      <c r="C186" s="19"/>
      <c r="D186" s="21"/>
      <c r="E186" s="22"/>
      <c r="F186" s="23"/>
    </row>
    <row r="187" ht="16.1" customHeight="1" spans="1:6">
      <c r="A187" s="19" t="s">
        <v>51</v>
      </c>
      <c r="B187" s="20" t="s">
        <v>256</v>
      </c>
      <c r="C187" s="19" t="s">
        <v>124</v>
      </c>
      <c r="D187" s="21" t="s">
        <v>137</v>
      </c>
      <c r="E187" s="22"/>
      <c r="F187" s="23">
        <f>D187*E187</f>
        <v>0</v>
      </c>
    </row>
    <row r="188" ht="16.85" customHeight="1" spans="1:6">
      <c r="A188" s="19" t="s">
        <v>257</v>
      </c>
      <c r="B188" s="20" t="s">
        <v>258</v>
      </c>
      <c r="C188" s="19"/>
      <c r="D188" s="21"/>
      <c r="E188" s="22"/>
      <c r="F188" s="23"/>
    </row>
    <row r="189" ht="16.1" customHeight="1" spans="1:6">
      <c r="A189" s="19" t="s">
        <v>51</v>
      </c>
      <c r="B189" s="20" t="s">
        <v>259</v>
      </c>
      <c r="C189" s="19" t="s">
        <v>124</v>
      </c>
      <c r="D189" s="21" t="s">
        <v>137</v>
      </c>
      <c r="E189" s="22"/>
      <c r="F189" s="23">
        <f>D189*E189</f>
        <v>0</v>
      </c>
    </row>
    <row r="190" ht="16.1" customHeight="1" spans="1:6">
      <c r="A190" s="19"/>
      <c r="B190" s="20"/>
      <c r="C190" s="19"/>
      <c r="D190" s="21"/>
      <c r="E190" s="22"/>
      <c r="F190" s="23"/>
    </row>
    <row r="191" ht="16.85" customHeight="1" spans="1:6">
      <c r="A191" s="19"/>
      <c r="B191" s="20"/>
      <c r="C191" s="19"/>
      <c r="D191" s="21"/>
      <c r="E191" s="22"/>
      <c r="F191" s="23"/>
    </row>
    <row r="192" ht="16.1" customHeight="1" spans="1:6">
      <c r="A192" s="19"/>
      <c r="B192" s="20"/>
      <c r="C192" s="19"/>
      <c r="D192" s="21"/>
      <c r="E192" s="22"/>
      <c r="F192" s="23"/>
    </row>
    <row r="193" ht="16.1" customHeight="1" spans="1:6">
      <c r="A193" s="19"/>
      <c r="B193" s="20"/>
      <c r="C193" s="19"/>
      <c r="D193" s="21"/>
      <c r="E193" s="22"/>
      <c r="F193" s="23"/>
    </row>
    <row r="194" ht="16.85" customHeight="1" spans="1:6">
      <c r="A194" s="19"/>
      <c r="B194" s="20"/>
      <c r="C194" s="19"/>
      <c r="D194" s="21"/>
      <c r="E194" s="22"/>
      <c r="F194" s="23"/>
    </row>
    <row r="195" ht="16.1" customHeight="1" spans="1:6">
      <c r="A195" s="19"/>
      <c r="B195" s="20"/>
      <c r="C195" s="19"/>
      <c r="D195" s="21"/>
      <c r="E195" s="22"/>
      <c r="F195" s="23"/>
    </row>
    <row r="196" ht="16.1" customHeight="1" spans="1:6">
      <c r="A196" s="19"/>
      <c r="B196" s="20"/>
      <c r="C196" s="19"/>
      <c r="D196" s="21"/>
      <c r="E196" s="22"/>
      <c r="F196" s="23"/>
    </row>
    <row r="197" ht="16.85" customHeight="1" spans="1:6">
      <c r="A197" s="19"/>
      <c r="B197" s="20"/>
      <c r="C197" s="19"/>
      <c r="D197" s="21"/>
      <c r="E197" s="22"/>
      <c r="F197" s="23"/>
    </row>
    <row r="198" ht="16.1" customHeight="1" spans="1:6">
      <c r="A198" s="19"/>
      <c r="B198" s="20"/>
      <c r="C198" s="19"/>
      <c r="D198" s="21"/>
      <c r="E198" s="22"/>
      <c r="F198" s="23"/>
    </row>
    <row r="199" ht="16.85" customHeight="1" spans="1:6">
      <c r="A199" s="19"/>
      <c r="B199" s="20"/>
      <c r="C199" s="19"/>
      <c r="D199" s="21"/>
      <c r="E199" s="22"/>
      <c r="F199" s="23"/>
    </row>
    <row r="200" ht="16.1" customHeight="1" spans="1:6">
      <c r="A200" s="19"/>
      <c r="B200" s="20"/>
      <c r="C200" s="19"/>
      <c r="D200" s="21"/>
      <c r="E200" s="22"/>
      <c r="F200" s="23"/>
    </row>
    <row r="201" ht="16.1" customHeight="1" spans="1:6">
      <c r="A201" s="19"/>
      <c r="B201" s="20"/>
      <c r="C201" s="19"/>
      <c r="D201" s="21"/>
      <c r="E201" s="22"/>
      <c r="F201" s="23"/>
    </row>
    <row r="202" ht="16.85" customHeight="1" spans="1:6">
      <c r="A202" s="19"/>
      <c r="B202" s="20"/>
      <c r="C202" s="19"/>
      <c r="D202" s="21"/>
      <c r="E202" s="22"/>
      <c r="F202" s="23"/>
    </row>
    <row r="203" ht="16.1" customHeight="1" spans="1:6">
      <c r="A203" s="19"/>
      <c r="B203" s="20"/>
      <c r="C203" s="19"/>
      <c r="D203" s="21"/>
      <c r="E203" s="22"/>
      <c r="F203" s="23"/>
    </row>
    <row r="204" ht="16.1" customHeight="1" spans="1:6">
      <c r="A204" s="19"/>
      <c r="B204" s="20"/>
      <c r="C204" s="19"/>
      <c r="D204" s="21"/>
      <c r="E204" s="22"/>
      <c r="F204" s="23"/>
    </row>
    <row r="205" ht="16.85" customHeight="1" spans="1:6">
      <c r="A205" s="19"/>
      <c r="B205" s="20"/>
      <c r="C205" s="19"/>
      <c r="D205" s="21"/>
      <c r="E205" s="22"/>
      <c r="F205" s="23"/>
    </row>
    <row r="206" ht="16.1" customHeight="1" spans="1:6">
      <c r="A206" s="19"/>
      <c r="B206" s="20"/>
      <c r="C206" s="19"/>
      <c r="D206" s="21"/>
      <c r="E206" s="22"/>
      <c r="F206" s="23"/>
    </row>
    <row r="207" ht="16.1" customHeight="1" spans="1:6">
      <c r="A207" s="19"/>
      <c r="B207" s="20"/>
      <c r="C207" s="19"/>
      <c r="D207" s="21"/>
      <c r="E207" s="22"/>
      <c r="F207" s="23"/>
    </row>
    <row r="208" ht="16.85" customHeight="1" spans="1:6">
      <c r="A208" s="19"/>
      <c r="B208" s="20"/>
      <c r="C208" s="19"/>
      <c r="D208" s="21"/>
      <c r="E208" s="22"/>
      <c r="F208" s="23"/>
    </row>
    <row r="209" ht="16.1" customHeight="1" spans="1:6">
      <c r="A209" s="19"/>
      <c r="B209" s="20"/>
      <c r="C209" s="19"/>
      <c r="D209" s="21"/>
      <c r="E209" s="22"/>
      <c r="F209" s="23"/>
    </row>
    <row r="210" ht="16.1" customHeight="1" spans="1:6">
      <c r="A210" s="19"/>
      <c r="B210" s="20"/>
      <c r="C210" s="19"/>
      <c r="D210" s="21"/>
      <c r="E210" s="22"/>
      <c r="F210" s="23"/>
    </row>
    <row r="211" ht="16.85" customHeight="1" spans="1:6">
      <c r="A211" s="19"/>
      <c r="B211" s="20"/>
      <c r="C211" s="19"/>
      <c r="D211" s="21"/>
      <c r="E211" s="22"/>
      <c r="F211" s="23"/>
    </row>
    <row r="212" ht="16.1" customHeight="1" spans="1:6">
      <c r="A212" s="19"/>
      <c r="B212" s="20"/>
      <c r="C212" s="19"/>
      <c r="D212" s="21"/>
      <c r="E212" s="22"/>
      <c r="F212" s="23"/>
    </row>
    <row r="213" ht="16.1" customHeight="1" spans="1:6">
      <c r="A213" s="19"/>
      <c r="B213" s="20"/>
      <c r="C213" s="19"/>
      <c r="D213" s="21"/>
      <c r="E213" s="22"/>
      <c r="F213" s="23"/>
    </row>
    <row r="214" ht="32.95" customHeight="1" spans="1:6">
      <c r="A214" s="16"/>
      <c r="B214" s="24" t="s">
        <v>126</v>
      </c>
      <c r="C214" s="16"/>
      <c r="D214" s="18">
        <f>SUM(F179:F190)</f>
        <v>0</v>
      </c>
      <c r="E214" s="18"/>
      <c r="F214" s="18"/>
    </row>
    <row r="215" ht="16.1" customHeight="1" spans="1:6">
      <c r="A215" s="13"/>
      <c r="B215" s="13"/>
      <c r="C215" s="13"/>
      <c r="D215" s="13"/>
      <c r="E215" s="14"/>
      <c r="F215" s="15"/>
    </row>
    <row r="216" ht="16.85" customHeight="1" spans="1:6">
      <c r="A216" s="13"/>
      <c r="B216" s="13"/>
      <c r="C216" s="13"/>
      <c r="D216" s="13"/>
      <c r="E216" s="14"/>
      <c r="F216" s="15"/>
    </row>
  </sheetData>
  <sheetProtection algorithmName="SHA-512" hashValue="15iZc+H8Zq+DRjy3v4gyXiSWyv7JRtGNZfNpcn6G0owS7gSLEAQccgSMox3VAAtD1ZrevAflau2rVaw0OaevwA==" saltValue="lG4EUYkFHQlnnO4hQ/UICg==" spinCount="100000" sheet="1" objects="1"/>
  <protectedRanges>
    <protectedRange sqref="E181:E190" name="区域4"/>
    <protectedRange sqref="E93:E128" name="区域3"/>
    <protectedRange sqref="E50:E62" name="区域2"/>
    <protectedRange sqref="E7:E18" name="区域1"/>
  </protectedRanges>
  <mergeCells count="34">
    <mergeCell ref="A1:F1"/>
    <mergeCell ref="A2:D2"/>
    <mergeCell ref="E2:F2"/>
    <mergeCell ref="A3:F3"/>
    <mergeCell ref="D41:F41"/>
    <mergeCell ref="A42:F42"/>
    <mergeCell ref="A43:F43"/>
    <mergeCell ref="A44:F44"/>
    <mergeCell ref="A45:D45"/>
    <mergeCell ref="E45:F45"/>
    <mergeCell ref="A46:F46"/>
    <mergeCell ref="D84:F84"/>
    <mergeCell ref="A85:F85"/>
    <mergeCell ref="A86:F86"/>
    <mergeCell ref="A87:F87"/>
    <mergeCell ref="A88:D88"/>
    <mergeCell ref="E88:F88"/>
    <mergeCell ref="A89:F89"/>
    <mergeCell ref="A129:F129"/>
    <mergeCell ref="A130:F130"/>
    <mergeCell ref="A131:F131"/>
    <mergeCell ref="A132:D132"/>
    <mergeCell ref="E132:F132"/>
    <mergeCell ref="A133:F133"/>
    <mergeCell ref="D171:F171"/>
    <mergeCell ref="A172:F172"/>
    <mergeCell ref="A173:F173"/>
    <mergeCell ref="A174:F174"/>
    <mergeCell ref="A175:D175"/>
    <mergeCell ref="E175:F175"/>
    <mergeCell ref="A176:F176"/>
    <mergeCell ref="D214:F214"/>
    <mergeCell ref="A215:F215"/>
    <mergeCell ref="A216:F216"/>
  </mergeCells>
  <pageMargins left="0.98" right="0.12" top="0.315" bottom="0.315" header="0" footer="0"/>
  <pageSetup paperSize="9" fitToWidth="0" fitToHeight="0" orientation="portrait"/>
  <headerFooter alignWithMargins="0"/>
  <rowBreaks count="4" manualBreakCount="4">
    <brk id="43" max="16383" man="1"/>
    <brk id="86" max="16383" man="1"/>
    <brk id="130" max="16383" man="1"/>
    <brk id="173"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showZeros="0" tabSelected="1" workbookViewId="0">
      <selection activeCell="G10" sqref="G10"/>
    </sheetView>
  </sheetViews>
  <sheetFormatPr defaultColWidth="9" defaultRowHeight="14.25" outlineLevelCol="6"/>
  <cols>
    <col min="1" max="1" width="6.375" customWidth="1"/>
    <col min="3" max="3" width="23.25" customWidth="1"/>
    <col min="4" max="6" width="23" style="1" customWidth="1"/>
    <col min="7" max="7" width="13.25" style="1" customWidth="1"/>
  </cols>
  <sheetData>
    <row r="1" ht="27" spans="1:7">
      <c r="A1" s="2" t="s">
        <v>260</v>
      </c>
      <c r="B1" s="2"/>
      <c r="C1" s="2"/>
      <c r="D1" s="3"/>
      <c r="E1" s="3"/>
      <c r="F1" s="3"/>
      <c r="G1" s="3"/>
    </row>
    <row r="2" spans="1:1">
      <c r="A2" t="s">
        <v>261</v>
      </c>
    </row>
    <row r="3" ht="34" customHeight="1" spans="1:7">
      <c r="A3" s="4" t="s">
        <v>262</v>
      </c>
      <c r="B3" s="4" t="s">
        <v>263</v>
      </c>
      <c r="C3" s="4" t="s">
        <v>264</v>
      </c>
      <c r="D3" s="5" t="s">
        <v>265</v>
      </c>
      <c r="E3" s="5" t="s">
        <v>266</v>
      </c>
      <c r="F3" s="5" t="s">
        <v>267</v>
      </c>
      <c r="G3" s="5" t="s">
        <v>268</v>
      </c>
    </row>
    <row r="4" ht="30" customHeight="1" spans="1:7">
      <c r="A4" s="4">
        <v>1</v>
      </c>
      <c r="B4" s="4">
        <v>100</v>
      </c>
      <c r="C4" s="4" t="s">
        <v>4</v>
      </c>
      <c r="D4" s="6">
        <f>'100章'!F19</f>
        <v>0</v>
      </c>
      <c r="E4" s="7"/>
      <c r="F4" s="8"/>
      <c r="G4" s="5">
        <f>D4</f>
        <v>0</v>
      </c>
    </row>
    <row r="5" ht="30" customHeight="1" spans="1:7">
      <c r="A5" s="4">
        <v>2</v>
      </c>
      <c r="B5" s="4">
        <v>200</v>
      </c>
      <c r="C5" s="4" t="s">
        <v>44</v>
      </c>
      <c r="D5" s="5">
        <f>Y006至十二吐村冷棚农村公路建设项目!D41</f>
        <v>0</v>
      </c>
      <c r="E5" s="5">
        <f>'C027至十二吐肉牛小区农村公路建设项目'!D41</f>
        <v>0</v>
      </c>
      <c r="F5" s="5">
        <f>十二吐肉牛小区桥!D41</f>
        <v>0</v>
      </c>
      <c r="G5" s="5">
        <f>SUM(D5:F5)</f>
        <v>0</v>
      </c>
    </row>
    <row r="6" ht="30" customHeight="1" spans="1:7">
      <c r="A6" s="4">
        <v>3</v>
      </c>
      <c r="B6" s="4">
        <v>300</v>
      </c>
      <c r="C6" s="4" t="s">
        <v>77</v>
      </c>
      <c r="D6" s="5">
        <f>Y006至十二吐村冷棚农村公路建设项目!D84</f>
        <v>0</v>
      </c>
      <c r="E6" s="5">
        <f>'C027至十二吐肉牛小区农村公路建设项目'!D84</f>
        <v>0</v>
      </c>
      <c r="F6" s="5">
        <f>十二吐肉牛小区桥!D84</f>
        <v>0</v>
      </c>
      <c r="G6" s="5">
        <f>SUM(D6:F6)</f>
        <v>0</v>
      </c>
    </row>
    <row r="7" ht="30" customHeight="1" spans="1:7">
      <c r="A7" s="4">
        <v>4</v>
      </c>
      <c r="B7" s="4">
        <v>400</v>
      </c>
      <c r="C7" s="4" t="s">
        <v>164</v>
      </c>
      <c r="D7" s="5"/>
      <c r="E7" s="5"/>
      <c r="F7" s="5">
        <f>十二吐肉牛小区桥!D171</f>
        <v>0</v>
      </c>
      <c r="G7" s="5">
        <f>SUM(D7:F7)</f>
        <v>0</v>
      </c>
    </row>
    <row r="8" ht="30" customHeight="1" spans="1:7">
      <c r="A8" s="4">
        <v>5</v>
      </c>
      <c r="B8" s="4">
        <v>600</v>
      </c>
      <c r="C8" s="4" t="s">
        <v>112</v>
      </c>
      <c r="D8" s="5">
        <f>Y006至十二吐村冷棚农村公路建设项目!D127</f>
        <v>0</v>
      </c>
      <c r="E8" s="5">
        <f>'C027至十二吐肉牛小区农村公路建设项目'!D127</f>
        <v>0</v>
      </c>
      <c r="F8" s="5">
        <f>十二吐肉牛小区桥!D214</f>
        <v>0</v>
      </c>
      <c r="G8" s="5">
        <f>SUM(D8:F8)</f>
        <v>0</v>
      </c>
    </row>
    <row r="9" ht="30" customHeight="1" spans="1:7">
      <c r="A9" s="4">
        <v>6</v>
      </c>
      <c r="B9" s="4" t="s">
        <v>269</v>
      </c>
      <c r="C9" s="4"/>
      <c r="D9" s="5"/>
      <c r="E9" s="5"/>
      <c r="F9" s="5"/>
      <c r="G9" s="5">
        <f>SUM(G4:G8)</f>
        <v>0</v>
      </c>
    </row>
    <row r="10" ht="30" customHeight="1" spans="1:7">
      <c r="A10" s="4">
        <v>7</v>
      </c>
      <c r="B10" s="4" t="s">
        <v>270</v>
      </c>
      <c r="C10" s="4"/>
      <c r="D10" s="5"/>
      <c r="E10" s="5"/>
      <c r="F10" s="5"/>
      <c r="G10" s="5">
        <f>G9</f>
        <v>0</v>
      </c>
    </row>
  </sheetData>
  <sheetProtection algorithmName="SHA-512" hashValue="NoFMzxJ52ipKz/P7cl28kP7nh9SD4WoA54tZeMJ6HUtStUW6Pb1A5CwvUIUMy+MOfN2ljfip3lk8r7tjhXq8lg==" saltValue="QcSyzxIi6Z74gbjpbOMghg==" spinCount="100000" sheet="1" objects="1"/>
  <mergeCells count="5">
    <mergeCell ref="A1:G1"/>
    <mergeCell ref="A2:G2"/>
    <mergeCell ref="D4:F4"/>
    <mergeCell ref="B9:C9"/>
    <mergeCell ref="B10:C10"/>
  </mergeCells>
  <pageMargins left="0.75" right="0.75" top="1" bottom="1" header="0.5" footer="0.5"/>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5" master="" otherUserPermission="visible"/>
  <rangeList sheetStid="8" master="" otherUserPermission="visible">
    <arrUserId title="区域2" rangeCreator="" othersAccessPermission="edit"/>
  </rangeList>
  <rangeList sheetStid="2" master="" otherUserPermission="visible">
    <arrUserId title="区域3" rangeCreator="" othersAccessPermission="edit"/>
    <arrUserId title="区域2" rangeCreator="" othersAccessPermission="edit"/>
    <arrUserId title="区域1" rangeCreator="" othersAccessPermission="edit"/>
  </rangeList>
  <rangeList sheetStid="1" master="" otherUserPermission="visible">
    <arrUserId title="区域3" rangeCreator="" othersAccessPermission="edit"/>
    <arrUserId title="区域2" rangeCreator="" othersAccessPermission="edit"/>
    <arrUserId title="区域1" rangeCreator="" othersAccessPermission="edit"/>
  </rangeList>
  <rangeList sheetStid="7" master="" otherUserPermission="visible">
    <arrUserId title="区域4" rangeCreator="" othersAccessPermission="edit"/>
    <arrUserId title="区域3" rangeCreator="" othersAccessPermission="edit"/>
    <arrUserId title="区域2" rangeCreator="" othersAccessPermission="edit"/>
    <arrUserId title="区域1" rangeCreator="" othersAccessPermission="edit"/>
  </rangeList>
  <rangeList sheetStid="6"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SmartCost</Company>
  <Application>Microsoft Excel</Application>
  <HeadingPairs>
    <vt:vector size="2" baseType="variant">
      <vt:variant>
        <vt:lpstr>工作表</vt:lpstr>
      </vt:variant>
      <vt:variant>
        <vt:i4>6</vt:i4>
      </vt:variant>
    </vt:vector>
  </HeadingPairs>
  <TitlesOfParts>
    <vt:vector size="6" baseType="lpstr">
      <vt:lpstr>说明</vt:lpstr>
      <vt:lpstr>100章</vt:lpstr>
      <vt:lpstr>Y006至十二吐村冷棚农村公路建设项目</vt:lpstr>
      <vt:lpstr>C027至十二吐肉牛小区农村公路建设项目</vt:lpstr>
      <vt:lpstr>十二吐肉牛小区桥</vt:lpstr>
      <vt:lpstr>投标报价汇总表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SmartCost</dc:creator>
  <cp:lastModifiedBy>牵着蜗牛去散步</cp:lastModifiedBy>
  <dcterms:created xsi:type="dcterms:W3CDTF">2025-06-10T07:02:00Z</dcterms:created>
  <dcterms:modified xsi:type="dcterms:W3CDTF">2025-07-07T03:17:51Z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45DCA6E9CE894B18AC146050519D0C68_13</vt:lpwstr>
  </property>
  <property fmtid="{D5CDD505-2E9C-101B-9397-08002B2CF9AE}" pid="3" name="KSOProductBuildVer">
    <vt:lpwstr>2052-12.1.0.21915</vt:lpwstr>
  </property>
</Properties>
</file>