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firstSheet="1"/>
  </bookViews>
  <sheets>
    <sheet name="A-口腔类" sheetId="5" r:id="rId1"/>
    <sheet name="口腔" sheetId="4" state="hidden" r:id="rId2"/>
    <sheet name="院内招" sheetId="9" state="hidden" r:id="rId3"/>
  </sheets>
  <definedNames>
    <definedName name="_xlnm._FilterDatabase" localSheetId="1" hidden="1">口腔!$A$1:$S$201</definedName>
    <definedName name="_xlnm._FilterDatabase" localSheetId="0" hidden="1">'A-口腔类'!$A$1:$H$192</definedName>
    <definedName name="_xlnm.Print_Titles" localSheetId="0">'A-口腔类'!$1:$3</definedName>
    <definedName name="_xlnm.Print_Area" localSheetId="0">'A-口腔类'!$A$1:$H$192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<sst xmlns="http://schemas.openxmlformats.org/spreadsheetml/2006/main" count="2472" uniqueCount="1087">
  <si>
    <r>
      <rPr>
        <b/>
        <sz val="12"/>
        <rFont val="Times New Roman"/>
        <charset val="134"/>
      </rPr>
      <t>A-</t>
    </r>
    <r>
      <rPr>
        <b/>
        <sz val="12"/>
        <rFont val="宋体"/>
        <charset val="134"/>
      </rPr>
      <t>医院在用非内蒙古药品和医用耗材招采管理系统耗材及器械采购项目（口腔类）</t>
    </r>
  </si>
  <si>
    <r>
      <rPr>
        <b/>
        <sz val="10"/>
        <rFont val="宋体"/>
        <charset val="134"/>
      </rPr>
      <t>序号</t>
    </r>
  </si>
  <si>
    <r>
      <rPr>
        <b/>
        <sz val="10"/>
        <rFont val="宋体"/>
        <charset val="134"/>
      </rPr>
      <t>材料名称</t>
    </r>
  </si>
  <si>
    <r>
      <rPr>
        <b/>
        <sz val="10"/>
        <rFont val="宋体"/>
        <charset val="134"/>
      </rPr>
      <t>规格</t>
    </r>
  </si>
  <si>
    <r>
      <rPr>
        <b/>
        <sz val="10"/>
        <rFont val="宋体"/>
        <charset val="134"/>
      </rPr>
      <t>单位</t>
    </r>
  </si>
  <si>
    <r>
      <rPr>
        <b/>
        <sz val="10"/>
        <rFont val="宋体"/>
        <charset val="134"/>
      </rPr>
      <t>单价（元）</t>
    </r>
  </si>
  <si>
    <r>
      <rPr>
        <b/>
        <sz val="10"/>
        <rFont val="宋体"/>
        <charset val="134"/>
      </rPr>
      <t>预计年使用量</t>
    </r>
  </si>
  <si>
    <r>
      <rPr>
        <b/>
        <sz val="10"/>
        <rFont val="宋体"/>
        <charset val="134"/>
      </rPr>
      <t>预计年使用金额（元）</t>
    </r>
  </si>
  <si>
    <r>
      <rPr>
        <b/>
        <sz val="10"/>
        <rFont val="宋体"/>
        <charset val="134"/>
      </rPr>
      <t>参数</t>
    </r>
  </si>
  <si>
    <r>
      <rPr>
        <sz val="10"/>
        <rFont val="宋体"/>
        <charset val="134"/>
      </rPr>
      <t>根管充填及修复材料</t>
    </r>
  </si>
  <si>
    <t>/</t>
  </si>
  <si>
    <r>
      <rPr>
        <sz val="10"/>
        <rFont val="宋体"/>
        <charset val="134"/>
      </rPr>
      <t>盒</t>
    </r>
  </si>
  <si>
    <r>
      <rPr>
        <sz val="10"/>
        <rFont val="宋体"/>
        <charset val="134"/>
      </rPr>
      <t>由氧化锆、硅酸钙、磷酸钙、填料和增稠剂等组成，预混合、可注射、水凝固汀糊剂或膏剂材料、在有水环境下凝固和硬化。用于根管永久性充填修复和手术治疗</t>
    </r>
  </si>
  <si>
    <r>
      <rPr>
        <sz val="10"/>
        <rFont val="宋体"/>
        <charset val="134"/>
      </rPr>
      <t>牙科橡胶抛光头（矽粒子）</t>
    </r>
  </si>
  <si>
    <r>
      <rPr>
        <sz val="10"/>
        <rFont val="Times New Roman"/>
        <charset val="134"/>
      </rPr>
      <t>25</t>
    </r>
    <r>
      <rPr>
        <sz val="10"/>
        <rFont val="宋体"/>
        <charset val="134"/>
      </rPr>
      <t>个</t>
    </r>
    <r>
      <rPr>
        <sz val="10"/>
        <rFont val="Times New Roman"/>
        <charset val="134"/>
      </rPr>
      <t>/</t>
    </r>
    <r>
      <rPr>
        <sz val="10"/>
        <rFont val="宋体"/>
        <charset val="134"/>
      </rPr>
      <t>盒</t>
    </r>
    <r>
      <rPr>
        <sz val="10"/>
        <rFont val="Times New Roman"/>
        <charset val="134"/>
      </rPr>
      <t xml:space="preserve"> </t>
    </r>
    <r>
      <rPr>
        <sz val="10"/>
        <rFont val="宋体"/>
        <charset val="134"/>
      </rPr>
      <t>轴柄</t>
    </r>
    <r>
      <rPr>
        <sz val="10"/>
        <rFont val="Times New Roman"/>
        <charset val="134"/>
      </rPr>
      <t>1</t>
    </r>
    <r>
      <rPr>
        <sz val="10"/>
        <rFont val="宋体"/>
        <charset val="134"/>
      </rPr>
      <t>支</t>
    </r>
  </si>
  <si>
    <r>
      <rPr>
        <sz val="10"/>
        <rFont val="Times New Roman"/>
        <charset val="134"/>
      </rPr>
      <t>1.</t>
    </r>
    <r>
      <rPr>
        <sz val="10"/>
        <rFont val="宋体"/>
        <charset val="134"/>
      </rPr>
      <t>机动类，由金属柄和工作端组成，金属柄与牙科手机连接，其工作端为子弹状、倒锥状、杯状。非无菌提供。不含研磨抛光材料。</t>
    </r>
    <r>
      <rPr>
        <sz val="10"/>
        <rFont val="Times New Roman"/>
        <charset val="134"/>
      </rPr>
      <t xml:space="preserve">
2.</t>
    </r>
    <r>
      <rPr>
        <sz val="10"/>
        <rFont val="宋体"/>
        <charset val="134"/>
      </rPr>
      <t>用于修复体的抛光、打磨及多余部分的去除，或种植体的清扫，也用于对牙齿表面的除垢、抛光。不包括仅用于口腔科技工室的器具。</t>
    </r>
  </si>
  <si>
    <r>
      <rPr>
        <sz val="10"/>
        <rFont val="宋体"/>
        <charset val="134"/>
      </rPr>
      <t>牙探针</t>
    </r>
  </si>
  <si>
    <t>12*1/00#</t>
  </si>
  <si>
    <r>
      <rPr>
        <sz val="10"/>
        <rFont val="宋体"/>
        <charset val="134"/>
      </rPr>
      <t>板</t>
    </r>
  </si>
  <si>
    <r>
      <rPr>
        <sz val="10"/>
        <rFont val="Times New Roman"/>
        <charset val="134"/>
      </rPr>
      <t>1.</t>
    </r>
    <r>
      <rPr>
        <sz val="10"/>
        <rFont val="宋体"/>
        <charset val="134"/>
      </rPr>
      <t>探触器械，末端为细的工作部分，根据用途，工作部分通常为针状、钩状或圆头。可重复使用。</t>
    </r>
    <r>
      <rPr>
        <sz val="10"/>
        <rFont val="Times New Roman"/>
        <charset val="134"/>
      </rPr>
      <t xml:space="preserve">
2.</t>
    </r>
    <r>
      <rPr>
        <sz val="10"/>
        <rFont val="宋体"/>
        <charset val="134"/>
      </rPr>
      <t>用于探查牙面、牙龈等部位的病灶。</t>
    </r>
  </si>
  <si>
    <r>
      <rPr>
        <sz val="10"/>
        <rFont val="宋体"/>
        <charset val="134"/>
      </rPr>
      <t>义齿基托树脂</t>
    </r>
  </si>
  <si>
    <r>
      <rPr>
        <sz val="10"/>
        <rFont val="Times New Roman"/>
        <charset val="134"/>
      </rPr>
      <t>1</t>
    </r>
    <r>
      <rPr>
        <sz val="10"/>
        <rFont val="宋体"/>
        <charset val="134"/>
      </rPr>
      <t>型</t>
    </r>
    <r>
      <rPr>
        <sz val="10"/>
        <rFont val="Times New Roman"/>
        <charset val="134"/>
      </rPr>
      <t>1</t>
    </r>
    <r>
      <rPr>
        <sz val="10"/>
        <rFont val="宋体"/>
        <charset val="134"/>
      </rPr>
      <t>类</t>
    </r>
    <r>
      <rPr>
        <sz val="10"/>
        <rFont val="Times New Roman"/>
        <charset val="134"/>
      </rPr>
      <t xml:space="preserve">A </t>
    </r>
    <r>
      <rPr>
        <sz val="10"/>
        <rFont val="宋体"/>
        <charset val="134"/>
      </rPr>
      <t>液剂</t>
    </r>
    <r>
      <rPr>
        <sz val="10"/>
        <rFont val="Times New Roman"/>
        <charset val="134"/>
      </rPr>
      <t xml:space="preserve"> 500mL</t>
    </r>
  </si>
  <si>
    <r>
      <rPr>
        <sz val="10"/>
        <rFont val="Times New Roman"/>
        <charset val="134"/>
      </rPr>
      <t>1.</t>
    </r>
    <r>
      <rPr>
        <sz val="10"/>
        <rFont val="宋体"/>
        <charset val="134"/>
      </rPr>
      <t>吸水值</t>
    </r>
    <r>
      <rPr>
        <sz val="10"/>
        <rFont val="Times New Roman"/>
        <charset val="134"/>
      </rPr>
      <t>(ug/mm³)≤32
2.</t>
    </r>
    <r>
      <rPr>
        <sz val="10"/>
        <rFont val="宋体"/>
        <charset val="134"/>
      </rPr>
      <t>溶解值</t>
    </r>
    <r>
      <rPr>
        <sz val="10"/>
        <rFont val="Times New Roman"/>
        <charset val="134"/>
      </rPr>
      <t>(ug/mm³)≤8
3.</t>
    </r>
    <r>
      <rPr>
        <sz val="10"/>
        <rFont val="宋体"/>
        <charset val="134"/>
      </rPr>
      <t>极限挠曲强度</t>
    </r>
    <r>
      <rPr>
        <sz val="10"/>
        <rFont val="Times New Roman"/>
        <charset val="134"/>
      </rPr>
      <t>≥60</t>
    </r>
    <r>
      <rPr>
        <sz val="10"/>
        <rFont val="宋体"/>
        <charset val="134"/>
      </rPr>
      <t>，挠曲弹性模量</t>
    </r>
    <r>
      <rPr>
        <sz val="10"/>
        <rFont val="Times New Roman"/>
        <charset val="134"/>
      </rPr>
      <t>≥1500
4.</t>
    </r>
    <r>
      <rPr>
        <sz val="10"/>
        <rFont val="宋体"/>
        <charset val="134"/>
      </rPr>
      <t>液剂主要成分为甲基丙烯酸甲酯。</t>
    </r>
  </si>
  <si>
    <r>
      <rPr>
        <sz val="10"/>
        <rFont val="Times New Roman"/>
        <charset val="134"/>
      </rPr>
      <t>1</t>
    </r>
    <r>
      <rPr>
        <sz val="10"/>
        <rFont val="宋体"/>
        <charset val="134"/>
      </rPr>
      <t>型</t>
    </r>
    <r>
      <rPr>
        <sz val="10"/>
        <rFont val="Times New Roman"/>
        <charset val="134"/>
      </rPr>
      <t>1</t>
    </r>
    <r>
      <rPr>
        <sz val="10"/>
        <rFont val="宋体"/>
        <charset val="134"/>
      </rPr>
      <t>类</t>
    </r>
    <r>
      <rPr>
        <sz val="10"/>
        <rFont val="Times New Roman"/>
        <charset val="134"/>
      </rPr>
      <t xml:space="preserve">B </t>
    </r>
    <r>
      <rPr>
        <sz val="10"/>
        <rFont val="宋体"/>
        <charset val="134"/>
      </rPr>
      <t>粉剂</t>
    </r>
    <r>
      <rPr>
        <sz val="10"/>
        <rFont val="Times New Roman"/>
        <charset val="134"/>
      </rPr>
      <t xml:space="preserve"> 1000g</t>
    </r>
  </si>
  <si>
    <r>
      <rPr>
        <sz val="10"/>
        <rFont val="Times New Roman"/>
        <charset val="134"/>
      </rPr>
      <t>2</t>
    </r>
    <r>
      <rPr>
        <sz val="10"/>
        <rFont val="宋体"/>
        <charset val="134"/>
      </rPr>
      <t>型</t>
    </r>
    <r>
      <rPr>
        <sz val="10"/>
        <rFont val="Times New Roman"/>
        <charset val="134"/>
      </rPr>
      <t>1</t>
    </r>
    <r>
      <rPr>
        <sz val="10"/>
        <rFont val="宋体"/>
        <charset val="134"/>
      </rPr>
      <t>类</t>
    </r>
    <r>
      <rPr>
        <sz val="10"/>
        <rFont val="Times New Roman"/>
        <charset val="134"/>
      </rPr>
      <t xml:space="preserve"> </t>
    </r>
    <r>
      <rPr>
        <sz val="10"/>
        <rFont val="宋体"/>
        <charset val="134"/>
      </rPr>
      <t>液剂</t>
    </r>
    <r>
      <rPr>
        <sz val="10"/>
        <rFont val="Times New Roman"/>
        <charset val="134"/>
      </rPr>
      <t xml:space="preserve"> 100mL</t>
    </r>
  </si>
  <si>
    <r>
      <rPr>
        <sz val="10"/>
        <rFont val="Times New Roman"/>
        <charset val="134"/>
      </rPr>
      <t>1</t>
    </r>
    <r>
      <rPr>
        <sz val="10"/>
        <rFont val="宋体"/>
        <charset val="134"/>
      </rPr>
      <t>型</t>
    </r>
    <r>
      <rPr>
        <sz val="10"/>
        <rFont val="Times New Roman"/>
        <charset val="134"/>
      </rPr>
      <t>1</t>
    </r>
    <r>
      <rPr>
        <sz val="10"/>
        <rFont val="宋体"/>
        <charset val="134"/>
      </rPr>
      <t>类</t>
    </r>
    <r>
      <rPr>
        <sz val="10"/>
        <rFont val="Times New Roman"/>
        <charset val="134"/>
      </rPr>
      <t xml:space="preserve">B </t>
    </r>
    <r>
      <rPr>
        <sz val="10"/>
        <rFont val="宋体"/>
        <charset val="134"/>
      </rPr>
      <t>粉剂</t>
    </r>
    <r>
      <rPr>
        <sz val="10"/>
        <rFont val="Times New Roman"/>
        <charset val="134"/>
      </rPr>
      <t xml:space="preserve"> 2000g</t>
    </r>
  </si>
  <si>
    <r>
      <rPr>
        <sz val="10"/>
        <rFont val="Times New Roman"/>
        <charset val="134"/>
      </rPr>
      <t>2</t>
    </r>
    <r>
      <rPr>
        <sz val="10"/>
        <rFont val="宋体"/>
        <charset val="134"/>
      </rPr>
      <t>型</t>
    </r>
    <r>
      <rPr>
        <sz val="10"/>
        <rFont val="Times New Roman"/>
        <charset val="134"/>
      </rPr>
      <t>1</t>
    </r>
    <r>
      <rPr>
        <sz val="10"/>
        <rFont val="宋体"/>
        <charset val="134"/>
      </rPr>
      <t>类</t>
    </r>
    <r>
      <rPr>
        <sz val="10"/>
        <rFont val="Times New Roman"/>
        <charset val="134"/>
      </rPr>
      <t xml:space="preserve"> </t>
    </r>
    <r>
      <rPr>
        <sz val="10"/>
        <rFont val="宋体"/>
        <charset val="134"/>
      </rPr>
      <t>粉剂</t>
    </r>
    <r>
      <rPr>
        <sz val="10"/>
        <rFont val="Times New Roman"/>
        <charset val="134"/>
      </rPr>
      <t xml:space="preserve"> 100g</t>
    </r>
  </si>
  <si>
    <r>
      <rPr>
        <sz val="10"/>
        <rFont val="Times New Roman"/>
        <charset val="134"/>
      </rPr>
      <t>2</t>
    </r>
    <r>
      <rPr>
        <sz val="10"/>
        <rFont val="宋体"/>
        <charset val="134"/>
      </rPr>
      <t>型</t>
    </r>
    <r>
      <rPr>
        <sz val="10"/>
        <rFont val="Times New Roman"/>
        <charset val="134"/>
      </rPr>
      <t>1</t>
    </r>
    <r>
      <rPr>
        <sz val="10"/>
        <rFont val="宋体"/>
        <charset val="134"/>
      </rPr>
      <t>类</t>
    </r>
    <r>
      <rPr>
        <sz val="10"/>
        <rFont val="Times New Roman"/>
        <charset val="134"/>
      </rPr>
      <t xml:space="preserve"> </t>
    </r>
    <r>
      <rPr>
        <sz val="10"/>
        <rFont val="宋体"/>
        <charset val="134"/>
      </rPr>
      <t>液剂</t>
    </r>
    <r>
      <rPr>
        <sz val="10"/>
        <rFont val="Times New Roman"/>
        <charset val="134"/>
      </rPr>
      <t xml:space="preserve"> 500mL</t>
    </r>
  </si>
  <si>
    <r>
      <rPr>
        <sz val="10"/>
        <rFont val="宋体"/>
        <charset val="134"/>
      </rPr>
      <t>增强型玻璃离子体水门汀</t>
    </r>
  </si>
  <si>
    <r>
      <rPr>
        <sz val="10"/>
        <rFont val="Times New Roman"/>
        <charset val="134"/>
      </rPr>
      <t>Ⅰ</t>
    </r>
    <r>
      <rPr>
        <sz val="10"/>
        <rFont val="宋体"/>
        <charset val="134"/>
      </rPr>
      <t>型</t>
    </r>
    <r>
      <rPr>
        <sz val="10"/>
        <rFont val="Times New Roman"/>
        <charset val="134"/>
      </rPr>
      <t xml:space="preserve"> </t>
    </r>
    <r>
      <rPr>
        <sz val="10"/>
        <rFont val="宋体"/>
        <charset val="134"/>
      </rPr>
      <t>粉：</t>
    </r>
    <r>
      <rPr>
        <sz val="10"/>
        <rFont val="Times New Roman"/>
        <charset val="134"/>
      </rPr>
      <t xml:space="preserve">9g </t>
    </r>
    <r>
      <rPr>
        <sz val="10"/>
        <rFont val="宋体"/>
        <charset val="134"/>
      </rPr>
      <t>液：</t>
    </r>
    <r>
      <rPr>
        <sz val="10"/>
        <rFont val="Times New Roman"/>
        <charset val="134"/>
      </rPr>
      <t>6ml</t>
    </r>
  </si>
  <si>
    <r>
      <rPr>
        <sz val="10"/>
        <rFont val="宋体"/>
        <charset val="134"/>
      </rPr>
      <t>套</t>
    </r>
  </si>
  <si>
    <r>
      <rPr>
        <sz val="10"/>
        <rFont val="宋体"/>
        <charset val="134"/>
      </rPr>
      <t>氧化硅，氧化铝，氟硅酸钠，磷酸铝</t>
    </r>
    <r>
      <rPr>
        <sz val="10"/>
        <rFont val="Times New Roman"/>
        <charset val="134"/>
      </rPr>
      <t>(I</t>
    </r>
    <r>
      <rPr>
        <sz val="10"/>
        <rFont val="宋体"/>
        <charset val="134"/>
      </rPr>
      <t>型粉体</t>
    </r>
    <r>
      <rPr>
        <sz val="10"/>
        <rFont val="Times New Roman"/>
        <charset val="134"/>
      </rPr>
      <t>)</t>
    </r>
    <r>
      <rPr>
        <sz val="10"/>
        <rFont val="宋体"/>
        <charset val="134"/>
      </rPr>
      <t>氧化硅氟硅酸钠，磷酸铝，氧化镧氧化锆</t>
    </r>
    <r>
      <rPr>
        <sz val="10"/>
        <rFont val="Times New Roman"/>
        <charset val="134"/>
      </rPr>
      <t>(II</t>
    </r>
    <r>
      <rPr>
        <sz val="10"/>
        <rFont val="宋体"/>
        <charset val="134"/>
      </rPr>
      <t>型粉体</t>
    </r>
    <r>
      <rPr>
        <sz val="10"/>
        <rFont val="Times New Roman"/>
        <charset val="134"/>
      </rPr>
      <t>)</t>
    </r>
    <r>
      <rPr>
        <sz val="10"/>
        <rFont val="宋体"/>
        <charset val="134"/>
      </rPr>
      <t>丙烯酸共聚物，水</t>
    </r>
    <r>
      <rPr>
        <sz val="10"/>
        <rFont val="Times New Roman"/>
        <charset val="134"/>
      </rPr>
      <t>(I</t>
    </r>
    <r>
      <rPr>
        <sz val="10"/>
        <rFont val="宋体"/>
        <charset val="134"/>
      </rPr>
      <t>型液体</t>
    </r>
    <r>
      <rPr>
        <sz val="10"/>
        <rFont val="Times New Roman"/>
        <charset val="134"/>
      </rPr>
      <t>)</t>
    </r>
    <r>
      <rPr>
        <sz val="10"/>
        <rFont val="宋体"/>
        <charset val="134"/>
      </rPr>
      <t>丙烯酸马米酸共聚物，水</t>
    </r>
    <r>
      <rPr>
        <sz val="10"/>
        <rFont val="Times New Roman"/>
        <charset val="134"/>
      </rPr>
      <t>(II</t>
    </r>
    <r>
      <rPr>
        <sz val="10"/>
        <rFont val="宋体"/>
        <charset val="134"/>
      </rPr>
      <t>型</t>
    </r>
    <r>
      <rPr>
        <sz val="10"/>
        <rFont val="Times New Roman"/>
        <charset val="134"/>
      </rPr>
      <t xml:space="preserve"> </t>
    </r>
    <r>
      <rPr>
        <sz val="10"/>
        <rFont val="宋体"/>
        <charset val="134"/>
      </rPr>
      <t>氧化铝</t>
    </r>
    <r>
      <rPr>
        <sz val="10"/>
        <rFont val="Times New Roman"/>
        <charset val="134"/>
      </rPr>
      <t xml:space="preserve"> </t>
    </r>
    <r>
      <rPr>
        <sz val="10"/>
        <rFont val="宋体"/>
        <charset val="134"/>
      </rPr>
      <t>马来酸液体</t>
    </r>
    <r>
      <rPr>
        <sz val="10"/>
        <rFont val="Times New Roman"/>
        <charset val="134"/>
      </rPr>
      <t>)</t>
    </r>
    <r>
      <rPr>
        <sz val="10"/>
        <rFont val="宋体"/>
        <charset val="134"/>
      </rPr>
      <t>。</t>
    </r>
  </si>
  <si>
    <r>
      <rPr>
        <sz val="10"/>
        <rFont val="宋体"/>
        <charset val="134"/>
      </rPr>
      <t>暂时填充材料</t>
    </r>
  </si>
  <si>
    <r>
      <rPr>
        <sz val="10"/>
        <rFont val="Times New Roman"/>
        <charset val="134"/>
      </rPr>
      <t xml:space="preserve">30g </t>
    </r>
    <r>
      <rPr>
        <sz val="10"/>
        <rFont val="宋体"/>
        <charset val="134"/>
      </rPr>
      <t>白色</t>
    </r>
  </si>
  <si>
    <r>
      <rPr>
        <sz val="10"/>
        <rFont val="宋体"/>
        <charset val="134"/>
      </rPr>
      <t>瓶</t>
    </r>
  </si>
  <si>
    <r>
      <rPr>
        <sz val="10"/>
        <rFont val="Times New Roman"/>
        <charset val="134"/>
      </rPr>
      <t>1.</t>
    </r>
    <r>
      <rPr>
        <sz val="10"/>
        <rFont val="宋体"/>
        <charset val="134"/>
      </rPr>
      <t>适用范围：牙科暂时性修复用填充材料</t>
    </r>
    <r>
      <rPr>
        <sz val="10"/>
        <rFont val="Times New Roman"/>
        <charset val="134"/>
      </rPr>
      <t xml:space="preserve">
2.</t>
    </r>
    <r>
      <rPr>
        <sz val="10"/>
        <rFont val="宋体"/>
        <charset val="134"/>
      </rPr>
      <t>由多乙酸乙烯酯，乙醇，硫酸钙，氧化锌组成。</t>
    </r>
  </si>
  <si>
    <r>
      <rPr>
        <sz val="10"/>
        <rFont val="Times New Roman"/>
        <charset val="134"/>
      </rPr>
      <t xml:space="preserve">30g </t>
    </r>
    <r>
      <rPr>
        <sz val="10"/>
        <rFont val="宋体"/>
        <charset val="134"/>
      </rPr>
      <t>粉色</t>
    </r>
  </si>
  <si>
    <r>
      <rPr>
        <sz val="10"/>
        <rFont val="Times New Roman"/>
        <charset val="134"/>
      </rPr>
      <t>1.</t>
    </r>
    <r>
      <rPr>
        <sz val="10"/>
        <rFont val="宋体"/>
        <charset val="134"/>
      </rPr>
      <t>适用范围</t>
    </r>
    <r>
      <rPr>
        <sz val="10"/>
        <rFont val="Times New Roman"/>
        <charset val="134"/>
      </rPr>
      <t xml:space="preserve"> </t>
    </r>
    <r>
      <rPr>
        <sz val="10"/>
        <rFont val="宋体"/>
        <charset val="134"/>
      </rPr>
      <t>牙科暂时性修复用填充材料</t>
    </r>
    <r>
      <rPr>
        <sz val="10"/>
        <rFont val="Times New Roman"/>
        <charset val="134"/>
      </rPr>
      <t xml:space="preserve">
2.</t>
    </r>
    <r>
      <rPr>
        <sz val="10"/>
        <rFont val="宋体"/>
        <charset val="134"/>
      </rPr>
      <t>本品由多乙酸乙烯酯，乙醇，硫酸钙，氧化锌组成。</t>
    </r>
  </si>
  <si>
    <r>
      <rPr>
        <sz val="10"/>
        <rFont val="宋体"/>
        <charset val="134"/>
      </rPr>
      <t>研磨工具包</t>
    </r>
  </si>
  <si>
    <r>
      <rPr>
        <sz val="10"/>
        <rFont val="宋体"/>
        <charset val="134"/>
      </rPr>
      <t>全规格，</t>
    </r>
    <r>
      <rPr>
        <sz val="10"/>
        <rFont val="Times New Roman"/>
        <charset val="134"/>
      </rPr>
      <t>1</t>
    </r>
    <r>
      <rPr>
        <sz val="10"/>
        <rFont val="宋体"/>
        <charset val="134"/>
      </rPr>
      <t>支</t>
    </r>
    <r>
      <rPr>
        <sz val="10"/>
        <rFont val="Times New Roman"/>
        <charset val="134"/>
      </rPr>
      <t>/</t>
    </r>
    <r>
      <rPr>
        <sz val="10"/>
        <rFont val="宋体"/>
        <charset val="134"/>
      </rPr>
      <t>盒</t>
    </r>
  </si>
  <si>
    <r>
      <rPr>
        <sz val="10"/>
        <rFont val="宋体"/>
        <charset val="134"/>
      </rPr>
      <t>由打磨抛光组件、牙科用毛刷和抛光杯组成</t>
    </r>
  </si>
  <si>
    <r>
      <rPr>
        <sz val="10"/>
        <rFont val="宋体"/>
        <charset val="134"/>
      </rPr>
      <t>超声波牙科治疗仪</t>
    </r>
    <r>
      <rPr>
        <sz val="10"/>
        <rFont val="Times New Roman"/>
        <charset val="134"/>
      </rPr>
      <t>/</t>
    </r>
    <r>
      <rPr>
        <sz val="10"/>
        <rFont val="宋体"/>
        <charset val="134"/>
      </rPr>
      <t>工作尖</t>
    </r>
  </si>
  <si>
    <r>
      <rPr>
        <sz val="10"/>
        <rFont val="Times New Roman"/>
        <charset val="134"/>
      </rPr>
      <t>1</t>
    </r>
    <r>
      <rPr>
        <sz val="10"/>
        <rFont val="宋体"/>
        <charset val="134"/>
      </rPr>
      <t>支</t>
    </r>
    <r>
      <rPr>
        <sz val="10"/>
        <rFont val="Times New Roman"/>
        <charset val="134"/>
      </rPr>
      <t>/</t>
    </r>
    <r>
      <rPr>
        <sz val="10"/>
        <rFont val="宋体"/>
        <charset val="134"/>
      </rPr>
      <t>板</t>
    </r>
    <r>
      <rPr>
        <sz val="10"/>
        <rFont val="Times New Roman"/>
        <charset val="134"/>
      </rPr>
      <t xml:space="preserve"> </t>
    </r>
    <r>
      <rPr>
        <sz val="10"/>
        <rFont val="宋体"/>
        <charset val="134"/>
      </rPr>
      <t>全规格</t>
    </r>
  </si>
  <si>
    <r>
      <rPr>
        <sz val="10"/>
        <rFont val="宋体"/>
        <charset val="134"/>
      </rPr>
      <t>支</t>
    </r>
  </si>
  <si>
    <r>
      <rPr>
        <sz val="10"/>
        <rFont val="宋体"/>
        <charset val="134"/>
      </rPr>
      <t>通常有工作部分和杆组成。通过杆与洁牙机连接，可固定或者可更换。由洁牙机驱动工作，根据采购人使用需求，可提供多种规格型号。</t>
    </r>
  </si>
  <si>
    <r>
      <rPr>
        <sz val="10"/>
        <rFont val="宋体"/>
        <charset val="134"/>
      </rPr>
      <t>弹性镍钛弓丝</t>
    </r>
  </si>
  <si>
    <r>
      <rPr>
        <sz val="10"/>
        <rFont val="Times New Roman"/>
        <charset val="134"/>
      </rPr>
      <t>2</t>
    </r>
    <r>
      <rPr>
        <sz val="10"/>
        <rFont val="宋体"/>
        <charset val="134"/>
      </rPr>
      <t>支</t>
    </r>
    <r>
      <rPr>
        <sz val="10"/>
        <rFont val="Times New Roman"/>
        <charset val="134"/>
      </rPr>
      <t>/</t>
    </r>
    <r>
      <rPr>
        <sz val="10"/>
        <rFont val="宋体"/>
        <charset val="134"/>
      </rPr>
      <t>袋</t>
    </r>
    <r>
      <rPr>
        <sz val="10"/>
        <rFont val="Times New Roman"/>
        <charset val="134"/>
      </rPr>
      <t xml:space="preserve"> </t>
    </r>
    <r>
      <rPr>
        <sz val="10"/>
        <rFont val="宋体"/>
        <charset val="134"/>
      </rPr>
      <t>超弹圆丝（卵圆</t>
    </r>
    <r>
      <rPr>
        <sz val="10"/>
        <rFont val="Times New Roman"/>
        <charset val="134"/>
      </rPr>
      <t>I</t>
    </r>
    <r>
      <rPr>
        <sz val="10"/>
        <rFont val="宋体"/>
        <charset val="134"/>
      </rPr>
      <t>型）</t>
    </r>
  </si>
  <si>
    <r>
      <rPr>
        <sz val="10"/>
        <rFont val="宋体"/>
        <charset val="134"/>
      </rPr>
      <t>袋</t>
    </r>
  </si>
  <si>
    <r>
      <rPr>
        <sz val="10"/>
        <rFont val="宋体"/>
        <charset val="134"/>
      </rPr>
      <t>由镍钛合金经特种定形，功能化处理和表面处理而成</t>
    </r>
  </si>
  <si>
    <r>
      <rPr>
        <sz val="10"/>
        <rFont val="宋体"/>
        <charset val="134"/>
      </rPr>
      <t>氟化钠护齿剂</t>
    </r>
    <r>
      <rPr>
        <sz val="10"/>
        <rFont val="Times New Roman"/>
        <charset val="134"/>
      </rPr>
      <t>(</t>
    </r>
    <r>
      <rPr>
        <sz val="10"/>
        <rFont val="宋体"/>
        <charset val="134"/>
      </rPr>
      <t>口腔用</t>
    </r>
    <r>
      <rPr>
        <sz val="10"/>
        <rFont val="Times New Roman"/>
        <charset val="134"/>
      </rPr>
      <t>)</t>
    </r>
  </si>
  <si>
    <r>
      <rPr>
        <sz val="10"/>
        <rFont val="Times New Roman"/>
        <charset val="134"/>
      </rPr>
      <t>10ml/</t>
    </r>
    <r>
      <rPr>
        <sz val="10"/>
        <rFont val="宋体"/>
        <charset val="134"/>
      </rPr>
      <t>支</t>
    </r>
  </si>
  <si>
    <r>
      <rPr>
        <sz val="10"/>
        <rFont val="宋体"/>
        <charset val="134"/>
      </rPr>
      <t>有效成分为氟化钠</t>
    </r>
    <r>
      <rPr>
        <sz val="10"/>
        <rFont val="Times New Roman"/>
        <charset val="134"/>
      </rPr>
      <t>5%</t>
    </r>
    <r>
      <rPr>
        <sz val="10"/>
        <rFont val="宋体"/>
        <charset val="134"/>
      </rPr>
      <t>（</t>
    </r>
    <r>
      <rPr>
        <sz val="10"/>
        <rFont val="Times New Roman"/>
        <charset val="134"/>
      </rPr>
      <t>22.600ppm</t>
    </r>
    <r>
      <rPr>
        <sz val="10"/>
        <rFont val="宋体"/>
        <charset val="134"/>
      </rPr>
      <t>），蜂蜡和乙醇、虫胶和乳香树胶</t>
    </r>
  </si>
  <si>
    <r>
      <rPr>
        <sz val="10"/>
        <rFont val="宋体"/>
        <charset val="134"/>
      </rPr>
      <t>模型蜡</t>
    </r>
  </si>
  <si>
    <r>
      <rPr>
        <sz val="10"/>
        <rFont val="Times New Roman"/>
        <charset val="134"/>
      </rPr>
      <t>240g/</t>
    </r>
    <r>
      <rPr>
        <sz val="10"/>
        <rFont val="宋体"/>
        <charset val="134"/>
      </rPr>
      <t>盒</t>
    </r>
  </si>
  <si>
    <r>
      <rPr>
        <sz val="10"/>
        <rFont val="宋体"/>
        <charset val="134"/>
      </rPr>
      <t>由原料蜡精制而成，主要用于制作口腔软硬组织阳模或修复体的模型。</t>
    </r>
  </si>
  <si>
    <r>
      <rPr>
        <sz val="10"/>
        <rFont val="宋体"/>
        <charset val="134"/>
      </rPr>
      <t>正畸橡皮圈</t>
    </r>
  </si>
  <si>
    <r>
      <rPr>
        <sz val="10"/>
        <rFont val="Times New Roman"/>
        <charset val="134"/>
      </rPr>
      <t>100</t>
    </r>
    <r>
      <rPr>
        <sz val="10"/>
        <rFont val="宋体"/>
        <charset val="134"/>
      </rPr>
      <t>个</t>
    </r>
    <r>
      <rPr>
        <sz val="10"/>
        <rFont val="Times New Roman"/>
        <charset val="134"/>
      </rPr>
      <t>/</t>
    </r>
    <r>
      <rPr>
        <sz val="10"/>
        <rFont val="宋体"/>
        <charset val="134"/>
      </rPr>
      <t>袋，</t>
    </r>
    <r>
      <rPr>
        <sz val="10"/>
        <rFont val="Times New Roman"/>
        <charset val="134"/>
      </rPr>
      <t>50</t>
    </r>
    <r>
      <rPr>
        <sz val="10"/>
        <rFont val="宋体"/>
        <charset val="134"/>
      </rPr>
      <t>袋</t>
    </r>
    <r>
      <rPr>
        <sz val="10"/>
        <rFont val="Times New Roman"/>
        <charset val="134"/>
      </rPr>
      <t>/</t>
    </r>
    <r>
      <rPr>
        <sz val="10"/>
        <rFont val="宋体"/>
        <charset val="134"/>
      </rPr>
      <t>盒</t>
    </r>
    <r>
      <rPr>
        <sz val="10"/>
        <rFont val="Times New Roman"/>
        <charset val="134"/>
      </rPr>
      <t xml:space="preserve">
</t>
    </r>
    <r>
      <rPr>
        <sz val="10"/>
        <rFont val="宋体"/>
        <charset val="134"/>
      </rPr>
      <t>全规格</t>
    </r>
  </si>
  <si>
    <r>
      <rPr>
        <sz val="10"/>
        <rFont val="宋体"/>
        <charset val="134"/>
      </rPr>
      <t>正畸橡皮圈由结扎橡皮圈、分牙橡皮圈、牵引橡皮圈组成。牵引橡皮圈依据产品形态分为弹性链，弹性线，弹性管和弹性圈。牵引橡皮圈中的弹性橡皮圈的材料为天然橡胶，其他正畸橡皮圈的材料均为聚氨酯。正畸橡皮圈为非无菌产品。正畸橡皮圈为一次性使用产品。</t>
    </r>
  </si>
  <si>
    <r>
      <rPr>
        <sz val="10"/>
        <rFont val="宋体"/>
        <charset val="134"/>
      </rPr>
      <t>磷酸锌水门汀</t>
    </r>
  </si>
  <si>
    <r>
      <rPr>
        <sz val="10"/>
        <rFont val="宋体"/>
        <charset val="134"/>
      </rPr>
      <t>液</t>
    </r>
    <r>
      <rPr>
        <sz val="10"/>
        <rFont val="Times New Roman"/>
        <charset val="134"/>
      </rPr>
      <t>15ml</t>
    </r>
  </si>
  <si>
    <r>
      <rPr>
        <sz val="10"/>
        <rFont val="宋体"/>
        <charset val="134"/>
      </rPr>
      <t>氧化锌，氧化镁</t>
    </r>
    <r>
      <rPr>
        <sz val="10"/>
        <rFont val="Times New Roman"/>
        <charset val="134"/>
      </rPr>
      <t>(</t>
    </r>
    <r>
      <rPr>
        <sz val="10"/>
        <rFont val="宋体"/>
        <charset val="134"/>
      </rPr>
      <t>粉体</t>
    </r>
    <r>
      <rPr>
        <sz val="10"/>
        <rFont val="Times New Roman"/>
        <charset val="134"/>
      </rPr>
      <t>)</t>
    </r>
    <r>
      <rPr>
        <sz val="10"/>
        <rFont val="宋体"/>
        <charset val="134"/>
      </rPr>
      <t>磷酸，铝，氧化锌</t>
    </r>
    <r>
      <rPr>
        <sz val="10"/>
        <rFont val="Times New Roman"/>
        <charset val="134"/>
      </rPr>
      <t>(</t>
    </r>
    <r>
      <rPr>
        <sz val="10"/>
        <rFont val="宋体"/>
        <charset val="134"/>
      </rPr>
      <t>液体</t>
    </r>
    <r>
      <rPr>
        <sz val="10"/>
        <rFont val="Times New Roman"/>
        <charset val="134"/>
      </rPr>
      <t>)</t>
    </r>
    <r>
      <rPr>
        <sz val="10"/>
        <rFont val="宋体"/>
        <charset val="134"/>
      </rPr>
      <t>。</t>
    </r>
  </si>
  <si>
    <r>
      <rPr>
        <sz val="10"/>
        <rFont val="宋体"/>
        <charset val="134"/>
      </rPr>
      <t>粉</t>
    </r>
    <r>
      <rPr>
        <sz val="10"/>
        <rFont val="Times New Roman"/>
        <charset val="134"/>
      </rPr>
      <t>30g</t>
    </r>
  </si>
  <si>
    <r>
      <rPr>
        <sz val="10"/>
        <rFont val="宋体"/>
        <charset val="134"/>
      </rPr>
      <t>氧化锌，氧化镁</t>
    </r>
    <r>
      <rPr>
        <sz val="10"/>
        <rFont val="Times New Roman"/>
        <charset val="134"/>
      </rPr>
      <t>(</t>
    </r>
    <r>
      <rPr>
        <sz val="10"/>
        <rFont val="宋体"/>
        <charset val="134"/>
      </rPr>
      <t>粉体</t>
    </r>
    <r>
      <rPr>
        <sz val="10"/>
        <rFont val="Times New Roman"/>
        <charset val="134"/>
      </rPr>
      <t>)</t>
    </r>
    <r>
      <rPr>
        <sz val="10"/>
        <rFont val="宋体"/>
        <charset val="134"/>
      </rPr>
      <t>磷酸，铝，氧化锌</t>
    </r>
    <r>
      <rPr>
        <sz val="10"/>
        <rFont val="Times New Roman"/>
        <charset val="134"/>
      </rPr>
      <t>(</t>
    </r>
    <r>
      <rPr>
        <sz val="10"/>
        <rFont val="宋体"/>
        <charset val="134"/>
      </rPr>
      <t>粉剂</t>
    </r>
    <r>
      <rPr>
        <sz val="10"/>
        <rFont val="Times New Roman"/>
        <charset val="134"/>
      </rPr>
      <t>)</t>
    </r>
    <r>
      <rPr>
        <sz val="10"/>
        <rFont val="宋体"/>
        <charset val="134"/>
      </rPr>
      <t>。</t>
    </r>
  </si>
  <si>
    <r>
      <rPr>
        <sz val="10"/>
        <rFont val="宋体"/>
        <charset val="134"/>
      </rPr>
      <t>牙科数字影像板保护袋</t>
    </r>
  </si>
  <si>
    <r>
      <rPr>
        <sz val="10"/>
        <rFont val="Times New Roman"/>
        <charset val="134"/>
      </rPr>
      <t>500</t>
    </r>
    <r>
      <rPr>
        <sz val="10"/>
        <rFont val="宋体"/>
        <charset val="134"/>
      </rPr>
      <t>片</t>
    </r>
    <r>
      <rPr>
        <sz val="10"/>
        <rFont val="Times New Roman"/>
        <charset val="134"/>
      </rPr>
      <t>/</t>
    </r>
    <r>
      <rPr>
        <sz val="10"/>
        <rFont val="宋体"/>
        <charset val="134"/>
      </rPr>
      <t>盒</t>
    </r>
  </si>
  <si>
    <r>
      <rPr>
        <sz val="10"/>
        <rFont val="Times New Roman"/>
        <charset val="134"/>
      </rPr>
      <t>PE</t>
    </r>
    <r>
      <rPr>
        <sz val="10"/>
        <rFont val="宋体"/>
        <charset val="134"/>
      </rPr>
      <t>材料，柔软隔湿，一次性使用</t>
    </r>
  </si>
  <si>
    <r>
      <rPr>
        <sz val="10"/>
        <rFont val="宋体"/>
        <charset val="134"/>
      </rPr>
      <t>牙科棉卷</t>
    </r>
  </si>
  <si>
    <r>
      <rPr>
        <sz val="10"/>
        <rFont val="Times New Roman"/>
        <charset val="134"/>
      </rPr>
      <t>300</t>
    </r>
    <r>
      <rPr>
        <sz val="10"/>
        <rFont val="宋体"/>
        <charset val="134"/>
      </rPr>
      <t>支</t>
    </r>
    <r>
      <rPr>
        <sz val="10"/>
        <rFont val="Times New Roman"/>
        <charset val="134"/>
      </rPr>
      <t>/</t>
    </r>
    <r>
      <rPr>
        <sz val="10"/>
        <rFont val="宋体"/>
        <charset val="134"/>
      </rPr>
      <t>盒</t>
    </r>
    <r>
      <rPr>
        <sz val="10"/>
        <rFont val="Times New Roman"/>
        <charset val="134"/>
      </rPr>
      <t xml:space="preserve"> </t>
    </r>
    <r>
      <rPr>
        <sz val="10"/>
        <rFont val="宋体"/>
        <charset val="134"/>
      </rPr>
      <t>长</t>
    </r>
    <r>
      <rPr>
        <sz val="10"/>
        <rFont val="Times New Roman"/>
        <charset val="134"/>
      </rPr>
      <t>3.8*</t>
    </r>
    <r>
      <rPr>
        <sz val="10"/>
        <rFont val="宋体"/>
        <charset val="134"/>
      </rPr>
      <t>直径</t>
    </r>
    <r>
      <rPr>
        <sz val="10"/>
        <rFont val="Times New Roman"/>
        <charset val="134"/>
      </rPr>
      <t>1.0cm</t>
    </r>
  </si>
  <si>
    <t>医用脱脂棉或者医用脱脂棉和粘胶经过梳棉、成卷、烘干，分切，整理精制而成，性能指标符合技术要求规定，不含药物或消毒剂。</t>
  </si>
  <si>
    <r>
      <rPr>
        <sz val="10"/>
        <rFont val="Times New Roman"/>
        <charset val="134"/>
      </rPr>
      <t>300</t>
    </r>
    <r>
      <rPr>
        <sz val="10"/>
        <rFont val="宋体"/>
        <charset val="134"/>
      </rPr>
      <t>支</t>
    </r>
    <r>
      <rPr>
        <sz val="10"/>
        <rFont val="Times New Roman"/>
        <charset val="134"/>
      </rPr>
      <t>/</t>
    </r>
    <r>
      <rPr>
        <sz val="10"/>
        <rFont val="宋体"/>
        <charset val="134"/>
      </rPr>
      <t>盒</t>
    </r>
    <r>
      <rPr>
        <sz val="10"/>
        <rFont val="Times New Roman"/>
        <charset val="134"/>
      </rPr>
      <t xml:space="preserve"> </t>
    </r>
    <r>
      <rPr>
        <sz val="10"/>
        <rFont val="宋体"/>
        <charset val="134"/>
      </rPr>
      <t>长</t>
    </r>
    <r>
      <rPr>
        <sz val="10"/>
        <rFont val="Times New Roman"/>
        <charset val="134"/>
      </rPr>
      <t>1.0*</t>
    </r>
    <r>
      <rPr>
        <sz val="10"/>
        <rFont val="宋体"/>
        <charset val="134"/>
      </rPr>
      <t>直径</t>
    </r>
    <r>
      <rPr>
        <sz val="10"/>
        <rFont val="Times New Roman"/>
        <charset val="134"/>
      </rPr>
      <t>1.9cm</t>
    </r>
  </si>
  <si>
    <r>
      <rPr>
        <sz val="10"/>
        <rFont val="宋体"/>
        <charset val="134"/>
      </rPr>
      <t>拔牙刀</t>
    </r>
  </si>
  <si>
    <r>
      <rPr>
        <sz val="10"/>
        <rFont val="Times New Roman"/>
        <charset val="134"/>
      </rPr>
      <t>(A/B</t>
    </r>
    <r>
      <rPr>
        <sz val="10"/>
        <rFont val="宋体"/>
        <charset val="134"/>
      </rPr>
      <t>塑柄</t>
    </r>
    <r>
      <rPr>
        <sz val="10"/>
        <rFont val="Times New Roman"/>
        <charset val="134"/>
      </rPr>
      <t>)</t>
    </r>
  </si>
  <si>
    <r>
      <rPr>
        <sz val="10"/>
        <rFont val="宋体"/>
        <charset val="134"/>
      </rPr>
      <t>把</t>
    </r>
  </si>
  <si>
    <r>
      <rPr>
        <sz val="10"/>
        <rFont val="宋体"/>
        <charset val="134"/>
      </rPr>
      <t>由刀片和刀柄组成，工作端为各种形状和尺寸的单刃刀片，通常由不锈钢材料制成，可重复使用。</t>
    </r>
  </si>
  <si>
    <r>
      <rPr>
        <sz val="10"/>
        <rFont val="宋体"/>
        <charset val="134"/>
      </rPr>
      <t>方丝</t>
    </r>
    <r>
      <rPr>
        <sz val="10"/>
        <rFont val="Times New Roman"/>
        <charset val="134"/>
      </rPr>
      <t>/</t>
    </r>
    <r>
      <rPr>
        <sz val="10"/>
        <rFont val="宋体"/>
        <charset val="134"/>
      </rPr>
      <t>圆丝</t>
    </r>
    <r>
      <rPr>
        <sz val="10"/>
        <rFont val="Times New Roman"/>
        <charset val="134"/>
      </rPr>
      <t xml:space="preserve"> 10</t>
    </r>
    <r>
      <rPr>
        <sz val="10"/>
        <rFont val="宋体"/>
        <charset val="134"/>
      </rPr>
      <t>根</t>
    </r>
    <r>
      <rPr>
        <sz val="10"/>
        <rFont val="Times New Roman"/>
        <charset val="134"/>
      </rPr>
      <t>/</t>
    </r>
    <r>
      <rPr>
        <sz val="10"/>
        <rFont val="宋体"/>
        <charset val="134"/>
      </rPr>
      <t>袋</t>
    </r>
  </si>
  <si>
    <r>
      <rPr>
        <sz val="10"/>
        <rFont val="宋体"/>
        <charset val="134"/>
      </rPr>
      <t>由镍钛合金经特种定形，功能化处理和表面处理而成（上颚</t>
    </r>
    <r>
      <rPr>
        <sz val="10"/>
        <rFont val="Times New Roman"/>
        <charset val="134"/>
      </rPr>
      <t xml:space="preserve"> 0.017*0.025in*10</t>
    </r>
    <r>
      <rPr>
        <sz val="10"/>
        <rFont val="宋体"/>
        <charset val="134"/>
      </rPr>
      <t>支下颚</t>
    </r>
    <r>
      <rPr>
        <sz val="10"/>
        <rFont val="Times New Roman"/>
        <charset val="134"/>
      </rPr>
      <t xml:space="preserve"> 0.017*0.025in*10</t>
    </r>
    <r>
      <rPr>
        <sz val="10"/>
        <rFont val="宋体"/>
        <charset val="134"/>
      </rPr>
      <t>支下颚</t>
    </r>
    <r>
      <rPr>
        <sz val="10"/>
        <rFont val="Times New Roman"/>
        <charset val="134"/>
      </rPr>
      <t xml:space="preserve"> 0.018*0.025in*10</t>
    </r>
    <r>
      <rPr>
        <sz val="10"/>
        <rFont val="宋体"/>
        <charset val="134"/>
      </rPr>
      <t>支上颚</t>
    </r>
    <r>
      <rPr>
        <sz val="10"/>
        <rFont val="Times New Roman"/>
        <charset val="134"/>
      </rPr>
      <t xml:space="preserve"> 0.018*0.025in*10</t>
    </r>
    <r>
      <rPr>
        <sz val="10"/>
        <rFont val="宋体"/>
        <charset val="134"/>
      </rPr>
      <t>支）</t>
    </r>
  </si>
  <si>
    <r>
      <rPr>
        <sz val="10"/>
        <rFont val="Times New Roman"/>
        <charset val="134"/>
      </rPr>
      <t>A</t>
    </r>
    <r>
      <rPr>
        <sz val="10"/>
        <rFont val="宋体"/>
        <charset val="134"/>
      </rPr>
      <t>型摇椅方丝型</t>
    </r>
    <r>
      <rPr>
        <sz val="10"/>
        <rFont val="Times New Roman"/>
        <charset val="134"/>
      </rPr>
      <t xml:space="preserve"> 2</t>
    </r>
    <r>
      <rPr>
        <sz val="10"/>
        <rFont val="宋体"/>
        <charset val="134"/>
      </rPr>
      <t>支</t>
    </r>
    <r>
      <rPr>
        <sz val="10"/>
        <rFont val="Times New Roman"/>
        <charset val="134"/>
      </rPr>
      <t>/</t>
    </r>
    <r>
      <rPr>
        <sz val="10"/>
        <rFont val="宋体"/>
        <charset val="134"/>
      </rPr>
      <t>袋</t>
    </r>
  </si>
  <si>
    <r>
      <rPr>
        <sz val="10"/>
        <rFont val="宋体"/>
        <charset val="134"/>
      </rPr>
      <t>由镍钛合金经特种定形，功能化处理和表面处理而成（下颚</t>
    </r>
    <r>
      <rPr>
        <sz val="10"/>
        <rFont val="Times New Roman"/>
        <charset val="134"/>
      </rPr>
      <t>0.016*0.022in  2</t>
    </r>
    <r>
      <rPr>
        <sz val="10"/>
        <rFont val="宋体"/>
        <charset val="134"/>
      </rPr>
      <t>支</t>
    </r>
    <r>
      <rPr>
        <sz val="10"/>
        <rFont val="Times New Roman"/>
        <charset val="134"/>
      </rPr>
      <t xml:space="preserve"> </t>
    </r>
    <r>
      <rPr>
        <sz val="10"/>
        <rFont val="宋体"/>
        <charset val="134"/>
      </rPr>
      <t>下颚</t>
    </r>
    <r>
      <rPr>
        <sz val="10"/>
        <rFont val="Times New Roman"/>
        <charset val="134"/>
      </rPr>
      <t xml:space="preserve"> 0.017*0.025in*2</t>
    </r>
    <r>
      <rPr>
        <sz val="10"/>
        <rFont val="宋体"/>
        <charset val="134"/>
      </rPr>
      <t>支</t>
    </r>
    <r>
      <rPr>
        <sz val="10"/>
        <rFont val="Times New Roman"/>
        <charset val="134"/>
      </rPr>
      <t xml:space="preserve">  </t>
    </r>
    <r>
      <rPr>
        <sz val="10"/>
        <rFont val="宋体"/>
        <charset val="134"/>
      </rPr>
      <t>下颚</t>
    </r>
    <r>
      <rPr>
        <sz val="10"/>
        <rFont val="Times New Roman"/>
        <charset val="134"/>
      </rPr>
      <t xml:space="preserve"> 0.018*0.025in*2</t>
    </r>
    <r>
      <rPr>
        <sz val="10"/>
        <rFont val="宋体"/>
        <charset val="134"/>
      </rPr>
      <t>支</t>
    </r>
    <r>
      <rPr>
        <sz val="10"/>
        <rFont val="Times New Roman"/>
        <charset val="134"/>
      </rPr>
      <t xml:space="preserve">  </t>
    </r>
    <r>
      <rPr>
        <sz val="10"/>
        <rFont val="宋体"/>
        <charset val="134"/>
      </rPr>
      <t>上颚</t>
    </r>
    <r>
      <rPr>
        <sz val="10"/>
        <rFont val="Times New Roman"/>
        <charset val="134"/>
      </rPr>
      <t xml:space="preserve"> 0.018*0.025in*2</t>
    </r>
    <r>
      <rPr>
        <sz val="10"/>
        <rFont val="宋体"/>
        <charset val="134"/>
      </rPr>
      <t>支）</t>
    </r>
  </si>
  <si>
    <r>
      <rPr>
        <sz val="10"/>
        <rFont val="Times New Roman"/>
        <charset val="134"/>
      </rPr>
      <t>A</t>
    </r>
    <r>
      <rPr>
        <sz val="10"/>
        <rFont val="宋体"/>
        <charset val="134"/>
      </rPr>
      <t>型摇椅圆丝型</t>
    </r>
    <r>
      <rPr>
        <sz val="10"/>
        <rFont val="Times New Roman"/>
        <charset val="134"/>
      </rPr>
      <t xml:space="preserve"> 2</t>
    </r>
    <r>
      <rPr>
        <sz val="10"/>
        <rFont val="宋体"/>
        <charset val="134"/>
      </rPr>
      <t>支</t>
    </r>
    <r>
      <rPr>
        <sz val="10"/>
        <rFont val="Times New Roman"/>
        <charset val="134"/>
      </rPr>
      <t>/</t>
    </r>
    <r>
      <rPr>
        <sz val="10"/>
        <rFont val="宋体"/>
        <charset val="134"/>
      </rPr>
      <t>袋</t>
    </r>
  </si>
  <si>
    <r>
      <rPr>
        <sz val="10"/>
        <rFont val="宋体"/>
        <charset val="134"/>
      </rPr>
      <t>由镍钛合金经特种定形，功能化处理和表面处理而成（上颚</t>
    </r>
    <r>
      <rPr>
        <sz val="10"/>
        <rFont val="Times New Roman"/>
        <charset val="134"/>
      </rPr>
      <t xml:space="preserve"> </t>
    </r>
    <r>
      <rPr>
        <sz val="10"/>
        <rFont val="宋体"/>
        <charset val="134"/>
      </rPr>
      <t>下颚</t>
    </r>
    <r>
      <rPr>
        <sz val="10"/>
        <rFont val="Times New Roman"/>
        <charset val="134"/>
      </rPr>
      <t>0.012in 10</t>
    </r>
    <r>
      <rPr>
        <sz val="10"/>
        <rFont val="宋体"/>
        <charset val="134"/>
      </rPr>
      <t>支</t>
    </r>
    <r>
      <rPr>
        <sz val="10"/>
        <rFont val="Times New Roman"/>
        <charset val="134"/>
      </rPr>
      <t>/0.014in*10</t>
    </r>
    <r>
      <rPr>
        <sz val="10"/>
        <rFont val="宋体"/>
        <charset val="134"/>
      </rPr>
      <t>支</t>
    </r>
    <r>
      <rPr>
        <sz val="10"/>
        <rFont val="Times New Roman"/>
        <charset val="134"/>
      </rPr>
      <t>/ 0.016in*10</t>
    </r>
    <r>
      <rPr>
        <sz val="10"/>
        <rFont val="宋体"/>
        <charset val="134"/>
      </rPr>
      <t>支</t>
    </r>
    <r>
      <rPr>
        <sz val="10"/>
        <rFont val="Times New Roman"/>
        <charset val="134"/>
      </rPr>
      <t>/0.018in*10</t>
    </r>
    <r>
      <rPr>
        <sz val="10"/>
        <rFont val="宋体"/>
        <charset val="134"/>
      </rPr>
      <t>支）</t>
    </r>
  </si>
  <si>
    <r>
      <rPr>
        <sz val="10"/>
        <rFont val="宋体"/>
        <charset val="134"/>
      </rPr>
      <t>红白打样膏</t>
    </r>
  </si>
  <si>
    <t>225g</t>
  </si>
  <si>
    <r>
      <rPr>
        <sz val="10"/>
        <rFont val="宋体"/>
        <charset val="134"/>
      </rPr>
      <t>原料蜡精，膏状，红色打样膏由萜烯树脂，硬脂酸，滑石粉，卡那巴蜡组成；白色打样膏由萜烯树脂，硬脂酸，滑石粉，锌钡白组成。（红色</t>
    </r>
    <r>
      <rPr>
        <sz val="10"/>
        <rFont val="Times New Roman"/>
        <charset val="134"/>
      </rPr>
      <t xml:space="preserve"> 225g±5g</t>
    </r>
    <r>
      <rPr>
        <sz val="10"/>
        <rFont val="宋体"/>
        <charset val="134"/>
      </rPr>
      <t>）</t>
    </r>
  </si>
  <si>
    <r>
      <rPr>
        <sz val="10"/>
        <rFont val="宋体"/>
        <charset val="134"/>
      </rPr>
      <t>口腔正畸用反光镜</t>
    </r>
  </si>
  <si>
    <r>
      <rPr>
        <sz val="10"/>
        <rFont val="宋体"/>
        <charset val="134"/>
      </rPr>
      <t>全规格</t>
    </r>
  </si>
  <si>
    <r>
      <rPr>
        <sz val="10"/>
        <rFont val="宋体"/>
        <charset val="134"/>
      </rPr>
      <t>个</t>
    </r>
  </si>
  <si>
    <r>
      <rPr>
        <sz val="10"/>
        <rFont val="宋体"/>
        <charset val="134"/>
      </rPr>
      <t>不锈钢材质，由反光镜、手柄、充电电池组成，反光镜双面均为镜面，手柄上有除雾风扇和照明灯，有源产品。非无菌提供。使用前需由医疗机构进行灭菌或消毒</t>
    </r>
  </si>
  <si>
    <r>
      <rPr>
        <sz val="10"/>
        <rFont val="宋体"/>
        <charset val="134"/>
      </rPr>
      <t>牙骨凿（</t>
    </r>
    <r>
      <rPr>
        <sz val="10"/>
        <rFont val="Times New Roman"/>
        <charset val="134"/>
      </rPr>
      <t>1</t>
    </r>
    <r>
      <rPr>
        <sz val="10"/>
        <rFont val="宋体"/>
        <charset val="134"/>
      </rPr>
      <t>）</t>
    </r>
  </si>
  <si>
    <r>
      <rPr>
        <sz val="10"/>
        <rFont val="宋体"/>
        <charset val="134"/>
      </rPr>
      <t>由柄部和刀头组成，刀头是斜面锋利刃口。可重复使用（圆柄单斜刃</t>
    </r>
    <r>
      <rPr>
        <sz val="10"/>
        <rFont val="Times New Roman"/>
        <charset val="134"/>
      </rPr>
      <t xml:space="preserve"> 13#</t>
    </r>
    <r>
      <rPr>
        <sz val="10"/>
        <rFont val="宋体"/>
        <charset val="134"/>
      </rPr>
      <t>）</t>
    </r>
  </si>
  <si>
    <r>
      <rPr>
        <sz val="10"/>
        <rFont val="宋体"/>
        <charset val="134"/>
      </rPr>
      <t>牙骨凿（</t>
    </r>
    <r>
      <rPr>
        <sz val="10"/>
        <rFont val="Times New Roman"/>
        <charset val="134"/>
      </rPr>
      <t>2</t>
    </r>
    <r>
      <rPr>
        <sz val="10"/>
        <rFont val="宋体"/>
        <charset val="134"/>
      </rPr>
      <t>）</t>
    </r>
  </si>
  <si>
    <r>
      <rPr>
        <sz val="10"/>
        <rFont val="宋体"/>
        <charset val="134"/>
      </rPr>
      <t>由柄部和刀头组成，刀头是斜面锋利刃口。可重复使用（圆柄单斜刃带刻度</t>
    </r>
    <r>
      <rPr>
        <sz val="10"/>
        <rFont val="Times New Roman"/>
        <charset val="134"/>
      </rPr>
      <t xml:space="preserve"> 1#</t>
    </r>
    <r>
      <rPr>
        <sz val="10"/>
        <rFont val="宋体"/>
        <charset val="134"/>
      </rPr>
      <t>）</t>
    </r>
  </si>
  <si>
    <r>
      <rPr>
        <sz val="10"/>
        <rFont val="宋体"/>
        <charset val="134"/>
      </rPr>
      <t>牙科车针盒</t>
    </r>
  </si>
  <si>
    <r>
      <rPr>
        <sz val="10"/>
        <rFont val="宋体"/>
        <charset val="134"/>
      </rPr>
      <t>方形、长方形</t>
    </r>
  </si>
  <si>
    <r>
      <rPr>
        <sz val="10"/>
        <rFont val="宋体"/>
        <charset val="134"/>
      </rPr>
      <t>铝材质，耐高温，盛放各型号车针消毒灭菌</t>
    </r>
  </si>
  <si>
    <r>
      <rPr>
        <sz val="10"/>
        <rFont val="宋体"/>
        <charset val="134"/>
      </rPr>
      <t>牙髓塑化液</t>
    </r>
  </si>
  <si>
    <r>
      <rPr>
        <sz val="10"/>
        <rFont val="宋体"/>
        <charset val="134"/>
      </rPr>
      <t>甲液</t>
    </r>
    <r>
      <rPr>
        <sz val="10"/>
        <rFont val="Times New Roman"/>
        <charset val="134"/>
      </rPr>
      <t>18ml/</t>
    </r>
    <r>
      <rPr>
        <sz val="10"/>
        <rFont val="宋体"/>
        <charset val="134"/>
      </rPr>
      <t>瓶，</t>
    </r>
    <r>
      <rPr>
        <sz val="10"/>
        <rFont val="Times New Roman"/>
        <charset val="134"/>
      </rPr>
      <t xml:space="preserve"> </t>
    </r>
    <r>
      <rPr>
        <sz val="10"/>
        <rFont val="宋体"/>
        <charset val="134"/>
      </rPr>
      <t>乙液</t>
    </r>
    <r>
      <rPr>
        <sz val="10"/>
        <rFont val="Times New Roman"/>
        <charset val="134"/>
      </rPr>
      <t>18ml/</t>
    </r>
    <r>
      <rPr>
        <sz val="10"/>
        <rFont val="宋体"/>
        <charset val="134"/>
      </rPr>
      <t>瓶</t>
    </r>
  </si>
  <si>
    <r>
      <rPr>
        <sz val="10"/>
        <rFont val="宋体"/>
        <charset val="134"/>
      </rPr>
      <t>每套包含包含</t>
    </r>
    <r>
      <rPr>
        <sz val="10"/>
        <rFont val="Times New Roman"/>
        <charset val="134"/>
      </rPr>
      <t>1</t>
    </r>
    <r>
      <rPr>
        <sz val="10"/>
        <rFont val="宋体"/>
        <charset val="134"/>
      </rPr>
      <t>瓶甲液和</t>
    </r>
    <r>
      <rPr>
        <sz val="10"/>
        <rFont val="Times New Roman"/>
        <charset val="134"/>
      </rPr>
      <t>1</t>
    </r>
    <r>
      <rPr>
        <sz val="10"/>
        <rFont val="宋体"/>
        <charset val="134"/>
      </rPr>
      <t>瓶乙液。以尿素和甲醛为主要原料，经合成和缩合反应，生成复杂的聚合物，最后在酸性固化剂的作用下，低分子线状结构发生缩合反应，即成网状结构的树脂。</t>
    </r>
  </si>
  <si>
    <r>
      <rPr>
        <sz val="10"/>
        <rFont val="宋体"/>
        <charset val="134"/>
      </rPr>
      <t>暂封补牙条</t>
    </r>
  </si>
  <si>
    <r>
      <rPr>
        <sz val="10"/>
        <rFont val="Times New Roman"/>
        <charset val="134"/>
      </rPr>
      <t>100g/</t>
    </r>
    <r>
      <rPr>
        <sz val="10"/>
        <rFont val="宋体"/>
        <charset val="134"/>
      </rPr>
      <t>盒</t>
    </r>
    <r>
      <rPr>
        <sz val="10"/>
        <rFont val="Times New Roman"/>
        <charset val="134"/>
      </rPr>
      <t xml:space="preserve">  </t>
    </r>
    <r>
      <rPr>
        <sz val="10"/>
        <rFont val="宋体"/>
        <charset val="134"/>
      </rPr>
      <t>白色</t>
    </r>
  </si>
  <si>
    <r>
      <rPr>
        <sz val="10"/>
        <rFont val="宋体"/>
        <charset val="134"/>
      </rPr>
      <t>主要成分为马来亚树胶，氧化锌、立德粉、白蜂蜡、双飞粉。</t>
    </r>
  </si>
  <si>
    <r>
      <rPr>
        <sz val="10"/>
        <rFont val="宋体"/>
        <charset val="134"/>
      </rPr>
      <t>除丁克溶液</t>
    </r>
  </si>
  <si>
    <r>
      <rPr>
        <sz val="10"/>
        <rFont val="Times New Roman"/>
        <charset val="134"/>
      </rPr>
      <t>10ml/</t>
    </r>
    <r>
      <rPr>
        <sz val="10"/>
        <rFont val="宋体"/>
        <charset val="134"/>
      </rPr>
      <t>瓶</t>
    </r>
  </si>
  <si>
    <r>
      <rPr>
        <sz val="10"/>
        <rFont val="宋体"/>
        <charset val="134"/>
      </rPr>
      <t>主要成分为四氯乙烯</t>
    </r>
  </si>
  <si>
    <r>
      <rPr>
        <sz val="10"/>
        <rFont val="宋体"/>
        <charset val="134"/>
      </rPr>
      <t>打样牙托</t>
    </r>
  </si>
  <si>
    <r>
      <rPr>
        <sz val="10"/>
        <rFont val="宋体"/>
        <charset val="134"/>
      </rPr>
      <t>金属网牙托、塑料牙托</t>
    </r>
  </si>
  <si>
    <r>
      <rPr>
        <sz val="10"/>
        <rFont val="宋体"/>
        <charset val="134"/>
      </rPr>
      <t>付</t>
    </r>
  </si>
  <si>
    <r>
      <rPr>
        <sz val="10"/>
        <rFont val="宋体"/>
        <charset val="134"/>
      </rPr>
      <t>不锈钢牙托应选用</t>
    </r>
    <r>
      <rPr>
        <sz val="10"/>
        <rFont val="Times New Roman"/>
        <charset val="134"/>
      </rPr>
      <t>GB1220</t>
    </r>
    <r>
      <rPr>
        <sz val="10"/>
        <rFont val="宋体"/>
        <charset val="134"/>
      </rPr>
      <t>中规定的</t>
    </r>
    <r>
      <rPr>
        <sz val="10"/>
        <rFont val="Times New Roman"/>
        <charset val="134"/>
      </rPr>
      <t xml:space="preserve"> 12Cr18Ni9 </t>
    </r>
    <r>
      <rPr>
        <sz val="10"/>
        <rFont val="宋体"/>
        <charset val="134"/>
      </rPr>
      <t>材料制成</t>
    </r>
  </si>
  <si>
    <r>
      <rPr>
        <sz val="10"/>
        <rFont val="宋体"/>
        <charset val="134"/>
      </rPr>
      <t>丁香油</t>
    </r>
  </si>
  <si>
    <t>20mL</t>
  </si>
  <si>
    <r>
      <rPr>
        <sz val="10"/>
        <rFont val="宋体"/>
        <charset val="134"/>
      </rPr>
      <t>以丁香植物提取物为原料，丁香酚加入量为</t>
    </r>
    <r>
      <rPr>
        <sz val="10"/>
        <rFont val="Times New Roman"/>
        <charset val="134"/>
      </rPr>
      <t>≥85%</t>
    </r>
    <r>
      <rPr>
        <sz val="10"/>
        <rFont val="宋体"/>
        <charset val="134"/>
      </rPr>
      <t>（</t>
    </r>
    <r>
      <rPr>
        <sz val="10"/>
        <rFont val="Times New Roman"/>
        <charset val="134"/>
      </rPr>
      <t>W/W).</t>
    </r>
    <r>
      <rPr>
        <sz val="10"/>
        <rFont val="宋体"/>
        <charset val="134"/>
      </rPr>
      <t>本品为淡黄色或无色的澄明油状物，有丁香的特殊芳香气。</t>
    </r>
  </si>
  <si>
    <r>
      <rPr>
        <sz val="10"/>
        <rFont val="宋体"/>
        <charset val="134"/>
      </rPr>
      <t>光固化模型材料</t>
    </r>
  </si>
  <si>
    <r>
      <rPr>
        <sz val="10"/>
        <rFont val="Times New Roman"/>
        <charset val="134"/>
      </rPr>
      <t>2.5g/</t>
    </r>
    <r>
      <rPr>
        <sz val="10"/>
        <rFont val="宋体"/>
        <charset val="134"/>
      </rPr>
      <t>支</t>
    </r>
  </si>
  <si>
    <r>
      <rPr>
        <sz val="10"/>
        <rFont val="宋体"/>
        <charset val="134"/>
      </rPr>
      <t>由甲基丙烯酸盐和颜料组成，主要用于个别托盘（全口牙列缺失及局部牙列缺失）暂基托的作用</t>
    </r>
  </si>
  <si>
    <r>
      <rPr>
        <sz val="10"/>
        <rFont val="宋体"/>
        <charset val="134"/>
      </rPr>
      <t>复合碘抑菌液</t>
    </r>
  </si>
  <si>
    <t>20ml</t>
  </si>
  <si>
    <r>
      <rPr>
        <sz val="10"/>
        <rFont val="宋体"/>
        <charset val="134"/>
      </rPr>
      <t>以碘、碘化钾、甘油为主要原辅料，配成的复合碘抑菌液，用于口腔的黏膜的清洁、抑菌。</t>
    </r>
  </si>
  <si>
    <r>
      <rPr>
        <sz val="10"/>
        <rFont val="宋体"/>
        <charset val="134"/>
      </rPr>
      <t>一次性隔离膜</t>
    </r>
  </si>
  <si>
    <r>
      <rPr>
        <sz val="10"/>
        <rFont val="Times New Roman"/>
        <charset val="134"/>
      </rPr>
      <t>15*10cm/</t>
    </r>
    <r>
      <rPr>
        <sz val="10"/>
        <rFont val="宋体"/>
        <charset val="134"/>
      </rPr>
      <t>片</t>
    </r>
    <r>
      <rPr>
        <sz val="10"/>
        <rFont val="Times New Roman"/>
        <charset val="134"/>
      </rPr>
      <t xml:space="preserve"> 1200</t>
    </r>
    <r>
      <rPr>
        <sz val="10"/>
        <rFont val="宋体"/>
        <charset val="134"/>
      </rPr>
      <t>片</t>
    </r>
    <r>
      <rPr>
        <sz val="10"/>
        <rFont val="Times New Roman"/>
        <charset val="134"/>
      </rPr>
      <t>/</t>
    </r>
    <r>
      <rPr>
        <sz val="10"/>
        <rFont val="宋体"/>
        <charset val="134"/>
      </rPr>
      <t>卷</t>
    </r>
  </si>
  <si>
    <r>
      <rPr>
        <sz val="10"/>
        <rFont val="宋体"/>
        <charset val="134"/>
      </rPr>
      <t>卷</t>
    </r>
  </si>
  <si>
    <r>
      <rPr>
        <sz val="10"/>
        <rFont val="宋体"/>
        <charset val="134"/>
      </rPr>
      <t>整体为轴型、每小片为薄膜状，轴型镂空部位适于安装在支架上，便于使用时撕取。每卷为</t>
    </r>
    <r>
      <rPr>
        <sz val="10"/>
        <rFont val="Times New Roman"/>
        <charset val="134"/>
      </rPr>
      <t>1200</t>
    </r>
    <r>
      <rPr>
        <sz val="10"/>
        <rFont val="宋体"/>
        <charset val="134"/>
      </rPr>
      <t>片，每片长</t>
    </r>
    <r>
      <rPr>
        <sz val="10"/>
        <rFont val="Times New Roman"/>
        <charset val="134"/>
      </rPr>
      <t>15cm</t>
    </r>
    <r>
      <rPr>
        <sz val="10"/>
        <rFont val="宋体"/>
        <charset val="134"/>
      </rPr>
      <t>，宽</t>
    </r>
    <r>
      <rPr>
        <sz val="10"/>
        <rFont val="Times New Roman"/>
        <charset val="134"/>
      </rPr>
      <t>10cm</t>
    </r>
    <r>
      <rPr>
        <sz val="10"/>
        <rFont val="宋体"/>
        <charset val="134"/>
      </rPr>
      <t>，断接方式，易于撕取，卫生安全，用于保护设备、仪器在使用时不会受到污染。</t>
    </r>
  </si>
  <si>
    <r>
      <rPr>
        <sz val="10"/>
        <rFont val="宋体"/>
        <charset val="134"/>
      </rPr>
      <t>医用灭菌包装袋</t>
    </r>
  </si>
  <si>
    <t>150mm*200m</t>
  </si>
  <si>
    <r>
      <rPr>
        <sz val="10"/>
        <rFont val="宋体"/>
        <charset val="134"/>
      </rPr>
      <t>材质：医用透析纸，复合膜（</t>
    </r>
    <r>
      <rPr>
        <sz val="10"/>
        <rFont val="Times New Roman"/>
        <charset val="134"/>
      </rPr>
      <t>CPP+RET)</t>
    </r>
    <r>
      <rPr>
        <sz val="10"/>
        <rFont val="宋体"/>
        <charset val="134"/>
      </rPr>
      <t>杀灭微生物细菌。用于医疗器械，医疗耗材的包装灭菌。</t>
    </r>
  </si>
  <si>
    <t>75mm*200m</t>
  </si>
  <si>
    <t>200mm*200mm</t>
  </si>
  <si>
    <t>100mm*200mm</t>
  </si>
  <si>
    <t>300mm*200mm</t>
  </si>
  <si>
    <t>55mm*200mm</t>
  </si>
  <si>
    <r>
      <rPr>
        <sz val="10"/>
        <rFont val="宋体"/>
        <charset val="134"/>
      </rPr>
      <t>阻氧剂</t>
    </r>
  </si>
  <si>
    <r>
      <rPr>
        <sz val="10"/>
        <rFont val="Times New Roman"/>
        <charset val="134"/>
      </rPr>
      <t xml:space="preserve">Liquid stip </t>
    </r>
    <r>
      <rPr>
        <sz val="10"/>
        <rFont val="宋体"/>
        <charset val="134"/>
      </rPr>
      <t>补充装</t>
    </r>
    <r>
      <rPr>
        <sz val="10"/>
        <rFont val="Times New Roman"/>
        <charset val="134"/>
      </rPr>
      <t xml:space="preserve"> 1 x2.5g 532505AN</t>
    </r>
  </si>
  <si>
    <r>
      <rPr>
        <sz val="10"/>
        <rFont val="宋体"/>
        <charset val="134"/>
      </rPr>
      <t>丙三醇凝胶，粘接树脂或全瓷间接修复体时避免树脂水门汀表面形成氧阻聚层，影响美学效果及粘接强度。</t>
    </r>
  </si>
  <si>
    <r>
      <rPr>
        <sz val="10"/>
        <rFont val="宋体"/>
        <charset val="134"/>
      </rPr>
      <t>牙胶尖</t>
    </r>
  </si>
  <si>
    <r>
      <rPr>
        <sz val="10"/>
        <rFont val="宋体"/>
        <charset val="134"/>
      </rPr>
      <t>适用于各种牙髓炎，坏疽的牙齿根管，去髓后的永久填充。</t>
    </r>
    <r>
      <rPr>
        <sz val="10"/>
        <rFont val="Times New Roman"/>
        <charset val="134"/>
      </rPr>
      <t xml:space="preserve">
1</t>
    </r>
    <r>
      <rPr>
        <sz val="10"/>
        <rFont val="宋体"/>
        <charset val="134"/>
      </rPr>
      <t>、充填紧密。</t>
    </r>
    <r>
      <rPr>
        <sz val="10"/>
        <rFont val="Times New Roman"/>
        <charset val="134"/>
      </rPr>
      <t>2</t>
    </r>
    <r>
      <rPr>
        <sz val="10"/>
        <rFont val="宋体"/>
        <charset val="134"/>
      </rPr>
      <t>、组织亲和性好。</t>
    </r>
    <r>
      <rPr>
        <sz val="10"/>
        <rFont val="Times New Roman"/>
        <charset val="134"/>
      </rPr>
      <t>3</t>
    </r>
    <r>
      <rPr>
        <sz val="10"/>
        <rFont val="宋体"/>
        <charset val="134"/>
      </rPr>
      <t>、方便取出。</t>
    </r>
    <r>
      <rPr>
        <sz val="10"/>
        <rFont val="Times New Roman"/>
        <charset val="134"/>
      </rPr>
      <t xml:space="preserve">
</t>
    </r>
    <r>
      <rPr>
        <sz val="10"/>
        <rFont val="宋体"/>
        <charset val="134"/>
      </rPr>
      <t>牙胶尖的锥形部分全长应光滑，外观应均一</t>
    </r>
    <r>
      <rPr>
        <sz val="10"/>
        <rFont val="Times New Roman"/>
        <charset val="134"/>
      </rPr>
      <t xml:space="preserve">
</t>
    </r>
    <r>
      <rPr>
        <sz val="10"/>
        <rFont val="宋体"/>
        <charset val="134"/>
      </rPr>
      <t>牙胶尖全长应不少于</t>
    </r>
    <r>
      <rPr>
        <sz val="10"/>
        <rFont val="Times New Roman"/>
        <charset val="134"/>
      </rPr>
      <t>28mm</t>
    </r>
    <r>
      <rPr>
        <sz val="10"/>
        <rFont val="宋体"/>
        <charset val="134"/>
      </rPr>
      <t>，其他长度的牙胶尖长度应不小于声明长度。</t>
    </r>
    <r>
      <rPr>
        <sz val="10"/>
        <rFont val="Times New Roman"/>
        <charset val="134"/>
      </rPr>
      <t xml:space="preserve">
</t>
    </r>
    <r>
      <rPr>
        <sz val="10"/>
        <rFont val="宋体"/>
        <charset val="134"/>
      </rPr>
      <t>所有型号的直径公差，牙胶尖从</t>
    </r>
    <r>
      <rPr>
        <sz val="10"/>
        <rFont val="Times New Roman"/>
        <charset val="134"/>
      </rPr>
      <t>010~025</t>
    </r>
    <r>
      <rPr>
        <sz val="10"/>
        <rFont val="宋体"/>
        <charset val="134"/>
      </rPr>
      <t>牌号为</t>
    </r>
    <r>
      <rPr>
        <sz val="10"/>
        <rFont val="Times New Roman"/>
        <charset val="134"/>
      </rPr>
      <t>±0.05mm</t>
    </r>
    <r>
      <rPr>
        <sz val="10"/>
        <rFont val="宋体"/>
        <charset val="134"/>
      </rPr>
      <t>，从</t>
    </r>
    <r>
      <rPr>
        <sz val="10"/>
        <rFont val="Times New Roman"/>
        <charset val="134"/>
      </rPr>
      <t xml:space="preserve"> 030~140</t>
    </r>
    <r>
      <rPr>
        <sz val="10"/>
        <rFont val="宋体"/>
        <charset val="134"/>
      </rPr>
      <t>牌号为</t>
    </r>
    <r>
      <rPr>
        <sz val="10"/>
        <rFont val="Times New Roman"/>
        <charset val="134"/>
      </rPr>
      <t>±0.07mm</t>
    </r>
    <r>
      <rPr>
        <sz val="10"/>
        <rFont val="宋体"/>
        <charset val="134"/>
      </rPr>
      <t>。标准锥度牙胶尖锥度至少在从尖部</t>
    </r>
    <r>
      <rPr>
        <sz val="10"/>
        <rFont val="Times New Roman"/>
        <charset val="134"/>
      </rPr>
      <t>1mm</t>
    </r>
    <r>
      <rPr>
        <sz val="10"/>
        <rFont val="宋体"/>
        <charset val="134"/>
      </rPr>
      <t>处至</t>
    </r>
    <r>
      <rPr>
        <sz val="10"/>
        <rFont val="Times New Roman"/>
        <charset val="134"/>
      </rPr>
      <t>16mm</t>
    </r>
    <r>
      <rPr>
        <sz val="10"/>
        <rFont val="宋体"/>
        <charset val="134"/>
      </rPr>
      <t>内</t>
    </r>
    <r>
      <rPr>
        <sz val="10"/>
        <rFont val="Times New Roman"/>
        <charset val="134"/>
      </rPr>
      <t xml:space="preserve"> </t>
    </r>
    <r>
      <rPr>
        <sz val="10"/>
        <rFont val="宋体"/>
        <charset val="134"/>
      </rPr>
      <t>为均匀的。大锥度牙胶尖的锥度从尖端</t>
    </r>
    <r>
      <rPr>
        <sz val="10"/>
        <rFont val="Times New Roman"/>
        <charset val="134"/>
      </rPr>
      <t>1mm</t>
    </r>
    <r>
      <rPr>
        <sz val="10"/>
        <rFont val="宋体"/>
        <charset val="134"/>
      </rPr>
      <t>处至距底端</t>
    </r>
    <r>
      <rPr>
        <sz val="10"/>
        <rFont val="Times New Roman"/>
        <charset val="134"/>
      </rPr>
      <t>1mm</t>
    </r>
    <r>
      <rPr>
        <sz val="10"/>
        <rFont val="宋体"/>
        <charset val="134"/>
      </rPr>
      <t>处均应均匀。计算所得锥度应在声明锥度的</t>
    </r>
    <r>
      <rPr>
        <sz val="10"/>
        <rFont val="Times New Roman"/>
        <charset val="134"/>
      </rPr>
      <t>±10%</t>
    </r>
    <r>
      <rPr>
        <sz val="10"/>
        <rFont val="宋体"/>
        <charset val="134"/>
      </rPr>
      <t>内。</t>
    </r>
  </si>
  <si>
    <r>
      <rPr>
        <sz val="10"/>
        <rFont val="宋体"/>
        <charset val="134"/>
      </rPr>
      <t>吸潮纸尖</t>
    </r>
  </si>
  <si>
    <r>
      <rPr>
        <sz val="10"/>
        <rFont val="Times New Roman"/>
        <charset val="134"/>
      </rPr>
      <t>1.</t>
    </r>
    <r>
      <rPr>
        <sz val="10"/>
        <rFont val="宋体"/>
        <charset val="134"/>
      </rPr>
      <t>纸尖顶端有颜色，可避免各型号的混淆</t>
    </r>
    <r>
      <rPr>
        <sz val="10"/>
        <rFont val="Times New Roman"/>
        <charset val="134"/>
      </rPr>
      <t xml:space="preserve">
2.</t>
    </r>
    <r>
      <rPr>
        <sz val="10"/>
        <rFont val="宋体"/>
        <charset val="134"/>
      </rPr>
      <t>带刻度纸尖便于控测根管的深浅</t>
    </r>
    <r>
      <rPr>
        <sz val="10"/>
        <rFont val="Times New Roman"/>
        <charset val="134"/>
      </rPr>
      <t xml:space="preserve">
3.</t>
    </r>
    <r>
      <rPr>
        <sz val="10"/>
        <rFont val="宋体"/>
        <charset val="134"/>
      </rPr>
      <t>可检查牙根管的清洁度</t>
    </r>
    <r>
      <rPr>
        <sz val="10"/>
        <rFont val="Times New Roman"/>
        <charset val="134"/>
      </rPr>
      <t xml:space="preserve">
4.</t>
    </r>
    <r>
      <rPr>
        <sz val="10"/>
        <rFont val="宋体"/>
        <charset val="134"/>
      </rPr>
      <t>硬且有韧性，容易放进牙根管内</t>
    </r>
  </si>
  <si>
    <r>
      <rPr>
        <sz val="10"/>
        <rFont val="宋体"/>
        <charset val="134"/>
      </rPr>
      <t>牙科用磷酸酸蚀剂</t>
    </r>
  </si>
  <si>
    <r>
      <rPr>
        <sz val="10"/>
        <rFont val="Times New Roman"/>
        <charset val="134"/>
      </rPr>
      <t>5.0ml/</t>
    </r>
    <r>
      <rPr>
        <sz val="10"/>
        <rFont val="宋体"/>
        <charset val="134"/>
      </rPr>
      <t>支</t>
    </r>
    <r>
      <rPr>
        <sz val="10"/>
        <rFont val="Times New Roman"/>
        <charset val="134"/>
      </rPr>
      <t xml:space="preserve">   36%</t>
    </r>
    <r>
      <rPr>
        <sz val="10"/>
        <rFont val="宋体"/>
        <charset val="134"/>
      </rPr>
      <t>磷酸</t>
    </r>
  </si>
  <si>
    <r>
      <rPr>
        <sz val="10"/>
        <rFont val="宋体"/>
        <charset val="134"/>
      </rPr>
      <t>由酸蚀剂和弯应用头组成，酸蚀剂含有磷酸及辅料，以凝胶形式存在于料简中，磷酸含量与标示值偏差不超过</t>
    </r>
    <r>
      <rPr>
        <sz val="10"/>
        <rFont val="Times New Roman"/>
        <charset val="134"/>
      </rPr>
      <t xml:space="preserve"> 2%
</t>
    </r>
    <r>
      <rPr>
        <sz val="10"/>
        <rFont val="宋体"/>
        <charset val="134"/>
      </rPr>
      <t>供牙齿充填修复、正畸托槽粘固、防龋材料使用前对牙齿表面作酸蚀处理用</t>
    </r>
  </si>
  <si>
    <r>
      <rPr>
        <sz val="10"/>
        <rFont val="宋体"/>
        <charset val="134"/>
      </rPr>
      <t>加蜡牙线</t>
    </r>
  </si>
  <si>
    <r>
      <rPr>
        <sz val="10"/>
        <rFont val="Times New Roman"/>
        <charset val="134"/>
      </rPr>
      <t>50</t>
    </r>
    <r>
      <rPr>
        <sz val="10"/>
        <rFont val="宋体"/>
        <charset val="134"/>
      </rPr>
      <t>米</t>
    </r>
    <r>
      <rPr>
        <sz val="10"/>
        <rFont val="Times New Roman"/>
        <charset val="134"/>
      </rPr>
      <t>/</t>
    </r>
    <r>
      <rPr>
        <sz val="10"/>
        <rFont val="宋体"/>
        <charset val="134"/>
      </rPr>
      <t>盒</t>
    </r>
  </si>
  <si>
    <r>
      <rPr>
        <sz val="10"/>
        <rFont val="宋体"/>
        <charset val="134"/>
      </rPr>
      <t>用于清洁牙结石及牙菌斑。</t>
    </r>
  </si>
  <si>
    <r>
      <rPr>
        <sz val="10"/>
        <rFont val="宋体"/>
        <charset val="134"/>
      </rPr>
      <t>牙科用毛刷</t>
    </r>
  </si>
  <si>
    <r>
      <rPr>
        <sz val="10"/>
        <rFont val="Times New Roman"/>
        <charset val="134"/>
      </rPr>
      <t>100</t>
    </r>
    <r>
      <rPr>
        <sz val="10"/>
        <rFont val="宋体"/>
        <charset val="134"/>
      </rPr>
      <t>支</t>
    </r>
    <r>
      <rPr>
        <sz val="10"/>
        <rFont val="Times New Roman"/>
        <charset val="134"/>
      </rPr>
      <t>/</t>
    </r>
    <r>
      <rPr>
        <sz val="10"/>
        <rFont val="宋体"/>
        <charset val="134"/>
      </rPr>
      <t>桶</t>
    </r>
  </si>
  <si>
    <r>
      <rPr>
        <sz val="10"/>
        <rFont val="宋体"/>
        <charset val="134"/>
      </rPr>
      <t>桶</t>
    </r>
  </si>
  <si>
    <r>
      <rPr>
        <sz val="10"/>
        <rFont val="宋体"/>
        <charset val="134"/>
      </rPr>
      <t>涂药棒</t>
    </r>
    <r>
      <rPr>
        <sz val="10"/>
        <rFont val="Times New Roman"/>
        <charset val="134"/>
      </rPr>
      <t>(</t>
    </r>
    <r>
      <rPr>
        <sz val="10"/>
        <rFont val="宋体"/>
        <charset val="134"/>
      </rPr>
      <t>大、中、小、直头、加长</t>
    </r>
    <r>
      <rPr>
        <sz val="10"/>
        <rFont val="Times New Roman"/>
        <charset val="134"/>
      </rPr>
      <t>)</t>
    </r>
    <r>
      <rPr>
        <sz val="10"/>
        <rFont val="宋体"/>
        <charset val="134"/>
      </rPr>
      <t>，毛刷头</t>
    </r>
    <r>
      <rPr>
        <sz val="10"/>
        <rFont val="Times New Roman"/>
        <charset val="134"/>
      </rPr>
      <t>(</t>
    </r>
    <r>
      <rPr>
        <sz val="10"/>
        <rFont val="宋体"/>
        <charset val="134"/>
      </rPr>
      <t>大号、小号</t>
    </r>
    <r>
      <rPr>
        <sz val="10"/>
        <rFont val="Times New Roman"/>
        <charset val="134"/>
      </rPr>
      <t>)</t>
    </r>
    <r>
      <rPr>
        <sz val="10"/>
        <rFont val="宋体"/>
        <charset val="134"/>
      </rPr>
      <t>，涂药棒头，长毛刷，双头毛刷。</t>
    </r>
  </si>
  <si>
    <r>
      <rPr>
        <sz val="10"/>
        <rFont val="宋体"/>
        <charset val="134"/>
      </rPr>
      <t>牙科抛光杯</t>
    </r>
  </si>
  <si>
    <r>
      <rPr>
        <sz val="10"/>
        <rFont val="Times New Roman"/>
        <charset val="134"/>
      </rPr>
      <t>PC01A/PC01B 100</t>
    </r>
    <r>
      <rPr>
        <sz val="10"/>
        <rFont val="宋体"/>
        <charset val="134"/>
      </rPr>
      <t>个</t>
    </r>
    <r>
      <rPr>
        <sz val="10"/>
        <rFont val="Times New Roman"/>
        <charset val="134"/>
      </rPr>
      <t>/</t>
    </r>
    <r>
      <rPr>
        <sz val="10"/>
        <rFont val="宋体"/>
        <charset val="134"/>
      </rPr>
      <t>盒</t>
    </r>
  </si>
  <si>
    <r>
      <rPr>
        <sz val="10"/>
        <rFont val="宋体"/>
        <charset val="134"/>
      </rPr>
      <t>作为抛光剂的载体，在牙齿清洁和牙面抛光时使用。适用于对牙间隙充填复合树脂的研磨和抛光。</t>
    </r>
  </si>
  <si>
    <r>
      <rPr>
        <sz val="10"/>
        <rFont val="宋体"/>
        <charset val="134"/>
      </rPr>
      <t>牙科修复体粘接棒</t>
    </r>
  </si>
  <si>
    <r>
      <rPr>
        <sz val="10"/>
        <rFont val="Times New Roman"/>
        <charset val="134"/>
      </rPr>
      <t>70mm 20</t>
    </r>
    <r>
      <rPr>
        <sz val="10"/>
        <rFont val="宋体"/>
        <charset val="134"/>
      </rPr>
      <t>个</t>
    </r>
    <r>
      <rPr>
        <sz val="10"/>
        <rFont val="Times New Roman"/>
        <charset val="134"/>
      </rPr>
      <t>/</t>
    </r>
    <r>
      <rPr>
        <sz val="10"/>
        <rFont val="宋体"/>
        <charset val="134"/>
      </rPr>
      <t>盒</t>
    </r>
  </si>
  <si>
    <r>
      <rPr>
        <sz val="10"/>
        <rFont val="宋体"/>
        <charset val="134"/>
      </rPr>
      <t>用于粘接修复体、帮助修复体就位的操作工具。粘接性强。</t>
    </r>
  </si>
  <si>
    <r>
      <rPr>
        <sz val="10"/>
        <rFont val="宋体"/>
        <charset val="134"/>
      </rPr>
      <t>碘仿</t>
    </r>
  </si>
  <si>
    <r>
      <rPr>
        <sz val="10"/>
        <rFont val="Times New Roman"/>
        <charset val="134"/>
      </rPr>
      <t>20g/</t>
    </r>
    <r>
      <rPr>
        <sz val="10"/>
        <rFont val="宋体"/>
        <charset val="134"/>
      </rPr>
      <t>瓶</t>
    </r>
  </si>
  <si>
    <r>
      <rPr>
        <sz val="10"/>
        <rFont val="宋体"/>
        <charset val="134"/>
      </rPr>
      <t>用作防腐剂，作用持续约</t>
    </r>
    <r>
      <rPr>
        <sz val="10"/>
        <rFont val="Times New Roman"/>
        <charset val="134"/>
      </rPr>
      <t>1-3</t>
    </r>
    <r>
      <rPr>
        <sz val="10"/>
        <rFont val="宋体"/>
        <charset val="134"/>
      </rPr>
      <t>天</t>
    </r>
  </si>
  <si>
    <r>
      <rPr>
        <sz val="10"/>
        <rFont val="宋体"/>
        <charset val="134"/>
      </rPr>
      <t>氧化锌粉</t>
    </r>
  </si>
  <si>
    <r>
      <rPr>
        <sz val="10"/>
        <rFont val="Times New Roman"/>
        <charset val="134"/>
      </rPr>
      <t>300g/</t>
    </r>
    <r>
      <rPr>
        <sz val="10"/>
        <rFont val="宋体"/>
        <charset val="134"/>
      </rPr>
      <t>瓶</t>
    </r>
  </si>
  <si>
    <r>
      <rPr>
        <sz val="10"/>
        <rFont val="宋体"/>
        <charset val="134"/>
      </rPr>
      <t>用于根管治疗、临时牙用氧化锌粘接。使用方便，范围广本品为白色结晶粉末，不溶于水，溶于酸、氨水及碱金属氢氧化物中，在空气中吸收二氧化碳及水份。</t>
    </r>
  </si>
  <si>
    <r>
      <rPr>
        <sz val="10"/>
        <rFont val="宋体"/>
        <charset val="134"/>
      </rPr>
      <t>抑菌液</t>
    </r>
    <r>
      <rPr>
        <sz val="10"/>
        <rFont val="Times New Roman"/>
        <charset val="134"/>
      </rPr>
      <t xml:space="preserve"> </t>
    </r>
    <r>
      <rPr>
        <sz val="10"/>
        <rFont val="宋体"/>
        <charset val="134"/>
      </rPr>
      <t>（</t>
    </r>
    <r>
      <rPr>
        <sz val="10"/>
        <rFont val="Times New Roman"/>
        <charset val="134"/>
      </rPr>
      <t>CP</t>
    </r>
    <r>
      <rPr>
        <sz val="10"/>
        <rFont val="宋体"/>
        <charset val="134"/>
      </rPr>
      <t>）</t>
    </r>
  </si>
  <si>
    <r>
      <rPr>
        <sz val="10"/>
        <rFont val="Times New Roman"/>
        <charset val="134"/>
      </rPr>
      <t>20ml/</t>
    </r>
    <r>
      <rPr>
        <sz val="10"/>
        <rFont val="宋体"/>
        <charset val="134"/>
      </rPr>
      <t>瓶</t>
    </r>
  </si>
  <si>
    <r>
      <rPr>
        <sz val="10"/>
        <rFont val="宋体"/>
        <charset val="134"/>
      </rPr>
      <t>外观性状：无色至淡黄色澄清液体，具有芳香味</t>
    </r>
    <r>
      <rPr>
        <sz val="10"/>
        <rFont val="Times New Roman"/>
        <charset val="134"/>
      </rPr>
      <t xml:space="preserve">
</t>
    </r>
    <r>
      <rPr>
        <sz val="10"/>
        <rFont val="宋体"/>
        <charset val="134"/>
      </rPr>
      <t>含量：苯酚的含量</t>
    </r>
    <r>
      <rPr>
        <sz val="10"/>
        <rFont val="Times New Roman"/>
        <charset val="134"/>
      </rPr>
      <t>(w/w)</t>
    </r>
    <r>
      <rPr>
        <sz val="10"/>
        <rFont val="宋体"/>
        <charset val="134"/>
      </rPr>
      <t>在</t>
    </r>
    <r>
      <rPr>
        <sz val="10"/>
        <rFont val="Times New Roman"/>
        <charset val="134"/>
      </rPr>
      <t xml:space="preserve">18%~22%
</t>
    </r>
    <r>
      <rPr>
        <sz val="10"/>
        <rFont val="宋体"/>
        <charset val="134"/>
      </rPr>
      <t>酸碱度：</t>
    </r>
    <r>
      <rPr>
        <sz val="10"/>
        <rFont val="Times New Roman"/>
        <charset val="134"/>
      </rPr>
      <t>PH</t>
    </r>
    <r>
      <rPr>
        <sz val="10"/>
        <rFont val="宋体"/>
        <charset val="134"/>
      </rPr>
      <t>值在</t>
    </r>
    <r>
      <rPr>
        <sz val="10"/>
        <rFont val="Times New Roman"/>
        <charset val="134"/>
      </rPr>
      <t>5~7</t>
    </r>
    <r>
      <rPr>
        <sz val="10"/>
        <rFont val="宋体"/>
        <charset val="134"/>
      </rPr>
      <t>之间</t>
    </r>
    <r>
      <rPr>
        <sz val="10"/>
        <rFont val="Times New Roman"/>
        <charset val="134"/>
      </rPr>
      <t xml:space="preserve">
</t>
    </r>
    <r>
      <rPr>
        <sz val="10"/>
        <rFont val="宋体"/>
        <charset val="134"/>
      </rPr>
      <t>装量：</t>
    </r>
    <r>
      <rPr>
        <sz val="10"/>
        <rFont val="Times New Roman"/>
        <charset val="134"/>
      </rPr>
      <t>20±5%mL/</t>
    </r>
    <r>
      <rPr>
        <sz val="10"/>
        <rFont val="宋体"/>
        <charset val="134"/>
      </rPr>
      <t>瓶</t>
    </r>
  </si>
  <si>
    <r>
      <rPr>
        <sz val="10"/>
        <rFont val="宋体"/>
        <charset val="134"/>
      </rPr>
      <t>抑菌液</t>
    </r>
    <r>
      <rPr>
        <sz val="10"/>
        <rFont val="Times New Roman"/>
        <charset val="134"/>
      </rPr>
      <t xml:space="preserve"> </t>
    </r>
    <r>
      <rPr>
        <sz val="10"/>
        <rFont val="宋体"/>
        <charset val="134"/>
      </rPr>
      <t>（</t>
    </r>
    <r>
      <rPr>
        <sz val="10"/>
        <rFont val="Times New Roman"/>
        <charset val="134"/>
      </rPr>
      <t>FC</t>
    </r>
    <r>
      <rPr>
        <sz val="10"/>
        <rFont val="宋体"/>
        <charset val="134"/>
      </rPr>
      <t>）</t>
    </r>
  </si>
  <si>
    <r>
      <rPr>
        <sz val="10"/>
        <rFont val="宋体"/>
        <charset val="134"/>
      </rPr>
      <t>外观性状：棕黄色透明液体</t>
    </r>
    <r>
      <rPr>
        <sz val="10"/>
        <rFont val="Times New Roman"/>
        <charset val="134"/>
      </rPr>
      <t xml:space="preserve">
</t>
    </r>
    <r>
      <rPr>
        <sz val="10"/>
        <rFont val="宋体"/>
        <charset val="134"/>
      </rPr>
      <t>含量：乙醇的含量</t>
    </r>
    <r>
      <rPr>
        <sz val="10"/>
        <rFont val="Times New Roman"/>
        <charset val="134"/>
      </rPr>
      <t xml:space="preserve"> (v/v)</t>
    </r>
    <r>
      <rPr>
        <sz val="10"/>
        <rFont val="宋体"/>
        <charset val="134"/>
      </rPr>
      <t>为</t>
    </r>
    <r>
      <rPr>
        <sz val="10"/>
        <rFont val="Times New Roman"/>
        <charset val="134"/>
      </rPr>
      <t xml:space="preserve">70%~80%
</t>
    </r>
    <r>
      <rPr>
        <sz val="10"/>
        <rFont val="宋体"/>
        <charset val="134"/>
      </rPr>
      <t>酸碱度：</t>
    </r>
    <r>
      <rPr>
        <sz val="10"/>
        <rFont val="Times New Roman"/>
        <charset val="134"/>
      </rPr>
      <t>pH</t>
    </r>
    <r>
      <rPr>
        <sz val="10"/>
        <rFont val="宋体"/>
        <charset val="134"/>
      </rPr>
      <t>值在</t>
    </r>
    <r>
      <rPr>
        <sz val="10"/>
        <rFont val="Times New Roman"/>
        <charset val="134"/>
      </rPr>
      <t xml:space="preserve"> 4~8</t>
    </r>
    <r>
      <rPr>
        <sz val="10"/>
        <rFont val="宋体"/>
        <charset val="134"/>
      </rPr>
      <t>之间</t>
    </r>
    <r>
      <rPr>
        <sz val="10"/>
        <rFont val="Times New Roman"/>
        <charset val="134"/>
      </rPr>
      <t xml:space="preserve">
</t>
    </r>
    <r>
      <rPr>
        <sz val="10"/>
        <rFont val="宋体"/>
        <charset val="134"/>
      </rPr>
      <t>装量：</t>
    </r>
    <r>
      <rPr>
        <sz val="10"/>
        <rFont val="Times New Roman"/>
        <charset val="134"/>
      </rPr>
      <t>20mL±5%/</t>
    </r>
    <r>
      <rPr>
        <sz val="10"/>
        <rFont val="宋体"/>
        <charset val="134"/>
      </rPr>
      <t>瓶</t>
    </r>
  </si>
  <si>
    <r>
      <rPr>
        <sz val="10"/>
        <rFont val="Times New Roman"/>
        <charset val="134"/>
      </rPr>
      <t>3%</t>
    </r>
    <r>
      <rPr>
        <sz val="10"/>
        <rFont val="宋体"/>
        <charset val="134"/>
      </rPr>
      <t>次氯酸钠消毒液</t>
    </r>
  </si>
  <si>
    <r>
      <rPr>
        <sz val="10"/>
        <rFont val="Times New Roman"/>
        <charset val="134"/>
      </rPr>
      <t>250mL/</t>
    </r>
    <r>
      <rPr>
        <sz val="10"/>
        <rFont val="宋体"/>
        <charset val="134"/>
      </rPr>
      <t>瓶</t>
    </r>
  </si>
  <si>
    <r>
      <rPr>
        <sz val="10"/>
        <rFont val="宋体"/>
        <charset val="134"/>
      </rPr>
      <t>外观性状：微黄色溶液</t>
    </r>
    <r>
      <rPr>
        <sz val="10"/>
        <rFont val="Times New Roman"/>
        <charset val="134"/>
      </rPr>
      <t xml:space="preserve">
</t>
    </r>
    <r>
      <rPr>
        <sz val="10"/>
        <rFont val="宋体"/>
        <charset val="134"/>
      </rPr>
      <t>含量：有效氯</t>
    </r>
    <r>
      <rPr>
        <sz val="10"/>
        <rFont val="Times New Roman"/>
        <charset val="134"/>
      </rPr>
      <t>(w/v</t>
    </r>
    <r>
      <rPr>
        <sz val="10"/>
        <rFont val="宋体"/>
        <charset val="134"/>
      </rPr>
      <t>，</t>
    </r>
    <r>
      <rPr>
        <sz val="10"/>
        <rFont val="Times New Roman"/>
        <charset val="134"/>
      </rPr>
      <t>%)</t>
    </r>
    <r>
      <rPr>
        <sz val="10"/>
        <rFont val="宋体"/>
        <charset val="134"/>
      </rPr>
      <t>在</t>
    </r>
    <r>
      <rPr>
        <sz val="10"/>
        <rFont val="Times New Roman"/>
        <charset val="134"/>
      </rPr>
      <t xml:space="preserve">2.25%~3.15%
</t>
    </r>
    <r>
      <rPr>
        <sz val="10"/>
        <rFont val="宋体"/>
        <charset val="134"/>
      </rPr>
      <t>酸碱度：</t>
    </r>
    <r>
      <rPr>
        <sz val="10"/>
        <rFont val="Times New Roman"/>
        <charset val="134"/>
      </rPr>
      <t>pH</t>
    </r>
    <r>
      <rPr>
        <sz val="10"/>
        <rFont val="宋体"/>
        <charset val="134"/>
      </rPr>
      <t>值在</t>
    </r>
    <r>
      <rPr>
        <sz val="10"/>
        <rFont val="Times New Roman"/>
        <charset val="134"/>
      </rPr>
      <t xml:space="preserve"> 11~13
</t>
    </r>
    <r>
      <rPr>
        <sz val="10"/>
        <rFont val="宋体"/>
        <charset val="134"/>
      </rPr>
      <t>装量：</t>
    </r>
    <r>
      <rPr>
        <sz val="10"/>
        <rFont val="Times New Roman"/>
        <charset val="134"/>
      </rPr>
      <t>250±5%mL/</t>
    </r>
    <r>
      <rPr>
        <sz val="10"/>
        <rFont val="宋体"/>
        <charset val="134"/>
      </rPr>
      <t>瓶</t>
    </r>
  </si>
  <si>
    <r>
      <rPr>
        <sz val="10"/>
        <rFont val="宋体"/>
        <charset val="134"/>
      </rPr>
      <t>光固化氢氧化钙间接盖髓剂</t>
    </r>
  </si>
  <si>
    <t>2*2.5g</t>
  </si>
  <si>
    <r>
      <rPr>
        <sz val="10"/>
        <rFont val="宋体"/>
        <charset val="134"/>
      </rPr>
      <t>作为间接盖髓剂，为其他充填材料垫底。</t>
    </r>
    <r>
      <rPr>
        <sz val="10"/>
        <rFont val="Times New Roman"/>
        <charset val="134"/>
      </rPr>
      <t xml:space="preserve">
1</t>
    </r>
    <r>
      <rPr>
        <sz val="10"/>
        <rFont val="宋体"/>
        <charset val="134"/>
      </rPr>
      <t>、光固化操作，时间易掌握。</t>
    </r>
    <r>
      <rPr>
        <sz val="10"/>
        <rFont val="Times New Roman"/>
        <charset val="134"/>
      </rPr>
      <t>2</t>
    </r>
    <r>
      <rPr>
        <sz val="10"/>
        <rFont val="宋体"/>
        <charset val="134"/>
      </rPr>
      <t>、抗酸蚀。</t>
    </r>
    <r>
      <rPr>
        <sz val="10"/>
        <rFont val="Times New Roman"/>
        <charset val="134"/>
      </rPr>
      <t>3</t>
    </r>
    <r>
      <rPr>
        <sz val="10"/>
        <rFont val="宋体"/>
        <charset val="134"/>
      </rPr>
      <t>、直接应用，无需混合。</t>
    </r>
  </si>
  <si>
    <r>
      <rPr>
        <sz val="10"/>
        <rFont val="宋体"/>
        <charset val="134"/>
      </rPr>
      <t>氢氧化钙临时冠桥粘接剂</t>
    </r>
  </si>
  <si>
    <t>2*25g</t>
  </si>
  <si>
    <r>
      <rPr>
        <sz val="10"/>
        <rFont val="宋体"/>
        <charset val="134"/>
      </rPr>
      <t>用作临时粘接剂，粘接牙桥、牙冠、嵌体，还可封闭小的单表面窝洞，不含丁香油，含有氢氧化钙的临时冠桥粘接剂。</t>
    </r>
  </si>
  <si>
    <r>
      <rPr>
        <sz val="10"/>
        <rFont val="宋体"/>
        <charset val="134"/>
      </rPr>
      <t>牙科抛光条</t>
    </r>
  </si>
  <si>
    <r>
      <rPr>
        <sz val="10"/>
        <rFont val="Times New Roman"/>
        <charset val="134"/>
      </rPr>
      <t>4mm/</t>
    </r>
    <r>
      <rPr>
        <sz val="10"/>
        <rFont val="宋体"/>
        <charset val="134"/>
      </rPr>
      <t>条，</t>
    </r>
    <r>
      <rPr>
        <sz val="10"/>
        <rFont val="Times New Roman"/>
        <charset val="134"/>
      </rPr>
      <t>100</t>
    </r>
    <r>
      <rPr>
        <sz val="10"/>
        <rFont val="宋体"/>
        <charset val="134"/>
      </rPr>
      <t>条</t>
    </r>
    <r>
      <rPr>
        <sz val="10"/>
        <rFont val="Times New Roman"/>
        <charset val="134"/>
      </rPr>
      <t>/</t>
    </r>
    <r>
      <rPr>
        <sz val="10"/>
        <rFont val="宋体"/>
        <charset val="134"/>
      </rPr>
      <t>盒</t>
    </r>
  </si>
  <si>
    <r>
      <rPr>
        <sz val="10"/>
        <rFont val="宋体"/>
        <charset val="134"/>
      </rPr>
      <t>牙科抛光条：用于对修复体的抛光、打磨以及多余部分的去除，也用于牙齿表面的除垢、抛光。</t>
    </r>
    <r>
      <rPr>
        <sz val="10"/>
        <rFont val="Times New Roman"/>
        <charset val="134"/>
      </rPr>
      <t xml:space="preserve">
</t>
    </r>
    <r>
      <rPr>
        <sz val="10"/>
        <rFont val="宋体"/>
        <charset val="134"/>
      </rPr>
      <t>手动类，由手持部分和工作端组成。非无菌提供，不含研磨抛光材料。</t>
    </r>
  </si>
  <si>
    <r>
      <rPr>
        <sz val="10"/>
        <rFont val="宋体"/>
        <charset val="134"/>
      </rPr>
      <t>牙用聚脂薄膜</t>
    </r>
  </si>
  <si>
    <r>
      <rPr>
        <sz val="10"/>
        <rFont val="Times New Roman"/>
        <charset val="134"/>
      </rPr>
      <t>16cm*50</t>
    </r>
    <r>
      <rPr>
        <sz val="10"/>
        <rFont val="宋体"/>
        <charset val="134"/>
      </rPr>
      <t>条</t>
    </r>
  </si>
  <si>
    <r>
      <rPr>
        <sz val="10"/>
        <rFont val="宋体"/>
        <charset val="134"/>
      </rPr>
      <t>用于修复牙齿</t>
    </r>
  </si>
  <si>
    <r>
      <rPr>
        <sz val="10"/>
        <rFont val="宋体"/>
        <charset val="134"/>
      </rPr>
      <t>咬合纸</t>
    </r>
  </si>
  <si>
    <r>
      <rPr>
        <sz val="10"/>
        <rFont val="Times New Roman"/>
        <charset val="134"/>
      </rPr>
      <t>115*22</t>
    </r>
    <r>
      <rPr>
        <sz val="10"/>
        <rFont val="宋体"/>
        <charset val="134"/>
      </rPr>
      <t>毫米</t>
    </r>
    <r>
      <rPr>
        <sz val="10"/>
        <rFont val="Times New Roman"/>
        <charset val="134"/>
      </rPr>
      <t xml:space="preserve">  20</t>
    </r>
    <r>
      <rPr>
        <sz val="10"/>
        <rFont val="宋体"/>
        <charset val="134"/>
      </rPr>
      <t>本装</t>
    </r>
    <r>
      <rPr>
        <sz val="10"/>
        <rFont val="Times New Roman"/>
        <charset val="134"/>
      </rPr>
      <t xml:space="preserve"> </t>
    </r>
    <r>
      <rPr>
        <sz val="10"/>
        <rFont val="宋体"/>
        <charset val="134"/>
      </rPr>
      <t>（每本</t>
    </r>
    <r>
      <rPr>
        <sz val="10"/>
        <rFont val="Times New Roman"/>
        <charset val="134"/>
      </rPr>
      <t>10</t>
    </r>
    <r>
      <rPr>
        <sz val="10"/>
        <rFont val="宋体"/>
        <charset val="134"/>
      </rPr>
      <t>张）</t>
    </r>
    <r>
      <rPr>
        <sz val="10"/>
        <rFont val="Times New Roman"/>
        <charset val="134"/>
      </rPr>
      <t>/</t>
    </r>
    <r>
      <rPr>
        <sz val="10"/>
        <rFont val="宋体"/>
        <charset val="134"/>
      </rPr>
      <t>盒</t>
    </r>
  </si>
  <si>
    <r>
      <rPr>
        <sz val="10"/>
        <rFont val="Times New Roman"/>
        <charset val="134"/>
      </rPr>
      <t>1</t>
    </r>
    <r>
      <rPr>
        <sz val="10"/>
        <rFont val="宋体"/>
        <charset val="134"/>
      </rPr>
      <t>、划线清晰，连贯。</t>
    </r>
    <r>
      <rPr>
        <sz val="10"/>
        <rFont val="Times New Roman"/>
        <charset val="134"/>
      </rPr>
      <t>2</t>
    </r>
    <r>
      <rPr>
        <sz val="10"/>
        <rFont val="宋体"/>
        <charset val="134"/>
      </rPr>
      <t>、涂料层均匀，纸面平整。</t>
    </r>
    <r>
      <rPr>
        <sz val="10"/>
        <rFont val="Times New Roman"/>
        <charset val="134"/>
      </rPr>
      <t>3</t>
    </r>
    <r>
      <rPr>
        <sz val="10"/>
        <rFont val="宋体"/>
        <charset val="134"/>
      </rPr>
      <t>、没有破碎。</t>
    </r>
    <r>
      <rPr>
        <sz val="10"/>
        <rFont val="Times New Roman"/>
        <charset val="134"/>
      </rPr>
      <t>4</t>
    </r>
    <r>
      <rPr>
        <sz val="10"/>
        <rFont val="宋体"/>
        <charset val="134"/>
      </rPr>
      <t>、扩散性</t>
    </r>
    <r>
      <rPr>
        <sz val="10"/>
        <rFont val="Times New Roman"/>
        <charset val="134"/>
      </rPr>
      <t>≤50%</t>
    </r>
    <r>
      <rPr>
        <sz val="10"/>
        <rFont val="宋体"/>
        <charset val="134"/>
      </rPr>
      <t>。</t>
    </r>
  </si>
  <si>
    <r>
      <rPr>
        <sz val="10"/>
        <rFont val="宋体"/>
        <charset val="134"/>
      </rPr>
      <t>金属网塑料托盘</t>
    </r>
  </si>
  <si>
    <r>
      <rPr>
        <sz val="10"/>
        <rFont val="宋体"/>
        <charset val="134"/>
      </rPr>
      <t>副</t>
    </r>
  </si>
  <si>
    <r>
      <rPr>
        <sz val="10"/>
        <rFont val="宋体"/>
        <charset val="134"/>
      </rPr>
      <t>用于取牙模，根据采购人使用需求，可提供多种规格型号。</t>
    </r>
  </si>
  <si>
    <r>
      <rPr>
        <sz val="10"/>
        <rFont val="宋体"/>
        <charset val="134"/>
      </rPr>
      <t>齿科树脂粘接剂</t>
    </r>
    <r>
      <rPr>
        <sz val="10"/>
        <rFont val="Times New Roman"/>
        <charset val="134"/>
      </rPr>
      <t>-V</t>
    </r>
    <r>
      <rPr>
        <sz val="10"/>
        <rFont val="宋体"/>
        <charset val="134"/>
      </rPr>
      <t>型催化剂</t>
    </r>
  </si>
  <si>
    <r>
      <rPr>
        <sz val="10"/>
        <rFont val="宋体"/>
        <charset val="134"/>
      </rPr>
      <t>用于玻璃陶瓷和树脂修复体的粘接。</t>
    </r>
    <r>
      <rPr>
        <sz val="10"/>
        <rFont val="Times New Roman"/>
        <charset val="134"/>
      </rPr>
      <t xml:space="preserve">
</t>
    </r>
    <r>
      <rPr>
        <sz val="10"/>
        <rFont val="宋体"/>
        <charset val="134"/>
      </rPr>
      <t>主要由聚合粉、单体液、催化剂、表面处理剂四部分组成。</t>
    </r>
    <r>
      <rPr>
        <sz val="10"/>
        <rFont val="Times New Roman"/>
        <charset val="134"/>
      </rPr>
      <t xml:space="preserve">
</t>
    </r>
    <r>
      <rPr>
        <sz val="10"/>
        <rFont val="宋体"/>
        <charset val="134"/>
      </rPr>
      <t>适用于口腔治疗中牙本质、牙釉质、齿科用金属合金陶瓷的粘接。</t>
    </r>
    <r>
      <rPr>
        <sz val="10"/>
        <rFont val="Times New Roman"/>
        <charset val="134"/>
      </rPr>
      <t xml:space="preserve">
</t>
    </r>
    <r>
      <rPr>
        <sz val="10"/>
        <rFont val="宋体"/>
        <charset val="134"/>
      </rPr>
      <t>套装包含：催化剂搅拌液</t>
    </r>
    <r>
      <rPr>
        <sz val="10"/>
        <rFont val="Times New Roman"/>
        <charset val="134"/>
      </rPr>
      <t>10ml</t>
    </r>
    <r>
      <rPr>
        <sz val="10"/>
        <rFont val="宋体"/>
        <charset val="134"/>
      </rPr>
      <t>、催化剂</t>
    </r>
    <r>
      <rPr>
        <sz val="10"/>
        <rFont val="Times New Roman"/>
        <charset val="134"/>
      </rPr>
      <t>0.7ml</t>
    </r>
    <r>
      <rPr>
        <sz val="10"/>
        <rFont val="宋体"/>
        <charset val="134"/>
      </rPr>
      <t>、透明聚合粉</t>
    </r>
    <r>
      <rPr>
        <sz val="10"/>
        <rFont val="Times New Roman"/>
        <charset val="134"/>
      </rPr>
      <t>3g</t>
    </r>
    <r>
      <rPr>
        <sz val="10"/>
        <rFont val="宋体"/>
        <charset val="134"/>
      </rPr>
      <t>、不透明聚合粉</t>
    </r>
    <r>
      <rPr>
        <sz val="10"/>
        <rFont val="Times New Roman"/>
        <charset val="134"/>
      </rPr>
      <t>5g</t>
    </r>
    <r>
      <rPr>
        <sz val="10"/>
        <rFont val="宋体"/>
        <charset val="134"/>
      </rPr>
      <t>、红色酸蚀液</t>
    </r>
    <r>
      <rPr>
        <sz val="10"/>
        <rFont val="Times New Roman"/>
        <charset val="134"/>
      </rPr>
      <t>5ml</t>
    </r>
    <r>
      <rPr>
        <sz val="10"/>
        <rFont val="宋体"/>
        <charset val="134"/>
      </rPr>
      <t>、绿色酸蚀液</t>
    </r>
    <r>
      <rPr>
        <sz val="10"/>
        <rFont val="Times New Roman"/>
        <charset val="134"/>
      </rPr>
      <t>5ml</t>
    </r>
    <r>
      <rPr>
        <sz val="10"/>
        <rFont val="宋体"/>
        <charset val="134"/>
      </rPr>
      <t>、温度显示调和盘</t>
    </r>
    <r>
      <rPr>
        <sz val="10"/>
        <rFont val="Times New Roman"/>
        <charset val="134"/>
      </rPr>
      <t>1</t>
    </r>
    <r>
      <rPr>
        <sz val="10"/>
        <rFont val="宋体"/>
        <charset val="134"/>
      </rPr>
      <t>个、海绵粒</t>
    </r>
    <r>
      <rPr>
        <sz val="10"/>
        <rFont val="Times New Roman"/>
        <charset val="134"/>
      </rPr>
      <t>(</t>
    </r>
    <r>
      <rPr>
        <sz val="10"/>
        <rFont val="宋体"/>
        <charset val="134"/>
      </rPr>
      <t>大小</t>
    </r>
    <r>
      <rPr>
        <sz val="10"/>
        <rFont val="Times New Roman"/>
        <charset val="134"/>
      </rPr>
      <t>)1</t>
    </r>
    <r>
      <rPr>
        <sz val="10"/>
        <rFont val="宋体"/>
        <charset val="134"/>
      </rPr>
      <t>个、调匙标准</t>
    </r>
    <r>
      <rPr>
        <sz val="10"/>
        <rFont val="Times New Roman"/>
        <charset val="134"/>
      </rPr>
      <t>1</t>
    </r>
    <r>
      <rPr>
        <sz val="10"/>
        <rFont val="宋体"/>
        <charset val="134"/>
      </rPr>
      <t>个、调匙小</t>
    </r>
    <r>
      <rPr>
        <sz val="10"/>
        <rFont val="Times New Roman"/>
        <charset val="134"/>
      </rPr>
      <t>1</t>
    </r>
    <r>
      <rPr>
        <sz val="10"/>
        <rFont val="宋体"/>
        <charset val="134"/>
      </rPr>
      <t>个、刷柄直</t>
    </r>
    <r>
      <rPr>
        <sz val="10"/>
        <rFont val="Times New Roman"/>
        <charset val="134"/>
      </rPr>
      <t>1</t>
    </r>
    <r>
      <rPr>
        <sz val="10"/>
        <rFont val="宋体"/>
        <charset val="134"/>
      </rPr>
      <t>个、刷柄弯</t>
    </r>
    <r>
      <rPr>
        <sz val="10"/>
        <rFont val="Times New Roman"/>
        <charset val="134"/>
      </rPr>
      <t>1</t>
    </r>
    <r>
      <rPr>
        <sz val="10"/>
        <rFont val="宋体"/>
        <charset val="134"/>
      </rPr>
      <t>个、刷头</t>
    </r>
    <r>
      <rPr>
        <sz val="10"/>
        <rFont val="Times New Roman"/>
        <charset val="134"/>
      </rPr>
      <t>40</t>
    </r>
    <r>
      <rPr>
        <sz val="10"/>
        <rFont val="宋体"/>
        <charset val="134"/>
      </rPr>
      <t>个</t>
    </r>
  </si>
  <si>
    <r>
      <rPr>
        <sz val="10"/>
        <rFont val="宋体"/>
        <charset val="134"/>
      </rPr>
      <t>牙科手机清洗润滑剂</t>
    </r>
  </si>
  <si>
    <r>
      <rPr>
        <sz val="10"/>
        <rFont val="Times New Roman"/>
        <charset val="134"/>
      </rPr>
      <t>300ml/</t>
    </r>
    <r>
      <rPr>
        <sz val="10"/>
        <rFont val="宋体"/>
        <charset val="134"/>
      </rPr>
      <t>瓶</t>
    </r>
  </si>
  <si>
    <r>
      <rPr>
        <sz val="10"/>
        <rFont val="宋体"/>
        <charset val="134"/>
      </rPr>
      <t>主要成分：二甲基硅油、石油、丁烷、丙烷。</t>
    </r>
    <r>
      <rPr>
        <sz val="10"/>
        <rFont val="Times New Roman"/>
        <charset val="134"/>
      </rPr>
      <t xml:space="preserve">
</t>
    </r>
    <r>
      <rPr>
        <sz val="10"/>
        <rFont val="宋体"/>
        <charset val="134"/>
      </rPr>
      <t>外观：</t>
    </r>
    <r>
      <rPr>
        <sz val="10"/>
        <rFont val="Times New Roman"/>
        <charset val="134"/>
      </rPr>
      <t>300m1</t>
    </r>
    <r>
      <rPr>
        <sz val="10"/>
        <rFont val="宋体"/>
        <charset val="134"/>
      </rPr>
      <t>金属压力罐。</t>
    </r>
  </si>
  <si>
    <r>
      <rPr>
        <sz val="10"/>
        <rFont val="宋体"/>
        <charset val="134"/>
      </rPr>
      <t>牙科超硬石膏</t>
    </r>
  </si>
  <si>
    <r>
      <rPr>
        <sz val="10"/>
        <rFont val="Times New Roman"/>
        <charset val="134"/>
      </rPr>
      <t>1.5Kg/</t>
    </r>
    <r>
      <rPr>
        <sz val="10"/>
        <rFont val="宋体"/>
        <charset val="134"/>
      </rPr>
      <t>袋</t>
    </r>
    <r>
      <rPr>
        <sz val="10"/>
        <rFont val="Times New Roman"/>
        <charset val="134"/>
      </rPr>
      <t xml:space="preserve">  </t>
    </r>
    <r>
      <rPr>
        <sz val="10"/>
        <rFont val="宋体"/>
        <charset val="134"/>
      </rPr>
      <t>超硬</t>
    </r>
  </si>
  <si>
    <r>
      <rPr>
        <sz val="10"/>
        <rFont val="Times New Roman"/>
        <charset val="134"/>
      </rPr>
      <t>1</t>
    </r>
    <r>
      <rPr>
        <sz val="10"/>
        <rFont val="宋体"/>
        <charset val="134"/>
      </rPr>
      <t>、粉质细腻。</t>
    </r>
    <r>
      <rPr>
        <sz val="10"/>
        <rFont val="Times New Roman"/>
        <charset val="134"/>
      </rPr>
      <t>2</t>
    </r>
    <r>
      <rPr>
        <sz val="10"/>
        <rFont val="宋体"/>
        <charset val="134"/>
      </rPr>
      <t>、操作容易。</t>
    </r>
    <r>
      <rPr>
        <sz val="10"/>
        <rFont val="Times New Roman"/>
        <charset val="134"/>
      </rPr>
      <t>3</t>
    </r>
    <r>
      <rPr>
        <sz val="10"/>
        <rFont val="宋体"/>
        <charset val="134"/>
      </rPr>
      <t>、快速固化。</t>
    </r>
    <r>
      <rPr>
        <sz val="10"/>
        <rFont val="Times New Roman"/>
        <charset val="134"/>
      </rPr>
      <t>4</t>
    </r>
    <r>
      <rPr>
        <sz val="10"/>
        <rFont val="宋体"/>
        <charset val="134"/>
      </rPr>
      <t>、膨胀系数低，模型精确。</t>
    </r>
  </si>
  <si>
    <r>
      <rPr>
        <sz val="10"/>
        <rFont val="宋体"/>
        <charset val="134"/>
      </rPr>
      <t>牙科石膏</t>
    </r>
  </si>
  <si>
    <r>
      <rPr>
        <sz val="10"/>
        <rFont val="Times New Roman"/>
        <charset val="134"/>
      </rPr>
      <t>1000g/</t>
    </r>
    <r>
      <rPr>
        <sz val="10"/>
        <rFont val="宋体"/>
        <charset val="134"/>
      </rPr>
      <t>袋</t>
    </r>
    <r>
      <rPr>
        <sz val="10"/>
        <rFont val="Times New Roman"/>
        <charset val="134"/>
      </rPr>
      <t xml:space="preserve">   </t>
    </r>
    <r>
      <rPr>
        <sz val="10"/>
        <rFont val="宋体"/>
        <charset val="134"/>
      </rPr>
      <t>超硬石膏</t>
    </r>
  </si>
  <si>
    <r>
      <rPr>
        <sz val="10"/>
        <rFont val="宋体"/>
        <charset val="134"/>
      </rPr>
      <t>固化时间：</t>
    </r>
    <r>
      <rPr>
        <sz val="10"/>
        <rFont val="Times New Roman"/>
        <charset val="134"/>
      </rPr>
      <t xml:space="preserve">7mim-10mim
</t>
    </r>
    <r>
      <rPr>
        <sz val="10"/>
        <rFont val="宋体"/>
        <charset val="134"/>
      </rPr>
      <t>线固化膨胀：范围在</t>
    </r>
    <r>
      <rPr>
        <sz val="10"/>
        <rFont val="Times New Roman"/>
        <charset val="134"/>
      </rPr>
      <t xml:space="preserve"> 0-0.15%</t>
    </r>
    <r>
      <rPr>
        <sz val="10"/>
        <rFont val="宋体"/>
        <charset val="134"/>
      </rPr>
      <t>之间</t>
    </r>
    <r>
      <rPr>
        <sz val="10"/>
        <rFont val="Times New Roman"/>
        <charset val="134"/>
      </rPr>
      <t xml:space="preserve">
</t>
    </r>
    <r>
      <rPr>
        <sz val="10"/>
        <rFont val="宋体"/>
        <charset val="134"/>
      </rPr>
      <t>抗压强度：最小值为</t>
    </r>
    <r>
      <rPr>
        <sz val="10"/>
        <rFont val="Times New Roman"/>
        <charset val="134"/>
      </rPr>
      <t xml:space="preserve"> 20.0MPa
</t>
    </r>
    <r>
      <rPr>
        <sz val="10"/>
        <rFont val="宋体"/>
        <charset val="134"/>
      </rPr>
      <t>供嵌体、牙冠、牙桥、局部假牙、总假牙、连续牙齿及矫正用模型的制造使用。</t>
    </r>
  </si>
  <si>
    <r>
      <rPr>
        <sz val="10"/>
        <rFont val="宋体"/>
        <charset val="134"/>
      </rPr>
      <t>无牙颌托盘</t>
    </r>
  </si>
  <si>
    <r>
      <rPr>
        <sz val="10"/>
        <rFont val="宋体"/>
        <charset val="134"/>
      </rPr>
      <t>用于取牙模</t>
    </r>
  </si>
  <si>
    <r>
      <rPr>
        <sz val="10"/>
        <rFont val="宋体"/>
        <charset val="134"/>
      </rPr>
      <t>橡皮布</t>
    </r>
  </si>
  <si>
    <r>
      <rPr>
        <sz val="10"/>
        <rFont val="宋体"/>
        <charset val="134"/>
      </rPr>
      <t>全规格</t>
    </r>
    <r>
      <rPr>
        <sz val="10"/>
        <rFont val="Times New Roman"/>
        <charset val="134"/>
      </rPr>
      <t xml:space="preserve">
5cm*5cm</t>
    </r>
    <r>
      <rPr>
        <sz val="10"/>
        <rFont val="宋体"/>
        <charset val="134"/>
      </rPr>
      <t>（</t>
    </r>
    <r>
      <rPr>
        <sz val="10"/>
        <rFont val="Times New Roman"/>
        <charset val="134"/>
      </rPr>
      <t>52</t>
    </r>
    <r>
      <rPr>
        <sz val="10"/>
        <rFont val="宋体"/>
        <charset val="134"/>
      </rPr>
      <t>张</t>
    </r>
    <r>
      <rPr>
        <sz val="10"/>
        <rFont val="Times New Roman"/>
        <charset val="134"/>
      </rPr>
      <t>/</t>
    </r>
    <r>
      <rPr>
        <sz val="10"/>
        <rFont val="宋体"/>
        <charset val="134"/>
      </rPr>
      <t>盒）</t>
    </r>
    <r>
      <rPr>
        <sz val="10"/>
        <rFont val="Times New Roman"/>
        <charset val="134"/>
      </rPr>
      <t xml:space="preserve">
6cm*6cm</t>
    </r>
    <r>
      <rPr>
        <sz val="10"/>
        <rFont val="宋体"/>
        <charset val="134"/>
      </rPr>
      <t>（</t>
    </r>
    <r>
      <rPr>
        <sz val="10"/>
        <rFont val="Times New Roman"/>
        <charset val="134"/>
      </rPr>
      <t>36</t>
    </r>
    <r>
      <rPr>
        <sz val="10"/>
        <rFont val="宋体"/>
        <charset val="134"/>
      </rPr>
      <t>张</t>
    </r>
    <r>
      <rPr>
        <sz val="10"/>
        <rFont val="Times New Roman"/>
        <charset val="134"/>
      </rPr>
      <t>/</t>
    </r>
    <r>
      <rPr>
        <sz val="10"/>
        <rFont val="宋体"/>
        <charset val="134"/>
      </rPr>
      <t>盒）</t>
    </r>
  </si>
  <si>
    <r>
      <rPr>
        <sz val="10"/>
        <rFont val="宋体"/>
        <charset val="134"/>
      </rPr>
      <t>用于在口腔治疗中隔离牙齿、弹性薄片状器城，使用前根据需要在中间打孔，在牙科手术时将牙齿和口腔中液体嘱离。</t>
    </r>
  </si>
  <si>
    <r>
      <rPr>
        <sz val="10"/>
        <rFont val="宋体"/>
        <charset val="134"/>
      </rPr>
      <t>高速气涡轮手机</t>
    </r>
  </si>
  <si>
    <r>
      <rPr>
        <sz val="10"/>
        <rFont val="宋体"/>
        <charset val="134"/>
      </rPr>
      <t>全规格（包括仰角拔牙手机）</t>
    </r>
  </si>
  <si>
    <r>
      <rPr>
        <sz val="10"/>
        <rFont val="Times New Roman"/>
        <charset val="134"/>
      </rPr>
      <t>1.</t>
    </r>
    <r>
      <rPr>
        <sz val="10"/>
        <rFont val="宋体"/>
        <charset val="134"/>
      </rPr>
      <t>不锈钢一体式机头，钛涂层机身、防滑</t>
    </r>
    <r>
      <rPr>
        <sz val="10"/>
        <rFont val="Times New Roman"/>
        <charset val="134"/>
      </rPr>
      <t xml:space="preserve">
2.</t>
    </r>
    <r>
      <rPr>
        <sz val="10"/>
        <rFont val="宋体"/>
        <charset val="134"/>
      </rPr>
      <t>噪音</t>
    </r>
    <r>
      <rPr>
        <sz val="10"/>
        <rFont val="Times New Roman"/>
        <charset val="134"/>
      </rPr>
      <t>≤80dB
3.</t>
    </r>
    <r>
      <rPr>
        <sz val="10"/>
        <rFont val="宋体"/>
        <charset val="134"/>
      </rPr>
      <t>按压式换取车针</t>
    </r>
    <r>
      <rPr>
        <sz val="10"/>
        <rFont val="Times New Roman"/>
        <charset val="134"/>
      </rPr>
      <t xml:space="preserve">
4.</t>
    </r>
    <r>
      <rPr>
        <sz val="10"/>
        <rFont val="宋体"/>
        <charset val="134"/>
      </rPr>
      <t>径向跳动量</t>
    </r>
    <r>
      <rPr>
        <sz val="10"/>
        <rFont val="Times New Roman"/>
        <charset val="134"/>
      </rPr>
      <t>≤0.03</t>
    </r>
    <r>
      <rPr>
        <sz val="10"/>
        <rFont val="宋体"/>
        <charset val="134"/>
      </rPr>
      <t>㎜</t>
    </r>
    <r>
      <rPr>
        <sz val="10"/>
        <rFont val="Times New Roman"/>
        <charset val="134"/>
      </rPr>
      <t xml:space="preserve">
5.</t>
    </r>
    <r>
      <rPr>
        <sz val="10"/>
        <rFont val="宋体"/>
        <charset val="134"/>
      </rPr>
      <t>耐用轴承</t>
    </r>
  </si>
  <si>
    <r>
      <rPr>
        <sz val="10"/>
        <rFont val="宋体"/>
        <charset val="134"/>
      </rPr>
      <t>儿童拔牙钳</t>
    </r>
  </si>
  <si>
    <r>
      <rPr>
        <sz val="10"/>
        <rFont val="Times New Roman"/>
        <charset val="134"/>
      </rPr>
      <t>1.</t>
    </r>
    <r>
      <rPr>
        <sz val="10"/>
        <rFont val="宋体"/>
        <charset val="134"/>
      </rPr>
      <t>由钳喙、关节和钳柄组成，为穿鳃式，由不锈钢材料制成。可重复使用</t>
    </r>
    <r>
      <rPr>
        <sz val="10"/>
        <rFont val="Times New Roman"/>
        <charset val="134"/>
      </rPr>
      <t xml:space="preserve">
2.</t>
    </r>
    <r>
      <rPr>
        <sz val="10"/>
        <rFont val="宋体"/>
        <charset val="134"/>
      </rPr>
      <t>用于牙科手术中拔除儿童的牙齿和牙根或切断牙冠用。</t>
    </r>
    <r>
      <rPr>
        <sz val="10"/>
        <rFont val="Times New Roman"/>
        <charset val="134"/>
      </rPr>
      <t xml:space="preserve">
3.</t>
    </r>
    <r>
      <rPr>
        <sz val="10"/>
        <rFont val="宋体"/>
        <charset val="134"/>
      </rPr>
      <t>材料：拔牙钳除</t>
    </r>
    <r>
      <rPr>
        <sz val="10"/>
        <rFont val="Times New Roman"/>
        <charset val="134"/>
      </rPr>
      <t xml:space="preserve"> 6 </t>
    </r>
    <r>
      <rPr>
        <sz val="10"/>
        <rFont val="宋体"/>
        <charset val="134"/>
      </rPr>
      <t>号应以</t>
    </r>
    <r>
      <rPr>
        <sz val="10"/>
        <rFont val="Times New Roman"/>
        <charset val="134"/>
      </rPr>
      <t xml:space="preserve"> GB/T 1220 </t>
    </r>
    <r>
      <rPr>
        <sz val="10"/>
        <rFont val="宋体"/>
        <charset val="134"/>
      </rPr>
      <t>中规定的</t>
    </r>
    <r>
      <rPr>
        <sz val="10"/>
        <rFont val="Times New Roman"/>
        <charset val="134"/>
      </rPr>
      <t xml:space="preserve"> 30Cr13</t>
    </r>
    <r>
      <rPr>
        <sz val="10"/>
        <rFont val="宋体"/>
        <charset val="134"/>
      </rPr>
      <t>材料制成外，其余应以</t>
    </r>
    <r>
      <rPr>
        <sz val="10"/>
        <rFont val="Times New Roman"/>
        <charset val="134"/>
      </rPr>
      <t xml:space="preserve">20Cr13Mo </t>
    </r>
    <r>
      <rPr>
        <sz val="10"/>
        <rFont val="宋体"/>
        <charset val="134"/>
      </rPr>
      <t>或</t>
    </r>
    <r>
      <rPr>
        <sz val="10"/>
        <rFont val="Times New Roman"/>
        <charset val="134"/>
      </rPr>
      <t xml:space="preserve"> GB/T 1220</t>
    </r>
    <r>
      <rPr>
        <sz val="10"/>
        <rFont val="宋体"/>
        <charset val="134"/>
      </rPr>
      <t>中规定的</t>
    </r>
    <r>
      <rPr>
        <sz val="10"/>
        <rFont val="Times New Roman"/>
        <charset val="134"/>
      </rPr>
      <t xml:space="preserve"> 20Cr13 </t>
    </r>
    <r>
      <rPr>
        <sz val="10"/>
        <rFont val="宋体"/>
        <charset val="134"/>
      </rPr>
      <t>材料制成。</t>
    </r>
    <r>
      <rPr>
        <sz val="10"/>
        <rFont val="Times New Roman"/>
        <charset val="134"/>
      </rPr>
      <t xml:space="preserve">
4.</t>
    </r>
    <r>
      <rPr>
        <sz val="10"/>
        <rFont val="宋体"/>
        <charset val="134"/>
      </rPr>
      <t>外观：拔牙钳应无锋棱、毛刺、裂纹，鳃部前后端的外棱边</t>
    </r>
    <r>
      <rPr>
        <sz val="10"/>
        <rFont val="Times New Roman"/>
        <charset val="134"/>
      </rPr>
      <t>(</t>
    </r>
    <r>
      <rPr>
        <sz val="10"/>
        <rFont val="宋体"/>
        <charset val="134"/>
      </rPr>
      <t>包括雄片鳃部两端</t>
    </r>
    <r>
      <rPr>
        <sz val="10"/>
        <rFont val="Times New Roman"/>
        <charset val="134"/>
      </rPr>
      <t>)</t>
    </r>
    <r>
      <rPr>
        <sz val="10"/>
        <rFont val="宋体"/>
        <charset val="134"/>
      </rPr>
      <t>应倒钝。柄花应清晰，不应有缺花、氧化皮。</t>
    </r>
  </si>
  <si>
    <r>
      <rPr>
        <sz val="10"/>
        <rFont val="宋体"/>
        <charset val="134"/>
      </rPr>
      <t>成人拔牙钳</t>
    </r>
  </si>
  <si>
    <r>
      <rPr>
        <sz val="10"/>
        <rFont val="Times New Roman"/>
        <charset val="134"/>
      </rPr>
      <t>1.</t>
    </r>
    <r>
      <rPr>
        <sz val="10"/>
        <rFont val="宋体"/>
        <charset val="134"/>
      </rPr>
      <t>由钳喙、关节和钳柄组成，为穿鳃式，由不锈钢材料制成。可重复使用</t>
    </r>
    <r>
      <rPr>
        <sz val="10"/>
        <rFont val="Times New Roman"/>
        <charset val="134"/>
      </rPr>
      <t xml:space="preserve">
2.</t>
    </r>
    <r>
      <rPr>
        <sz val="10"/>
        <rFont val="宋体"/>
        <charset val="134"/>
      </rPr>
      <t>用于牙科手术中拔除成人的牙齿和牙根或切断牙冠用。</t>
    </r>
    <r>
      <rPr>
        <sz val="10"/>
        <rFont val="Times New Roman"/>
        <charset val="134"/>
      </rPr>
      <t xml:space="preserve">
3.</t>
    </r>
    <r>
      <rPr>
        <sz val="10"/>
        <rFont val="宋体"/>
        <charset val="134"/>
      </rPr>
      <t>材料：拔牙钳除</t>
    </r>
    <r>
      <rPr>
        <sz val="10"/>
        <rFont val="Times New Roman"/>
        <charset val="134"/>
      </rPr>
      <t xml:space="preserve"> 6 </t>
    </r>
    <r>
      <rPr>
        <sz val="10"/>
        <rFont val="宋体"/>
        <charset val="134"/>
      </rPr>
      <t>号应以</t>
    </r>
    <r>
      <rPr>
        <sz val="10"/>
        <rFont val="Times New Roman"/>
        <charset val="134"/>
      </rPr>
      <t xml:space="preserve"> GB/T 1220 </t>
    </r>
    <r>
      <rPr>
        <sz val="10"/>
        <rFont val="宋体"/>
        <charset val="134"/>
      </rPr>
      <t>中规定的</t>
    </r>
    <r>
      <rPr>
        <sz val="10"/>
        <rFont val="Times New Roman"/>
        <charset val="134"/>
      </rPr>
      <t xml:space="preserve"> 30Cr13</t>
    </r>
    <r>
      <rPr>
        <sz val="10"/>
        <rFont val="宋体"/>
        <charset val="134"/>
      </rPr>
      <t>材料制成外，其余应以</t>
    </r>
    <r>
      <rPr>
        <sz val="10"/>
        <rFont val="Times New Roman"/>
        <charset val="134"/>
      </rPr>
      <t xml:space="preserve">20Cr13Mo </t>
    </r>
    <r>
      <rPr>
        <sz val="10"/>
        <rFont val="宋体"/>
        <charset val="134"/>
      </rPr>
      <t>或</t>
    </r>
    <r>
      <rPr>
        <sz val="10"/>
        <rFont val="Times New Roman"/>
        <charset val="134"/>
      </rPr>
      <t xml:space="preserve"> GB/T 1220</t>
    </r>
    <r>
      <rPr>
        <sz val="10"/>
        <rFont val="宋体"/>
        <charset val="134"/>
      </rPr>
      <t>中规定的</t>
    </r>
    <r>
      <rPr>
        <sz val="10"/>
        <rFont val="Times New Roman"/>
        <charset val="134"/>
      </rPr>
      <t xml:space="preserve"> 20Cr13 </t>
    </r>
    <r>
      <rPr>
        <sz val="10"/>
        <rFont val="宋体"/>
        <charset val="134"/>
      </rPr>
      <t>材料制成。</t>
    </r>
    <r>
      <rPr>
        <sz val="10"/>
        <rFont val="Times New Roman"/>
        <charset val="134"/>
      </rPr>
      <t xml:space="preserve">
4.</t>
    </r>
    <r>
      <rPr>
        <sz val="10"/>
        <rFont val="宋体"/>
        <charset val="134"/>
      </rPr>
      <t>外观：拔牙钳应无锋棱、毛刺、裂纹，鳃部前后端的外棱边</t>
    </r>
    <r>
      <rPr>
        <sz val="10"/>
        <rFont val="Times New Roman"/>
        <charset val="134"/>
      </rPr>
      <t>(</t>
    </r>
    <r>
      <rPr>
        <sz val="10"/>
        <rFont val="宋体"/>
        <charset val="134"/>
      </rPr>
      <t>包括雄片鳃部两端</t>
    </r>
    <r>
      <rPr>
        <sz val="10"/>
        <rFont val="Times New Roman"/>
        <charset val="134"/>
      </rPr>
      <t>)</t>
    </r>
    <r>
      <rPr>
        <sz val="10"/>
        <rFont val="宋体"/>
        <charset val="134"/>
      </rPr>
      <t>应倒钝。柄花应清晰，不应有缺花、氧化皮。</t>
    </r>
  </si>
  <si>
    <r>
      <rPr>
        <sz val="10"/>
        <rFont val="宋体"/>
        <charset val="134"/>
      </rPr>
      <t>洁牙机工作尖</t>
    </r>
  </si>
  <si>
    <t>G1</t>
  </si>
  <si>
    <r>
      <rPr>
        <sz val="10"/>
        <rFont val="Times New Roman"/>
        <charset val="134"/>
      </rPr>
      <t>1.</t>
    </r>
    <r>
      <rPr>
        <sz val="10"/>
        <rFont val="宋体"/>
        <charset val="134"/>
      </rPr>
      <t>可用于去除龈下结石</t>
    </r>
    <r>
      <rPr>
        <sz val="10"/>
        <rFont val="Times New Roman"/>
        <charset val="134"/>
      </rPr>
      <t xml:space="preserve">
2.</t>
    </r>
    <r>
      <rPr>
        <sz val="10"/>
        <rFont val="宋体"/>
        <charset val="134"/>
      </rPr>
      <t>由头部和尾部组成。通过尾部与超声洁牙机连接，可更换。由超声洁牙机驱动工作。</t>
    </r>
    <r>
      <rPr>
        <sz val="10"/>
        <rFont val="Times New Roman"/>
        <charset val="134"/>
      </rPr>
      <t xml:space="preserve">
3.</t>
    </r>
    <r>
      <rPr>
        <sz val="10"/>
        <rFont val="宋体"/>
        <charset val="134"/>
      </rPr>
      <t>配合超声洁牙机使用，用于牙齿表面、根管等部位的清洁、修形。</t>
    </r>
    <r>
      <rPr>
        <sz val="10"/>
        <rFont val="Times New Roman"/>
        <charset val="134"/>
      </rPr>
      <t xml:space="preserve">
</t>
    </r>
    <r>
      <rPr>
        <sz val="10"/>
        <rFont val="宋体"/>
        <charset val="134"/>
      </rPr>
      <t>★</t>
    </r>
    <r>
      <rPr>
        <sz val="10"/>
        <rFont val="Times New Roman"/>
        <charset val="134"/>
      </rPr>
      <t>4.</t>
    </r>
    <r>
      <rPr>
        <sz val="10"/>
        <rFont val="宋体"/>
        <charset val="134"/>
      </rPr>
      <t>适用于啄木鸟洁牙机</t>
    </r>
  </si>
  <si>
    <t>G4</t>
  </si>
  <si>
    <t>1.可用于去除牙齿的龈上结石。
2.由头部和尾部组成。通过尾部与超声洁牙机连接，可更换。由超声洁牙机驱动工作。
3.配合超声洁牙机使用，用于牙齿表面、根管等部位的清洁、修形。
★4.适用于啄木鸟洁牙机</t>
  </si>
  <si>
    <r>
      <rPr>
        <sz val="10"/>
        <rFont val="宋体"/>
        <charset val="134"/>
      </rPr>
      <t>颊侧拉钩</t>
    </r>
  </si>
  <si>
    <r>
      <rPr>
        <sz val="10"/>
        <rFont val="宋体"/>
        <charset val="134"/>
      </rPr>
      <t>金属型（直头）</t>
    </r>
  </si>
  <si>
    <r>
      <rPr>
        <sz val="10"/>
        <rFont val="Times New Roman"/>
        <charset val="134"/>
      </rPr>
      <t>1.</t>
    </r>
    <r>
      <rPr>
        <sz val="10"/>
        <rFont val="宋体"/>
        <charset val="134"/>
      </rPr>
      <t>材质：不锈钢和无毒塑料加工成形。具有耐高温高压、耐腐蚀性能。</t>
    </r>
    <r>
      <rPr>
        <sz val="10"/>
        <rFont val="Times New Roman"/>
        <charset val="134"/>
      </rPr>
      <t xml:space="preserve">
2.</t>
    </r>
    <r>
      <rPr>
        <sz val="10"/>
        <rFont val="宋体"/>
        <charset val="134"/>
      </rPr>
      <t>主要用于口腔科治疗时牵拉开唇、颊部及打开口腔，扩大治疗视野方便医生操作。</t>
    </r>
    <r>
      <rPr>
        <sz val="10"/>
        <rFont val="Times New Roman"/>
        <charset val="134"/>
      </rPr>
      <t xml:space="preserve">
3.</t>
    </r>
    <r>
      <rPr>
        <sz val="10"/>
        <rFont val="宋体"/>
        <charset val="134"/>
      </rPr>
      <t>由柄部和头端组成。头端为弯曲、勾状或成角度的叶片。</t>
    </r>
  </si>
  <si>
    <r>
      <rPr>
        <sz val="10"/>
        <rFont val="宋体"/>
        <charset val="134"/>
      </rPr>
      <t>金属型（弯头）</t>
    </r>
  </si>
  <si>
    <r>
      <rPr>
        <sz val="10"/>
        <rFont val="Times New Roman"/>
        <charset val="134"/>
      </rPr>
      <t>1.</t>
    </r>
    <r>
      <rPr>
        <sz val="10"/>
        <rFont val="宋体"/>
        <charset val="134"/>
      </rPr>
      <t>材质：不锈钢材料和无毒塑料加工成形。具有耐高温高压、耐腐蚀性能。</t>
    </r>
    <r>
      <rPr>
        <sz val="10"/>
        <rFont val="Times New Roman"/>
        <charset val="134"/>
      </rPr>
      <t xml:space="preserve">
2.</t>
    </r>
    <r>
      <rPr>
        <sz val="10"/>
        <rFont val="宋体"/>
        <charset val="134"/>
      </rPr>
      <t>主要用于口腔科治疗时牵拉开唇、颊部及打开口腔，扩大治疗视野方便医生操作。</t>
    </r>
    <r>
      <rPr>
        <sz val="10"/>
        <rFont val="Times New Roman"/>
        <charset val="134"/>
      </rPr>
      <t xml:space="preserve">
3.</t>
    </r>
    <r>
      <rPr>
        <sz val="10"/>
        <rFont val="宋体"/>
        <charset val="134"/>
      </rPr>
      <t>由柄部和头端组成。头端为弯曲、勾状或成角度的叶片。</t>
    </r>
  </si>
  <si>
    <r>
      <rPr>
        <sz val="10"/>
        <rFont val="宋体"/>
        <charset val="134"/>
      </rPr>
      <t>反角弯机头（根管预备设备配件）</t>
    </r>
  </si>
  <si>
    <r>
      <rPr>
        <sz val="10"/>
        <rFont val="Times New Roman"/>
        <charset val="134"/>
      </rPr>
      <t>6</t>
    </r>
    <r>
      <rPr>
        <sz val="10"/>
        <rFont val="宋体"/>
        <charset val="134"/>
      </rPr>
      <t>：</t>
    </r>
    <r>
      <rPr>
        <sz val="10"/>
        <rFont val="Times New Roman"/>
        <charset val="134"/>
      </rPr>
      <t>1</t>
    </r>
  </si>
  <si>
    <r>
      <rPr>
        <sz val="10"/>
        <rFont val="宋体"/>
        <charset val="134"/>
      </rPr>
      <t>齿轮比例：</t>
    </r>
    <r>
      <rPr>
        <sz val="10"/>
        <rFont val="Times New Roman"/>
        <charset val="134"/>
      </rPr>
      <t>6</t>
    </r>
    <r>
      <rPr>
        <sz val="10"/>
        <rFont val="宋体"/>
        <charset val="134"/>
      </rPr>
      <t>：</t>
    </r>
    <r>
      <rPr>
        <sz val="10"/>
        <rFont val="Times New Roman"/>
        <charset val="134"/>
      </rPr>
      <t xml:space="preserve">1
</t>
    </r>
    <r>
      <rPr>
        <sz val="10"/>
        <rFont val="宋体"/>
        <charset val="134"/>
      </rPr>
      <t>锉轴附件：直径</t>
    </r>
    <r>
      <rPr>
        <sz val="10"/>
        <rFont val="Times New Roman"/>
        <charset val="134"/>
      </rPr>
      <t xml:space="preserve">2.35mm
</t>
    </r>
    <r>
      <rPr>
        <sz val="10"/>
        <rFont val="宋体"/>
        <charset val="134"/>
      </rPr>
      <t>牙锉柄部的最小适合长度：</t>
    </r>
    <r>
      <rPr>
        <sz val="10"/>
        <rFont val="Times New Roman"/>
        <charset val="134"/>
      </rPr>
      <t xml:space="preserve">11 mm
</t>
    </r>
    <r>
      <rPr>
        <sz val="10"/>
        <rFont val="宋体"/>
        <charset val="134"/>
      </rPr>
      <t>牙锉最大总长：</t>
    </r>
    <r>
      <rPr>
        <sz val="10"/>
        <rFont val="Times New Roman"/>
        <charset val="134"/>
      </rPr>
      <t xml:space="preserve">46 mm
</t>
    </r>
    <r>
      <rPr>
        <sz val="10"/>
        <rFont val="宋体"/>
        <charset val="134"/>
      </rPr>
      <t>卡盘类型：推动按钮</t>
    </r>
    <r>
      <rPr>
        <sz val="10"/>
        <rFont val="Times New Roman"/>
        <charset val="134"/>
      </rPr>
      <t xml:space="preserve">
</t>
    </r>
    <r>
      <rPr>
        <sz val="10"/>
        <rFont val="宋体"/>
        <charset val="134"/>
      </rPr>
      <t>重量：</t>
    </r>
    <r>
      <rPr>
        <sz val="10"/>
        <rFont val="Times New Roman"/>
        <charset val="134"/>
      </rPr>
      <t>≤36g</t>
    </r>
  </si>
  <si>
    <r>
      <rPr>
        <sz val="10"/>
        <rFont val="宋体"/>
        <charset val="134"/>
      </rPr>
      <t>洁牙机手柄</t>
    </r>
  </si>
  <si>
    <r>
      <rPr>
        <sz val="10"/>
        <rFont val="Times New Roman"/>
        <charset val="134"/>
      </rPr>
      <t>1.</t>
    </r>
    <r>
      <rPr>
        <sz val="10"/>
        <rFont val="宋体"/>
        <charset val="134"/>
      </rPr>
      <t>由主机、手柄、工作尖、脚踏开关和电源适配器组成。</t>
    </r>
    <r>
      <rPr>
        <sz val="10"/>
        <rFont val="Times New Roman"/>
        <charset val="134"/>
      </rPr>
      <t xml:space="preserve">
2.</t>
    </r>
    <r>
      <rPr>
        <sz val="10"/>
        <rFont val="宋体"/>
        <charset val="134"/>
      </rPr>
      <t>大气范围：</t>
    </r>
    <r>
      <rPr>
        <sz val="10"/>
        <rFont val="Times New Roman"/>
        <charset val="134"/>
      </rPr>
      <t>70kPa-106kPa
3.</t>
    </r>
    <r>
      <rPr>
        <sz val="10"/>
        <rFont val="宋体"/>
        <charset val="134"/>
      </rPr>
      <t>温度范围：</t>
    </r>
    <r>
      <rPr>
        <sz val="10"/>
        <rFont val="Times New Roman"/>
        <charset val="134"/>
      </rPr>
      <t>-20℃~+55℃
4.</t>
    </r>
    <r>
      <rPr>
        <sz val="10"/>
        <rFont val="宋体"/>
        <charset val="134"/>
      </rPr>
      <t>湿度范围：</t>
    </r>
    <r>
      <rPr>
        <sz val="10"/>
        <rFont val="Times New Roman"/>
        <charset val="134"/>
      </rPr>
      <t xml:space="preserve">10%~93%
</t>
    </r>
    <r>
      <rPr>
        <sz val="10"/>
        <rFont val="宋体"/>
        <charset val="134"/>
      </rPr>
      <t>★</t>
    </r>
    <r>
      <rPr>
        <sz val="10"/>
        <rFont val="Times New Roman"/>
        <charset val="134"/>
      </rPr>
      <t>5.</t>
    </r>
    <r>
      <rPr>
        <sz val="10"/>
        <rFont val="宋体"/>
        <charset val="134"/>
      </rPr>
      <t>适用于啄木鸟洁牙机</t>
    </r>
  </si>
  <si>
    <r>
      <rPr>
        <sz val="10"/>
        <rFont val="宋体"/>
        <charset val="134"/>
      </rPr>
      <t>洁牙机扳手</t>
    </r>
  </si>
  <si>
    <r>
      <rPr>
        <sz val="10"/>
        <rFont val="Times New Roman"/>
        <charset val="134"/>
      </rPr>
      <t>1.</t>
    </r>
    <r>
      <rPr>
        <sz val="10"/>
        <rFont val="宋体"/>
        <charset val="134"/>
      </rPr>
      <t>高耐热聚砜，</t>
    </r>
    <r>
      <rPr>
        <sz val="10"/>
        <rFont val="Times New Roman"/>
        <charset val="134"/>
      </rPr>
      <t>134</t>
    </r>
    <r>
      <rPr>
        <sz val="10"/>
        <rFont val="宋体"/>
        <charset val="134"/>
      </rPr>
      <t>度高温消毒。</t>
    </r>
    <r>
      <rPr>
        <sz val="10"/>
        <rFont val="Times New Roman"/>
        <charset val="134"/>
      </rPr>
      <t xml:space="preserve">
2.</t>
    </r>
    <r>
      <rPr>
        <sz val="10"/>
        <rFont val="宋体"/>
        <charset val="134"/>
      </rPr>
      <t>不适合在汽高压锅灭菌器内使用</t>
    </r>
    <r>
      <rPr>
        <sz val="10"/>
        <rFont val="Times New Roman"/>
        <charset val="134"/>
      </rPr>
      <t xml:space="preserve">
3.</t>
    </r>
    <r>
      <rPr>
        <sz val="10"/>
        <rFont val="宋体"/>
        <charset val="134"/>
      </rPr>
      <t>作用：将工作尖拧到手柄上</t>
    </r>
    <r>
      <rPr>
        <sz val="10"/>
        <rFont val="Times New Roman"/>
        <charset val="134"/>
      </rPr>
      <t xml:space="preserve">
4.</t>
    </r>
    <r>
      <rPr>
        <sz val="10"/>
        <rFont val="宋体"/>
        <charset val="134"/>
      </rPr>
      <t>限定力度，工作尖不松不紧，不损坏手柄丝牙</t>
    </r>
    <r>
      <rPr>
        <sz val="10"/>
        <rFont val="Times New Roman"/>
        <charset val="134"/>
      </rPr>
      <t xml:space="preserve">
</t>
    </r>
    <r>
      <rPr>
        <sz val="10"/>
        <rFont val="宋体"/>
        <charset val="134"/>
      </rPr>
      <t>★</t>
    </r>
    <r>
      <rPr>
        <sz val="10"/>
        <rFont val="Times New Roman"/>
        <charset val="134"/>
      </rPr>
      <t>5.</t>
    </r>
    <r>
      <rPr>
        <sz val="10"/>
        <rFont val="宋体"/>
        <charset val="134"/>
      </rPr>
      <t>适用于啄木鸟洁牙机</t>
    </r>
  </si>
  <si>
    <r>
      <rPr>
        <sz val="10"/>
        <rFont val="宋体"/>
        <charset val="134"/>
      </rPr>
      <t>雕刻刀</t>
    </r>
  </si>
  <si>
    <r>
      <rPr>
        <sz val="10"/>
        <rFont val="Times New Roman"/>
        <charset val="134"/>
      </rPr>
      <t>1.</t>
    </r>
    <r>
      <rPr>
        <sz val="10"/>
        <rFont val="宋体"/>
        <charset val="134"/>
      </rPr>
      <t>由</t>
    </r>
    <r>
      <rPr>
        <sz val="10"/>
        <rFont val="Times New Roman"/>
        <charset val="134"/>
      </rPr>
      <t xml:space="preserve"> GB/T1220 </t>
    </r>
    <r>
      <rPr>
        <sz val="10"/>
        <rFont val="宋体"/>
        <charset val="134"/>
      </rPr>
      <t>中规定的材料制成。用于口腔科手术。</t>
    </r>
    <r>
      <rPr>
        <sz val="10"/>
        <rFont val="Times New Roman"/>
        <charset val="134"/>
      </rPr>
      <t xml:space="preserve">
2.</t>
    </r>
    <r>
      <rPr>
        <sz val="10"/>
        <rFont val="宋体"/>
        <charset val="134"/>
      </rPr>
      <t>雕刻刀刃口应微锐，不应有卷刃、崩刃和裂纹现象。</t>
    </r>
    <r>
      <rPr>
        <sz val="10"/>
        <rFont val="Times New Roman"/>
        <charset val="134"/>
      </rPr>
      <t xml:space="preserve">
3.</t>
    </r>
    <r>
      <rPr>
        <sz val="10"/>
        <rFont val="宋体"/>
        <charset val="134"/>
      </rPr>
      <t>应有良好的弹性，其变形不得超过</t>
    </r>
    <r>
      <rPr>
        <sz val="10"/>
        <rFont val="Times New Roman"/>
        <charset val="134"/>
      </rPr>
      <t xml:space="preserve"> 1°</t>
    </r>
    <r>
      <rPr>
        <sz val="10"/>
        <rFont val="宋体"/>
        <charset val="134"/>
      </rPr>
      <t>。并不得有裂纹现象。</t>
    </r>
    <r>
      <rPr>
        <sz val="10"/>
        <rFont val="Times New Roman"/>
        <charset val="134"/>
      </rPr>
      <t xml:space="preserve">
4</t>
    </r>
    <r>
      <rPr>
        <sz val="10"/>
        <rFont val="宋体"/>
        <charset val="134"/>
      </rPr>
      <t>、应有良好的耐腐蚀性能。</t>
    </r>
    <r>
      <rPr>
        <sz val="10"/>
        <rFont val="Times New Roman"/>
        <charset val="134"/>
      </rPr>
      <t xml:space="preserve"> 
5</t>
    </r>
    <r>
      <rPr>
        <sz val="10"/>
        <rFont val="宋体"/>
        <charset val="134"/>
      </rPr>
      <t>、工作部应对称、正直，柄部各面宽度应均匀，除刃口外，不得有锋棱、毛刺、裂纹和凹陷。</t>
    </r>
  </si>
  <si>
    <r>
      <rPr>
        <sz val="10"/>
        <rFont val="宋体"/>
        <charset val="134"/>
      </rPr>
      <t>水门汀充填器</t>
    </r>
  </si>
  <si>
    <r>
      <rPr>
        <sz val="10"/>
        <rFont val="Times New Roman"/>
        <charset val="134"/>
      </rPr>
      <t>1.</t>
    </r>
    <r>
      <rPr>
        <sz val="10"/>
        <rFont val="宋体"/>
        <charset val="134"/>
      </rPr>
      <t>用途</t>
    </r>
    <r>
      <rPr>
        <sz val="10"/>
        <rFont val="Times New Roman"/>
        <charset val="134"/>
      </rPr>
      <t>.</t>
    </r>
    <r>
      <rPr>
        <sz val="10"/>
        <rFont val="宋体"/>
        <charset val="134"/>
      </rPr>
      <t>用于将充填材料压入目标位置。</t>
    </r>
    <r>
      <rPr>
        <sz val="10"/>
        <rFont val="Times New Roman"/>
        <charset val="134"/>
      </rPr>
      <t xml:space="preserve">
2.</t>
    </r>
    <r>
      <rPr>
        <sz val="10"/>
        <rFont val="宋体"/>
        <charset val="134"/>
      </rPr>
      <t>产品有工作头部和手柄两部分组成。</t>
    </r>
    <r>
      <rPr>
        <sz val="10"/>
        <rFont val="Times New Roman"/>
        <charset val="134"/>
      </rPr>
      <t xml:space="preserve">
3.</t>
    </r>
    <r>
      <rPr>
        <sz val="10"/>
        <rFont val="宋体"/>
        <charset val="134"/>
      </rPr>
      <t>整体结构的充填器应以</t>
    </r>
    <r>
      <rPr>
        <sz val="10"/>
        <rFont val="Times New Roman"/>
        <charset val="134"/>
      </rPr>
      <t xml:space="preserve"> GB/T1220 </t>
    </r>
    <r>
      <rPr>
        <sz val="10"/>
        <rFont val="宋体"/>
        <charset val="134"/>
      </rPr>
      <t>中规定的</t>
    </r>
    <r>
      <rPr>
        <sz val="10"/>
        <rFont val="Times New Roman"/>
        <charset val="134"/>
      </rPr>
      <t xml:space="preserve"> 40Cr13</t>
    </r>
    <r>
      <rPr>
        <sz val="10"/>
        <rFont val="宋体"/>
        <charset val="134"/>
      </rPr>
      <t>、</t>
    </r>
    <r>
      <rPr>
        <sz val="10"/>
        <rFont val="Times New Roman"/>
        <charset val="134"/>
      </rPr>
      <t xml:space="preserve">32Cr13Mo </t>
    </r>
    <r>
      <rPr>
        <sz val="10"/>
        <rFont val="宋体"/>
        <charset val="134"/>
      </rPr>
      <t>材料制成。头柄装配结构的充填器头部应以</t>
    </r>
    <r>
      <rPr>
        <sz val="10"/>
        <rFont val="Times New Roman"/>
        <charset val="134"/>
      </rPr>
      <t xml:space="preserve"> GB/T1220 </t>
    </r>
    <r>
      <rPr>
        <sz val="10"/>
        <rFont val="宋体"/>
        <charset val="134"/>
      </rPr>
      <t>中规定的</t>
    </r>
    <r>
      <rPr>
        <sz val="10"/>
        <rFont val="Times New Roman"/>
        <charset val="134"/>
      </rPr>
      <t xml:space="preserve"> 40Cr13</t>
    </r>
    <r>
      <rPr>
        <sz val="10"/>
        <rFont val="宋体"/>
        <charset val="134"/>
      </rPr>
      <t>、</t>
    </r>
    <r>
      <rPr>
        <sz val="10"/>
        <rFont val="Times New Roman"/>
        <charset val="134"/>
      </rPr>
      <t xml:space="preserve">32Cr13Mo </t>
    </r>
    <r>
      <rPr>
        <sz val="10"/>
        <rFont val="宋体"/>
        <charset val="134"/>
      </rPr>
      <t>材料制成，柄部应以</t>
    </r>
    <r>
      <rPr>
        <sz val="10"/>
        <rFont val="Times New Roman"/>
        <charset val="134"/>
      </rPr>
      <t xml:space="preserve"> GB/T1220 </t>
    </r>
    <r>
      <rPr>
        <sz val="10"/>
        <rFont val="宋体"/>
        <charset val="134"/>
      </rPr>
      <t>中规定的</t>
    </r>
    <r>
      <rPr>
        <sz val="10"/>
        <rFont val="Times New Roman"/>
        <charset val="134"/>
      </rPr>
      <t xml:space="preserve"> 12Cr18Ni9</t>
    </r>
    <r>
      <rPr>
        <sz val="10"/>
        <rFont val="宋体"/>
        <charset val="134"/>
      </rPr>
      <t>、</t>
    </r>
    <r>
      <rPr>
        <sz val="10"/>
        <rFont val="Times New Roman"/>
        <charset val="134"/>
      </rPr>
      <t>06Cr19Ni10</t>
    </r>
    <r>
      <rPr>
        <sz val="10"/>
        <rFont val="宋体"/>
        <charset val="134"/>
      </rPr>
      <t>，</t>
    </r>
    <r>
      <rPr>
        <sz val="10"/>
        <rFont val="Times New Roman"/>
        <charset val="134"/>
      </rPr>
      <t xml:space="preserve">GB/T3191 </t>
    </r>
    <r>
      <rPr>
        <sz val="10"/>
        <rFont val="宋体"/>
        <charset val="134"/>
      </rPr>
      <t>中规定的</t>
    </r>
    <r>
      <rPr>
        <sz val="10"/>
        <rFont val="Times New Roman"/>
        <charset val="134"/>
      </rPr>
      <t xml:space="preserve"> 6061 </t>
    </r>
    <r>
      <rPr>
        <sz val="10"/>
        <rFont val="宋体"/>
        <charset val="134"/>
      </rPr>
      <t>或</t>
    </r>
    <r>
      <rPr>
        <sz val="10"/>
        <rFont val="Times New Roman"/>
        <charset val="134"/>
      </rPr>
      <t xml:space="preserve"> 2A12</t>
    </r>
    <r>
      <rPr>
        <sz val="10"/>
        <rFont val="宋体"/>
        <charset val="134"/>
      </rPr>
      <t>材料制成。充填器头部应经热处理，头部硬度要求为</t>
    </r>
    <r>
      <rPr>
        <sz val="10"/>
        <rFont val="Times New Roman"/>
        <charset val="134"/>
      </rPr>
      <t>510-620HV</t>
    </r>
    <r>
      <rPr>
        <sz val="10"/>
        <rFont val="宋体"/>
        <charset val="134"/>
      </rPr>
      <t>。</t>
    </r>
    <r>
      <rPr>
        <sz val="10"/>
        <rFont val="Times New Roman"/>
        <charset val="134"/>
      </rPr>
      <t xml:space="preserve">
4.</t>
    </r>
    <r>
      <rPr>
        <sz val="10"/>
        <rFont val="宋体"/>
        <charset val="134"/>
      </rPr>
      <t>外观</t>
    </r>
    <r>
      <rPr>
        <sz val="10"/>
        <rFont val="Times New Roman"/>
        <charset val="134"/>
      </rPr>
      <t>.</t>
    </r>
    <r>
      <rPr>
        <sz val="10"/>
        <rFont val="宋体"/>
        <charset val="134"/>
      </rPr>
      <t>充填器外表平整、光滑应无锋棱、毛刺和裂纹。</t>
    </r>
    <r>
      <rPr>
        <sz val="10"/>
        <rFont val="Times New Roman"/>
        <charset val="134"/>
      </rPr>
      <t xml:space="preserve">
5.</t>
    </r>
    <r>
      <rPr>
        <sz val="10"/>
        <rFont val="宋体"/>
        <charset val="134"/>
      </rPr>
      <t>头柄装配结构的充填器头部与柄部的连接应牢固，能经受</t>
    </r>
    <r>
      <rPr>
        <sz val="10"/>
        <rFont val="Times New Roman"/>
        <charset val="134"/>
      </rPr>
      <t xml:space="preserve">300N </t>
    </r>
    <r>
      <rPr>
        <sz val="10"/>
        <rFont val="宋体"/>
        <charset val="134"/>
      </rPr>
      <t>的拉力而不松动。</t>
    </r>
    <r>
      <rPr>
        <sz val="10"/>
        <rFont val="Times New Roman"/>
        <charset val="134"/>
      </rPr>
      <t xml:space="preserve">
6.</t>
    </r>
    <r>
      <rPr>
        <sz val="10"/>
        <rFont val="宋体"/>
        <charset val="134"/>
      </rPr>
      <t>充填器应有良好的耐腐蚀性，耐腐蚀性能不低于</t>
    </r>
    <r>
      <rPr>
        <sz val="10"/>
        <rFont val="Times New Roman"/>
        <charset val="134"/>
      </rPr>
      <t xml:space="preserve"> YY/T0149 </t>
    </r>
    <r>
      <rPr>
        <sz val="10"/>
        <rFont val="宋体"/>
        <charset val="134"/>
      </rPr>
      <t>中规定的沸水试验法</t>
    </r>
    <r>
      <rPr>
        <sz val="10"/>
        <rFont val="Times New Roman"/>
        <charset val="134"/>
      </rPr>
      <t xml:space="preserve"> 5.4b </t>
    </r>
    <r>
      <rPr>
        <sz val="10"/>
        <rFont val="宋体"/>
        <charset val="134"/>
      </rPr>
      <t>级的要求。</t>
    </r>
    <r>
      <rPr>
        <sz val="10"/>
        <rFont val="Times New Roman"/>
        <charset val="134"/>
      </rPr>
      <t xml:space="preserve">
7.</t>
    </r>
    <r>
      <rPr>
        <sz val="10"/>
        <rFont val="宋体"/>
        <charset val="134"/>
      </rPr>
      <t>充填器的表面粗糙度要求头部内表面及拐角处均不大于</t>
    </r>
    <r>
      <rPr>
        <sz val="10"/>
        <rFont val="Times New Roman"/>
        <charset val="134"/>
      </rPr>
      <t xml:space="preserve"> 0.8μm</t>
    </r>
    <r>
      <rPr>
        <sz val="10"/>
        <rFont val="宋体"/>
        <charset val="134"/>
      </rPr>
      <t>，头部、颈部处均不大于</t>
    </r>
    <r>
      <rPr>
        <sz val="10"/>
        <rFont val="Times New Roman"/>
        <charset val="134"/>
      </rPr>
      <t xml:space="preserve"> 0.4μm</t>
    </r>
    <r>
      <rPr>
        <sz val="10"/>
        <rFont val="宋体"/>
        <charset val="134"/>
      </rPr>
      <t>。</t>
    </r>
  </si>
  <si>
    <r>
      <rPr>
        <sz val="10"/>
        <rFont val="宋体"/>
        <charset val="134"/>
      </rPr>
      <t>剔挖器</t>
    </r>
  </si>
  <si>
    <r>
      <rPr>
        <sz val="10"/>
        <rFont val="Times New Roman"/>
        <charset val="134"/>
      </rPr>
      <t>1.</t>
    </r>
    <r>
      <rPr>
        <sz val="10"/>
        <rFont val="宋体"/>
        <charset val="134"/>
      </rPr>
      <t>用于治疗牙髓时挖除冠髓以及牙龈坏死部分</t>
    </r>
    <r>
      <rPr>
        <sz val="10"/>
        <rFont val="Times New Roman"/>
        <charset val="134"/>
      </rPr>
      <t xml:space="preserve">
2.</t>
    </r>
    <r>
      <rPr>
        <sz val="10"/>
        <rFont val="宋体"/>
        <charset val="134"/>
      </rPr>
      <t>由连体式和头柄装配式组成，柄部加工有雷丝，在使用时能方便转动器械，且不易滑脱。</t>
    </r>
    <r>
      <rPr>
        <sz val="10"/>
        <rFont val="Times New Roman"/>
        <charset val="134"/>
      </rPr>
      <t xml:space="preserve">
3.</t>
    </r>
    <r>
      <rPr>
        <sz val="10"/>
        <rFont val="宋体"/>
        <charset val="134"/>
      </rPr>
      <t>外观：剔挖器外表应无锋棱、毛刺和裂纹。</t>
    </r>
    <r>
      <rPr>
        <sz val="10"/>
        <rFont val="Times New Roman"/>
        <charset val="134"/>
      </rPr>
      <t xml:space="preserve">
4.</t>
    </r>
    <r>
      <rPr>
        <sz val="10"/>
        <rFont val="宋体"/>
        <charset val="134"/>
      </rPr>
      <t>工作头部：剔挖器刃口应微锐，无缺口、卷口。</t>
    </r>
    <r>
      <rPr>
        <sz val="10"/>
        <rFont val="Times New Roman"/>
        <charset val="134"/>
      </rPr>
      <t xml:space="preserve">
5.</t>
    </r>
    <r>
      <rPr>
        <sz val="10"/>
        <rFont val="宋体"/>
        <charset val="134"/>
      </rPr>
      <t>剔挖器应有良好的耐腐蚀性能，耐腐蚀性能不低于</t>
    </r>
    <r>
      <rPr>
        <sz val="10"/>
        <rFont val="Times New Roman"/>
        <charset val="134"/>
      </rPr>
      <t xml:space="preserve">Y/T0149 </t>
    </r>
    <r>
      <rPr>
        <sz val="10"/>
        <rFont val="宋体"/>
        <charset val="134"/>
      </rPr>
      <t>中规定的</t>
    </r>
    <r>
      <rPr>
        <sz val="10"/>
        <rFont val="Times New Roman"/>
        <charset val="134"/>
      </rPr>
      <t xml:space="preserve"> 5.4b </t>
    </r>
    <r>
      <rPr>
        <sz val="10"/>
        <rFont val="宋体"/>
        <charset val="134"/>
      </rPr>
      <t>级的要求</t>
    </r>
  </si>
  <si>
    <r>
      <rPr>
        <sz val="10"/>
        <rFont val="宋体"/>
        <charset val="134"/>
      </rPr>
      <t>牙周探针</t>
    </r>
  </si>
  <si>
    <r>
      <rPr>
        <sz val="10"/>
        <rFont val="Times New Roman"/>
        <charset val="134"/>
      </rPr>
      <t>8</t>
    </r>
    <r>
      <rPr>
        <sz val="10"/>
        <rFont val="宋体"/>
        <charset val="134"/>
      </rPr>
      <t>个刻度</t>
    </r>
  </si>
  <si>
    <r>
      <rPr>
        <sz val="10"/>
        <rFont val="Times New Roman"/>
        <charset val="134"/>
      </rPr>
      <t>1.</t>
    </r>
    <r>
      <rPr>
        <sz val="10"/>
        <rFont val="宋体"/>
        <charset val="134"/>
      </rPr>
      <t>用于牙面、牙体、牙髓，及其周边组织的探查或治疗</t>
    </r>
    <r>
      <rPr>
        <sz val="10"/>
        <rFont val="Times New Roman"/>
        <charset val="134"/>
      </rPr>
      <t xml:space="preserve">
2.</t>
    </r>
    <r>
      <rPr>
        <sz val="10"/>
        <rFont val="宋体"/>
        <charset val="134"/>
      </rPr>
      <t>由</t>
    </r>
    <r>
      <rPr>
        <sz val="10"/>
        <rFont val="Times New Roman"/>
        <charset val="134"/>
      </rPr>
      <t xml:space="preserve"> GB1220 </t>
    </r>
    <r>
      <rPr>
        <sz val="10"/>
        <rFont val="宋体"/>
        <charset val="134"/>
      </rPr>
      <t>中规定的</t>
    </r>
    <r>
      <rPr>
        <sz val="10"/>
        <rFont val="Times New Roman"/>
        <charset val="134"/>
      </rPr>
      <t xml:space="preserve"> 12Gr18Ni9 </t>
    </r>
    <r>
      <rPr>
        <sz val="10"/>
        <rFont val="宋体"/>
        <charset val="134"/>
      </rPr>
      <t>材料制成，头部硬度为</t>
    </r>
    <r>
      <rPr>
        <sz val="10"/>
        <rFont val="Times New Roman"/>
        <charset val="134"/>
      </rPr>
      <t>360-460HV0.3</t>
    </r>
    <r>
      <rPr>
        <sz val="10"/>
        <rFont val="宋体"/>
        <charset val="134"/>
      </rPr>
      <t>；头部以</t>
    </r>
    <r>
      <rPr>
        <sz val="10"/>
        <rFont val="Times New Roman"/>
        <charset val="134"/>
      </rPr>
      <t xml:space="preserve"> GB1220 </t>
    </r>
    <r>
      <rPr>
        <sz val="10"/>
        <rFont val="宋体"/>
        <charset val="134"/>
      </rPr>
      <t>中规定的</t>
    </r>
    <r>
      <rPr>
        <sz val="10"/>
        <rFont val="Times New Roman"/>
        <charset val="134"/>
      </rPr>
      <t>32Cr13Mo</t>
    </r>
    <r>
      <rPr>
        <sz val="10"/>
        <rFont val="宋体"/>
        <charset val="134"/>
      </rPr>
      <t>材料制成，经热处理硬度为</t>
    </r>
    <r>
      <rPr>
        <sz val="10"/>
        <rFont val="Times New Roman"/>
        <charset val="134"/>
      </rPr>
      <t>500-550HV0.3</t>
    </r>
    <r>
      <rPr>
        <sz val="10"/>
        <rFont val="宋体"/>
        <charset val="134"/>
      </rPr>
      <t>。</t>
    </r>
    <r>
      <rPr>
        <sz val="10"/>
        <rFont val="Times New Roman"/>
        <charset val="134"/>
      </rPr>
      <t xml:space="preserve">
3.</t>
    </r>
    <r>
      <rPr>
        <sz val="10"/>
        <rFont val="宋体"/>
        <charset val="134"/>
      </rPr>
      <t>产品的耐腐蚀性能应达到</t>
    </r>
    <r>
      <rPr>
        <sz val="10"/>
        <rFont val="Times New Roman"/>
        <charset val="134"/>
      </rPr>
      <t xml:space="preserve">YY/T0149 </t>
    </r>
    <r>
      <rPr>
        <sz val="10"/>
        <rFont val="宋体"/>
        <charset val="134"/>
      </rPr>
      <t>中规定的</t>
    </r>
    <r>
      <rPr>
        <sz val="10"/>
        <rFont val="Times New Roman"/>
        <charset val="134"/>
      </rPr>
      <t>4.4b</t>
    </r>
    <r>
      <rPr>
        <sz val="10"/>
        <rFont val="宋体"/>
        <charset val="134"/>
      </rPr>
      <t>级的要求。</t>
    </r>
    <r>
      <rPr>
        <sz val="10"/>
        <rFont val="Times New Roman"/>
        <charset val="134"/>
      </rPr>
      <t xml:space="preserve">
4.</t>
    </r>
    <r>
      <rPr>
        <sz val="10"/>
        <rFont val="宋体"/>
        <charset val="134"/>
      </rPr>
      <t>产品粗糙度</t>
    </r>
    <r>
      <rPr>
        <sz val="10"/>
        <rFont val="Times New Roman"/>
        <charset val="134"/>
      </rPr>
      <t>Ra</t>
    </r>
    <r>
      <rPr>
        <sz val="10"/>
        <rFont val="宋体"/>
        <charset val="134"/>
      </rPr>
      <t>之数值除柄花和头部拐角处外均不大于</t>
    </r>
    <r>
      <rPr>
        <sz val="10"/>
        <rFont val="Times New Roman"/>
        <charset val="134"/>
      </rPr>
      <t>0.4μm</t>
    </r>
    <r>
      <rPr>
        <sz val="10"/>
        <rFont val="宋体"/>
        <charset val="134"/>
      </rPr>
      <t>。</t>
    </r>
  </si>
  <si>
    <r>
      <rPr>
        <sz val="10"/>
        <rFont val="Times New Roman"/>
        <charset val="134"/>
      </rPr>
      <t>15</t>
    </r>
    <r>
      <rPr>
        <sz val="10"/>
        <rFont val="宋体"/>
        <charset val="134"/>
      </rPr>
      <t>个刻度</t>
    </r>
  </si>
  <si>
    <r>
      <rPr>
        <sz val="10"/>
        <rFont val="Times New Roman"/>
        <charset val="134"/>
      </rPr>
      <t>1.</t>
    </r>
    <r>
      <rPr>
        <sz val="10"/>
        <rFont val="宋体"/>
        <charset val="134"/>
      </rPr>
      <t>用于牙面、牙体、牙髓，及其周边组织的探查或治疗</t>
    </r>
    <r>
      <rPr>
        <sz val="10"/>
        <rFont val="Times New Roman"/>
        <charset val="134"/>
      </rPr>
      <t xml:space="preserve">
2.</t>
    </r>
    <r>
      <rPr>
        <sz val="10"/>
        <rFont val="宋体"/>
        <charset val="134"/>
      </rPr>
      <t>由</t>
    </r>
    <r>
      <rPr>
        <sz val="10"/>
        <rFont val="Times New Roman"/>
        <charset val="134"/>
      </rPr>
      <t>GB1220</t>
    </r>
    <r>
      <rPr>
        <sz val="10"/>
        <rFont val="宋体"/>
        <charset val="134"/>
      </rPr>
      <t>中规定的</t>
    </r>
    <r>
      <rPr>
        <sz val="10"/>
        <rFont val="Times New Roman"/>
        <charset val="134"/>
      </rPr>
      <t xml:space="preserve"> 12Gr18Ni9</t>
    </r>
    <r>
      <rPr>
        <sz val="10"/>
        <rFont val="宋体"/>
        <charset val="134"/>
      </rPr>
      <t>材料制成，头部硬度为</t>
    </r>
    <r>
      <rPr>
        <sz val="10"/>
        <rFont val="Times New Roman"/>
        <charset val="134"/>
      </rPr>
      <t>360-460HV0.3</t>
    </r>
    <r>
      <rPr>
        <sz val="10"/>
        <rFont val="宋体"/>
        <charset val="134"/>
      </rPr>
      <t>；头部以</t>
    </r>
    <r>
      <rPr>
        <sz val="10"/>
        <rFont val="Times New Roman"/>
        <charset val="134"/>
      </rPr>
      <t xml:space="preserve"> GB1220 </t>
    </r>
    <r>
      <rPr>
        <sz val="10"/>
        <rFont val="宋体"/>
        <charset val="134"/>
      </rPr>
      <t>中规定的</t>
    </r>
    <r>
      <rPr>
        <sz val="10"/>
        <rFont val="Times New Roman"/>
        <charset val="134"/>
      </rPr>
      <t xml:space="preserve"> 32Cr13Mo </t>
    </r>
    <r>
      <rPr>
        <sz val="10"/>
        <rFont val="宋体"/>
        <charset val="134"/>
      </rPr>
      <t>材料制成，经热处理硬度为</t>
    </r>
    <r>
      <rPr>
        <sz val="10"/>
        <rFont val="Times New Roman"/>
        <charset val="134"/>
      </rPr>
      <t xml:space="preserve"> 500-550HV0.3</t>
    </r>
    <r>
      <rPr>
        <sz val="10"/>
        <rFont val="宋体"/>
        <charset val="134"/>
      </rPr>
      <t>。</t>
    </r>
    <r>
      <rPr>
        <sz val="10"/>
        <rFont val="Times New Roman"/>
        <charset val="134"/>
      </rPr>
      <t xml:space="preserve">
3.</t>
    </r>
    <r>
      <rPr>
        <sz val="10"/>
        <rFont val="宋体"/>
        <charset val="134"/>
      </rPr>
      <t>产品的耐腐蚀性能应达到</t>
    </r>
    <r>
      <rPr>
        <sz val="10"/>
        <rFont val="Times New Roman"/>
        <charset val="134"/>
      </rPr>
      <t xml:space="preserve">YY/T0149 </t>
    </r>
    <r>
      <rPr>
        <sz val="10"/>
        <rFont val="宋体"/>
        <charset val="134"/>
      </rPr>
      <t>中规定的</t>
    </r>
    <r>
      <rPr>
        <sz val="10"/>
        <rFont val="Times New Roman"/>
        <charset val="134"/>
      </rPr>
      <t>4.4b</t>
    </r>
    <r>
      <rPr>
        <sz val="10"/>
        <rFont val="宋体"/>
        <charset val="134"/>
      </rPr>
      <t>级的要求。</t>
    </r>
    <r>
      <rPr>
        <sz val="10"/>
        <rFont val="Times New Roman"/>
        <charset val="134"/>
      </rPr>
      <t xml:space="preserve">
4.</t>
    </r>
    <r>
      <rPr>
        <sz val="10"/>
        <rFont val="宋体"/>
        <charset val="134"/>
      </rPr>
      <t>产品粗糙度</t>
    </r>
    <r>
      <rPr>
        <sz val="10"/>
        <rFont val="Times New Roman"/>
        <charset val="134"/>
      </rPr>
      <t>Ra</t>
    </r>
    <r>
      <rPr>
        <sz val="10"/>
        <rFont val="宋体"/>
        <charset val="134"/>
      </rPr>
      <t>之数值除柄花和头部拐角处外均不大于</t>
    </r>
    <r>
      <rPr>
        <sz val="10"/>
        <rFont val="Times New Roman"/>
        <charset val="134"/>
      </rPr>
      <t>0.4μm</t>
    </r>
    <r>
      <rPr>
        <sz val="10"/>
        <rFont val="宋体"/>
        <charset val="134"/>
      </rPr>
      <t>。</t>
    </r>
  </si>
  <si>
    <r>
      <rPr>
        <sz val="10"/>
        <rFont val="宋体"/>
        <charset val="134"/>
      </rPr>
      <t>骨挤压器</t>
    </r>
  </si>
  <si>
    <r>
      <rPr>
        <sz val="10"/>
        <rFont val="Times New Roman"/>
        <charset val="134"/>
      </rPr>
      <t>1.</t>
    </r>
    <r>
      <rPr>
        <sz val="10"/>
        <rFont val="宋体"/>
        <charset val="134"/>
      </rPr>
      <t>在牙科种植过程中使用。无源产品。非无菌提供。</t>
    </r>
    <r>
      <rPr>
        <sz val="10"/>
        <rFont val="Times New Roman"/>
        <charset val="134"/>
      </rPr>
      <t xml:space="preserve">
2.</t>
    </r>
    <r>
      <rPr>
        <sz val="10"/>
        <rFont val="宋体"/>
        <charset val="134"/>
      </rPr>
      <t>上颌窦内提升器表面应光滑、圆整，无毛刺、划痕、裂纹等缺陷。</t>
    </r>
    <r>
      <rPr>
        <sz val="10"/>
        <rFont val="Times New Roman"/>
        <charset val="134"/>
      </rPr>
      <t xml:space="preserve">
3.</t>
    </r>
    <r>
      <rPr>
        <sz val="10"/>
        <rFont val="宋体"/>
        <charset val="134"/>
      </rPr>
      <t>硬度为</t>
    </r>
    <r>
      <rPr>
        <sz val="10"/>
        <rFont val="Times New Roman"/>
        <charset val="134"/>
      </rPr>
      <t>40HRC-55HRC</t>
    </r>
    <r>
      <rPr>
        <sz val="10"/>
        <rFont val="宋体"/>
        <charset val="134"/>
      </rPr>
      <t>。手柄螺母应旋转灵活自如，无滑丝、卡滞现象。</t>
    </r>
    <r>
      <rPr>
        <sz val="10"/>
        <rFont val="Times New Roman"/>
        <charset val="134"/>
      </rPr>
      <t xml:space="preserve">
4.</t>
    </r>
    <r>
      <rPr>
        <sz val="10"/>
        <rFont val="宋体"/>
        <charset val="134"/>
      </rPr>
      <t>手柄与头杆部经螺母锁紧后应无松动、脱出现象。应有良好的耐腐蚀性能。</t>
    </r>
  </si>
  <si>
    <r>
      <rPr>
        <sz val="10"/>
        <rFont val="宋体"/>
        <charset val="134"/>
      </rPr>
      <t>三用枪头</t>
    </r>
  </si>
  <si>
    <r>
      <rPr>
        <sz val="10"/>
        <rFont val="Times New Roman"/>
        <charset val="134"/>
      </rPr>
      <t>10</t>
    </r>
    <r>
      <rPr>
        <sz val="10"/>
        <rFont val="宋体"/>
        <charset val="134"/>
      </rPr>
      <t>支</t>
    </r>
    <r>
      <rPr>
        <sz val="10"/>
        <rFont val="Times New Roman"/>
        <charset val="134"/>
      </rPr>
      <t>/</t>
    </r>
    <r>
      <rPr>
        <sz val="10"/>
        <rFont val="宋体"/>
        <charset val="134"/>
      </rPr>
      <t>包</t>
    </r>
  </si>
  <si>
    <r>
      <rPr>
        <sz val="10"/>
        <rFont val="宋体"/>
        <charset val="134"/>
      </rPr>
      <t>包</t>
    </r>
  </si>
  <si>
    <r>
      <rPr>
        <sz val="10"/>
        <rFont val="Times New Roman"/>
        <charset val="134"/>
      </rPr>
      <t>1.</t>
    </r>
    <r>
      <rPr>
        <sz val="10"/>
        <rFont val="宋体"/>
        <charset val="134"/>
      </rPr>
      <t>产品性能、外管和内芯的色泽均匀，无杂色；表面完整、清洁、光滑，无脏污、毛边、无凹陷；</t>
    </r>
    <r>
      <rPr>
        <sz val="10"/>
        <rFont val="Times New Roman"/>
        <charset val="134"/>
      </rPr>
      <t xml:space="preserve">
2.</t>
    </r>
    <r>
      <rPr>
        <sz val="10"/>
        <rFont val="宋体"/>
        <charset val="134"/>
      </rPr>
      <t>金属内芯材料的硬度为（洛氏）</t>
    </r>
    <r>
      <rPr>
        <sz val="10"/>
        <rFont val="Times New Roman"/>
        <charset val="134"/>
      </rPr>
      <t>HRB45~50</t>
    </r>
    <r>
      <rPr>
        <sz val="10"/>
        <rFont val="宋体"/>
        <charset val="134"/>
      </rPr>
      <t>；</t>
    </r>
    <r>
      <rPr>
        <sz val="10"/>
        <rFont val="Times New Roman"/>
        <charset val="134"/>
      </rPr>
      <t xml:space="preserve">
3.</t>
    </r>
    <r>
      <rPr>
        <sz val="10"/>
        <rFont val="宋体"/>
        <charset val="134"/>
      </rPr>
      <t>塑胶外管和塑胶内芯折弯强度</t>
    </r>
    <r>
      <rPr>
        <sz val="10"/>
        <rFont val="Times New Roman"/>
        <charset val="134"/>
      </rPr>
      <t xml:space="preserve"> ≥3.0Mpa</t>
    </r>
    <r>
      <rPr>
        <sz val="10"/>
        <rFont val="宋体"/>
        <charset val="134"/>
      </rPr>
      <t>。</t>
    </r>
    <r>
      <rPr>
        <sz val="10"/>
        <rFont val="Times New Roman"/>
        <charset val="134"/>
      </rPr>
      <t xml:space="preserve">
4.</t>
    </r>
    <r>
      <rPr>
        <sz val="10"/>
        <rFont val="宋体"/>
        <charset val="134"/>
      </rPr>
      <t>与多种三用喷枪配合，用于牙科治疗时，清洁和吹干口腔及牙齿</t>
    </r>
  </si>
  <si>
    <r>
      <rPr>
        <sz val="10"/>
        <rFont val="宋体"/>
        <charset val="134"/>
      </rPr>
      <t>牙周刮治器</t>
    </r>
  </si>
  <si>
    <r>
      <rPr>
        <sz val="10"/>
        <rFont val="Times New Roman"/>
        <charset val="134"/>
      </rPr>
      <t>4</t>
    </r>
    <r>
      <rPr>
        <sz val="10"/>
        <rFont val="宋体"/>
        <charset val="134"/>
      </rPr>
      <t>支</t>
    </r>
    <r>
      <rPr>
        <sz val="10"/>
        <rFont val="Times New Roman"/>
        <charset val="134"/>
      </rPr>
      <t>/</t>
    </r>
    <r>
      <rPr>
        <sz val="10"/>
        <rFont val="宋体"/>
        <charset val="134"/>
      </rPr>
      <t>套</t>
    </r>
  </si>
  <si>
    <r>
      <rPr>
        <sz val="10"/>
        <rFont val="Times New Roman"/>
        <charset val="134"/>
      </rPr>
      <t>1.</t>
    </r>
    <r>
      <rPr>
        <sz val="10"/>
        <rFont val="宋体"/>
        <charset val="134"/>
      </rPr>
      <t>产品由整体形式和连接形式组成，柄部有柄花雷丝，在使用时方便转动器械，且不滑脱。</t>
    </r>
    <r>
      <rPr>
        <sz val="10"/>
        <rFont val="Times New Roman"/>
        <charset val="134"/>
      </rPr>
      <t xml:space="preserve">
2.</t>
    </r>
    <r>
      <rPr>
        <sz val="10"/>
        <rFont val="宋体"/>
        <charset val="134"/>
      </rPr>
      <t>工作头部有较好的锋利度，经热处理后具有较高的强度，医生操作时能顺利刮除龈上牙垢及牙石</t>
    </r>
    <r>
      <rPr>
        <sz val="10"/>
        <rFont val="Times New Roman"/>
        <charset val="134"/>
      </rPr>
      <t xml:space="preserve">
3.</t>
    </r>
    <r>
      <rPr>
        <sz val="10"/>
        <rFont val="宋体"/>
        <charset val="134"/>
      </rPr>
      <t>外观</t>
    </r>
    <r>
      <rPr>
        <sz val="10"/>
        <rFont val="Times New Roman"/>
        <charset val="134"/>
      </rPr>
      <t>.</t>
    </r>
    <r>
      <rPr>
        <sz val="10"/>
        <rFont val="宋体"/>
        <charset val="134"/>
      </rPr>
      <t>刮治器除刃口外，其余部分应无锋棱、毛刺和裂纹。</t>
    </r>
    <r>
      <rPr>
        <sz val="10"/>
        <rFont val="Times New Roman"/>
        <charset val="134"/>
      </rPr>
      <t xml:space="preserve">
4.</t>
    </r>
    <r>
      <rPr>
        <sz val="10"/>
        <rFont val="宋体"/>
        <charset val="134"/>
      </rPr>
      <t>刃口锋利</t>
    </r>
    <r>
      <rPr>
        <sz val="10"/>
        <rFont val="Times New Roman"/>
        <charset val="134"/>
      </rPr>
      <t>.</t>
    </r>
    <r>
      <rPr>
        <sz val="10"/>
        <rFont val="宋体"/>
        <charset val="134"/>
      </rPr>
      <t>刮治器刃口应锋利，无缺口、卷口。</t>
    </r>
    <r>
      <rPr>
        <sz val="10"/>
        <rFont val="Times New Roman"/>
        <charset val="134"/>
      </rPr>
      <t xml:space="preserve">
5.</t>
    </r>
    <r>
      <rPr>
        <sz val="10"/>
        <rFont val="宋体"/>
        <charset val="134"/>
      </rPr>
      <t>连接牢固</t>
    </r>
    <r>
      <rPr>
        <sz val="10"/>
        <rFont val="Times New Roman"/>
        <charset val="134"/>
      </rPr>
      <t xml:space="preserve">
6.</t>
    </r>
    <r>
      <rPr>
        <sz val="10"/>
        <rFont val="宋体"/>
        <charset val="134"/>
      </rPr>
      <t>头柄装配式的刮治器头与柄部的连接应牢固，轴向加载至</t>
    </r>
    <r>
      <rPr>
        <sz val="10"/>
        <rFont val="Times New Roman"/>
        <charset val="134"/>
      </rPr>
      <t>600N</t>
    </r>
    <r>
      <rPr>
        <sz val="10"/>
        <rFont val="宋体"/>
        <charset val="134"/>
      </rPr>
      <t>的载荷时，持续</t>
    </r>
    <r>
      <rPr>
        <sz val="10"/>
        <rFont val="Times New Roman"/>
        <charset val="134"/>
      </rPr>
      <t xml:space="preserve"> 5s</t>
    </r>
    <r>
      <rPr>
        <sz val="10"/>
        <rFont val="宋体"/>
        <charset val="134"/>
      </rPr>
      <t>，连接处无松动现象。</t>
    </r>
    <r>
      <rPr>
        <sz val="10"/>
        <rFont val="Times New Roman"/>
        <charset val="134"/>
      </rPr>
      <t xml:space="preserve">
7. </t>
    </r>
    <r>
      <rPr>
        <sz val="10"/>
        <rFont val="宋体"/>
        <charset val="134"/>
      </rPr>
      <t>头柄装配式的刮治器头与柄部的连接应牢固，能经受</t>
    </r>
    <r>
      <rPr>
        <sz val="10"/>
        <rFont val="Times New Roman"/>
        <charset val="134"/>
      </rPr>
      <t>400N.cm</t>
    </r>
    <r>
      <rPr>
        <sz val="10"/>
        <rFont val="宋体"/>
        <charset val="134"/>
      </rPr>
      <t>的扭力而不松动。</t>
    </r>
    <r>
      <rPr>
        <sz val="10"/>
        <rFont val="Times New Roman"/>
        <charset val="134"/>
      </rPr>
      <t xml:space="preserve">
8.</t>
    </r>
    <r>
      <rPr>
        <sz val="10"/>
        <rFont val="宋体"/>
        <charset val="134"/>
      </rPr>
      <t>规格：</t>
    </r>
    <r>
      <rPr>
        <sz val="10"/>
        <rFont val="Times New Roman"/>
        <charset val="134"/>
      </rPr>
      <t>4</t>
    </r>
    <r>
      <rPr>
        <sz val="10"/>
        <rFont val="宋体"/>
        <charset val="134"/>
      </rPr>
      <t>支每套，每支均为双头，包含</t>
    </r>
    <r>
      <rPr>
        <sz val="10"/>
        <rFont val="Times New Roman"/>
        <charset val="134"/>
      </rPr>
      <t>5/6</t>
    </r>
    <r>
      <rPr>
        <sz val="10"/>
        <rFont val="宋体"/>
        <charset val="134"/>
      </rPr>
      <t>，</t>
    </r>
    <r>
      <rPr>
        <sz val="10"/>
        <rFont val="Times New Roman"/>
        <charset val="134"/>
      </rPr>
      <t>7/8</t>
    </r>
    <r>
      <rPr>
        <sz val="10"/>
        <rFont val="宋体"/>
        <charset val="134"/>
      </rPr>
      <t>，</t>
    </r>
    <r>
      <rPr>
        <sz val="10"/>
        <rFont val="Times New Roman"/>
        <charset val="134"/>
      </rPr>
      <t>11/12</t>
    </r>
    <r>
      <rPr>
        <sz val="10"/>
        <rFont val="宋体"/>
        <charset val="134"/>
      </rPr>
      <t>，</t>
    </r>
    <r>
      <rPr>
        <sz val="10"/>
        <rFont val="Times New Roman"/>
        <charset val="134"/>
      </rPr>
      <t>13/14</t>
    </r>
    <r>
      <rPr>
        <sz val="10"/>
        <rFont val="宋体"/>
        <charset val="134"/>
      </rPr>
      <t>四个型号。</t>
    </r>
  </si>
  <si>
    <r>
      <rPr>
        <sz val="10"/>
        <rFont val="宋体"/>
        <charset val="134"/>
      </rPr>
      <t>接插式手柄，握感舒适，接插式不带光洁牙机，可高温高压消毒，避免交叉感染。适配型号：</t>
    </r>
    <r>
      <rPr>
        <sz val="10"/>
        <rFont val="Times New Roman"/>
        <charset val="134"/>
      </rPr>
      <t>H2 keep dry</t>
    </r>
    <r>
      <rPr>
        <sz val="10"/>
        <rFont val="宋体"/>
        <charset val="134"/>
      </rPr>
      <t>，适用于西诺牙椅洁牙机</t>
    </r>
  </si>
  <si>
    <r>
      <rPr>
        <sz val="10"/>
        <rFont val="宋体"/>
        <charset val="134"/>
      </rPr>
      <t>可高温高压消毒，避免交叉感染，适用于西诺牙椅洁牙机</t>
    </r>
  </si>
  <si>
    <t>P1</t>
  </si>
  <si>
    <r>
      <rPr>
        <sz val="10"/>
        <rFont val="宋体"/>
        <charset val="134"/>
      </rPr>
      <t>不锈钢材料制成，适用于西诺牙椅洁牙机</t>
    </r>
  </si>
  <si>
    <r>
      <rPr>
        <sz val="10"/>
        <rFont val="宋体"/>
        <charset val="134"/>
      </rPr>
      <t>超声洁牙机工作尖</t>
    </r>
  </si>
  <si>
    <r>
      <rPr>
        <sz val="10"/>
        <rFont val="Times New Roman"/>
        <charset val="134"/>
      </rPr>
      <t>K15/25</t>
    </r>
    <r>
      <rPr>
        <sz val="10"/>
        <rFont val="宋体"/>
        <charset val="134"/>
      </rPr>
      <t>（</t>
    </r>
    <r>
      <rPr>
        <sz val="10"/>
        <rFont val="Times New Roman"/>
        <charset val="134"/>
      </rPr>
      <t>4</t>
    </r>
    <r>
      <rPr>
        <sz val="10"/>
        <rFont val="宋体"/>
        <charset val="134"/>
      </rPr>
      <t>支</t>
    </r>
    <r>
      <rPr>
        <sz val="10"/>
        <rFont val="Times New Roman"/>
        <charset val="134"/>
      </rPr>
      <t>/</t>
    </r>
    <r>
      <rPr>
        <sz val="10"/>
        <rFont val="宋体"/>
        <charset val="134"/>
      </rPr>
      <t>盒）</t>
    </r>
  </si>
  <si>
    <r>
      <rPr>
        <sz val="10"/>
        <rFont val="宋体"/>
        <charset val="134"/>
      </rPr>
      <t>匹配机型型号：</t>
    </r>
    <r>
      <rPr>
        <sz val="10"/>
        <rFont val="Times New Roman"/>
        <charset val="134"/>
      </rPr>
      <t>P5 Newtron</t>
    </r>
    <r>
      <rPr>
        <sz val="10"/>
        <rFont val="宋体"/>
        <charset val="134"/>
      </rPr>
      <t>，</t>
    </r>
    <r>
      <rPr>
        <sz val="10"/>
        <rFont val="Times New Roman"/>
        <charset val="134"/>
      </rPr>
      <t xml:space="preserve">P-Max
</t>
    </r>
    <r>
      <rPr>
        <sz val="10"/>
        <rFont val="宋体"/>
        <charset val="134"/>
      </rPr>
      <t>通用型洁治尖</t>
    </r>
    <r>
      <rPr>
        <sz val="10"/>
        <rFont val="Times New Roman"/>
        <charset val="134"/>
      </rPr>
      <t xml:space="preserve"> </t>
    </r>
    <r>
      <rPr>
        <sz val="10"/>
        <rFont val="宋体"/>
        <charset val="134"/>
      </rPr>
      <t>：尖端较细，适用于大多数龈上和龈下区域。</t>
    </r>
    <r>
      <rPr>
        <sz val="10"/>
        <rFont val="Times New Roman"/>
        <charset val="134"/>
      </rPr>
      <t xml:space="preserve">  
</t>
    </r>
    <r>
      <rPr>
        <sz val="10"/>
        <rFont val="宋体"/>
        <charset val="134"/>
      </rPr>
      <t>龈下刮治尖：更纤细，方便深入龈下刮治和根面平整。</t>
    </r>
    <r>
      <rPr>
        <sz val="10"/>
        <rFont val="Times New Roman"/>
        <charset val="134"/>
      </rPr>
      <t xml:space="preserve">  
</t>
    </r>
    <r>
      <rPr>
        <sz val="10"/>
        <rFont val="宋体"/>
        <charset val="134"/>
      </rPr>
      <t>种植体维护尖：</t>
    </r>
    <r>
      <rPr>
        <sz val="10"/>
        <rFont val="Times New Roman"/>
        <charset val="134"/>
      </rPr>
      <t xml:space="preserve"> </t>
    </r>
    <r>
      <rPr>
        <sz val="10"/>
        <rFont val="宋体"/>
        <charset val="134"/>
      </rPr>
      <t>通常为塑料或镀层钛合金，避免损伤种植体表面。</t>
    </r>
    <r>
      <rPr>
        <sz val="10"/>
        <rFont val="Times New Roman"/>
        <charset val="134"/>
      </rPr>
      <t xml:space="preserve">
</t>
    </r>
    <r>
      <rPr>
        <sz val="10"/>
        <rFont val="宋体"/>
        <charset val="134"/>
      </rPr>
      <t>粗壮型洁治尖：效率高，适用于大块牙石去除。</t>
    </r>
    <r>
      <rPr>
        <sz val="10"/>
        <rFont val="Times New Roman"/>
        <charset val="134"/>
      </rPr>
      <t xml:space="preserve">
 </t>
    </r>
    <r>
      <rPr>
        <sz val="10"/>
        <rFont val="宋体"/>
        <charset val="134"/>
      </rPr>
      <t>龈上抛光尖</t>
    </r>
    <r>
      <rPr>
        <sz val="10"/>
        <rFont val="Times New Roman"/>
        <charset val="134"/>
      </rPr>
      <t xml:space="preserve"> </t>
    </r>
    <r>
      <rPr>
        <sz val="10"/>
        <rFont val="宋体"/>
        <charset val="134"/>
      </rPr>
      <t>：用于抛光。</t>
    </r>
    <r>
      <rPr>
        <sz val="10"/>
        <rFont val="Times New Roman"/>
        <charset val="134"/>
      </rPr>
      <t xml:space="preserve">
</t>
    </r>
    <r>
      <rPr>
        <sz val="10"/>
        <rFont val="宋体"/>
        <charset val="134"/>
      </rPr>
      <t>手术尖</t>
    </r>
    <r>
      <rPr>
        <sz val="10"/>
        <rFont val="Times New Roman"/>
        <charset val="134"/>
      </rPr>
      <t xml:space="preserve"> </t>
    </r>
    <r>
      <rPr>
        <sz val="10"/>
        <rFont val="宋体"/>
        <charset val="134"/>
      </rPr>
      <t>：</t>
    </r>
    <r>
      <rPr>
        <sz val="10"/>
        <rFont val="Times New Roman"/>
        <charset val="134"/>
      </rPr>
      <t xml:space="preserve"> </t>
    </r>
    <r>
      <rPr>
        <sz val="10"/>
        <rFont val="宋体"/>
        <charset val="134"/>
      </rPr>
      <t>用于牙周手术中的组织切除和修整。</t>
    </r>
    <r>
      <rPr>
        <sz val="10"/>
        <rFont val="Times New Roman"/>
        <charset val="134"/>
      </rPr>
      <t xml:space="preserve">
</t>
    </r>
    <r>
      <rPr>
        <sz val="10"/>
        <rFont val="宋体"/>
        <charset val="134"/>
      </rPr>
      <t>弯曲度</t>
    </r>
    <r>
      <rPr>
        <sz val="10"/>
        <rFont val="Times New Roman"/>
        <charset val="134"/>
      </rPr>
      <t>/</t>
    </r>
    <r>
      <rPr>
        <sz val="10"/>
        <rFont val="宋体"/>
        <charset val="134"/>
      </rPr>
      <t>角度：直头、前弯、后弯、左右弯等。</t>
    </r>
    <r>
      <rPr>
        <sz val="10"/>
        <rFont val="Times New Roman"/>
        <charset val="134"/>
      </rPr>
      <t xml:space="preserve">
</t>
    </r>
    <r>
      <rPr>
        <sz val="10"/>
        <rFont val="宋体"/>
        <charset val="134"/>
      </rPr>
      <t>材质：钛合金轻质、生物相容性好、耐腐蚀、能高效传导超声振动。</t>
    </r>
  </si>
  <si>
    <r>
      <rPr>
        <sz val="10"/>
        <rFont val="Times New Roman"/>
        <charset val="134"/>
      </rPr>
      <t>K15/21</t>
    </r>
    <r>
      <rPr>
        <sz val="10"/>
        <rFont val="宋体"/>
        <charset val="134"/>
      </rPr>
      <t>（</t>
    </r>
    <r>
      <rPr>
        <sz val="10"/>
        <rFont val="Times New Roman"/>
        <charset val="134"/>
      </rPr>
      <t>4</t>
    </r>
    <r>
      <rPr>
        <sz val="10"/>
        <rFont val="宋体"/>
        <charset val="134"/>
      </rPr>
      <t>支</t>
    </r>
    <r>
      <rPr>
        <sz val="10"/>
        <rFont val="Times New Roman"/>
        <charset val="134"/>
      </rPr>
      <t>/</t>
    </r>
    <r>
      <rPr>
        <sz val="10"/>
        <rFont val="宋体"/>
        <charset val="134"/>
      </rPr>
      <t>盒）</t>
    </r>
  </si>
  <si>
    <r>
      <rPr>
        <sz val="10"/>
        <rFont val="宋体"/>
        <charset val="134"/>
      </rPr>
      <t>匹配机型型号：</t>
    </r>
    <r>
      <rPr>
        <sz val="10"/>
        <rFont val="Times New Roman"/>
        <charset val="134"/>
      </rPr>
      <t xml:space="preserve">P5 Newtron, P-Max
</t>
    </r>
    <r>
      <rPr>
        <sz val="10"/>
        <rFont val="宋体"/>
        <charset val="134"/>
      </rPr>
      <t>通用型洁治尖</t>
    </r>
    <r>
      <rPr>
        <sz val="10"/>
        <rFont val="Times New Roman"/>
        <charset val="134"/>
      </rPr>
      <t xml:space="preserve"> </t>
    </r>
    <r>
      <rPr>
        <sz val="10"/>
        <rFont val="宋体"/>
        <charset val="134"/>
      </rPr>
      <t>：尖端较细，适用于大多数龈上和龈下区域。</t>
    </r>
    <r>
      <rPr>
        <sz val="10"/>
        <rFont val="Times New Roman"/>
        <charset val="134"/>
      </rPr>
      <t xml:space="preserve">  
</t>
    </r>
    <r>
      <rPr>
        <sz val="10"/>
        <rFont val="宋体"/>
        <charset val="134"/>
      </rPr>
      <t>龈下刮治尖：更纤细，方便深入龈下刮治和根面平整。</t>
    </r>
    <r>
      <rPr>
        <sz val="10"/>
        <rFont val="Times New Roman"/>
        <charset val="134"/>
      </rPr>
      <t xml:space="preserve">  
</t>
    </r>
    <r>
      <rPr>
        <sz val="10"/>
        <rFont val="宋体"/>
        <charset val="134"/>
      </rPr>
      <t>种植体维护尖：</t>
    </r>
    <r>
      <rPr>
        <sz val="10"/>
        <rFont val="Times New Roman"/>
        <charset val="134"/>
      </rPr>
      <t xml:space="preserve"> </t>
    </r>
    <r>
      <rPr>
        <sz val="10"/>
        <rFont val="宋体"/>
        <charset val="134"/>
      </rPr>
      <t>通常为塑料或镀层钛合金，避免损伤种植体表面。</t>
    </r>
    <r>
      <rPr>
        <sz val="10"/>
        <rFont val="Times New Roman"/>
        <charset val="134"/>
      </rPr>
      <t xml:space="preserve">
</t>
    </r>
    <r>
      <rPr>
        <sz val="10"/>
        <rFont val="宋体"/>
        <charset val="134"/>
      </rPr>
      <t>粗壮型洁治尖：效率高，适用于大块牙石去除。</t>
    </r>
    <r>
      <rPr>
        <sz val="10"/>
        <rFont val="Times New Roman"/>
        <charset val="134"/>
      </rPr>
      <t xml:space="preserve">
</t>
    </r>
    <r>
      <rPr>
        <sz val="10"/>
        <rFont val="宋体"/>
        <charset val="134"/>
      </rPr>
      <t>龈上抛光尖</t>
    </r>
    <r>
      <rPr>
        <sz val="10"/>
        <rFont val="Times New Roman"/>
        <charset val="134"/>
      </rPr>
      <t xml:space="preserve"> </t>
    </r>
    <r>
      <rPr>
        <sz val="10"/>
        <rFont val="宋体"/>
        <charset val="134"/>
      </rPr>
      <t>：用于抛光。</t>
    </r>
    <r>
      <rPr>
        <sz val="10"/>
        <rFont val="Times New Roman"/>
        <charset val="134"/>
      </rPr>
      <t xml:space="preserve">
</t>
    </r>
    <r>
      <rPr>
        <sz val="10"/>
        <rFont val="宋体"/>
        <charset val="134"/>
      </rPr>
      <t>手术尖</t>
    </r>
    <r>
      <rPr>
        <sz val="10"/>
        <rFont val="Times New Roman"/>
        <charset val="134"/>
      </rPr>
      <t xml:space="preserve"> </t>
    </r>
    <r>
      <rPr>
        <sz val="10"/>
        <rFont val="宋体"/>
        <charset val="134"/>
      </rPr>
      <t>：</t>
    </r>
    <r>
      <rPr>
        <sz val="10"/>
        <rFont val="Times New Roman"/>
        <charset val="134"/>
      </rPr>
      <t xml:space="preserve"> </t>
    </r>
    <r>
      <rPr>
        <sz val="10"/>
        <rFont val="宋体"/>
        <charset val="134"/>
      </rPr>
      <t>用于牙周手术中的组织切除和修整。</t>
    </r>
    <r>
      <rPr>
        <sz val="10"/>
        <rFont val="Times New Roman"/>
        <charset val="134"/>
      </rPr>
      <t xml:space="preserve">
</t>
    </r>
    <r>
      <rPr>
        <sz val="10"/>
        <rFont val="宋体"/>
        <charset val="134"/>
      </rPr>
      <t>弯曲度</t>
    </r>
    <r>
      <rPr>
        <sz val="10"/>
        <rFont val="Times New Roman"/>
        <charset val="134"/>
      </rPr>
      <t>/</t>
    </r>
    <r>
      <rPr>
        <sz val="10"/>
        <rFont val="宋体"/>
        <charset val="134"/>
      </rPr>
      <t>角度：直头、前弯、后弯、左右弯等。</t>
    </r>
    <r>
      <rPr>
        <sz val="10"/>
        <rFont val="Times New Roman"/>
        <charset val="134"/>
      </rPr>
      <t xml:space="preserve">
</t>
    </r>
    <r>
      <rPr>
        <sz val="10"/>
        <rFont val="宋体"/>
        <charset val="134"/>
      </rPr>
      <t>材质：钛合金轻质，生物相容性好、耐腐蚀、能高效传导超声振动。</t>
    </r>
  </si>
  <si>
    <t>ET20/ET40</t>
  </si>
  <si>
    <r>
      <rPr>
        <sz val="10"/>
        <rFont val="宋体"/>
        <charset val="134"/>
      </rPr>
      <t>匹配机型型号：</t>
    </r>
    <r>
      <rPr>
        <sz val="10"/>
        <rFont val="Times New Roman"/>
        <charset val="134"/>
      </rPr>
      <t xml:space="preserve">P5 Newtron, P-Max
</t>
    </r>
    <r>
      <rPr>
        <sz val="10"/>
        <rFont val="宋体"/>
        <charset val="134"/>
      </rPr>
      <t>通用型洁治尖</t>
    </r>
    <r>
      <rPr>
        <sz val="10"/>
        <rFont val="Times New Roman"/>
        <charset val="134"/>
      </rPr>
      <t xml:space="preserve"> </t>
    </r>
    <r>
      <rPr>
        <sz val="10"/>
        <rFont val="宋体"/>
        <charset val="134"/>
      </rPr>
      <t>：尖端较细，适用于大多数龈上和龈下区域。</t>
    </r>
    <r>
      <rPr>
        <sz val="10"/>
        <rFont val="Times New Roman"/>
        <charset val="134"/>
      </rPr>
      <t xml:space="preserve">  
</t>
    </r>
    <r>
      <rPr>
        <sz val="10"/>
        <rFont val="宋体"/>
        <charset val="134"/>
      </rPr>
      <t>龈下刮治尖：更纤细，方便深入龈下刮治和根面平整。</t>
    </r>
    <r>
      <rPr>
        <sz val="10"/>
        <rFont val="Times New Roman"/>
        <charset val="134"/>
      </rPr>
      <t xml:space="preserve">  
</t>
    </r>
    <r>
      <rPr>
        <sz val="10"/>
        <rFont val="宋体"/>
        <charset val="134"/>
      </rPr>
      <t>种植体维护尖：</t>
    </r>
    <r>
      <rPr>
        <sz val="10"/>
        <rFont val="Times New Roman"/>
        <charset val="134"/>
      </rPr>
      <t xml:space="preserve"> </t>
    </r>
    <r>
      <rPr>
        <sz val="10"/>
        <rFont val="宋体"/>
        <charset val="134"/>
      </rPr>
      <t>通常为塑料或镀层钛合金，避免损伤种植体表面。</t>
    </r>
    <r>
      <rPr>
        <sz val="10"/>
        <rFont val="Times New Roman"/>
        <charset val="134"/>
      </rPr>
      <t xml:space="preserve">
</t>
    </r>
    <r>
      <rPr>
        <sz val="10"/>
        <rFont val="宋体"/>
        <charset val="134"/>
      </rPr>
      <t>粗壮型洁治尖：效率高，适用于大块牙石去除。</t>
    </r>
    <r>
      <rPr>
        <sz val="10"/>
        <rFont val="Times New Roman"/>
        <charset val="134"/>
      </rPr>
      <t xml:space="preserve">
 </t>
    </r>
    <r>
      <rPr>
        <sz val="10"/>
        <rFont val="宋体"/>
        <charset val="134"/>
      </rPr>
      <t>龈上抛光尖</t>
    </r>
    <r>
      <rPr>
        <sz val="10"/>
        <rFont val="Times New Roman"/>
        <charset val="134"/>
      </rPr>
      <t xml:space="preserve"> </t>
    </r>
    <r>
      <rPr>
        <sz val="10"/>
        <rFont val="宋体"/>
        <charset val="134"/>
      </rPr>
      <t>：用于抛光。</t>
    </r>
    <r>
      <rPr>
        <sz val="10"/>
        <rFont val="Times New Roman"/>
        <charset val="134"/>
      </rPr>
      <t xml:space="preserve">
</t>
    </r>
    <r>
      <rPr>
        <sz val="10"/>
        <rFont val="宋体"/>
        <charset val="134"/>
      </rPr>
      <t>手术尖</t>
    </r>
    <r>
      <rPr>
        <sz val="10"/>
        <rFont val="Times New Roman"/>
        <charset val="134"/>
      </rPr>
      <t xml:space="preserve"> </t>
    </r>
    <r>
      <rPr>
        <sz val="10"/>
        <rFont val="宋体"/>
        <charset val="134"/>
      </rPr>
      <t>：</t>
    </r>
    <r>
      <rPr>
        <sz val="10"/>
        <rFont val="Times New Roman"/>
        <charset val="134"/>
      </rPr>
      <t xml:space="preserve"> </t>
    </r>
    <r>
      <rPr>
        <sz val="10"/>
        <rFont val="宋体"/>
        <charset val="134"/>
      </rPr>
      <t>用于牙周手术中的组织切除和修整。</t>
    </r>
    <r>
      <rPr>
        <sz val="10"/>
        <rFont val="Times New Roman"/>
        <charset val="134"/>
      </rPr>
      <t xml:space="preserve">
</t>
    </r>
    <r>
      <rPr>
        <sz val="10"/>
        <rFont val="宋体"/>
        <charset val="134"/>
      </rPr>
      <t>弯曲度</t>
    </r>
    <r>
      <rPr>
        <sz val="10"/>
        <rFont val="Times New Roman"/>
        <charset val="134"/>
      </rPr>
      <t>/</t>
    </r>
    <r>
      <rPr>
        <sz val="10"/>
        <rFont val="宋体"/>
        <charset val="134"/>
      </rPr>
      <t>角度：直头、前弯、后弯、左右弯等。</t>
    </r>
    <r>
      <rPr>
        <sz val="10"/>
        <rFont val="Times New Roman"/>
        <charset val="134"/>
      </rPr>
      <t xml:space="preserve">
</t>
    </r>
    <r>
      <rPr>
        <sz val="10"/>
        <rFont val="宋体"/>
        <charset val="134"/>
      </rPr>
      <t>材质：钛合金轻质，生物相容性好、耐腐蚀、能高效传导超声振动。</t>
    </r>
  </si>
  <si>
    <r>
      <rPr>
        <sz val="10"/>
        <rFont val="宋体"/>
        <charset val="134"/>
      </rPr>
      <t>热牙胶充填机针头</t>
    </r>
    <r>
      <rPr>
        <sz val="10"/>
        <rFont val="Times New Roman"/>
        <charset val="134"/>
      </rPr>
      <t>-</t>
    </r>
    <r>
      <rPr>
        <sz val="10"/>
        <rFont val="宋体"/>
        <charset val="134"/>
      </rPr>
      <t>银针</t>
    </r>
  </si>
  <si>
    <r>
      <rPr>
        <sz val="10"/>
        <rFont val="Times New Roman"/>
        <charset val="134"/>
      </rPr>
      <t>4</t>
    </r>
    <r>
      <rPr>
        <sz val="10"/>
        <rFont val="宋体"/>
        <charset val="134"/>
      </rPr>
      <t>支</t>
    </r>
    <r>
      <rPr>
        <sz val="10"/>
        <rFont val="Times New Roman"/>
        <charset val="134"/>
      </rPr>
      <t>/</t>
    </r>
    <r>
      <rPr>
        <sz val="10"/>
        <rFont val="宋体"/>
        <charset val="134"/>
      </rPr>
      <t>盒，</t>
    </r>
    <r>
      <rPr>
        <sz val="10"/>
        <rFont val="Times New Roman"/>
        <charset val="134"/>
      </rPr>
      <t>23ga/24mm</t>
    </r>
  </si>
  <si>
    <r>
      <rPr>
        <sz val="10"/>
        <rFont val="宋体"/>
        <charset val="134"/>
      </rPr>
      <t>银针可</t>
    </r>
    <r>
      <rPr>
        <sz val="10"/>
        <rFont val="Times New Roman"/>
        <charset val="134"/>
      </rPr>
      <t>360</t>
    </r>
    <r>
      <rPr>
        <sz val="10"/>
        <rFont val="宋体"/>
        <charset val="134"/>
      </rPr>
      <t>度旋转、可重复在热牙胶充填机</t>
    </r>
    <r>
      <rPr>
        <sz val="10"/>
        <rFont val="Times New Roman"/>
        <charset val="134"/>
      </rPr>
      <t>-B</t>
    </r>
    <r>
      <rPr>
        <sz val="10"/>
        <rFont val="宋体"/>
        <charset val="134"/>
      </rPr>
      <t>上使用、每根针在针的底部配备有一个透明的橡胶帽</t>
    </r>
  </si>
  <si>
    <r>
      <rPr>
        <sz val="10"/>
        <rFont val="宋体"/>
        <charset val="134"/>
      </rPr>
      <t>热牙胶充填机（回填器）</t>
    </r>
  </si>
  <si>
    <r>
      <rPr>
        <sz val="10"/>
        <rFont val="宋体"/>
        <charset val="134"/>
      </rPr>
      <t>全规格（</t>
    </r>
    <r>
      <rPr>
        <sz val="10"/>
        <rFont val="Times New Roman"/>
        <charset val="134"/>
      </rPr>
      <t>1</t>
    </r>
    <r>
      <rPr>
        <sz val="10"/>
        <rFont val="宋体"/>
        <charset val="134"/>
      </rPr>
      <t>支</t>
    </r>
    <r>
      <rPr>
        <sz val="10"/>
        <rFont val="Times New Roman"/>
        <charset val="134"/>
      </rPr>
      <t>/</t>
    </r>
    <r>
      <rPr>
        <sz val="10"/>
        <rFont val="宋体"/>
        <charset val="134"/>
      </rPr>
      <t>盒）</t>
    </r>
  </si>
  <si>
    <r>
      <rPr>
        <sz val="10"/>
        <rFont val="宋体"/>
        <charset val="134"/>
      </rPr>
      <t>工作温度：</t>
    </r>
    <r>
      <rPr>
        <sz val="10"/>
        <rFont val="Times New Roman"/>
        <charset val="134"/>
      </rPr>
      <t>54°C-60°C</t>
    </r>
    <r>
      <rPr>
        <sz val="10"/>
        <rFont val="宋体"/>
        <charset val="134"/>
      </rPr>
      <t>可调，常用</t>
    </r>
    <r>
      <rPr>
        <sz val="10"/>
        <rFont val="Times New Roman"/>
        <charset val="134"/>
      </rPr>
      <t xml:space="preserve">56°C-58°C
</t>
    </r>
    <r>
      <rPr>
        <sz val="10"/>
        <rFont val="宋体"/>
        <charset val="134"/>
      </rPr>
      <t>输送方式：手动活塞推进</t>
    </r>
    <r>
      <rPr>
        <sz val="10"/>
        <rFont val="Times New Roman"/>
        <charset val="134"/>
      </rPr>
      <t xml:space="preserve"> (Luer-Lock</t>
    </r>
    <r>
      <rPr>
        <sz val="10"/>
        <rFont val="宋体"/>
        <charset val="134"/>
      </rPr>
      <t>接口</t>
    </r>
    <r>
      <rPr>
        <sz val="10"/>
        <rFont val="Times New Roman"/>
        <charset val="134"/>
      </rPr>
      <t xml:space="preserve">)
</t>
    </r>
    <r>
      <rPr>
        <sz val="10"/>
        <rFont val="宋体"/>
        <charset val="134"/>
      </rPr>
      <t>针头规格：常用</t>
    </r>
    <r>
      <rPr>
        <sz val="10"/>
        <rFont val="Times New Roman"/>
        <charset val="134"/>
      </rPr>
      <t xml:space="preserve"> 20G</t>
    </r>
    <r>
      <rPr>
        <sz val="10"/>
        <rFont val="宋体"/>
        <charset val="134"/>
      </rPr>
      <t>、</t>
    </r>
    <r>
      <rPr>
        <sz val="10"/>
        <rFont val="Times New Roman"/>
        <charset val="134"/>
      </rPr>
      <t xml:space="preserve"> 23G</t>
    </r>
    <r>
      <rPr>
        <sz val="10"/>
        <rFont val="宋体"/>
        <charset val="134"/>
      </rPr>
      <t>等一次性塑料针头</t>
    </r>
    <r>
      <rPr>
        <sz val="10"/>
        <rFont val="Times New Roman"/>
        <charset val="134"/>
      </rPr>
      <t xml:space="preserve">
</t>
    </r>
    <r>
      <rPr>
        <sz val="10"/>
        <rFont val="宋体"/>
        <charset val="134"/>
      </rPr>
      <t>牙胶规格：</t>
    </r>
    <r>
      <rPr>
        <sz val="10"/>
        <rFont val="Times New Roman"/>
        <charset val="134"/>
      </rPr>
      <t xml:space="preserve"> </t>
    </r>
    <r>
      <rPr>
        <sz val="10"/>
        <rFont val="宋体"/>
        <charset val="134"/>
      </rPr>
      <t>标准牙胶尖或特定牙胶棒</t>
    </r>
    <r>
      <rPr>
        <sz val="10"/>
        <rFont val="Times New Roman"/>
        <charset val="134"/>
      </rPr>
      <t xml:space="preserve">
</t>
    </r>
    <r>
      <rPr>
        <sz val="10"/>
        <rFont val="宋体"/>
        <charset val="134"/>
      </rPr>
      <t>核心功能：</t>
    </r>
    <r>
      <rPr>
        <sz val="10"/>
        <rFont val="Times New Roman"/>
        <charset val="134"/>
      </rPr>
      <t xml:space="preserve"> </t>
    </r>
    <r>
      <rPr>
        <sz val="10"/>
        <rFont val="宋体"/>
        <charset val="134"/>
      </rPr>
      <t>加热、塑化、精确手动输送热牙胶用于根管回填</t>
    </r>
  </si>
  <si>
    <r>
      <rPr>
        <sz val="10"/>
        <rFont val="宋体"/>
        <charset val="134"/>
      </rPr>
      <t>炫彩一体式口镜</t>
    </r>
  </si>
  <si>
    <r>
      <rPr>
        <sz val="10"/>
        <rFont val="Times New Roman"/>
        <charset val="134"/>
      </rPr>
      <t>5#</t>
    </r>
    <r>
      <rPr>
        <sz val="10"/>
        <rFont val="宋体"/>
        <charset val="134"/>
      </rPr>
      <t>直径</t>
    </r>
    <r>
      <rPr>
        <sz val="10"/>
        <rFont val="Times New Roman"/>
        <charset val="134"/>
      </rPr>
      <t>24mm</t>
    </r>
    <r>
      <rPr>
        <sz val="10"/>
        <rFont val="宋体"/>
        <charset val="134"/>
      </rPr>
      <t>（</t>
    </r>
    <r>
      <rPr>
        <sz val="10"/>
        <rFont val="Times New Roman"/>
        <charset val="134"/>
      </rPr>
      <t>10</t>
    </r>
    <r>
      <rPr>
        <sz val="10"/>
        <rFont val="宋体"/>
        <charset val="134"/>
      </rPr>
      <t>支</t>
    </r>
    <r>
      <rPr>
        <sz val="10"/>
        <rFont val="Times New Roman"/>
        <charset val="134"/>
      </rPr>
      <t>/</t>
    </r>
    <r>
      <rPr>
        <sz val="10"/>
        <rFont val="宋体"/>
        <charset val="134"/>
      </rPr>
      <t>盒）</t>
    </r>
  </si>
  <si>
    <r>
      <rPr>
        <sz val="10"/>
        <rFont val="宋体"/>
        <charset val="134"/>
      </rPr>
      <t>前镜面反射，树脂手柄可消毒</t>
    </r>
  </si>
  <si>
    <t>牙科用弯手机</t>
  </si>
  <si>
    <r>
      <rPr>
        <sz val="10"/>
        <rFont val="Times New Roman"/>
        <charset val="134"/>
      </rPr>
      <t>1.</t>
    </r>
    <r>
      <rPr>
        <sz val="10"/>
        <rFont val="宋体"/>
        <charset val="134"/>
      </rPr>
      <t>扭力大，寿命长</t>
    </r>
    <r>
      <rPr>
        <sz val="10"/>
        <rFont val="Times New Roman"/>
        <charset val="134"/>
      </rPr>
      <t xml:space="preserve">
2.</t>
    </r>
    <r>
      <rPr>
        <sz val="10"/>
        <rFont val="宋体"/>
        <charset val="134"/>
      </rPr>
      <t>按压取针</t>
    </r>
    <r>
      <rPr>
        <sz val="10"/>
        <rFont val="Times New Roman"/>
        <charset val="134"/>
      </rPr>
      <t xml:space="preserve">
3.</t>
    </r>
    <r>
      <rPr>
        <sz val="10"/>
        <rFont val="宋体"/>
        <charset val="134"/>
      </rPr>
      <t>带光，</t>
    </r>
    <r>
      <rPr>
        <sz val="10"/>
        <rFont val="Times New Roman"/>
        <charset val="134"/>
      </rPr>
      <t>LED</t>
    </r>
    <r>
      <rPr>
        <sz val="10"/>
        <rFont val="宋体"/>
        <charset val="134"/>
      </rPr>
      <t>照明</t>
    </r>
    <r>
      <rPr>
        <sz val="10"/>
        <rFont val="Times New Roman"/>
        <charset val="134"/>
      </rPr>
      <t xml:space="preserve">
4.20:1</t>
    </r>
    <r>
      <rPr>
        <sz val="10"/>
        <rFont val="宋体"/>
        <charset val="134"/>
      </rPr>
      <t>减速</t>
    </r>
    <r>
      <rPr>
        <sz val="10"/>
        <rFont val="Times New Roman"/>
        <charset val="134"/>
      </rPr>
      <t xml:space="preserve">
5.</t>
    </r>
    <r>
      <rPr>
        <sz val="10"/>
        <rFont val="宋体"/>
        <charset val="134"/>
      </rPr>
      <t>可高温高压灭菌</t>
    </r>
    <r>
      <rPr>
        <sz val="10"/>
        <rFont val="Times New Roman"/>
        <charset val="134"/>
      </rPr>
      <t xml:space="preserve">
6.</t>
    </r>
    <r>
      <rPr>
        <sz val="10"/>
        <rFont val="宋体"/>
        <charset val="134"/>
      </rPr>
      <t>外部供水内水道喷水</t>
    </r>
    <r>
      <rPr>
        <sz val="10"/>
        <rFont val="Times New Roman"/>
        <charset val="134"/>
      </rPr>
      <t xml:space="preserve">
7.</t>
    </r>
    <r>
      <rPr>
        <sz val="10"/>
        <rFont val="宋体"/>
        <charset val="134"/>
      </rPr>
      <t>标准</t>
    </r>
    <r>
      <rPr>
        <sz val="10"/>
        <rFont val="Times New Roman"/>
        <charset val="134"/>
      </rPr>
      <t>E</t>
    </r>
    <r>
      <rPr>
        <sz val="10"/>
        <rFont val="宋体"/>
        <charset val="134"/>
      </rPr>
      <t>型接头</t>
    </r>
  </si>
  <si>
    <r>
      <rPr>
        <sz val="10"/>
        <rFont val="宋体"/>
        <charset val="134"/>
      </rPr>
      <t>散装托槽</t>
    </r>
  </si>
  <si>
    <r>
      <rPr>
        <sz val="10"/>
        <rFont val="Times New Roman"/>
        <charset val="134"/>
      </rPr>
      <t>5</t>
    </r>
    <r>
      <rPr>
        <sz val="10"/>
        <rFont val="宋体"/>
        <charset val="134"/>
      </rPr>
      <t>个</t>
    </r>
    <r>
      <rPr>
        <sz val="10"/>
        <rFont val="Times New Roman"/>
        <charset val="134"/>
      </rPr>
      <t>/</t>
    </r>
    <r>
      <rPr>
        <sz val="10"/>
        <rFont val="宋体"/>
        <charset val="134"/>
      </rPr>
      <t>包，全规格</t>
    </r>
  </si>
  <si>
    <r>
      <rPr>
        <sz val="10"/>
        <rFont val="Times New Roman"/>
        <charset val="134"/>
      </rPr>
      <t>1.</t>
    </r>
    <r>
      <rPr>
        <sz val="10"/>
        <rFont val="宋体"/>
        <charset val="134"/>
      </rPr>
      <t>表面光滑。</t>
    </r>
    <r>
      <rPr>
        <sz val="10"/>
        <rFont val="Times New Roman"/>
        <charset val="134"/>
      </rPr>
      <t xml:space="preserve">
2.</t>
    </r>
    <r>
      <rPr>
        <sz val="10"/>
        <rFont val="宋体"/>
        <charset val="134"/>
      </rPr>
      <t>纵轴线清晰。</t>
    </r>
    <r>
      <rPr>
        <sz val="10"/>
        <rFont val="Times New Roman"/>
        <charset val="134"/>
      </rPr>
      <t xml:space="preserve">
3.80</t>
    </r>
    <r>
      <rPr>
        <sz val="10"/>
        <rFont val="宋体"/>
        <charset val="134"/>
      </rPr>
      <t>目网底。</t>
    </r>
    <r>
      <rPr>
        <sz val="10"/>
        <rFont val="Times New Roman"/>
        <charset val="134"/>
      </rPr>
      <t xml:space="preserve">
4.</t>
    </r>
    <r>
      <rPr>
        <sz val="10"/>
        <rFont val="宋体"/>
        <charset val="134"/>
      </rPr>
      <t>牵引钩模锻圆滑。</t>
    </r>
    <r>
      <rPr>
        <sz val="10"/>
        <rFont val="Times New Roman"/>
        <charset val="134"/>
      </rPr>
      <t xml:space="preserve">
5.</t>
    </r>
    <r>
      <rPr>
        <sz val="10"/>
        <rFont val="宋体"/>
        <charset val="134"/>
      </rPr>
      <t>象限颜色标记清晰</t>
    </r>
    <r>
      <rPr>
        <sz val="10"/>
        <rFont val="Times New Roman"/>
        <charset val="134"/>
      </rPr>
      <t xml:space="preserve">
6.</t>
    </r>
    <r>
      <rPr>
        <sz val="10"/>
        <rFont val="宋体"/>
        <charset val="134"/>
      </rPr>
      <t>超硬不锈钢材质</t>
    </r>
  </si>
  <si>
    <r>
      <rPr>
        <sz val="10"/>
        <rFont val="宋体"/>
        <charset val="134"/>
      </rPr>
      <t>牙釉质粘合树脂（光固化型）</t>
    </r>
  </si>
  <si>
    <r>
      <rPr>
        <sz val="10"/>
        <rFont val="Times New Roman"/>
        <charset val="134"/>
      </rPr>
      <t xml:space="preserve">5g/2.5ml </t>
    </r>
    <r>
      <rPr>
        <sz val="10"/>
        <rFont val="宋体"/>
        <charset val="134"/>
      </rPr>
      <t>蓝胶</t>
    </r>
    <r>
      <rPr>
        <sz val="10"/>
        <rFont val="Times New Roman"/>
        <charset val="134"/>
      </rPr>
      <t>Ⅱ</t>
    </r>
    <r>
      <rPr>
        <sz val="10"/>
        <rFont val="宋体"/>
        <charset val="134"/>
      </rPr>
      <t>型</t>
    </r>
  </si>
  <si>
    <r>
      <rPr>
        <sz val="10"/>
        <rFont val="宋体"/>
        <charset val="134"/>
      </rPr>
      <t>由液剂、糊剂和酸蚀剂组成。</t>
    </r>
  </si>
  <si>
    <r>
      <rPr>
        <sz val="10"/>
        <rFont val="宋体"/>
        <charset val="134"/>
      </rPr>
      <t>牙科种植导板</t>
    </r>
  </si>
  <si>
    <r>
      <rPr>
        <sz val="10"/>
        <rFont val="Times New Roman"/>
        <charset val="134"/>
      </rPr>
      <t>1.0mm(10</t>
    </r>
    <r>
      <rPr>
        <sz val="10"/>
        <rFont val="宋体"/>
        <charset val="134"/>
      </rPr>
      <t>片</t>
    </r>
    <r>
      <rPr>
        <sz val="10"/>
        <rFont val="Times New Roman"/>
        <charset val="134"/>
      </rPr>
      <t>/</t>
    </r>
    <r>
      <rPr>
        <sz val="10"/>
        <rFont val="宋体"/>
        <charset val="134"/>
      </rPr>
      <t>包）</t>
    </r>
    <r>
      <rPr>
        <sz val="10"/>
        <rFont val="Times New Roman"/>
        <charset val="134"/>
      </rPr>
      <t xml:space="preserve"> Fy-1</t>
    </r>
  </si>
  <si>
    <r>
      <rPr>
        <sz val="10"/>
        <rFont val="宋体"/>
        <charset val="134"/>
      </rPr>
      <t>牙科种植导板材质为塑料（高分子共聚聚酯），非无菌提供。</t>
    </r>
  </si>
  <si>
    <r>
      <rPr>
        <sz val="10"/>
        <rFont val="Times New Roman"/>
        <charset val="134"/>
      </rPr>
      <t>1.5</t>
    </r>
    <r>
      <rPr>
        <sz val="10"/>
        <rFont val="宋体"/>
        <charset val="134"/>
      </rPr>
      <t>㎜（</t>
    </r>
    <r>
      <rPr>
        <sz val="10"/>
        <rFont val="Times New Roman"/>
        <charset val="134"/>
      </rPr>
      <t>10</t>
    </r>
    <r>
      <rPr>
        <sz val="10"/>
        <rFont val="宋体"/>
        <charset val="134"/>
      </rPr>
      <t>片</t>
    </r>
    <r>
      <rPr>
        <sz val="10"/>
        <rFont val="Times New Roman"/>
        <charset val="134"/>
      </rPr>
      <t>/</t>
    </r>
    <r>
      <rPr>
        <sz val="10"/>
        <rFont val="宋体"/>
        <charset val="134"/>
      </rPr>
      <t>包）</t>
    </r>
    <r>
      <rPr>
        <sz val="10"/>
        <rFont val="Times New Roman"/>
        <charset val="134"/>
      </rPr>
      <t>Fy-2</t>
    </r>
  </si>
  <si>
    <r>
      <rPr>
        <sz val="10"/>
        <rFont val="Times New Roman"/>
        <charset val="134"/>
      </rPr>
      <t>2.0mm(10</t>
    </r>
    <r>
      <rPr>
        <sz val="10"/>
        <rFont val="宋体"/>
        <charset val="134"/>
      </rPr>
      <t>片</t>
    </r>
    <r>
      <rPr>
        <sz val="10"/>
        <rFont val="Times New Roman"/>
        <charset val="134"/>
      </rPr>
      <t>/</t>
    </r>
    <r>
      <rPr>
        <sz val="10"/>
        <rFont val="宋体"/>
        <charset val="134"/>
      </rPr>
      <t>包）</t>
    </r>
    <r>
      <rPr>
        <sz val="10"/>
        <rFont val="Times New Roman"/>
        <charset val="134"/>
      </rPr>
      <t xml:space="preserve"> Fy-3</t>
    </r>
  </si>
  <si>
    <r>
      <rPr>
        <sz val="10"/>
        <rFont val="Times New Roman"/>
        <charset val="134"/>
      </rPr>
      <t>1.0mm</t>
    </r>
    <r>
      <rPr>
        <sz val="10"/>
        <rFont val="宋体"/>
        <charset val="134"/>
      </rPr>
      <t>软片</t>
    </r>
    <r>
      <rPr>
        <sz val="10"/>
        <rFont val="Times New Roman"/>
        <charset val="134"/>
      </rPr>
      <t>(10</t>
    </r>
    <r>
      <rPr>
        <sz val="10"/>
        <rFont val="宋体"/>
        <charset val="134"/>
      </rPr>
      <t>片</t>
    </r>
    <r>
      <rPr>
        <sz val="10"/>
        <rFont val="Times New Roman"/>
        <charset val="134"/>
      </rPr>
      <t>/</t>
    </r>
    <r>
      <rPr>
        <sz val="10"/>
        <rFont val="宋体"/>
        <charset val="134"/>
      </rPr>
      <t>包）</t>
    </r>
    <r>
      <rPr>
        <sz val="10"/>
        <rFont val="Times New Roman"/>
        <charset val="134"/>
      </rPr>
      <t xml:space="preserve"> Yr-1</t>
    </r>
  </si>
  <si>
    <r>
      <rPr>
        <sz val="10"/>
        <rFont val="Times New Roman"/>
        <charset val="134"/>
      </rPr>
      <t>1.5mm</t>
    </r>
    <r>
      <rPr>
        <sz val="10"/>
        <rFont val="宋体"/>
        <charset val="134"/>
      </rPr>
      <t>软片</t>
    </r>
    <r>
      <rPr>
        <sz val="10"/>
        <rFont val="Times New Roman"/>
        <charset val="134"/>
      </rPr>
      <t>(10</t>
    </r>
    <r>
      <rPr>
        <sz val="10"/>
        <rFont val="宋体"/>
        <charset val="134"/>
      </rPr>
      <t>片</t>
    </r>
    <r>
      <rPr>
        <sz val="10"/>
        <rFont val="Times New Roman"/>
        <charset val="134"/>
      </rPr>
      <t>/</t>
    </r>
    <r>
      <rPr>
        <sz val="10"/>
        <rFont val="宋体"/>
        <charset val="134"/>
      </rPr>
      <t>包）</t>
    </r>
    <r>
      <rPr>
        <sz val="10"/>
        <rFont val="Times New Roman"/>
        <charset val="134"/>
      </rPr>
      <t xml:space="preserve"> Yr-2</t>
    </r>
  </si>
  <si>
    <r>
      <rPr>
        <sz val="10"/>
        <rFont val="Times New Roman"/>
        <charset val="134"/>
      </rPr>
      <t>2.0mm</t>
    </r>
    <r>
      <rPr>
        <sz val="10"/>
        <rFont val="宋体"/>
        <charset val="134"/>
      </rPr>
      <t>软片</t>
    </r>
    <r>
      <rPr>
        <sz val="10"/>
        <rFont val="Times New Roman"/>
        <charset val="134"/>
      </rPr>
      <t>(10</t>
    </r>
    <r>
      <rPr>
        <sz val="10"/>
        <rFont val="宋体"/>
        <charset val="134"/>
      </rPr>
      <t>片</t>
    </r>
    <r>
      <rPr>
        <sz val="10"/>
        <rFont val="Times New Roman"/>
        <charset val="134"/>
      </rPr>
      <t>/</t>
    </r>
    <r>
      <rPr>
        <sz val="10"/>
        <rFont val="宋体"/>
        <charset val="134"/>
      </rPr>
      <t>包）</t>
    </r>
    <r>
      <rPr>
        <sz val="10"/>
        <rFont val="Times New Roman"/>
        <charset val="134"/>
      </rPr>
      <t xml:space="preserve"> Yr-3</t>
    </r>
  </si>
  <si>
    <r>
      <rPr>
        <sz val="10"/>
        <rFont val="Times New Roman"/>
        <charset val="134"/>
      </rPr>
      <t>10x1/</t>
    </r>
    <r>
      <rPr>
        <sz val="10"/>
        <rFont val="宋体"/>
        <charset val="134"/>
      </rPr>
      <t>包</t>
    </r>
    <r>
      <rPr>
        <sz val="10"/>
        <rFont val="Times New Roman"/>
        <charset val="134"/>
      </rPr>
      <t xml:space="preserve"> 3mm</t>
    </r>
    <r>
      <rPr>
        <sz val="10"/>
        <rFont val="宋体"/>
        <charset val="134"/>
      </rPr>
      <t>软片（方片）</t>
    </r>
  </si>
  <si>
    <r>
      <rPr>
        <sz val="10"/>
        <rFont val="Times New Roman"/>
        <charset val="134"/>
      </rPr>
      <t>10x1/</t>
    </r>
    <r>
      <rPr>
        <sz val="10"/>
        <rFont val="宋体"/>
        <charset val="134"/>
      </rPr>
      <t>包</t>
    </r>
    <r>
      <rPr>
        <sz val="10"/>
        <rFont val="Times New Roman"/>
        <charset val="134"/>
      </rPr>
      <t xml:space="preserve"> 4mm</t>
    </r>
    <r>
      <rPr>
        <sz val="10"/>
        <rFont val="宋体"/>
        <charset val="134"/>
      </rPr>
      <t>软片（方片）</t>
    </r>
  </si>
  <si>
    <r>
      <rPr>
        <sz val="10"/>
        <rFont val="宋体"/>
        <charset val="134"/>
      </rPr>
      <t>分牙圈（正畸橡皮圈）</t>
    </r>
  </si>
  <si>
    <r>
      <rPr>
        <sz val="10"/>
        <rFont val="宋体"/>
        <charset val="134"/>
      </rPr>
      <t>全规格（</t>
    </r>
    <r>
      <rPr>
        <sz val="10"/>
        <rFont val="Times New Roman"/>
        <charset val="134"/>
      </rPr>
      <t>10</t>
    </r>
    <r>
      <rPr>
        <sz val="10"/>
        <rFont val="宋体"/>
        <charset val="134"/>
      </rPr>
      <t>个</t>
    </r>
    <r>
      <rPr>
        <sz val="10"/>
        <rFont val="Times New Roman"/>
        <charset val="134"/>
      </rPr>
      <t>/</t>
    </r>
    <r>
      <rPr>
        <sz val="10"/>
        <rFont val="宋体"/>
        <charset val="134"/>
      </rPr>
      <t>包）</t>
    </r>
  </si>
  <si>
    <r>
      <rPr>
        <sz val="10"/>
        <rFont val="宋体"/>
        <charset val="134"/>
      </rPr>
      <t>正畸橡皮圈由天然乳胶管剪切制成，产品为一次性使用产品，非无菌提供。</t>
    </r>
  </si>
  <si>
    <r>
      <rPr>
        <sz val="10"/>
        <rFont val="宋体"/>
        <charset val="134"/>
      </rPr>
      <t>正畸弹簧</t>
    </r>
  </si>
  <si>
    <r>
      <rPr>
        <sz val="10"/>
        <rFont val="宋体"/>
        <charset val="134"/>
      </rPr>
      <t>全规格（</t>
    </r>
    <r>
      <rPr>
        <sz val="10"/>
        <rFont val="Times New Roman"/>
        <charset val="134"/>
      </rPr>
      <t>1</t>
    </r>
    <r>
      <rPr>
        <sz val="10"/>
        <rFont val="宋体"/>
        <charset val="134"/>
      </rPr>
      <t>个</t>
    </r>
    <r>
      <rPr>
        <sz val="10"/>
        <rFont val="Times New Roman"/>
        <charset val="134"/>
      </rPr>
      <t>/</t>
    </r>
    <r>
      <rPr>
        <sz val="10"/>
        <rFont val="宋体"/>
        <charset val="134"/>
      </rPr>
      <t>袋）</t>
    </r>
  </si>
  <si>
    <r>
      <rPr>
        <sz val="10"/>
        <rFont val="宋体"/>
        <charset val="134"/>
      </rPr>
      <t>恒定拉力值、无粘膜刺激、保证矫正力强度</t>
    </r>
  </si>
  <si>
    <r>
      <rPr>
        <sz val="10"/>
        <rFont val="宋体"/>
        <charset val="134"/>
      </rPr>
      <t>不锈钢方丝</t>
    </r>
  </si>
  <si>
    <r>
      <rPr>
        <sz val="10"/>
        <rFont val="宋体"/>
        <charset val="134"/>
      </rPr>
      <t>全规格（</t>
    </r>
    <r>
      <rPr>
        <sz val="10"/>
        <rFont val="Times New Roman"/>
        <charset val="134"/>
      </rPr>
      <t>10</t>
    </r>
    <r>
      <rPr>
        <sz val="10"/>
        <rFont val="宋体"/>
        <charset val="134"/>
      </rPr>
      <t>个</t>
    </r>
    <r>
      <rPr>
        <sz val="10"/>
        <rFont val="Times New Roman"/>
        <charset val="134"/>
      </rPr>
      <t>/</t>
    </r>
    <r>
      <rPr>
        <sz val="10"/>
        <rFont val="宋体"/>
        <charset val="134"/>
      </rPr>
      <t>袋）</t>
    </r>
  </si>
  <si>
    <r>
      <rPr>
        <sz val="10"/>
        <rFont val="宋体"/>
        <charset val="134"/>
      </rPr>
      <t>不锈钢材质</t>
    </r>
  </si>
  <si>
    <r>
      <rPr>
        <sz val="10"/>
        <rFont val="宋体"/>
        <charset val="134"/>
      </rPr>
      <t>正畸保护蜡</t>
    </r>
  </si>
  <si>
    <r>
      <rPr>
        <sz val="10"/>
        <rFont val="Times New Roman"/>
        <charset val="134"/>
      </rPr>
      <t>1</t>
    </r>
    <r>
      <rPr>
        <sz val="10"/>
        <rFont val="宋体"/>
        <charset val="134"/>
      </rPr>
      <t>个</t>
    </r>
    <r>
      <rPr>
        <sz val="10"/>
        <rFont val="Times New Roman"/>
        <charset val="134"/>
      </rPr>
      <t>/</t>
    </r>
    <r>
      <rPr>
        <sz val="10"/>
        <rFont val="宋体"/>
        <charset val="134"/>
      </rPr>
      <t>盒</t>
    </r>
  </si>
  <si>
    <r>
      <rPr>
        <sz val="10"/>
        <rFont val="宋体"/>
        <charset val="134"/>
      </rPr>
      <t>食品级材质</t>
    </r>
  </si>
  <si>
    <r>
      <rPr>
        <sz val="10"/>
        <rFont val="宋体"/>
        <charset val="134"/>
      </rPr>
      <t>牙正畸结扎丝</t>
    </r>
  </si>
  <si>
    <r>
      <rPr>
        <sz val="10"/>
        <rFont val="宋体"/>
        <charset val="134"/>
      </rPr>
      <t>全规格（</t>
    </r>
    <r>
      <rPr>
        <sz val="10"/>
        <rFont val="Times New Roman"/>
        <charset val="134"/>
      </rPr>
      <t>1</t>
    </r>
    <r>
      <rPr>
        <sz val="10"/>
        <rFont val="宋体"/>
        <charset val="134"/>
      </rPr>
      <t>个</t>
    </r>
    <r>
      <rPr>
        <sz val="10"/>
        <rFont val="Times New Roman"/>
        <charset val="134"/>
      </rPr>
      <t>/</t>
    </r>
    <r>
      <rPr>
        <sz val="10"/>
        <rFont val="宋体"/>
        <charset val="134"/>
      </rPr>
      <t>卷）</t>
    </r>
  </si>
  <si>
    <r>
      <rPr>
        <sz val="10"/>
        <rFont val="宋体"/>
        <charset val="134"/>
      </rPr>
      <t>软态不锈钢材质</t>
    </r>
  </si>
  <si>
    <r>
      <rPr>
        <sz val="10"/>
        <rFont val="宋体"/>
        <charset val="134"/>
      </rPr>
      <t>橡皮链</t>
    </r>
  </si>
  <si>
    <r>
      <rPr>
        <sz val="10"/>
        <rFont val="宋体"/>
        <charset val="134"/>
      </rPr>
      <t>全规格（</t>
    </r>
    <r>
      <rPr>
        <sz val="10"/>
        <rFont val="Times New Roman"/>
        <charset val="134"/>
      </rPr>
      <t>1</t>
    </r>
    <r>
      <rPr>
        <sz val="10"/>
        <rFont val="宋体"/>
        <charset val="134"/>
      </rPr>
      <t>个</t>
    </r>
    <r>
      <rPr>
        <sz val="10"/>
        <rFont val="Times New Roman"/>
        <charset val="134"/>
      </rPr>
      <t>/</t>
    </r>
    <r>
      <rPr>
        <sz val="10"/>
        <rFont val="宋体"/>
        <charset val="134"/>
      </rPr>
      <t>盒）</t>
    </r>
  </si>
  <si>
    <r>
      <rPr>
        <sz val="10"/>
        <rFont val="宋体"/>
        <charset val="134"/>
      </rPr>
      <t>改良型橡皮链，长桥，短桥，无桥可选</t>
    </r>
  </si>
  <si>
    <r>
      <rPr>
        <sz val="10"/>
        <rFont val="宋体"/>
        <charset val="134"/>
      </rPr>
      <t>牙科前方牵引装置</t>
    </r>
  </si>
  <si>
    <r>
      <rPr>
        <sz val="10"/>
        <rFont val="宋体"/>
        <charset val="134"/>
      </rPr>
      <t>全规格（</t>
    </r>
    <r>
      <rPr>
        <sz val="10"/>
        <rFont val="Times New Roman"/>
        <charset val="134"/>
      </rPr>
      <t>1</t>
    </r>
    <r>
      <rPr>
        <sz val="10"/>
        <rFont val="宋体"/>
        <charset val="134"/>
      </rPr>
      <t>个</t>
    </r>
    <r>
      <rPr>
        <sz val="10"/>
        <rFont val="Times New Roman"/>
        <charset val="134"/>
      </rPr>
      <t>/</t>
    </r>
    <r>
      <rPr>
        <sz val="10"/>
        <rFont val="宋体"/>
        <charset val="134"/>
      </rPr>
      <t>套）</t>
    </r>
  </si>
  <si>
    <r>
      <rPr>
        <sz val="10"/>
        <rFont val="宋体"/>
        <charset val="134"/>
      </rPr>
      <t>额部贴合性好、坚固耐用不易变形、高低可调、远近可调、颌兜可调</t>
    </r>
  </si>
  <si>
    <r>
      <rPr>
        <sz val="10"/>
        <rFont val="宋体"/>
        <charset val="134"/>
      </rPr>
      <t>正畸颊面管（自锁）</t>
    </r>
  </si>
  <si>
    <r>
      <rPr>
        <sz val="10"/>
        <rFont val="宋体"/>
        <charset val="134"/>
      </rPr>
      <t>不锈钢金属材质，其管状结构用于固定矫正弓丝末端并引导牙齿移动方向</t>
    </r>
  </si>
  <si>
    <r>
      <rPr>
        <sz val="10"/>
        <rFont val="宋体"/>
        <charset val="134"/>
      </rPr>
      <t>正畸颊面管</t>
    </r>
  </si>
  <si>
    <r>
      <rPr>
        <sz val="10"/>
        <rFont val="宋体"/>
        <charset val="134"/>
      </rPr>
      <t>牙用不锈钢丝</t>
    </r>
  </si>
  <si>
    <r>
      <rPr>
        <sz val="10"/>
        <rFont val="宋体"/>
        <charset val="134"/>
      </rPr>
      <t>不锈钢合金材质，耐腐蚀、抗氧化。主要用于口腔科作为矫正牙齿的正畸材料</t>
    </r>
  </si>
  <si>
    <r>
      <rPr>
        <sz val="10"/>
        <rFont val="宋体"/>
        <charset val="134"/>
      </rPr>
      <t>正畸埋伏牙牵引装置</t>
    </r>
  </si>
  <si>
    <r>
      <rPr>
        <sz val="10"/>
        <rFont val="Times New Roman"/>
        <charset val="134"/>
      </rPr>
      <t>1</t>
    </r>
    <r>
      <rPr>
        <sz val="10"/>
        <rFont val="宋体"/>
        <charset val="134"/>
      </rPr>
      <t>、舌侧扣：</t>
    </r>
    <r>
      <rPr>
        <sz val="10"/>
        <rFont val="Times New Roman"/>
        <charset val="134"/>
      </rPr>
      <t xml:space="preserve">06Cr19Ni10 </t>
    </r>
    <r>
      <rPr>
        <sz val="10"/>
        <rFont val="宋体"/>
        <charset val="134"/>
      </rPr>
      <t>不锈钢材质。</t>
    </r>
    <r>
      <rPr>
        <sz val="10"/>
        <rFont val="Times New Roman"/>
        <charset val="134"/>
      </rPr>
      <t xml:space="preserve">
2</t>
    </r>
    <r>
      <rPr>
        <sz val="10"/>
        <rFont val="宋体"/>
        <charset val="134"/>
      </rPr>
      <t>、舌侧扣表面光亮，无污渍、无锋棱、无锐边、无变形等缺陷。</t>
    </r>
    <r>
      <rPr>
        <sz val="10"/>
        <rFont val="Times New Roman"/>
        <charset val="134"/>
      </rPr>
      <t xml:space="preserve">
3</t>
    </r>
    <r>
      <rPr>
        <sz val="10"/>
        <rFont val="宋体"/>
        <charset val="134"/>
      </rPr>
      <t>、舌侧扣表面粗糙度</t>
    </r>
    <r>
      <rPr>
        <sz val="10"/>
        <rFont val="Times New Roman"/>
        <charset val="134"/>
      </rPr>
      <t xml:space="preserve"> Ra </t>
    </r>
    <r>
      <rPr>
        <sz val="10"/>
        <rFont val="宋体"/>
        <charset val="134"/>
      </rPr>
      <t>值</t>
    </r>
    <r>
      <rPr>
        <sz val="10"/>
        <rFont val="Times New Roman"/>
        <charset val="134"/>
      </rPr>
      <t>≤0.025um</t>
    </r>
    <r>
      <rPr>
        <sz val="10"/>
        <rFont val="宋体"/>
        <charset val="134"/>
      </rPr>
      <t>。</t>
    </r>
    <r>
      <rPr>
        <sz val="10"/>
        <rFont val="Times New Roman"/>
        <charset val="134"/>
      </rPr>
      <t xml:space="preserve">
4</t>
    </r>
    <r>
      <rPr>
        <sz val="10"/>
        <rFont val="宋体"/>
        <charset val="134"/>
      </rPr>
      <t>、舌侧扣表面的维氏硬度在</t>
    </r>
    <r>
      <rPr>
        <sz val="10"/>
        <rFont val="Times New Roman"/>
        <charset val="134"/>
      </rPr>
      <t xml:space="preserve"> 250HV-330HV</t>
    </r>
    <r>
      <rPr>
        <sz val="10"/>
        <rFont val="宋体"/>
        <charset val="134"/>
      </rPr>
      <t>。</t>
    </r>
  </si>
  <si>
    <r>
      <rPr>
        <sz val="10"/>
        <rFont val="宋体"/>
        <charset val="134"/>
      </rPr>
      <t>喷砂粉</t>
    </r>
  </si>
  <si>
    <r>
      <rPr>
        <sz val="10"/>
        <rFont val="宋体"/>
        <charset val="134"/>
      </rPr>
      <t>全规格（</t>
    </r>
    <r>
      <rPr>
        <sz val="10"/>
        <rFont val="Times New Roman"/>
        <charset val="134"/>
      </rPr>
      <t>300g/</t>
    </r>
    <r>
      <rPr>
        <sz val="10"/>
        <rFont val="宋体"/>
        <charset val="134"/>
      </rPr>
      <t>桶）</t>
    </r>
  </si>
  <si>
    <r>
      <rPr>
        <sz val="10"/>
        <rFont val="宋体"/>
        <charset val="134"/>
      </rPr>
      <t>与牙科喷砂洁治设备配套使用，用于去除牙菌斑（牙垢），本产品仅限口腔内使用，非无菌产品，不可重复使用，不可口服使用。</t>
    </r>
  </si>
  <si>
    <r>
      <rPr>
        <sz val="10"/>
        <rFont val="宋体"/>
        <charset val="134"/>
      </rPr>
      <t>抛光膏</t>
    </r>
  </si>
  <si>
    <r>
      <rPr>
        <sz val="10"/>
        <rFont val="宋体"/>
        <charset val="134"/>
      </rPr>
      <t>全规格（</t>
    </r>
    <r>
      <rPr>
        <sz val="10"/>
        <rFont val="Times New Roman"/>
        <charset val="134"/>
      </rPr>
      <t>10</t>
    </r>
    <r>
      <rPr>
        <sz val="10"/>
        <rFont val="宋体"/>
        <charset val="134"/>
      </rPr>
      <t>个</t>
    </r>
    <r>
      <rPr>
        <sz val="10"/>
        <rFont val="Times New Roman"/>
        <charset val="134"/>
      </rPr>
      <t>/</t>
    </r>
    <r>
      <rPr>
        <sz val="10"/>
        <rFont val="宋体"/>
        <charset val="134"/>
      </rPr>
      <t>套）</t>
    </r>
  </si>
  <si>
    <r>
      <rPr>
        <sz val="10"/>
        <rFont val="宋体"/>
        <charset val="134"/>
      </rPr>
      <t>口腔内用于研磨抛光牙体组织或修复体，使其表面平滑均匀。</t>
    </r>
  </si>
  <si>
    <r>
      <rPr>
        <sz val="10"/>
        <rFont val="宋体"/>
        <charset val="134"/>
      </rPr>
      <t>氯亚明粉</t>
    </r>
  </si>
  <si>
    <t>10g</t>
  </si>
  <si>
    <r>
      <rPr>
        <sz val="10"/>
        <rFont val="宋体"/>
        <charset val="134"/>
      </rPr>
      <t>用于创口洗涤、粘膜消毒、饮水消毒及医疗器械灭菌等。</t>
    </r>
  </si>
  <si>
    <r>
      <rPr>
        <sz val="10"/>
        <rFont val="宋体"/>
        <charset val="134"/>
      </rPr>
      <t>牙科分离剂</t>
    </r>
  </si>
  <si>
    <t>150ml</t>
  </si>
  <si>
    <r>
      <rPr>
        <sz val="10"/>
        <rFont val="宋体"/>
        <charset val="134"/>
      </rPr>
      <t>主要成分为海藻酸盐的水溶液。</t>
    </r>
    <r>
      <rPr>
        <sz val="10"/>
        <rFont val="Times New Roman"/>
        <charset val="134"/>
      </rPr>
      <t xml:space="preserve">
1</t>
    </r>
    <r>
      <rPr>
        <sz val="10"/>
        <rFont val="宋体"/>
        <charset val="134"/>
      </rPr>
      <t>、外观均匀或有少量沉淀物，呈胶状。</t>
    </r>
    <r>
      <rPr>
        <sz val="10"/>
        <rFont val="Times New Roman"/>
        <charset val="134"/>
      </rPr>
      <t xml:space="preserve">
2</t>
    </r>
    <r>
      <rPr>
        <sz val="10"/>
        <rFont val="宋体"/>
        <charset val="134"/>
      </rPr>
      <t>、薄膜溶解性：应不容于沸水及义齿基托树脂液剂。</t>
    </r>
    <r>
      <rPr>
        <sz val="10"/>
        <rFont val="Times New Roman"/>
        <charset val="134"/>
      </rPr>
      <t xml:space="preserve">
3</t>
    </r>
    <r>
      <rPr>
        <sz val="10"/>
        <rFont val="宋体"/>
        <charset val="134"/>
      </rPr>
      <t>、粘度：应在</t>
    </r>
    <r>
      <rPr>
        <sz val="10"/>
        <rFont val="Times New Roman"/>
        <charset val="134"/>
      </rPr>
      <t xml:space="preserve"> 45 </t>
    </r>
    <r>
      <rPr>
        <sz val="10"/>
        <rFont val="宋体"/>
        <charset val="134"/>
      </rPr>
      <t>秒至</t>
    </r>
    <r>
      <rPr>
        <sz val="10"/>
        <rFont val="Times New Roman"/>
        <charset val="134"/>
      </rPr>
      <t xml:space="preserve"> 60 </t>
    </r>
    <r>
      <rPr>
        <sz val="10"/>
        <rFont val="宋体"/>
        <charset val="134"/>
      </rPr>
      <t>秒之间</t>
    </r>
    <r>
      <rPr>
        <sz val="10"/>
        <rFont val="Times New Roman"/>
        <charset val="134"/>
      </rPr>
      <t xml:space="preserve">
4</t>
    </r>
    <r>
      <rPr>
        <sz val="10"/>
        <rFont val="宋体"/>
        <charset val="134"/>
      </rPr>
      <t>、脱膜效果：从石膏模型内分离出的型或</t>
    </r>
    <r>
      <rPr>
        <sz val="10"/>
        <rFont val="Times New Roman"/>
        <charset val="134"/>
      </rPr>
      <t>1</t>
    </r>
    <r>
      <rPr>
        <sz val="10"/>
        <rFont val="宋体"/>
        <charset val="134"/>
      </rPr>
      <t>型义齿基托树脂的组织面和磨光面应没有石膏附着</t>
    </r>
  </si>
  <si>
    <r>
      <rPr>
        <sz val="10"/>
        <rFont val="宋体"/>
        <charset val="134"/>
      </rPr>
      <t>自凝牙托水</t>
    </r>
  </si>
  <si>
    <t>500ml</t>
  </si>
  <si>
    <r>
      <rPr>
        <sz val="10"/>
        <rFont val="宋体"/>
        <charset val="134"/>
      </rPr>
      <t>用于义齿修复，基托修理，脱落人造牙修整，高强度韧性好、颜色均匀稳定</t>
    </r>
  </si>
  <si>
    <r>
      <rPr>
        <sz val="10"/>
        <rFont val="宋体"/>
        <charset val="134"/>
      </rPr>
      <t>热凝牙托水</t>
    </r>
  </si>
  <si>
    <r>
      <rPr>
        <sz val="10"/>
        <rFont val="宋体"/>
        <charset val="134"/>
      </rPr>
      <t>液剂由甲基丙烯酸甲酯</t>
    </r>
    <r>
      <rPr>
        <sz val="10"/>
        <rFont val="Times New Roman"/>
        <charset val="134"/>
      </rPr>
      <t>(MMA)</t>
    </r>
    <r>
      <rPr>
        <sz val="10"/>
        <rFont val="宋体"/>
        <charset val="134"/>
      </rPr>
      <t>、</t>
    </r>
    <r>
      <rPr>
        <sz val="10"/>
        <rFont val="Times New Roman"/>
        <charset val="134"/>
      </rPr>
      <t>2</t>
    </r>
    <r>
      <rPr>
        <sz val="10"/>
        <rFont val="宋体"/>
        <charset val="134"/>
      </rPr>
      <t>，</t>
    </r>
    <r>
      <rPr>
        <sz val="10"/>
        <rFont val="Times New Roman"/>
        <charset val="134"/>
      </rPr>
      <t>6-</t>
    </r>
    <r>
      <rPr>
        <sz val="10"/>
        <rFont val="宋体"/>
        <charset val="134"/>
      </rPr>
      <t>二叔丁基</t>
    </r>
    <r>
      <rPr>
        <sz val="10"/>
        <rFont val="Times New Roman"/>
        <charset val="134"/>
      </rPr>
      <t>4-</t>
    </r>
    <r>
      <rPr>
        <sz val="10"/>
        <rFont val="宋体"/>
        <charset val="134"/>
      </rPr>
      <t>甲基苯酚组成</t>
    </r>
  </si>
  <si>
    <r>
      <rPr>
        <sz val="10"/>
        <rFont val="宋体"/>
        <charset val="134"/>
      </rPr>
      <t>牙弓夹板</t>
    </r>
  </si>
  <si>
    <r>
      <rPr>
        <sz val="10"/>
        <rFont val="Times New Roman"/>
        <charset val="134"/>
      </rPr>
      <t>2</t>
    </r>
    <r>
      <rPr>
        <sz val="10"/>
        <rFont val="宋体"/>
        <charset val="134"/>
      </rPr>
      <t>根</t>
    </r>
    <r>
      <rPr>
        <sz val="10"/>
        <rFont val="Times New Roman"/>
        <charset val="134"/>
      </rPr>
      <t>/</t>
    </r>
    <r>
      <rPr>
        <sz val="10"/>
        <rFont val="宋体"/>
        <charset val="134"/>
      </rPr>
      <t>包</t>
    </r>
  </si>
  <si>
    <r>
      <rPr>
        <sz val="10"/>
        <rFont val="宋体"/>
        <charset val="134"/>
      </rPr>
      <t>材质为不锈钢，具有一定的刚性。牙弓夹板由板和钩组成，板颌向形状与牙颈部一致，钩角度呈</t>
    </r>
    <r>
      <rPr>
        <sz val="10"/>
        <rFont val="Times New Roman"/>
        <charset val="134"/>
      </rPr>
      <t>30</t>
    </r>
    <r>
      <rPr>
        <sz val="10"/>
        <rFont val="宋体"/>
        <charset val="134"/>
      </rPr>
      <t>度。</t>
    </r>
  </si>
  <si>
    <r>
      <rPr>
        <sz val="10"/>
        <rFont val="宋体"/>
        <charset val="134"/>
      </rPr>
      <t>碘仿纱布湿巾</t>
    </r>
  </si>
  <si>
    <r>
      <rPr>
        <sz val="10"/>
        <rFont val="Times New Roman"/>
        <charset val="134"/>
      </rPr>
      <t>5cm*6cm</t>
    </r>
    <r>
      <rPr>
        <sz val="10"/>
        <rFont val="宋体"/>
        <charset val="134"/>
      </rPr>
      <t>，</t>
    </r>
    <r>
      <rPr>
        <sz val="10"/>
        <rFont val="Times New Roman"/>
        <charset val="134"/>
      </rPr>
      <t>100</t>
    </r>
    <r>
      <rPr>
        <sz val="10"/>
        <rFont val="宋体"/>
        <charset val="134"/>
      </rPr>
      <t>袋</t>
    </r>
    <r>
      <rPr>
        <sz val="10"/>
        <rFont val="Times New Roman"/>
        <charset val="134"/>
      </rPr>
      <t>/</t>
    </r>
    <r>
      <rPr>
        <sz val="10"/>
        <rFont val="宋体"/>
        <charset val="134"/>
      </rPr>
      <t>包</t>
    </r>
  </si>
  <si>
    <r>
      <rPr>
        <sz val="10"/>
        <rFont val="宋体"/>
        <charset val="134"/>
      </rPr>
      <t>常规用于消毒伤口周围皮肤、清洁伤口。选取合适大小的敷料，无潜行死腔和腔洞形伤口可采取片状敷料覆盖；潜行死腔和腔洞形伤口可采用碘仿纱条或平条通过裁剪填塞</t>
    </r>
    <r>
      <rPr>
        <sz val="10"/>
        <rFont val="Times New Roman"/>
        <charset val="134"/>
      </rPr>
      <t>(</t>
    </r>
    <r>
      <rPr>
        <sz val="10"/>
        <rFont val="宋体"/>
        <charset val="134"/>
      </rPr>
      <t>注意不要填塞过紧</t>
    </r>
    <r>
      <rPr>
        <sz val="10"/>
        <rFont val="Times New Roman"/>
        <charset val="134"/>
      </rPr>
      <t>)</t>
    </r>
    <r>
      <rPr>
        <sz val="10"/>
        <rFont val="宋体"/>
        <charset val="134"/>
      </rPr>
      <t>；</t>
    </r>
  </si>
  <si>
    <r>
      <rPr>
        <sz val="10"/>
        <rFont val="宋体"/>
        <charset val="134"/>
      </rPr>
      <t>合成树脂牙</t>
    </r>
  </si>
  <si>
    <r>
      <rPr>
        <sz val="10"/>
        <rFont val="宋体"/>
        <charset val="134"/>
      </rPr>
      <t>和义齿基托树脂有优良的粘结力，原料为高分子量聚甲基丙烯酸酯类树脂，色泽稳定、具备生物安全性，交联结构，坚硬耐磨</t>
    </r>
  </si>
  <si>
    <r>
      <rPr>
        <sz val="10"/>
        <rFont val="宋体"/>
        <charset val="134"/>
      </rPr>
      <t>楔子</t>
    </r>
  </si>
  <si>
    <r>
      <rPr>
        <sz val="10"/>
        <rFont val="宋体"/>
        <charset val="134"/>
      </rPr>
      <t>全规格，</t>
    </r>
    <r>
      <rPr>
        <sz val="10"/>
        <rFont val="Times New Roman"/>
        <charset val="134"/>
      </rPr>
      <t>100</t>
    </r>
    <r>
      <rPr>
        <sz val="10"/>
        <rFont val="宋体"/>
        <charset val="134"/>
      </rPr>
      <t>个</t>
    </r>
    <r>
      <rPr>
        <sz val="10"/>
        <rFont val="Times New Roman"/>
        <charset val="134"/>
      </rPr>
      <t>/</t>
    </r>
    <r>
      <rPr>
        <sz val="10"/>
        <rFont val="宋体"/>
        <charset val="134"/>
      </rPr>
      <t>小盒</t>
    </r>
  </si>
  <si>
    <r>
      <rPr>
        <sz val="10"/>
        <rFont val="宋体"/>
        <charset val="134"/>
      </rPr>
      <t>尖部钝化、尾部方形、多款专色</t>
    </r>
  </si>
  <si>
    <r>
      <rPr>
        <sz val="10"/>
        <rFont val="宋体"/>
        <charset val="134"/>
      </rPr>
      <t>氯已定漱口水</t>
    </r>
  </si>
  <si>
    <r>
      <rPr>
        <sz val="10"/>
        <rFont val="宋体"/>
        <charset val="134"/>
      </rPr>
      <t>本品为黄色的液体，有芳香气味。用于牙龈出血牙周脓肿、口腔黏膜溃疡等的辅助治疗</t>
    </r>
  </si>
  <si>
    <r>
      <rPr>
        <sz val="10"/>
        <rFont val="宋体"/>
        <charset val="134"/>
      </rPr>
      <t>牙胶尖（填充根管）</t>
    </r>
  </si>
  <si>
    <r>
      <rPr>
        <sz val="10"/>
        <rFont val="宋体"/>
        <charset val="134"/>
      </rPr>
      <t>软，</t>
    </r>
    <r>
      <rPr>
        <sz val="10"/>
        <rFont val="Times New Roman"/>
        <charset val="134"/>
      </rPr>
      <t>100</t>
    </r>
    <r>
      <rPr>
        <sz val="10"/>
        <rFont val="宋体"/>
        <charset val="134"/>
      </rPr>
      <t>个</t>
    </r>
    <r>
      <rPr>
        <sz val="10"/>
        <rFont val="Times New Roman"/>
        <charset val="134"/>
      </rPr>
      <t>/</t>
    </r>
    <r>
      <rPr>
        <sz val="10"/>
        <rFont val="宋体"/>
        <charset val="134"/>
      </rPr>
      <t>盒</t>
    </r>
  </si>
  <si>
    <r>
      <rPr>
        <sz val="10"/>
        <rFont val="宋体"/>
        <charset val="134"/>
      </rPr>
      <t>橡胶材料，充填已经预备好的牙根管中</t>
    </r>
  </si>
  <si>
    <r>
      <rPr>
        <sz val="10"/>
        <rFont val="宋体"/>
        <charset val="134"/>
      </rPr>
      <t>脱敏剂</t>
    </r>
  </si>
  <si>
    <r>
      <rPr>
        <sz val="10"/>
        <rFont val="Times New Roman"/>
        <charset val="134"/>
      </rPr>
      <t>5ml/</t>
    </r>
    <r>
      <rPr>
        <sz val="10"/>
        <rFont val="宋体"/>
        <charset val="134"/>
      </rPr>
      <t>瓶</t>
    </r>
  </si>
  <si>
    <r>
      <rPr>
        <sz val="10"/>
        <rFont val="宋体"/>
        <charset val="134"/>
      </rPr>
      <t>无色透明液体，每</t>
    </r>
    <r>
      <rPr>
        <sz val="10"/>
        <rFont val="Times New Roman"/>
        <charset val="134"/>
      </rPr>
      <t>1000mg</t>
    </r>
    <r>
      <rPr>
        <sz val="10"/>
        <rFont val="宋体"/>
        <charset val="134"/>
      </rPr>
      <t>格鲁玛脱敏剂含：</t>
    </r>
    <r>
      <rPr>
        <sz val="10"/>
        <rFont val="Times New Roman"/>
        <charset val="134"/>
      </rPr>
      <t>361mg2-</t>
    </r>
    <r>
      <rPr>
        <sz val="10"/>
        <rFont val="宋体"/>
        <charset val="134"/>
      </rPr>
      <t>羟乙基甲内烯酸</t>
    </r>
    <r>
      <rPr>
        <sz val="10"/>
        <rFont val="Times New Roman"/>
        <charset val="134"/>
      </rPr>
      <t xml:space="preserve">51mg </t>
    </r>
    <r>
      <rPr>
        <sz val="10"/>
        <rFont val="宋体"/>
        <charset val="134"/>
      </rPr>
      <t>戊二醛，纯水。</t>
    </r>
  </si>
  <si>
    <r>
      <rPr>
        <sz val="10"/>
        <rFont val="宋体"/>
        <charset val="134"/>
      </rPr>
      <t>钨钢磨头</t>
    </r>
  </si>
  <si>
    <r>
      <rPr>
        <sz val="10"/>
        <rFont val="宋体"/>
        <charset val="134"/>
      </rPr>
      <t>用于钻铭合金，贵金属合金，镍铭合金，印合金，树脂的粗磨，还可以用于对石膏模的小切割。</t>
    </r>
  </si>
  <si>
    <r>
      <rPr>
        <sz val="10"/>
        <rFont val="宋体"/>
        <charset val="134"/>
      </rPr>
      <t>金钢砂磨头</t>
    </r>
  </si>
  <si>
    <r>
      <rPr>
        <sz val="10"/>
        <rFont val="宋体"/>
        <charset val="134"/>
      </rPr>
      <t>锋利耐磨、耐用、电镀工艺、不易掉砂</t>
    </r>
  </si>
  <si>
    <r>
      <rPr>
        <sz val="10"/>
        <rFont val="宋体"/>
        <charset val="134"/>
      </rPr>
      <t>砂片</t>
    </r>
  </si>
  <si>
    <r>
      <rPr>
        <sz val="10"/>
        <rFont val="宋体"/>
        <charset val="134"/>
      </rPr>
      <t>在磨料中加入结合剂，经压坯、干燥和焙烧制成</t>
    </r>
  </si>
  <si>
    <r>
      <rPr>
        <sz val="10"/>
        <rFont val="宋体"/>
        <charset val="134"/>
      </rPr>
      <t>粘轮</t>
    </r>
  </si>
  <si>
    <r>
      <rPr>
        <sz val="10"/>
        <rFont val="宋体"/>
        <charset val="134"/>
      </rPr>
      <t>材质：硅</t>
    </r>
    <r>
      <rPr>
        <sz val="10"/>
        <rFont val="Times New Roman"/>
        <charset val="134"/>
      </rPr>
      <t>(</t>
    </r>
    <r>
      <rPr>
        <sz val="10"/>
        <rFont val="宋体"/>
        <charset val="134"/>
      </rPr>
      <t>矽</t>
    </r>
    <r>
      <rPr>
        <sz val="10"/>
        <rFont val="Times New Roman"/>
        <charset val="134"/>
      </rPr>
      <t>)</t>
    </r>
    <r>
      <rPr>
        <sz val="10"/>
        <rFont val="宋体"/>
        <charset val="134"/>
      </rPr>
      <t>胶</t>
    </r>
    <r>
      <rPr>
        <sz val="10"/>
        <rFont val="Times New Roman"/>
        <charset val="134"/>
      </rPr>
      <t xml:space="preserve">
</t>
    </r>
    <r>
      <rPr>
        <sz val="10"/>
        <rFont val="宋体"/>
        <charset val="134"/>
      </rPr>
      <t>粘度：特粘、高粘、中粘、低粘。</t>
    </r>
  </si>
  <si>
    <r>
      <rPr>
        <sz val="10"/>
        <rFont val="宋体"/>
        <charset val="134"/>
      </rPr>
      <t>抛光磨头</t>
    </r>
  </si>
  <si>
    <r>
      <rPr>
        <sz val="10"/>
        <rFont val="Times New Roman"/>
        <charset val="134"/>
      </rPr>
      <t>1.</t>
    </r>
    <r>
      <rPr>
        <sz val="10"/>
        <rFont val="宋体"/>
        <charset val="134"/>
      </rPr>
      <t>通用型，适合各类材料抛光使用</t>
    </r>
    <r>
      <rPr>
        <sz val="10"/>
        <rFont val="Times New Roman"/>
        <charset val="134"/>
      </rPr>
      <t xml:space="preserve">
2.</t>
    </r>
    <r>
      <rPr>
        <sz val="10"/>
        <rFont val="宋体"/>
        <charset val="134"/>
      </rPr>
      <t>硅胶磨头打磨无需研磨膏即可直接给工件出亮度</t>
    </r>
    <r>
      <rPr>
        <sz val="10"/>
        <rFont val="Times New Roman"/>
        <charset val="134"/>
      </rPr>
      <t xml:space="preserve">
3.</t>
    </r>
    <r>
      <rPr>
        <sz val="10"/>
        <rFont val="宋体"/>
        <charset val="134"/>
      </rPr>
      <t>转速稳定、平滑、可耐高温、出厂前已动态调整同心度</t>
    </r>
  </si>
  <si>
    <r>
      <rPr>
        <sz val="10"/>
        <rFont val="宋体"/>
        <charset val="134"/>
      </rPr>
      <t>牙科渗透树脂</t>
    </r>
  </si>
  <si>
    <r>
      <rPr>
        <sz val="10"/>
        <rFont val="宋体"/>
        <charset val="134"/>
      </rPr>
      <t>全规格（</t>
    </r>
    <r>
      <rPr>
        <sz val="10"/>
        <rFont val="Times New Roman"/>
        <charset val="134"/>
      </rPr>
      <t>1</t>
    </r>
    <r>
      <rPr>
        <sz val="10"/>
        <rFont val="宋体"/>
        <charset val="134"/>
      </rPr>
      <t>支</t>
    </r>
    <r>
      <rPr>
        <sz val="10"/>
        <rFont val="Times New Roman"/>
        <charset val="134"/>
      </rPr>
      <t>/</t>
    </r>
    <r>
      <rPr>
        <sz val="10"/>
        <rFont val="宋体"/>
        <charset val="134"/>
      </rPr>
      <t>套）</t>
    </r>
  </si>
  <si>
    <r>
      <rPr>
        <sz val="10"/>
        <rFont val="宋体"/>
        <charset val="134"/>
      </rPr>
      <t>酸蚀剂：盐酸、焦化硅酸、表面活性物质</t>
    </r>
    <r>
      <rPr>
        <sz val="10"/>
        <rFont val="Times New Roman"/>
        <charset val="134"/>
      </rPr>
      <t xml:space="preserve">
</t>
    </r>
    <r>
      <rPr>
        <sz val="10"/>
        <rFont val="宋体"/>
        <charset val="134"/>
      </rPr>
      <t>干燥剂：</t>
    </r>
    <r>
      <rPr>
        <sz val="10"/>
        <rFont val="Times New Roman"/>
        <charset val="134"/>
      </rPr>
      <t>99%</t>
    </r>
    <r>
      <rPr>
        <sz val="10"/>
        <rFont val="宋体"/>
        <charset val="134"/>
      </rPr>
      <t>乙醇</t>
    </r>
    <r>
      <rPr>
        <sz val="10"/>
        <rFont val="Times New Roman"/>
        <charset val="134"/>
      </rPr>
      <t xml:space="preserve">
</t>
    </r>
    <r>
      <rPr>
        <sz val="10"/>
        <rFont val="宋体"/>
        <charset val="134"/>
      </rPr>
      <t>渗透树脂：甲基丙烯酸甲酯树脂基质、引发剂、添加剂</t>
    </r>
  </si>
  <si>
    <r>
      <rPr>
        <sz val="10"/>
        <rFont val="宋体"/>
        <charset val="134"/>
      </rPr>
      <t>机用根管锉</t>
    </r>
    <r>
      <rPr>
        <sz val="10"/>
        <rFont val="Times New Roman"/>
        <charset val="134"/>
      </rPr>
      <t xml:space="preserve">
</t>
    </r>
    <r>
      <rPr>
        <sz val="10"/>
        <rFont val="宋体"/>
        <charset val="134"/>
      </rPr>
      <t>再治疗锉</t>
    </r>
  </si>
  <si>
    <r>
      <rPr>
        <sz val="10"/>
        <rFont val="宋体"/>
        <charset val="134"/>
      </rPr>
      <t>全规格</t>
    </r>
    <r>
      <rPr>
        <sz val="10"/>
        <rFont val="Times New Roman"/>
        <charset val="134"/>
      </rPr>
      <t xml:space="preserve">
</t>
    </r>
    <r>
      <rPr>
        <sz val="10"/>
        <rFont val="宋体"/>
        <charset val="134"/>
      </rPr>
      <t>（</t>
    </r>
    <r>
      <rPr>
        <sz val="10"/>
        <rFont val="Times New Roman"/>
        <charset val="134"/>
      </rPr>
      <t>5</t>
    </r>
    <r>
      <rPr>
        <sz val="10"/>
        <rFont val="宋体"/>
        <charset val="134"/>
      </rPr>
      <t>支</t>
    </r>
    <r>
      <rPr>
        <sz val="10"/>
        <rFont val="Times New Roman"/>
        <charset val="134"/>
      </rPr>
      <t>/</t>
    </r>
    <r>
      <rPr>
        <sz val="10"/>
        <rFont val="宋体"/>
        <charset val="134"/>
      </rPr>
      <t>板）</t>
    </r>
  </si>
  <si>
    <r>
      <rPr>
        <sz val="10"/>
        <rFont val="宋体"/>
        <charset val="134"/>
      </rPr>
      <t>镍钛材质，持久耐用，高温记忆回弹</t>
    </r>
  </si>
  <si>
    <r>
      <rPr>
        <sz val="10"/>
        <rFont val="宋体"/>
        <charset val="134"/>
      </rPr>
      <t>光固化灯照射头</t>
    </r>
  </si>
  <si>
    <r>
      <rPr>
        <sz val="10"/>
        <rFont val="Times New Roman"/>
        <charset val="134"/>
      </rPr>
      <t>LED</t>
    </r>
    <r>
      <rPr>
        <sz val="10"/>
        <rFont val="宋体"/>
        <charset val="134"/>
      </rPr>
      <t>在设定波长的情况下发出蓝光，可以固化放在牙齿上的树脂材料。</t>
    </r>
  </si>
  <si>
    <r>
      <rPr>
        <sz val="10"/>
        <rFont val="宋体"/>
        <charset val="134"/>
      </rPr>
      <t>隔离防护面罩</t>
    </r>
  </si>
  <si>
    <r>
      <rPr>
        <sz val="10"/>
        <rFont val="宋体"/>
        <charset val="134"/>
      </rPr>
      <t>膜</t>
    </r>
    <r>
      <rPr>
        <sz val="10"/>
        <rFont val="Times New Roman"/>
        <charset val="134"/>
      </rPr>
      <t>10</t>
    </r>
    <r>
      <rPr>
        <sz val="10"/>
        <rFont val="宋体"/>
        <charset val="134"/>
      </rPr>
      <t>张、架</t>
    </r>
    <r>
      <rPr>
        <sz val="10"/>
        <rFont val="Times New Roman"/>
        <charset val="134"/>
      </rPr>
      <t>1</t>
    </r>
    <r>
      <rPr>
        <sz val="10"/>
        <rFont val="宋体"/>
        <charset val="134"/>
      </rPr>
      <t>个</t>
    </r>
    <r>
      <rPr>
        <sz val="10"/>
        <rFont val="Times New Roman"/>
        <charset val="134"/>
      </rPr>
      <t>/</t>
    </r>
    <r>
      <rPr>
        <sz val="10"/>
        <rFont val="宋体"/>
        <charset val="134"/>
      </rPr>
      <t>套</t>
    </r>
  </si>
  <si>
    <r>
      <rPr>
        <sz val="10"/>
        <rFont val="宋体"/>
        <charset val="134"/>
      </rPr>
      <t>抗冲击，防雾，阻隔体液、飞沫、血液飞溅或泼溅</t>
    </r>
  </si>
  <si>
    <r>
      <rPr>
        <sz val="10"/>
        <rFont val="宋体"/>
        <charset val="134"/>
      </rPr>
      <t>牙科手机</t>
    </r>
  </si>
  <si>
    <r>
      <rPr>
        <sz val="10"/>
        <rFont val="宋体"/>
        <charset val="134"/>
      </rPr>
      <t>低速直机</t>
    </r>
  </si>
  <si>
    <r>
      <rPr>
        <sz val="10"/>
        <rFont val="宋体"/>
        <charset val="134"/>
      </rPr>
      <t>机身医用不锈钢、可</t>
    </r>
    <r>
      <rPr>
        <sz val="10"/>
        <rFont val="Times New Roman"/>
        <charset val="134"/>
      </rPr>
      <t>135°c</t>
    </r>
    <r>
      <rPr>
        <sz val="10"/>
        <rFont val="宋体"/>
        <charset val="134"/>
      </rPr>
      <t>耐高温高压消毒</t>
    </r>
  </si>
  <si>
    <r>
      <rPr>
        <sz val="10"/>
        <rFont val="Times New Roman"/>
        <charset val="134"/>
      </rPr>
      <t>1.</t>
    </r>
    <r>
      <rPr>
        <sz val="10"/>
        <rFont val="宋体"/>
        <charset val="134"/>
      </rPr>
      <t>用于牙面、牙体、牙髓，及其周边组织的探查或治疗</t>
    </r>
    <r>
      <rPr>
        <sz val="10"/>
        <rFont val="Times New Roman"/>
        <charset val="134"/>
      </rPr>
      <t xml:space="preserve">
2.</t>
    </r>
    <r>
      <rPr>
        <sz val="10"/>
        <rFont val="宋体"/>
        <charset val="134"/>
      </rPr>
      <t>头部材质为</t>
    </r>
    <r>
      <rPr>
        <sz val="10"/>
        <rFont val="Times New Roman"/>
        <charset val="134"/>
      </rPr>
      <t xml:space="preserve"> 12Gr18Ni9</t>
    </r>
    <r>
      <rPr>
        <sz val="10"/>
        <rFont val="宋体"/>
        <charset val="134"/>
      </rPr>
      <t>时，头部硬度为</t>
    </r>
    <r>
      <rPr>
        <sz val="10"/>
        <rFont val="Times New Roman"/>
        <charset val="134"/>
      </rPr>
      <t xml:space="preserve"> 360-460HV0.3</t>
    </r>
    <r>
      <rPr>
        <sz val="10"/>
        <rFont val="宋体"/>
        <charset val="134"/>
      </rPr>
      <t>；头部材质为</t>
    </r>
    <r>
      <rPr>
        <sz val="10"/>
        <rFont val="Times New Roman"/>
        <charset val="134"/>
      </rPr>
      <t>32Cr13Mo</t>
    </r>
    <r>
      <rPr>
        <sz val="10"/>
        <rFont val="宋体"/>
        <charset val="134"/>
      </rPr>
      <t>时，经热处理硬度为</t>
    </r>
    <r>
      <rPr>
        <sz val="10"/>
        <rFont val="Times New Roman"/>
        <charset val="134"/>
      </rPr>
      <t xml:space="preserve"> 500-550HV0.3</t>
    </r>
    <r>
      <rPr>
        <sz val="10"/>
        <rFont val="宋体"/>
        <charset val="134"/>
      </rPr>
      <t>。</t>
    </r>
    <r>
      <rPr>
        <sz val="10"/>
        <rFont val="Times New Roman"/>
        <charset val="134"/>
      </rPr>
      <t xml:space="preserve">
3.</t>
    </r>
    <r>
      <rPr>
        <sz val="10"/>
        <rFont val="宋体"/>
        <charset val="134"/>
      </rPr>
      <t>耐腐蚀性能应达到</t>
    </r>
    <r>
      <rPr>
        <sz val="10"/>
        <rFont val="Times New Roman"/>
        <charset val="134"/>
      </rPr>
      <t xml:space="preserve"> YY/T0149 </t>
    </r>
    <r>
      <rPr>
        <sz val="10"/>
        <rFont val="宋体"/>
        <charset val="134"/>
      </rPr>
      <t>中规定的</t>
    </r>
    <r>
      <rPr>
        <sz val="10"/>
        <rFont val="Times New Roman"/>
        <charset val="134"/>
      </rPr>
      <t>4.4b</t>
    </r>
    <r>
      <rPr>
        <sz val="10"/>
        <rFont val="宋体"/>
        <charset val="134"/>
      </rPr>
      <t>级的要求。</t>
    </r>
    <r>
      <rPr>
        <sz val="10"/>
        <rFont val="Times New Roman"/>
        <charset val="134"/>
      </rPr>
      <t xml:space="preserve">
4.</t>
    </r>
    <r>
      <rPr>
        <sz val="10"/>
        <rFont val="宋体"/>
        <charset val="134"/>
      </rPr>
      <t>粗糙度</t>
    </r>
    <r>
      <rPr>
        <sz val="10"/>
        <rFont val="Times New Roman"/>
        <charset val="134"/>
      </rPr>
      <t>Ra</t>
    </r>
    <r>
      <rPr>
        <sz val="10"/>
        <rFont val="宋体"/>
        <charset val="134"/>
      </rPr>
      <t>数值除柄花和头部拐角处外均不大于</t>
    </r>
    <r>
      <rPr>
        <sz val="10"/>
        <rFont val="Times New Roman"/>
        <charset val="134"/>
      </rPr>
      <t>0.4μm</t>
    </r>
    <r>
      <rPr>
        <sz val="10"/>
        <rFont val="宋体"/>
        <charset val="134"/>
      </rPr>
      <t>。</t>
    </r>
  </si>
  <si>
    <r>
      <rPr>
        <sz val="10"/>
        <rFont val="宋体"/>
        <charset val="134"/>
      </rPr>
      <t>石膏调刀</t>
    </r>
  </si>
  <si>
    <r>
      <rPr>
        <sz val="10"/>
        <rFont val="宋体"/>
        <charset val="134"/>
      </rPr>
      <t>防滑厚实，耐酸防锈</t>
    </r>
  </si>
  <si>
    <r>
      <rPr>
        <sz val="10"/>
        <rFont val="宋体"/>
        <charset val="134"/>
      </rPr>
      <t>粘固粉调刀</t>
    </r>
  </si>
  <si>
    <r>
      <rPr>
        <sz val="10"/>
        <rFont val="Times New Roman"/>
        <charset val="134"/>
      </rPr>
      <t>1.</t>
    </r>
    <r>
      <rPr>
        <sz val="10"/>
        <rFont val="宋体"/>
        <charset val="134"/>
      </rPr>
      <t>医用不锈钢材质，无涂层，耐腐蚀，高硬度</t>
    </r>
    <r>
      <rPr>
        <sz val="10"/>
        <rFont val="Times New Roman"/>
        <charset val="134"/>
      </rPr>
      <t xml:space="preserve">
2.</t>
    </r>
    <r>
      <rPr>
        <sz val="10"/>
        <rFont val="宋体"/>
        <charset val="134"/>
      </rPr>
      <t>无涂层处理，手柄有柄花，有效防止调拌过程中调刀滑脱</t>
    </r>
  </si>
  <si>
    <r>
      <rPr>
        <sz val="10"/>
        <rFont val="宋体"/>
        <charset val="134"/>
      </rPr>
      <t>远中充填器</t>
    </r>
  </si>
  <si>
    <r>
      <rPr>
        <sz val="10"/>
        <rFont val="宋体"/>
        <charset val="134"/>
      </rPr>
      <t>去冠器</t>
    </r>
  </si>
  <si>
    <r>
      <rPr>
        <sz val="10"/>
        <rFont val="宋体"/>
        <charset val="134"/>
      </rPr>
      <t>无涂层，医用不锈钢材质</t>
    </r>
  </si>
  <si>
    <r>
      <rPr>
        <sz val="10"/>
        <rFont val="宋体"/>
        <charset val="134"/>
      </rPr>
      <t>骨膜剥离器</t>
    </r>
  </si>
  <si>
    <r>
      <rPr>
        <sz val="10"/>
        <rFont val="宋体"/>
        <charset val="134"/>
      </rPr>
      <t>该产品由头部和柄部组成，柄的顶端为椭圆形或弧形的片状板，刃有锐性和钝性之分。不锈钢材质，可重复使用</t>
    </r>
  </si>
  <si>
    <r>
      <rPr>
        <sz val="10"/>
        <rFont val="宋体"/>
        <charset val="134"/>
      </rPr>
      <t>牙龈分离器</t>
    </r>
  </si>
  <si>
    <r>
      <rPr>
        <sz val="10"/>
        <rFont val="宋体"/>
        <charset val="134"/>
      </rPr>
      <t>牙骨凿</t>
    </r>
  </si>
  <si>
    <r>
      <rPr>
        <sz val="10"/>
        <rFont val="宋体"/>
        <charset val="134"/>
      </rPr>
      <t>圆柄斜刃带刻度</t>
    </r>
    <r>
      <rPr>
        <sz val="10"/>
        <rFont val="Times New Roman"/>
        <charset val="134"/>
      </rPr>
      <t>1#</t>
    </r>
  </si>
  <si>
    <r>
      <rPr>
        <sz val="10"/>
        <rFont val="宋体"/>
        <charset val="134"/>
      </rPr>
      <t>医用不锈钢材质，粗手柄，方便握持，工作端斜向刃口</t>
    </r>
  </si>
  <si>
    <r>
      <rPr>
        <sz val="10"/>
        <rFont val="宋体"/>
        <charset val="134"/>
      </rPr>
      <t>末端切断钳</t>
    </r>
  </si>
  <si>
    <r>
      <rPr>
        <sz val="10"/>
        <rFont val="宋体"/>
        <charset val="134"/>
      </rPr>
      <t>正畸</t>
    </r>
    <r>
      <rPr>
        <sz val="10"/>
        <rFont val="Times New Roman"/>
        <charset val="134"/>
      </rPr>
      <t xml:space="preserve"> </t>
    </r>
    <r>
      <rPr>
        <sz val="10"/>
        <rFont val="宋体"/>
        <charset val="134"/>
      </rPr>
      <t>标准长柄</t>
    </r>
  </si>
  <si>
    <r>
      <rPr>
        <sz val="10"/>
        <rFont val="宋体"/>
        <charset val="134"/>
      </rPr>
      <t>医用不锈钢材质、耐腐蚀、机械性能好、易清洁卫生、工作端硬度高</t>
    </r>
  </si>
  <si>
    <r>
      <rPr>
        <sz val="10"/>
        <rFont val="宋体"/>
        <charset val="134"/>
      </rPr>
      <t>石膏剪</t>
    </r>
  </si>
  <si>
    <t>16cm  20cm</t>
  </si>
  <si>
    <r>
      <rPr>
        <sz val="10"/>
        <rFont val="宋体"/>
        <charset val="134"/>
      </rPr>
      <t>不锈钢材质，用于口腔科技工室剪石膏用</t>
    </r>
  </si>
  <si>
    <t>牙骨锤</t>
  </si>
  <si>
    <r>
      <rPr>
        <sz val="10"/>
        <rFont val="宋体"/>
        <charset val="134"/>
      </rPr>
      <t>不锈钢材质，可重复使用、适用于口腔科手术中敲击牙骨凿</t>
    </r>
  </si>
  <si>
    <r>
      <rPr>
        <sz val="10"/>
        <rFont val="宋体"/>
        <charset val="134"/>
      </rPr>
      <t>齿科单双头探针</t>
    </r>
  </si>
  <si>
    <r>
      <rPr>
        <sz val="10"/>
        <rFont val="Times New Roman"/>
        <charset val="134"/>
      </rPr>
      <t>1.</t>
    </r>
    <r>
      <rPr>
        <sz val="10"/>
        <rFont val="宋体"/>
        <charset val="134"/>
      </rPr>
      <t>连接式结构，有实心柄和空心柄二种规格，柄部有柄花雷丝，在使用时方便转动器且不滑脱</t>
    </r>
    <r>
      <rPr>
        <sz val="10"/>
        <rFont val="Times New Roman"/>
        <charset val="134"/>
      </rPr>
      <t xml:space="preserve">
2.</t>
    </r>
    <r>
      <rPr>
        <sz val="10"/>
        <rFont val="宋体"/>
        <charset val="134"/>
      </rPr>
      <t>工作头有圆刻和扁刻</t>
    </r>
    <r>
      <rPr>
        <sz val="10"/>
        <rFont val="Times New Roman"/>
        <charset val="134"/>
      </rPr>
      <t>2</t>
    </r>
    <r>
      <rPr>
        <sz val="10"/>
        <rFont val="宋体"/>
        <charset val="134"/>
      </rPr>
      <t>种不同规格，用于病人病牙龋洞的位置及其深浅探测</t>
    </r>
  </si>
  <si>
    <r>
      <rPr>
        <sz val="10"/>
        <rFont val="宋体"/>
        <charset val="134"/>
      </rPr>
      <t>根管充填器（垂直加压器）</t>
    </r>
  </si>
  <si>
    <r>
      <rPr>
        <sz val="10"/>
        <rFont val="宋体"/>
        <charset val="134"/>
      </rPr>
      <t>小号一端为镍钛合金，另一端为不锈钢材质，防锈性能好</t>
    </r>
  </si>
  <si>
    <r>
      <rPr>
        <sz val="10"/>
        <rFont val="宋体"/>
        <charset val="134"/>
      </rPr>
      <t>成型片夹</t>
    </r>
  </si>
  <si>
    <t>6.5cm</t>
  </si>
  <si>
    <r>
      <rPr>
        <sz val="10"/>
        <rFont val="Times New Roman"/>
        <charset val="134"/>
      </rPr>
      <t>1.</t>
    </r>
    <r>
      <rPr>
        <sz val="10"/>
        <rFont val="宋体"/>
        <charset val="134"/>
      </rPr>
      <t>环体为超弹镍钛合金，夹持力稳定可靠，持久柔和，回弹性好，不变形寿命长</t>
    </r>
    <r>
      <rPr>
        <sz val="10"/>
        <rFont val="Times New Roman"/>
        <charset val="134"/>
      </rPr>
      <t xml:space="preserve">
2.</t>
    </r>
    <r>
      <rPr>
        <sz val="10"/>
        <rFont val="宋体"/>
        <charset val="134"/>
      </rPr>
      <t>环体前部具备专用放置钳夹持槽</t>
    </r>
  </si>
  <si>
    <r>
      <rPr>
        <sz val="10"/>
        <rFont val="宋体"/>
        <charset val="134"/>
      </rPr>
      <t>上颌窦外提升器械</t>
    </r>
  </si>
  <si>
    <r>
      <rPr>
        <sz val="10"/>
        <rFont val="Times New Roman"/>
        <charset val="134"/>
      </rPr>
      <t>6</t>
    </r>
    <r>
      <rPr>
        <sz val="10"/>
        <rFont val="宋体"/>
        <charset val="134"/>
      </rPr>
      <t>支</t>
    </r>
    <r>
      <rPr>
        <sz val="10"/>
        <rFont val="Times New Roman"/>
        <charset val="134"/>
      </rPr>
      <t>/</t>
    </r>
    <r>
      <rPr>
        <sz val="10"/>
        <rFont val="宋体"/>
        <charset val="134"/>
      </rPr>
      <t>套</t>
    </r>
  </si>
  <si>
    <r>
      <rPr>
        <sz val="10"/>
        <rFont val="宋体"/>
        <charset val="134"/>
      </rPr>
      <t>外提升式</t>
    </r>
    <r>
      <rPr>
        <sz val="10"/>
        <rFont val="Times New Roman"/>
        <charset val="134"/>
      </rPr>
      <t xml:space="preserve"> 18#—21#</t>
    </r>
    <r>
      <rPr>
        <sz val="10"/>
        <rFont val="宋体"/>
        <charset val="134"/>
      </rPr>
      <t>套装</t>
    </r>
  </si>
  <si>
    <r>
      <rPr>
        <sz val="10"/>
        <rFont val="宋体"/>
        <charset val="134"/>
      </rPr>
      <t>骨挤压器械</t>
    </r>
  </si>
  <si>
    <r>
      <rPr>
        <sz val="10"/>
        <rFont val="宋体"/>
        <charset val="134"/>
      </rPr>
      <t>骨挤压，</t>
    </r>
    <r>
      <rPr>
        <sz val="10"/>
        <rFont val="Times New Roman"/>
        <charset val="134"/>
      </rPr>
      <t xml:space="preserve"> </t>
    </r>
    <r>
      <rPr>
        <sz val="10"/>
        <rFont val="宋体"/>
        <charset val="134"/>
      </rPr>
      <t>一体式，圆头弯杆型带定位套</t>
    </r>
    <r>
      <rPr>
        <sz val="10"/>
        <rFont val="Times New Roman"/>
        <charset val="134"/>
      </rPr>
      <t xml:space="preserve">B 1#-5# </t>
    </r>
    <r>
      <rPr>
        <sz val="10"/>
        <rFont val="宋体"/>
        <charset val="134"/>
      </rPr>
      <t>套装</t>
    </r>
  </si>
  <si>
    <r>
      <rPr>
        <sz val="10"/>
        <rFont val="宋体"/>
        <charset val="134"/>
      </rPr>
      <t>六角扳手</t>
    </r>
  </si>
  <si>
    <r>
      <rPr>
        <sz val="10"/>
        <rFont val="宋体"/>
        <charset val="134"/>
      </rPr>
      <t>机用，全规格</t>
    </r>
  </si>
  <si>
    <r>
      <rPr>
        <sz val="10"/>
        <rFont val="宋体"/>
        <charset val="134"/>
      </rPr>
      <t>种植体修复工具，用于拧紧或松动中央螺丝，愈合基台等配件，与登腾种植体适配</t>
    </r>
  </si>
  <si>
    <r>
      <rPr>
        <sz val="10"/>
        <rFont val="宋体"/>
        <charset val="134"/>
      </rPr>
      <t>修复扳手（螺丝刀）</t>
    </r>
  </si>
  <si>
    <r>
      <rPr>
        <sz val="10"/>
        <rFont val="宋体"/>
        <charset val="134"/>
      </rPr>
      <t>扭力扳手</t>
    </r>
  </si>
  <si>
    <r>
      <rPr>
        <sz val="10"/>
        <rFont val="宋体"/>
        <charset val="134"/>
      </rPr>
      <t>骨粉碗</t>
    </r>
  </si>
  <si>
    <r>
      <rPr>
        <sz val="10"/>
        <rFont val="宋体"/>
        <charset val="134"/>
      </rPr>
      <t>适用于种植手术，钛合金材质，耐高温，</t>
    </r>
    <r>
      <rPr>
        <sz val="10"/>
        <rFont val="Times New Roman"/>
        <charset val="134"/>
      </rPr>
      <t>Ⅰ</t>
    </r>
    <r>
      <rPr>
        <sz val="10"/>
        <rFont val="宋体"/>
        <charset val="134"/>
      </rPr>
      <t>型</t>
    </r>
    <r>
      <rPr>
        <sz val="10"/>
        <rFont val="Times New Roman"/>
        <charset val="134"/>
      </rPr>
      <t xml:space="preserve"> 1#</t>
    </r>
  </si>
  <si>
    <r>
      <rPr>
        <sz val="10"/>
        <rFont val="宋体"/>
        <charset val="134"/>
      </rPr>
      <t>吸唾管</t>
    </r>
  </si>
  <si>
    <r>
      <rPr>
        <sz val="10"/>
        <rFont val="宋体"/>
        <charset val="134"/>
      </rPr>
      <t>金属材质，强吸</t>
    </r>
    <r>
      <rPr>
        <sz val="10"/>
        <rFont val="Times New Roman"/>
        <charset val="134"/>
      </rPr>
      <t>B</t>
    </r>
    <r>
      <rPr>
        <sz val="10"/>
        <rFont val="宋体"/>
        <charset val="134"/>
      </rPr>
      <t>型</t>
    </r>
    <r>
      <rPr>
        <sz val="10"/>
        <rFont val="Times New Roman"/>
        <charset val="134"/>
      </rPr>
      <t>Φ5.0</t>
    </r>
  </si>
  <si>
    <r>
      <rPr>
        <sz val="10"/>
        <rFont val="宋体"/>
        <charset val="134"/>
      </rPr>
      <t>离心机采血管</t>
    </r>
  </si>
  <si>
    <t>10ml</t>
  </si>
  <si>
    <r>
      <rPr>
        <sz val="10"/>
        <rFont val="Times New Roman"/>
        <charset val="134"/>
      </rPr>
      <t>1</t>
    </r>
    <r>
      <rPr>
        <sz val="10"/>
        <rFont val="宋体"/>
        <charset val="134"/>
      </rPr>
      <t>、专用无菌采血管，富血小板血浆采集</t>
    </r>
    <r>
      <rPr>
        <sz val="10"/>
        <rFont val="Times New Roman"/>
        <charset val="134"/>
      </rPr>
      <t xml:space="preserve">
2</t>
    </r>
    <r>
      <rPr>
        <sz val="10"/>
        <rFont val="宋体"/>
        <charset val="134"/>
      </rPr>
      <t>、洁净无热源，无需添加剂即可满足临床需求</t>
    </r>
    <r>
      <rPr>
        <sz val="10"/>
        <rFont val="Times New Roman"/>
        <charset val="134"/>
      </rPr>
      <t xml:space="preserve">
3</t>
    </r>
    <r>
      <rPr>
        <sz val="10"/>
        <rFont val="宋体"/>
        <charset val="134"/>
      </rPr>
      <t>、独立包装，杜绝交叉污染</t>
    </r>
    <r>
      <rPr>
        <sz val="10"/>
        <rFont val="Times New Roman"/>
        <charset val="134"/>
      </rPr>
      <t xml:space="preserve"> </t>
    </r>
    <r>
      <rPr>
        <sz val="10"/>
        <rFont val="宋体"/>
        <charset val="134"/>
      </rPr>
      <t>，使用安全</t>
    </r>
  </si>
  <si>
    <r>
      <rPr>
        <sz val="10"/>
        <rFont val="宋体"/>
        <charset val="134"/>
      </rPr>
      <t>种植体修复工具，用于拧紧或松动中央螺丝，愈合基台等配件，与诺贝尔种植体适配</t>
    </r>
  </si>
  <si>
    <t>六角扳手配套扭力扳手使用</t>
  </si>
  <si>
    <r>
      <rPr>
        <sz val="10"/>
        <rFont val="宋体"/>
        <charset val="134"/>
      </rPr>
      <t>修复</t>
    </r>
    <r>
      <rPr>
        <sz val="10"/>
        <rFont val="Times New Roman"/>
        <charset val="134"/>
      </rPr>
      <t>/</t>
    </r>
    <r>
      <rPr>
        <sz val="10"/>
        <rFont val="宋体"/>
        <charset val="134"/>
      </rPr>
      <t>棘轮扳手</t>
    </r>
  </si>
  <si>
    <r>
      <rPr>
        <sz val="10"/>
        <rFont val="宋体"/>
        <charset val="134"/>
      </rPr>
      <t>螺丝刀</t>
    </r>
  </si>
  <si>
    <r>
      <rPr>
        <sz val="10"/>
        <rFont val="宋体"/>
        <charset val="134"/>
      </rPr>
      <t>刀短</t>
    </r>
  </si>
  <si>
    <r>
      <rPr>
        <sz val="10"/>
        <rFont val="宋体"/>
        <charset val="134"/>
      </rPr>
      <t>手动型，固定式</t>
    </r>
    <r>
      <rPr>
        <sz val="10"/>
        <rFont val="Times New Roman"/>
        <charset val="134"/>
      </rPr>
      <t xml:space="preserve"> 6# S</t>
    </r>
    <r>
      <rPr>
        <sz val="10"/>
        <rFont val="宋体"/>
        <charset val="134"/>
      </rPr>
      <t>，与士卓曼种植体适配</t>
    </r>
  </si>
  <si>
    <r>
      <rPr>
        <sz val="10"/>
        <rFont val="宋体"/>
        <charset val="134"/>
      </rPr>
      <t>刀中</t>
    </r>
  </si>
  <si>
    <r>
      <rPr>
        <sz val="10"/>
        <rFont val="宋体"/>
        <charset val="134"/>
      </rPr>
      <t>用于拧紧或松动中央螺丝，愈合基台等配件，适配：以色列种植系统，及</t>
    </r>
    <r>
      <rPr>
        <sz val="10"/>
        <rFont val="Times New Roman"/>
        <charset val="134"/>
      </rPr>
      <t>AB</t>
    </r>
    <r>
      <rPr>
        <sz val="10"/>
        <rFont val="宋体"/>
        <charset val="134"/>
      </rPr>
      <t>，雅定、</t>
    </r>
    <r>
      <rPr>
        <sz val="10"/>
        <rFont val="Times New Roman"/>
        <charset val="134"/>
      </rPr>
      <t>mis</t>
    </r>
    <r>
      <rPr>
        <sz val="10"/>
        <rFont val="宋体"/>
        <charset val="134"/>
      </rPr>
      <t>、科特斯等与以色列通用的种植系统。</t>
    </r>
    <r>
      <rPr>
        <sz val="10"/>
        <rFont val="Times New Roman"/>
        <charset val="134"/>
      </rPr>
      <t xml:space="preserve"> </t>
    </r>
    <r>
      <rPr>
        <sz val="10"/>
        <rFont val="宋体"/>
        <charset val="134"/>
      </rPr>
      <t>与士卓曼种植体适配</t>
    </r>
  </si>
  <si>
    <r>
      <rPr>
        <sz val="10"/>
        <rFont val="宋体"/>
        <charset val="134"/>
      </rPr>
      <t>刀长</t>
    </r>
  </si>
  <si>
    <r>
      <rPr>
        <sz val="10"/>
        <rFont val="宋体"/>
        <charset val="134"/>
      </rPr>
      <t>手动型，固定式</t>
    </r>
    <r>
      <rPr>
        <sz val="10"/>
        <rFont val="Times New Roman"/>
        <charset val="134"/>
      </rPr>
      <t xml:space="preserve"> 6# L</t>
    </r>
    <r>
      <rPr>
        <sz val="10"/>
        <rFont val="宋体"/>
        <charset val="134"/>
      </rPr>
      <t>，与士卓曼种植体适配</t>
    </r>
  </si>
  <si>
    <r>
      <rPr>
        <sz val="10"/>
        <rFont val="宋体"/>
        <charset val="134"/>
      </rPr>
      <t>棘轮扳手</t>
    </r>
  </si>
  <si>
    <r>
      <rPr>
        <sz val="10"/>
        <rFont val="宋体"/>
        <charset val="134"/>
      </rPr>
      <t>用于拧紧或松动中央螺丝，愈合基台等配件，适配：以色列种植系统，及</t>
    </r>
    <r>
      <rPr>
        <sz val="10"/>
        <rFont val="Times New Roman"/>
        <charset val="134"/>
      </rPr>
      <t>AB</t>
    </r>
    <r>
      <rPr>
        <sz val="10"/>
        <rFont val="宋体"/>
        <charset val="134"/>
      </rPr>
      <t>，雅定、</t>
    </r>
    <r>
      <rPr>
        <sz val="10"/>
        <rFont val="Times New Roman"/>
        <charset val="134"/>
      </rPr>
      <t>mis</t>
    </r>
    <r>
      <rPr>
        <sz val="10"/>
        <rFont val="宋体"/>
        <charset val="134"/>
      </rPr>
      <t>、科特斯等与以色列通用的种植系统。与士卓曼种植体适配</t>
    </r>
  </si>
  <si>
    <r>
      <rPr>
        <sz val="10"/>
        <rFont val="Times New Roman"/>
        <charset val="134"/>
      </rPr>
      <t>Ⅰ</t>
    </r>
    <r>
      <rPr>
        <sz val="10"/>
        <rFont val="宋体"/>
        <charset val="134"/>
      </rPr>
      <t>型</t>
    </r>
    <r>
      <rPr>
        <sz val="10"/>
        <rFont val="Times New Roman"/>
        <charset val="134"/>
      </rPr>
      <t xml:space="preserve"> 1#</t>
    </r>
    <r>
      <rPr>
        <sz val="10"/>
        <rFont val="宋体"/>
        <charset val="134"/>
      </rPr>
      <t>，与士卓曼种植体适配</t>
    </r>
  </si>
  <si>
    <r>
      <rPr>
        <sz val="10"/>
        <rFont val="宋体"/>
        <charset val="134"/>
      </rPr>
      <t>扳手</t>
    </r>
  </si>
  <si>
    <r>
      <rPr>
        <sz val="10"/>
        <rFont val="宋体"/>
        <charset val="134"/>
      </rPr>
      <t>可高温高压消毒。与奥齿泰种植体适配</t>
    </r>
  </si>
  <si>
    <r>
      <rPr>
        <sz val="10"/>
        <rFont val="宋体"/>
        <charset val="134"/>
      </rPr>
      <t>扳手螺丝刀</t>
    </r>
  </si>
  <si>
    <r>
      <rPr>
        <sz val="10"/>
        <rFont val="宋体"/>
        <charset val="134"/>
      </rPr>
      <t>与植体取钉器</t>
    </r>
    <r>
      <rPr>
        <sz val="10"/>
        <rFont val="Times New Roman"/>
        <charset val="134"/>
      </rPr>
      <t>(</t>
    </r>
    <r>
      <rPr>
        <sz val="10"/>
        <rFont val="宋体"/>
        <charset val="134"/>
      </rPr>
      <t>手用</t>
    </r>
    <r>
      <rPr>
        <sz val="10"/>
        <rFont val="Times New Roman"/>
        <charset val="134"/>
      </rPr>
      <t>)</t>
    </r>
    <r>
      <rPr>
        <sz val="10"/>
        <rFont val="宋体"/>
        <charset val="134"/>
      </rPr>
      <t>配合使用，用于植体的紧固与松脱。与奥齿泰种植体适配</t>
    </r>
  </si>
  <si>
    <r>
      <rPr>
        <sz val="10"/>
        <rFont val="宋体"/>
        <charset val="134"/>
      </rPr>
      <t>手用螺丝刀</t>
    </r>
  </si>
  <si>
    <r>
      <rPr>
        <sz val="10"/>
        <rFont val="宋体"/>
        <charset val="134"/>
      </rPr>
      <t>碳纤维刮治器</t>
    </r>
  </si>
  <si>
    <r>
      <rPr>
        <sz val="10"/>
        <rFont val="宋体"/>
        <charset val="134"/>
      </rPr>
      <t>全规格（</t>
    </r>
    <r>
      <rPr>
        <sz val="10"/>
        <rFont val="Times New Roman"/>
        <charset val="134"/>
      </rPr>
      <t>6</t>
    </r>
    <r>
      <rPr>
        <sz val="10"/>
        <rFont val="宋体"/>
        <charset val="134"/>
      </rPr>
      <t>支</t>
    </r>
    <r>
      <rPr>
        <sz val="10"/>
        <rFont val="Times New Roman"/>
        <charset val="134"/>
      </rPr>
      <t>/</t>
    </r>
    <r>
      <rPr>
        <sz val="10"/>
        <rFont val="宋体"/>
        <charset val="134"/>
      </rPr>
      <t>套）</t>
    </r>
  </si>
  <si>
    <r>
      <rPr>
        <sz val="10"/>
        <rFont val="Times New Roman"/>
        <charset val="134"/>
      </rPr>
      <t>4#-7#</t>
    </r>
    <r>
      <rPr>
        <sz val="10"/>
        <rFont val="宋体"/>
        <charset val="134"/>
      </rPr>
      <t>套装</t>
    </r>
  </si>
  <si>
    <r>
      <rPr>
        <sz val="10"/>
        <rFont val="Times New Roman"/>
        <charset val="134"/>
      </rPr>
      <t>2</t>
    </r>
    <r>
      <rPr>
        <sz val="10"/>
        <rFont val="宋体"/>
        <charset val="134"/>
      </rPr>
      <t>期手术器械包</t>
    </r>
  </si>
  <si>
    <t>18件/套</t>
  </si>
  <si>
    <r>
      <rPr>
        <sz val="10"/>
        <rFont val="Times New Roman"/>
        <charset val="134"/>
      </rPr>
      <t>Ⅳ</t>
    </r>
    <r>
      <rPr>
        <sz val="10"/>
        <rFont val="宋体"/>
        <charset val="134"/>
      </rPr>
      <t>型，含器械盒（</t>
    </r>
    <r>
      <rPr>
        <sz val="10"/>
        <rFont val="Times New Roman"/>
        <charset val="134"/>
      </rPr>
      <t>18</t>
    </r>
    <r>
      <rPr>
        <sz val="10"/>
        <rFont val="宋体"/>
        <charset val="134"/>
      </rPr>
      <t>件套）</t>
    </r>
    <r>
      <rPr>
        <sz val="10"/>
        <rFont val="Times New Roman"/>
        <charset val="134"/>
      </rPr>
      <t xml:space="preserve">
</t>
    </r>
    <r>
      <rPr>
        <sz val="10"/>
        <rFont val="宋体"/>
        <charset val="134"/>
      </rPr>
      <t>包含：手术刀柄</t>
    </r>
    <r>
      <rPr>
        <sz val="10"/>
        <rFont val="Times New Roman"/>
        <charset val="134"/>
      </rPr>
      <t>1</t>
    </r>
    <r>
      <rPr>
        <sz val="10"/>
        <rFont val="宋体"/>
        <charset val="134"/>
      </rPr>
      <t>把、组织镊</t>
    </r>
    <r>
      <rPr>
        <sz val="10"/>
        <rFont val="Times New Roman"/>
        <charset val="134"/>
      </rPr>
      <t>1</t>
    </r>
    <r>
      <rPr>
        <sz val="10"/>
        <rFont val="宋体"/>
        <charset val="134"/>
      </rPr>
      <t>把、组织剪</t>
    </r>
    <r>
      <rPr>
        <sz val="10"/>
        <rFont val="Times New Roman"/>
        <charset val="134"/>
      </rPr>
      <t>2</t>
    </r>
    <r>
      <rPr>
        <sz val="10"/>
        <rFont val="宋体"/>
        <charset val="134"/>
      </rPr>
      <t>把、镀铑口镜头镜面反射</t>
    </r>
    <r>
      <rPr>
        <sz val="10"/>
        <rFont val="Times New Roman"/>
        <charset val="134"/>
      </rPr>
      <t>2</t>
    </r>
    <r>
      <rPr>
        <sz val="10"/>
        <rFont val="宋体"/>
        <charset val="134"/>
      </rPr>
      <t>盒（</t>
    </r>
    <r>
      <rPr>
        <sz val="10"/>
        <rFont val="Times New Roman"/>
        <charset val="134"/>
      </rPr>
      <t>12</t>
    </r>
    <r>
      <rPr>
        <sz val="10"/>
        <rFont val="宋体"/>
        <charset val="134"/>
      </rPr>
      <t>个</t>
    </r>
    <r>
      <rPr>
        <sz val="10"/>
        <rFont val="Times New Roman"/>
        <charset val="134"/>
      </rPr>
      <t>/</t>
    </r>
    <r>
      <rPr>
        <sz val="10"/>
        <rFont val="宋体"/>
        <charset val="134"/>
      </rPr>
      <t>盒</t>
    </r>
    <r>
      <rPr>
        <sz val="10"/>
        <rFont val="Times New Roman"/>
        <charset val="134"/>
      </rPr>
      <t>)</t>
    </r>
    <r>
      <rPr>
        <sz val="10"/>
        <rFont val="宋体"/>
        <charset val="134"/>
      </rPr>
      <t>、明尼苏达拉钩</t>
    </r>
    <r>
      <rPr>
        <sz val="10"/>
        <rFont val="Times New Roman"/>
        <charset val="134"/>
      </rPr>
      <t>2</t>
    </r>
    <r>
      <rPr>
        <sz val="10"/>
        <rFont val="宋体"/>
        <charset val="134"/>
      </rPr>
      <t>个、口镜手柄</t>
    </r>
    <r>
      <rPr>
        <sz val="10"/>
        <rFont val="Times New Roman"/>
        <charset val="134"/>
      </rPr>
      <t>2</t>
    </r>
    <r>
      <rPr>
        <sz val="10"/>
        <rFont val="宋体"/>
        <charset val="134"/>
      </rPr>
      <t>个、外科挖匙</t>
    </r>
    <r>
      <rPr>
        <sz val="10"/>
        <rFont val="Times New Roman"/>
        <charset val="134"/>
      </rPr>
      <t>2</t>
    </r>
    <r>
      <rPr>
        <sz val="10"/>
        <rFont val="宋体"/>
        <charset val="134"/>
      </rPr>
      <t>个、骨膜分离器</t>
    </r>
    <r>
      <rPr>
        <sz val="10"/>
        <rFont val="Times New Roman"/>
        <charset val="134"/>
      </rPr>
      <t>2</t>
    </r>
    <r>
      <rPr>
        <sz val="10"/>
        <rFont val="宋体"/>
        <charset val="134"/>
      </rPr>
      <t>个、牙周探针</t>
    </r>
    <r>
      <rPr>
        <sz val="10"/>
        <rFont val="Times New Roman"/>
        <charset val="134"/>
      </rPr>
      <t>1</t>
    </r>
    <r>
      <rPr>
        <sz val="10"/>
        <rFont val="宋体"/>
        <charset val="134"/>
      </rPr>
      <t>个、持针器</t>
    </r>
    <r>
      <rPr>
        <sz val="10"/>
        <rFont val="Times New Roman"/>
        <charset val="134"/>
      </rPr>
      <t>1</t>
    </r>
    <r>
      <rPr>
        <sz val="10"/>
        <rFont val="宋体"/>
        <charset val="134"/>
      </rPr>
      <t>把、吸唾器</t>
    </r>
    <r>
      <rPr>
        <sz val="10"/>
        <rFont val="Times New Roman"/>
        <charset val="134"/>
      </rPr>
      <t>1</t>
    </r>
    <r>
      <rPr>
        <sz val="10"/>
        <rFont val="宋体"/>
        <charset val="134"/>
      </rPr>
      <t>个、颊拉钩</t>
    </r>
    <r>
      <rPr>
        <sz val="10"/>
        <rFont val="Times New Roman"/>
        <charset val="134"/>
      </rPr>
      <t>1</t>
    </r>
    <r>
      <rPr>
        <sz val="10"/>
        <rFont val="宋体"/>
        <charset val="134"/>
      </rPr>
      <t>个</t>
    </r>
  </si>
  <si>
    <r>
      <rPr>
        <sz val="10"/>
        <rFont val="宋体"/>
        <charset val="134"/>
      </rPr>
      <t>挖匙</t>
    </r>
  </si>
  <si>
    <r>
      <rPr>
        <sz val="10"/>
        <rFont val="宋体"/>
        <charset val="134"/>
      </rPr>
      <t>材质为不锈钢、钴铬合金等金属材料；手柄材质：金属或硅胶、热塑性弹性体等防滑材料；通用刮治器刃宽约</t>
    </r>
    <r>
      <rPr>
        <sz val="10"/>
        <rFont val="Times New Roman"/>
        <charset val="134"/>
      </rPr>
      <t>0.75mm-1.0mm</t>
    </r>
    <r>
      <rPr>
        <sz val="10"/>
        <rFont val="宋体"/>
        <charset val="134"/>
      </rPr>
      <t>，如有特定规格，以特定尺寸为准</t>
    </r>
  </si>
  <si>
    <r>
      <rPr>
        <sz val="10"/>
        <rFont val="宋体"/>
        <charset val="134"/>
      </rPr>
      <t>种植体修复工具，用于拧紧或松动中央螺丝，愈合基台等配件，与盈维达种植体（原名卡瓦盛邦）适配</t>
    </r>
  </si>
  <si>
    <r>
      <rPr>
        <sz val="10"/>
        <rFont val="宋体"/>
        <charset val="134"/>
      </rPr>
      <t>修复扳手</t>
    </r>
  </si>
  <si>
    <r>
      <rPr>
        <sz val="10"/>
        <rFont val="宋体"/>
        <charset val="134"/>
      </rPr>
      <t>调拌刀</t>
    </r>
  </si>
  <si>
    <r>
      <rPr>
        <sz val="10"/>
        <rFont val="宋体"/>
        <charset val="134"/>
      </rPr>
      <t>适用于大部分的石膏调拌碗，塑料材质，有一定弹性，不会刮伤壁碗，且容易清洁手握方便，双头可调拌。</t>
    </r>
  </si>
  <si>
    <r>
      <rPr>
        <sz val="10"/>
        <rFont val="宋体"/>
        <charset val="134"/>
      </rPr>
      <t>卡局式注射器</t>
    </r>
  </si>
  <si>
    <r>
      <rPr>
        <sz val="10"/>
        <rFont val="宋体"/>
        <charset val="134"/>
      </rPr>
      <t>可复性使用器械，高温高压灭菌。推进器的针头接口配有公、英制二种螺纹，可方便选用，推进器在工作时，只要推动拉手就能起到注射作用，碧兰麻、必兰、斯康杜尼等麻醉用药通用</t>
    </r>
  </si>
  <si>
    <r>
      <rPr>
        <sz val="10"/>
        <rFont val="宋体"/>
        <charset val="134"/>
      </rPr>
      <t>水门汀充填器</t>
    </r>
    <r>
      <rPr>
        <sz val="10"/>
        <rFont val="Times New Roman"/>
        <charset val="134"/>
      </rPr>
      <t>(</t>
    </r>
    <r>
      <rPr>
        <sz val="10"/>
        <rFont val="汉仪书宋二KW"/>
        <charset val="134"/>
      </rPr>
      <t>粘固粉充填器</t>
    </r>
    <r>
      <rPr>
        <sz val="10"/>
        <rFont val="Times New Roman"/>
        <charset val="134"/>
      </rPr>
      <t>)</t>
    </r>
  </si>
  <si>
    <r>
      <rPr>
        <sz val="10"/>
        <rFont val="宋体"/>
        <charset val="134"/>
      </rPr>
      <t>耐腐蚀性强、耐热性高</t>
    </r>
  </si>
  <si>
    <r>
      <rPr>
        <sz val="10"/>
        <rFont val="宋体"/>
        <charset val="134"/>
      </rPr>
      <t>树脂修正器</t>
    </r>
    <r>
      <rPr>
        <sz val="10"/>
        <rFont val="Times New Roman"/>
        <charset val="134"/>
      </rPr>
      <t>(</t>
    </r>
    <r>
      <rPr>
        <sz val="10"/>
        <rFont val="汉仪书宋二KW"/>
        <charset val="134"/>
      </rPr>
      <t>雕刻刀</t>
    </r>
    <r>
      <rPr>
        <sz val="10"/>
        <rFont val="Times New Roman"/>
        <charset val="134"/>
      </rPr>
      <t>)</t>
    </r>
  </si>
  <si>
    <r>
      <rPr>
        <sz val="10"/>
        <rFont val="宋体"/>
        <charset val="134"/>
      </rPr>
      <t>髓针柄</t>
    </r>
  </si>
  <si>
    <t>材料编码</t>
  </si>
  <si>
    <t>序号</t>
  </si>
  <si>
    <t>材料名称</t>
  </si>
  <si>
    <t>规格</t>
  </si>
  <si>
    <t>单位</t>
  </si>
  <si>
    <t>供应商</t>
  </si>
  <si>
    <t>生产厂商</t>
  </si>
  <si>
    <t>单价</t>
  </si>
  <si>
    <t>2022数量</t>
  </si>
  <si>
    <t>2022金额</t>
  </si>
  <si>
    <t>2023数量</t>
  </si>
  <si>
    <t>2023金额</t>
  </si>
  <si>
    <t>2024.01-03数量</t>
  </si>
  <si>
    <t>2024.01-03金额</t>
  </si>
  <si>
    <t>编号</t>
  </si>
  <si>
    <t>预计年使用量</t>
  </si>
  <si>
    <t>预计年使用金额</t>
  </si>
  <si>
    <t>010106101472</t>
  </si>
  <si>
    <t>拔髓针</t>
  </si>
  <si>
    <t>52mm 00 MANI BARBED BROACHES</t>
  </si>
  <si>
    <t>盒</t>
  </si>
  <si>
    <t>包头市美麒医业有限责任公司</t>
  </si>
  <si>
    <t>马尼（北京）贸易有限公司</t>
  </si>
  <si>
    <t>口腔</t>
  </si>
  <si>
    <t>010106201476</t>
  </si>
  <si>
    <t>钢质机用根管器械</t>
  </si>
  <si>
    <t>32mm 1 MANI PEESO REAMERS</t>
  </si>
  <si>
    <t>010106201477</t>
  </si>
  <si>
    <t>32mm 2 MANI PEESO REAMERS</t>
  </si>
  <si>
    <t>010106201478</t>
  </si>
  <si>
    <t>32mm 3 MANI PEESO REAMERS</t>
  </si>
  <si>
    <t>010106201479</t>
  </si>
  <si>
    <t>32mm 4 MANI PEESO REAMERS</t>
  </si>
  <si>
    <t>010106201473</t>
  </si>
  <si>
    <t>32mm 1 MANI GATES DRILLS</t>
  </si>
  <si>
    <t>010106201474</t>
  </si>
  <si>
    <t>32mm 2 MANI GATES DRILLS</t>
  </si>
  <si>
    <t>010106201475</t>
  </si>
  <si>
    <t>32mm 3 MANI GATES DRILLS</t>
  </si>
  <si>
    <t>010106300685</t>
  </si>
  <si>
    <t>钢质机用根管器械（机用输药针）</t>
  </si>
  <si>
    <t>4x1/25mm/25#</t>
  </si>
  <si>
    <t>010106300686</t>
  </si>
  <si>
    <t>4x1/25mm/30#</t>
  </si>
  <si>
    <t>010106300687</t>
  </si>
  <si>
    <t>4x1/25mm/35#</t>
  </si>
  <si>
    <t>010106300688</t>
  </si>
  <si>
    <t>4x1/25mm/40</t>
  </si>
  <si>
    <t>010106101033</t>
  </si>
  <si>
    <t>根管充填及修复材料</t>
  </si>
  <si>
    <t>IRSP 08 K1-1</t>
  </si>
  <si>
    <t>华润内蒙古医药有限公司</t>
  </si>
  <si>
    <t>Innovative Bioceramix，Inc.创新生物陶瓷有限公司</t>
  </si>
  <si>
    <t>010106101348</t>
  </si>
  <si>
    <t>根管锉</t>
  </si>
  <si>
    <t>25mm #08 MANI H-FILES</t>
  </si>
  <si>
    <t>010106101349</t>
  </si>
  <si>
    <t>25mm #10 MANI H-FILES</t>
  </si>
  <si>
    <t>010106101350</t>
  </si>
  <si>
    <t>25mm #15 MANI H-FILES</t>
  </si>
  <si>
    <t>010106101351</t>
  </si>
  <si>
    <t>25mm #20 MANI H-FILES</t>
  </si>
  <si>
    <t>010106101352</t>
  </si>
  <si>
    <t>25mm #25 MANI H-FILES</t>
  </si>
  <si>
    <t>010106101353</t>
  </si>
  <si>
    <t>25mm #30 MANI H-FILES</t>
  </si>
  <si>
    <t>010106101354</t>
  </si>
  <si>
    <t>25mm #35 MANI H-FILES</t>
  </si>
  <si>
    <t>010106101355</t>
  </si>
  <si>
    <t>25mm #40 MANI H-FILES</t>
  </si>
  <si>
    <t>010106101356</t>
  </si>
  <si>
    <t>21mm #08 MANI H-FILES</t>
  </si>
  <si>
    <t>010106101357</t>
  </si>
  <si>
    <t>21mm #10 MANI H-FILES</t>
  </si>
  <si>
    <t>010106101358</t>
  </si>
  <si>
    <t>21mm #15 MANI H-FILES</t>
  </si>
  <si>
    <t>010106101359</t>
  </si>
  <si>
    <t>21mm #20 MANI H-FILES</t>
  </si>
  <si>
    <t>010106101360</t>
  </si>
  <si>
    <t>21mm #25 MANI H-FILES</t>
  </si>
  <si>
    <t>010106101361</t>
  </si>
  <si>
    <t>21mm #30 MANI H-FILES</t>
  </si>
  <si>
    <t>010106101362</t>
  </si>
  <si>
    <t>21mm #35 MANI H-FILES</t>
  </si>
  <si>
    <t>010106101363</t>
  </si>
  <si>
    <t>21mm #40 MANI H-FILES</t>
  </si>
  <si>
    <t>010106101494</t>
  </si>
  <si>
    <t>010106101495</t>
  </si>
  <si>
    <t>010106101496</t>
  </si>
  <si>
    <t>010106101497</t>
  </si>
  <si>
    <t>010106101498</t>
  </si>
  <si>
    <t>010106101499</t>
  </si>
  <si>
    <t>010106101500</t>
  </si>
  <si>
    <t>010106101501</t>
  </si>
  <si>
    <t>010106101485</t>
  </si>
  <si>
    <t>25mm #15 MANI K-FILES</t>
  </si>
  <si>
    <t>010106101486</t>
  </si>
  <si>
    <t>25mm #20 MANI K-FILES</t>
  </si>
  <si>
    <t>010106101487</t>
  </si>
  <si>
    <t>25mm #25 MANI K-FILES</t>
  </si>
  <si>
    <t>010106101490</t>
  </si>
  <si>
    <t>25mm #40 MANI K-FILES</t>
  </si>
  <si>
    <t>010106101465</t>
  </si>
  <si>
    <t>根管扩大针</t>
  </si>
  <si>
    <t>21mm #10 MANI REAMERS</t>
  </si>
  <si>
    <t>010106101466</t>
  </si>
  <si>
    <t>25mm #25 MANI REAMERS</t>
  </si>
  <si>
    <t>010106101467</t>
  </si>
  <si>
    <t>25mm #30 MANI REAMERS</t>
  </si>
  <si>
    <t>010106101468</t>
  </si>
  <si>
    <t>25mm #35 MANI REAMERS</t>
  </si>
  <si>
    <t>010106101469</t>
  </si>
  <si>
    <t>25mm #20 MANI REAMERS</t>
  </si>
  <si>
    <t>010106101470</t>
  </si>
  <si>
    <t>25mm #10 MANI REAMERS</t>
  </si>
  <si>
    <t>010106101471</t>
  </si>
  <si>
    <t>25mm #15 MANI REAMERS</t>
  </si>
  <si>
    <t>010106300653</t>
  </si>
  <si>
    <t>金刚砂车针</t>
  </si>
  <si>
    <t>5支/盒/BR-31</t>
  </si>
  <si>
    <t>010106300654</t>
  </si>
  <si>
    <t>5支/盒/BR-45</t>
  </si>
  <si>
    <t>010106300655</t>
  </si>
  <si>
    <t>5支/盒/BR-49</t>
  </si>
  <si>
    <t>010106300656</t>
  </si>
  <si>
    <t>5支/盒/BR-46</t>
  </si>
  <si>
    <t>010106300657</t>
  </si>
  <si>
    <t>5支/盒/SI-46</t>
  </si>
  <si>
    <t>010106300658</t>
  </si>
  <si>
    <t>5支/盒/WR-13C</t>
  </si>
  <si>
    <t>010106300659</t>
  </si>
  <si>
    <t>5支/盒/WR-13</t>
  </si>
  <si>
    <t>010106300660</t>
  </si>
  <si>
    <t>5支/盒/EX-21EF</t>
  </si>
  <si>
    <t>010106300661</t>
  </si>
  <si>
    <t>5支/盒/EX-21</t>
  </si>
  <si>
    <t>010106300662</t>
  </si>
  <si>
    <t>5支/盒/EX-31</t>
  </si>
  <si>
    <t>010106300663</t>
  </si>
  <si>
    <t>5支/盒/EX-11</t>
  </si>
  <si>
    <t>010106300664</t>
  </si>
  <si>
    <t>5支/盒/EX-20</t>
  </si>
  <si>
    <t>010106300665</t>
  </si>
  <si>
    <t>5支/盒/SF-41</t>
  </si>
  <si>
    <t>010106300666</t>
  </si>
  <si>
    <t>5支/盒/TF-11</t>
  </si>
  <si>
    <t>010106300667</t>
  </si>
  <si>
    <t>5支/盒/TF-12</t>
  </si>
  <si>
    <t>010106300668</t>
  </si>
  <si>
    <t>5支/盒/TF-13</t>
  </si>
  <si>
    <t>010106300669</t>
  </si>
  <si>
    <t>5支/盒/TF-22</t>
  </si>
  <si>
    <t>010106300670</t>
  </si>
  <si>
    <t>5支/盒/SR-13</t>
  </si>
  <si>
    <t>010106300671</t>
  </si>
  <si>
    <t>5支/盒/TR-12</t>
  </si>
  <si>
    <t>010106300672</t>
  </si>
  <si>
    <t>5支/盒/TR-26F</t>
  </si>
  <si>
    <t>010106300673</t>
  </si>
  <si>
    <t>5支/盒/TR-13</t>
  </si>
  <si>
    <t>010106300674</t>
  </si>
  <si>
    <t>5支/盒/TR-11</t>
  </si>
  <si>
    <t>010106300675</t>
  </si>
  <si>
    <t>5支/盒/TR-11EF</t>
  </si>
  <si>
    <t>010106300676</t>
  </si>
  <si>
    <t>5支/盒/TC-11EF</t>
  </si>
  <si>
    <t>010106300677</t>
  </si>
  <si>
    <t>5支/盒/FO-20EF</t>
  </si>
  <si>
    <t>010106300678</t>
  </si>
  <si>
    <t>5支/盒/FO-25</t>
  </si>
  <si>
    <t>010106300679</t>
  </si>
  <si>
    <t>5支/盒/FO-27</t>
  </si>
  <si>
    <t>010106300680</t>
  </si>
  <si>
    <t>5支/盒/FO-32</t>
  </si>
  <si>
    <t>010106300681</t>
  </si>
  <si>
    <t>5支/盒/FO-41EF</t>
  </si>
  <si>
    <t>010106300682</t>
  </si>
  <si>
    <t>010106300683</t>
  </si>
  <si>
    <t>5支/盒/SO-20</t>
  </si>
  <si>
    <t>010106300684</t>
  </si>
  <si>
    <t>010106300960</t>
  </si>
  <si>
    <t>5支/盒/EX-24</t>
  </si>
  <si>
    <t>010106300961</t>
  </si>
  <si>
    <t>5支/盒/EX-18F</t>
  </si>
  <si>
    <t>010106300962</t>
  </si>
  <si>
    <t>5支/盒/BR-S46</t>
  </si>
  <si>
    <t>010106300963</t>
  </si>
  <si>
    <t>5支/盒/BC-31</t>
  </si>
  <si>
    <t>010106300964</t>
  </si>
  <si>
    <t>5支/盒/FO-54C</t>
  </si>
  <si>
    <t>010106300965</t>
  </si>
  <si>
    <t>5支/盒/FO-30EF</t>
  </si>
  <si>
    <t>010106300966</t>
  </si>
  <si>
    <t>5支/盒/SO-21</t>
  </si>
  <si>
    <t>010106100551</t>
  </si>
  <si>
    <t>010106100607</t>
  </si>
  <si>
    <t>010106100717</t>
  </si>
  <si>
    <t>5支/盒/TC-21</t>
  </si>
  <si>
    <t>010106101602</t>
  </si>
  <si>
    <t>金属网塑料托盘</t>
  </si>
  <si>
    <t>副</t>
  </si>
  <si>
    <t>内蒙古国药口腔医疗器械有限公司</t>
  </si>
  <si>
    <t>上海荣祥齿科材料有限公司</t>
  </si>
  <si>
    <t>010106100985</t>
  </si>
  <si>
    <t>朗力生物牌复合碘抑菌液</t>
  </si>
  <si>
    <t>瓶</t>
  </si>
  <si>
    <t>朗力生物医药（武汉）有限公司</t>
  </si>
  <si>
    <t>010106100526</t>
  </si>
  <si>
    <t>马尼车针BR-40EF（金刚砂车针）</t>
  </si>
  <si>
    <t>5支/盒/BR-40EF</t>
  </si>
  <si>
    <t>010106100567</t>
  </si>
  <si>
    <t>马尼车针CR-11EF（金刚砂车针）</t>
  </si>
  <si>
    <t>5支/盒/CR-11EF</t>
  </si>
  <si>
    <t>010106100527</t>
  </si>
  <si>
    <t>马尼车针CR-12EF（金刚砂车针）</t>
  </si>
  <si>
    <t>5支/盒/CR-12EF</t>
  </si>
  <si>
    <t>010106100552</t>
  </si>
  <si>
    <t>马尼车针EX-20（金刚砂车针）</t>
  </si>
  <si>
    <t>010106100458</t>
  </si>
  <si>
    <t>马尼车针EX-21（金刚砂车针）</t>
  </si>
  <si>
    <t>010106100581</t>
  </si>
  <si>
    <t>马尼车针EX-21EF（金刚砂车针）</t>
  </si>
  <si>
    <t>010106100608</t>
  </si>
  <si>
    <t>马尼车针EX-41（金刚砂车针）</t>
  </si>
  <si>
    <t>5支/盒/EX-41</t>
  </si>
  <si>
    <t>010106100528</t>
  </si>
  <si>
    <t>马尼车针FO-20EF（金刚砂车针）</t>
  </si>
  <si>
    <t>010106100529</t>
  </si>
  <si>
    <t>马尼车针FO-30F（金刚砂车针）</t>
  </si>
  <si>
    <t>5支/盒/FO-30F</t>
  </si>
  <si>
    <t>010106100544</t>
  </si>
  <si>
    <t>马尼车针FO-32（金刚砂车针）</t>
  </si>
  <si>
    <t>010106100530</t>
  </si>
  <si>
    <t>马尼车针FO-41EF（金刚砂车针）</t>
  </si>
  <si>
    <t>010106100545</t>
  </si>
  <si>
    <t>马尼车针TC-21EF（金刚砂车针）</t>
  </si>
  <si>
    <t>5支/盒/TC-21EF</t>
  </si>
  <si>
    <t>010106100531</t>
  </si>
  <si>
    <t>马尼车针TC-S21（金刚砂车针）</t>
  </si>
  <si>
    <t>5支/盒/TC-S21</t>
  </si>
  <si>
    <t>010106100532</t>
  </si>
  <si>
    <t>5支/盒/TC-SS21</t>
  </si>
  <si>
    <t>010106100623</t>
  </si>
  <si>
    <t>马尼车针TF-11（金刚砂车针）</t>
  </si>
  <si>
    <t>010106100624</t>
  </si>
  <si>
    <t>马尼车针TF-12（金刚砂车针）</t>
  </si>
  <si>
    <t>010106100625</t>
  </si>
  <si>
    <t>马尼车针TF-13（金刚砂车针）</t>
  </si>
  <si>
    <t>010106100533</t>
  </si>
  <si>
    <t>马尼车针TF-14（金刚砂车针）</t>
  </si>
  <si>
    <t>5支/盒/TF-14</t>
  </si>
  <si>
    <t>010106100626</t>
  </si>
  <si>
    <t>马尼车针TF-22（金刚砂车针）</t>
  </si>
  <si>
    <t>010106100566</t>
  </si>
  <si>
    <t>马尼车针TF-S22（金刚砂车针）</t>
  </si>
  <si>
    <t>5支/盒/TF-S22</t>
  </si>
  <si>
    <t>支</t>
  </si>
  <si>
    <t>010106100546</t>
  </si>
  <si>
    <t>马尼车针TR-11（金刚砂车针）</t>
  </si>
  <si>
    <t>010106100549</t>
  </si>
  <si>
    <t>马尼车针TR-11EF（金刚砂车针）</t>
  </si>
  <si>
    <t>010106100547</t>
  </si>
  <si>
    <t>马尼车针TR-12（金刚砂车针）</t>
  </si>
  <si>
    <t>010106100457</t>
  </si>
  <si>
    <t>马尼车针TR-13（金刚砂车针）</t>
  </si>
  <si>
    <t>010106100629</t>
  </si>
  <si>
    <t>马尼车针TR-13C（金刚砂车针）</t>
  </si>
  <si>
    <t>5支/盒/TR-13C</t>
  </si>
  <si>
    <t>010106100627</t>
  </si>
  <si>
    <t>马尼车针TR-13EF（金刚砂车针）</t>
  </si>
  <si>
    <t>5支/盒/TR-13EF</t>
  </si>
  <si>
    <t>010106100548</t>
  </si>
  <si>
    <t>马尼车针TR-21（金刚砂车针）</t>
  </si>
  <si>
    <t>5支/盒/TR-21</t>
  </si>
  <si>
    <t>010106100617</t>
  </si>
  <si>
    <t>马尼车针TR-21EF（金刚砂车针）</t>
  </si>
  <si>
    <t>5支/盒/TR-21EF</t>
  </si>
  <si>
    <t>010106100628</t>
  </si>
  <si>
    <t>马尼车针TR-25EF（金刚砂车针）</t>
  </si>
  <si>
    <t>5支/盒/TR-25EF</t>
  </si>
  <si>
    <t>010106100550</t>
  </si>
  <si>
    <t>马尼车针TR-SS21（金刚砂车针）</t>
  </si>
  <si>
    <t>5支/盒/TR-SS21</t>
  </si>
  <si>
    <t>010106100553</t>
  </si>
  <si>
    <t>马尼车针WR-13（金刚砂车针）</t>
  </si>
  <si>
    <t>010106100534</t>
  </si>
  <si>
    <t>马尼车针WR-13C（金刚砂车针）</t>
  </si>
  <si>
    <t>010106101585</t>
  </si>
  <si>
    <t>吸潮纸尖</t>
  </si>
  <si>
    <t>02锥04锥07锥</t>
  </si>
  <si>
    <t>北京达雅鼎医疗器械有限公司</t>
  </si>
  <si>
    <t>010106301584</t>
  </si>
  <si>
    <t>牙胶尖</t>
  </si>
  <si>
    <t>02锥04锥06锥</t>
  </si>
  <si>
    <t>天津达雅鼎医疗器械有限公司</t>
  </si>
  <si>
    <t>010106200731</t>
  </si>
  <si>
    <t>牙科橡胶抛光头（矽粒子）</t>
  </si>
  <si>
    <t>25个/盒 轴柄1支</t>
  </si>
  <si>
    <t>上海松风齿科材料有限公司</t>
  </si>
  <si>
    <t>010106300852</t>
  </si>
  <si>
    <t>牙探针</t>
  </si>
  <si>
    <t>板</t>
  </si>
  <si>
    <t>日本 (MANI.INC)マニー株式会</t>
  </si>
  <si>
    <t>010106301560</t>
  </si>
  <si>
    <t>义齿基托树脂</t>
  </si>
  <si>
    <t>1型1类A 液剂 500mL</t>
  </si>
  <si>
    <t>山东沪鸽口腔材料股份有限公司</t>
  </si>
  <si>
    <t>010106100982</t>
  </si>
  <si>
    <t>增强型玻璃离子体水门汀</t>
  </si>
  <si>
    <t>Ⅰ型 粉:9g 液:6ml</t>
  </si>
  <si>
    <t>套</t>
  </si>
  <si>
    <t>常熟尚齿齿科材料有限公司</t>
  </si>
  <si>
    <t>010106301679</t>
  </si>
  <si>
    <t>暂时填充材料</t>
  </si>
  <si>
    <t>30g 白色</t>
  </si>
  <si>
    <t>东莞市东权贸易有限公司</t>
  </si>
  <si>
    <t>N01</t>
  </si>
  <si>
    <t>010106301680</t>
  </si>
  <si>
    <t>30g 粉色</t>
  </si>
  <si>
    <t>N02</t>
  </si>
  <si>
    <t>010106301681</t>
  </si>
  <si>
    <t>研磨工具包</t>
  </si>
  <si>
    <t>全规格，1支/盒</t>
  </si>
  <si>
    <t>福泉庄乾科技有限公司</t>
  </si>
  <si>
    <t>N03</t>
  </si>
  <si>
    <t>010106301682</t>
  </si>
  <si>
    <t>超声波牙科治疗仪/工作尖</t>
  </si>
  <si>
    <t>1支/板 全规格</t>
  </si>
  <si>
    <t>北京卓诚利达医疗设备有限公司</t>
  </si>
  <si>
    <t>N04</t>
  </si>
  <si>
    <t>010106301683</t>
  </si>
  <si>
    <t>弹性镍钛弓丝</t>
  </si>
  <si>
    <t>2支/袋 超弹圆丝（卵圆I型）</t>
  </si>
  <si>
    <t>袋</t>
  </si>
  <si>
    <t>深圳市速航科技发展有限公司</t>
  </si>
  <si>
    <t>N05</t>
  </si>
  <si>
    <t>010106301684</t>
  </si>
  <si>
    <t>氟化钠护齿剂(口腔用)</t>
  </si>
  <si>
    <t>10ml/瓶</t>
  </si>
  <si>
    <t>高露洁棕榄（中国）有限公司</t>
  </si>
  <si>
    <t>N06</t>
  </si>
  <si>
    <t>010106301685</t>
  </si>
  <si>
    <t>模型蜡</t>
  </si>
  <si>
    <t>模型蜡 夏用240g/盒</t>
  </si>
  <si>
    <t>N07</t>
  </si>
  <si>
    <t>010106301686</t>
  </si>
  <si>
    <t>模型蜡 常用240g/盒</t>
  </si>
  <si>
    <t>N08</t>
  </si>
  <si>
    <t>010106301687</t>
  </si>
  <si>
    <t>正畸橡皮圈</t>
  </si>
  <si>
    <t>全规格</t>
  </si>
  <si>
    <t>浙江普特医疗器械股份有限公司</t>
  </si>
  <si>
    <t>N09</t>
  </si>
  <si>
    <t>010106301688</t>
  </si>
  <si>
    <t>磷酸锌水门汀</t>
  </si>
  <si>
    <t>液15ml*6瓶/盒</t>
  </si>
  <si>
    <t>N10</t>
  </si>
  <si>
    <t>010106301689</t>
  </si>
  <si>
    <t>粉30g*6瓶/盒</t>
  </si>
  <si>
    <t>N11</t>
  </si>
  <si>
    <t>010106301690</t>
  </si>
  <si>
    <t>牙科数字影像板保护袋</t>
  </si>
  <si>
    <t>500片/盒</t>
  </si>
  <si>
    <t>天津市康华健晔医用材料有限公司</t>
  </si>
  <si>
    <t>N12</t>
  </si>
  <si>
    <t>010106301691</t>
  </si>
  <si>
    <t>牙科棉卷</t>
  </si>
  <si>
    <t>300支/盒 3.8*1.0cm</t>
  </si>
  <si>
    <t>常州市圣洁卫生用品有限公司</t>
  </si>
  <si>
    <t>N13</t>
  </si>
  <si>
    <t>010106301692</t>
  </si>
  <si>
    <t>300支/盒 1.0*1.9cm</t>
  </si>
  <si>
    <t>N14</t>
  </si>
  <si>
    <t>010106301693</t>
  </si>
  <si>
    <t>粉9g/瓶×1, 液6ml/瓶×1 (粉液对装)</t>
  </si>
  <si>
    <t>N15</t>
  </si>
  <si>
    <t>010106301694</t>
  </si>
  <si>
    <t>拔牙刀</t>
  </si>
  <si>
    <t>(A/B塑柄)</t>
  </si>
  <si>
    <t>把</t>
  </si>
  <si>
    <t>长沙市天天齿科器材有限公司</t>
  </si>
  <si>
    <t>N16</t>
  </si>
  <si>
    <t>010106301695</t>
  </si>
  <si>
    <t>方丝/圆丝 10根/袋</t>
  </si>
  <si>
    <t>上海埃蒙迪材料科技股份有限公司</t>
  </si>
  <si>
    <t>N17</t>
  </si>
  <si>
    <t>010106301696</t>
  </si>
  <si>
    <t>A型摇椅方丝型 2支/袋</t>
  </si>
  <si>
    <t>N18</t>
  </si>
  <si>
    <t>010106301697</t>
  </si>
  <si>
    <t>A型摇椅圆丝型 2支/袋</t>
  </si>
  <si>
    <t>N19</t>
  </si>
  <si>
    <t>010106301698</t>
  </si>
  <si>
    <t>红白打样膏</t>
  </si>
  <si>
    <t>N20</t>
  </si>
  <si>
    <t>010106301699</t>
  </si>
  <si>
    <t>口腔正畸用反光镜</t>
  </si>
  <si>
    <t>505-401B2</t>
  </si>
  <si>
    <t>个</t>
  </si>
  <si>
    <t>N21</t>
  </si>
  <si>
    <t>010106301700</t>
  </si>
  <si>
    <t>505-402B2</t>
  </si>
  <si>
    <t>N22</t>
  </si>
  <si>
    <t>010106301701</t>
  </si>
  <si>
    <t>505-403B2</t>
  </si>
  <si>
    <t>N23</t>
  </si>
  <si>
    <t>010106301702</t>
  </si>
  <si>
    <t>505-404B2</t>
  </si>
  <si>
    <t>N24</t>
  </si>
  <si>
    <t>010106301703</t>
  </si>
  <si>
    <t>牙骨凿</t>
  </si>
  <si>
    <t>见牙骨凿型号表</t>
  </si>
  <si>
    <t>N25</t>
  </si>
  <si>
    <t>010106301704</t>
  </si>
  <si>
    <t>N26</t>
  </si>
  <si>
    <t>010106301705</t>
  </si>
  <si>
    <t>牙科测量尺</t>
  </si>
  <si>
    <t>521-101~521-107</t>
  </si>
  <si>
    <t>N27</t>
  </si>
  <si>
    <t>010106301706</t>
  </si>
  <si>
    <t>牙髓塑化液</t>
  </si>
  <si>
    <t>甲液18ml/瓶  乙液18ml/瓶</t>
  </si>
  <si>
    <t>上海二医张江生物材料有限公司</t>
  </si>
  <si>
    <t>N28</t>
  </si>
  <si>
    <t>010106301707</t>
  </si>
  <si>
    <t>暂封补牙条</t>
  </si>
  <si>
    <t>100g/盒  白色</t>
  </si>
  <si>
    <t>N29</t>
  </si>
  <si>
    <t>010106301708</t>
  </si>
  <si>
    <t>除丁克溶液</t>
  </si>
  <si>
    <t>N30</t>
  </si>
  <si>
    <t>010106301709</t>
  </si>
  <si>
    <t>打样牙托</t>
  </si>
  <si>
    <t>打样牙托-金属网牙托 塑料牙托</t>
  </si>
  <si>
    <t>付</t>
  </si>
  <si>
    <t>N31</t>
  </si>
  <si>
    <t>010106301710</t>
  </si>
  <si>
    <t>丁香油</t>
  </si>
  <si>
    <t>N32</t>
  </si>
  <si>
    <t>010106301711</t>
  </si>
  <si>
    <t>光固化模型材料</t>
  </si>
  <si>
    <t>2.5g/支</t>
  </si>
  <si>
    <t>义获嘉伟瓦登特（上海）商贸有限公司</t>
  </si>
  <si>
    <t>N33</t>
  </si>
  <si>
    <t>010106301712</t>
  </si>
  <si>
    <t>复合碘抑菌液</t>
  </si>
  <si>
    <t>N34</t>
  </si>
  <si>
    <t>010106301713</t>
  </si>
  <si>
    <t>一次性隔离膜</t>
  </si>
  <si>
    <t>15*10cm/片 1200片/卷</t>
  </si>
  <si>
    <t>卷</t>
  </si>
  <si>
    <t>黄骅市康田医疗器械有限公司</t>
  </si>
  <si>
    <t>N35</t>
  </si>
  <si>
    <t>010106301714</t>
  </si>
  <si>
    <t>医用灭菌包装袋</t>
  </si>
  <si>
    <t>安阳市鹰牌齿科材料有限公司</t>
  </si>
  <si>
    <t>N36</t>
  </si>
  <si>
    <t>010106301715</t>
  </si>
  <si>
    <t>N37</t>
  </si>
  <si>
    <t>010106301716</t>
  </si>
  <si>
    <t>N38</t>
  </si>
  <si>
    <t>010106301717</t>
  </si>
  <si>
    <t>N39</t>
  </si>
  <si>
    <t>010106301718</t>
  </si>
  <si>
    <t>N40</t>
  </si>
  <si>
    <t>010106301719</t>
  </si>
  <si>
    <t>N41</t>
  </si>
  <si>
    <t>010106301720</t>
  </si>
  <si>
    <t>通用型高强度树脂水门汀系统</t>
  </si>
  <si>
    <t>Multilink N Transparent 透明色  1x6g 632321NN</t>
  </si>
  <si>
    <t>N42</t>
  </si>
  <si>
    <t>010106301721</t>
  </si>
  <si>
    <t>阻氧剂</t>
  </si>
  <si>
    <t>Liquid stip 补充装 1 x2.5g 532505AN</t>
  </si>
  <si>
    <t>N43</t>
  </si>
  <si>
    <t>010106301722</t>
  </si>
  <si>
    <t>牙齿正畸大套装</t>
  </si>
  <si>
    <t>1牙本质牙釉质预处理剂A2牙本质牙釉质预处理剂B3硅烷处理剂4通用型高强度树脂水门汀系统5阻氧剂</t>
  </si>
  <si>
    <t>N44</t>
  </si>
  <si>
    <t>010106301723</t>
  </si>
  <si>
    <t>N45</t>
  </si>
  <si>
    <t>010106301724</t>
  </si>
  <si>
    <t>N46</t>
  </si>
  <si>
    <t>010106301725</t>
  </si>
  <si>
    <t>牙科用磷酸酸蚀剂</t>
  </si>
  <si>
    <t>5.0ml/支   36%磷酸</t>
  </si>
  <si>
    <t>中鼎生物医学科技有限公司</t>
  </si>
  <si>
    <t>N47</t>
  </si>
  <si>
    <t>010106301726</t>
  </si>
  <si>
    <t>加蜡牙线</t>
  </si>
  <si>
    <t>50米/盒</t>
  </si>
  <si>
    <t>N48</t>
  </si>
  <si>
    <t>010106301727</t>
  </si>
  <si>
    <t>牙科用毛刷</t>
  </si>
  <si>
    <t>100支/桶</t>
  </si>
  <si>
    <t>N49</t>
  </si>
  <si>
    <t>010106301728</t>
  </si>
  <si>
    <t>牙科抛光杯</t>
  </si>
  <si>
    <t>PC01A/PC01B 100个/盒</t>
  </si>
  <si>
    <t>N50</t>
  </si>
  <si>
    <t>010106301729</t>
  </si>
  <si>
    <t>牙科修复体粘接棒</t>
  </si>
  <si>
    <t>70mm 20个/盒</t>
  </si>
  <si>
    <t>N51</t>
  </si>
  <si>
    <t>010106301730</t>
  </si>
  <si>
    <t>碘仿</t>
  </si>
  <si>
    <t>20g/瓶</t>
  </si>
  <si>
    <t>辽宁康宁药业有限公司</t>
  </si>
  <si>
    <t>N52</t>
  </si>
  <si>
    <t>010106301731</t>
  </si>
  <si>
    <t>氧化锌粉</t>
  </si>
  <si>
    <t>300g/瓶</t>
  </si>
  <si>
    <t>N53</t>
  </si>
  <si>
    <t>010106301732</t>
  </si>
  <si>
    <t>抑菌液 （CP）</t>
  </si>
  <si>
    <t>20ml/瓶</t>
  </si>
  <si>
    <t>N54</t>
  </si>
  <si>
    <t>010106301733</t>
  </si>
  <si>
    <t>抑菌液 （FC）</t>
  </si>
  <si>
    <t>N55</t>
  </si>
  <si>
    <t>010106301734</t>
  </si>
  <si>
    <t>3%次氯酸钠消毒液</t>
  </si>
  <si>
    <t>250mL/瓶</t>
  </si>
  <si>
    <t>N56</t>
  </si>
  <si>
    <t>010106301735</t>
  </si>
  <si>
    <t>光固化氢氧化钙间接盖髓剂</t>
  </si>
  <si>
    <t>1307 2*2.5g</t>
  </si>
  <si>
    <t>沃柯有限公司上海代表处</t>
  </si>
  <si>
    <t>N57</t>
  </si>
  <si>
    <t>010106301736</t>
  </si>
  <si>
    <t>氢氧化钙临时冠桥粘接剂</t>
  </si>
  <si>
    <t>1075 2*25g</t>
  </si>
  <si>
    <t>N58</t>
  </si>
  <si>
    <t>010106301737</t>
  </si>
  <si>
    <t>牙科抛光条</t>
  </si>
  <si>
    <t>4mm</t>
  </si>
  <si>
    <t>桂林市博通贸易有限公司</t>
  </si>
  <si>
    <t>N59</t>
  </si>
  <si>
    <t>010106301738</t>
  </si>
  <si>
    <t>N60</t>
  </si>
  <si>
    <t>010106301739</t>
  </si>
  <si>
    <t>牙用聚脂薄膜</t>
  </si>
  <si>
    <t>16cm*50条</t>
  </si>
  <si>
    <t>黄骅市安登特医疗器械有限公司</t>
  </si>
  <si>
    <t>N61</t>
  </si>
  <si>
    <t>010106301740</t>
  </si>
  <si>
    <t>咬合纸</t>
  </si>
  <si>
    <t>115*22毫米  20本装 （每本10张）</t>
  </si>
  <si>
    <t>N62</t>
  </si>
  <si>
    <t>010106301741</t>
  </si>
  <si>
    <t>N63</t>
  </si>
  <si>
    <t>010106301742</t>
  </si>
  <si>
    <t>齿科树脂粘接剂-V型催化剂</t>
  </si>
  <si>
    <t>0.7ml</t>
  </si>
  <si>
    <t>日进齿科材料（昆山）有限公司</t>
  </si>
  <si>
    <t>N64</t>
  </si>
  <si>
    <t>010106301743</t>
  </si>
  <si>
    <t>牙科手机清洗润滑剂</t>
  </si>
  <si>
    <t>300ml/瓶</t>
  </si>
  <si>
    <t>西诺医疗器械集团有限公司</t>
  </si>
  <si>
    <t>N65</t>
  </si>
  <si>
    <t>010106301744</t>
  </si>
  <si>
    <t>牙科超硬石膏</t>
  </si>
  <si>
    <t>1.5Kg/袋  超硬</t>
  </si>
  <si>
    <t>古莎齿科有限公司</t>
  </si>
  <si>
    <t>N66</t>
  </si>
  <si>
    <t>010106301745</t>
  </si>
  <si>
    <t>牙科石膏</t>
  </si>
  <si>
    <t>1000g/袋   超硬石膏</t>
  </si>
  <si>
    <t>石家庄鑫尔乐医疗器械有限公司</t>
  </si>
  <si>
    <t>N67</t>
  </si>
  <si>
    <t>010106301746</t>
  </si>
  <si>
    <t>无牙颌托盘</t>
  </si>
  <si>
    <t>上海伟荣智慧医疗科技有限公司</t>
  </si>
  <si>
    <t>N68</t>
  </si>
  <si>
    <t>010106301747</t>
  </si>
  <si>
    <t>橡皮布</t>
  </si>
  <si>
    <t>康特威尔登齿科贸易（北京）有限公司</t>
  </si>
  <si>
    <t>N69</t>
  </si>
  <si>
    <t>0112100006</t>
  </si>
  <si>
    <t>75%酒精消毒液</t>
  </si>
  <si>
    <t>内蒙古凯思康医疗科技有限公司</t>
  </si>
  <si>
    <t>山东安捷高科消毒科技有限公司</t>
  </si>
  <si>
    <t>危化品</t>
  </si>
  <si>
    <t>010104100318</t>
  </si>
  <si>
    <t>2.5L</t>
  </si>
  <si>
    <t>010405100344</t>
  </si>
  <si>
    <t>草酸 分析纯AR</t>
  </si>
  <si>
    <t>500g</t>
  </si>
  <si>
    <t>天津市永大化学试剂有限公司</t>
  </si>
  <si>
    <t>010204101212</t>
  </si>
  <si>
    <t>二甲苯 分析纯(AR)</t>
  </si>
  <si>
    <t>包头市天昊医疗器械有限公司</t>
  </si>
  <si>
    <t>010405100345</t>
  </si>
  <si>
    <t>活性炭粉 分析纯AR</t>
  </si>
  <si>
    <t>1000g</t>
  </si>
  <si>
    <t>010405100374</t>
  </si>
  <si>
    <t>甲基硅油</t>
  </si>
  <si>
    <t>500粘度</t>
  </si>
  <si>
    <t>桶</t>
  </si>
  <si>
    <t>北京顶业工贸有限公司</t>
  </si>
  <si>
    <t>0112100114</t>
  </si>
  <si>
    <t>甲醛溶液 分析纯（AR）</t>
  </si>
  <si>
    <t>010405100346</t>
  </si>
  <si>
    <t>碱性品红</t>
  </si>
  <si>
    <t>25g</t>
  </si>
  <si>
    <t>0112100121</t>
  </si>
  <si>
    <t>酒精消毒液 95%</t>
  </si>
  <si>
    <t>500ml*30瓶</t>
  </si>
  <si>
    <t>山东利尔康医疗科技股份有限公司</t>
  </si>
  <si>
    <t>010405100347</t>
  </si>
  <si>
    <t>磷钼酸，水合</t>
  </si>
  <si>
    <t>100g</t>
  </si>
  <si>
    <t>010405100348</t>
  </si>
  <si>
    <t>六次甲基四胺（六亚甲基四胺）</t>
  </si>
  <si>
    <t>分析纯AR500G</t>
  </si>
  <si>
    <t>010405100349</t>
  </si>
  <si>
    <t>氯化金 分析纯（AR）</t>
  </si>
  <si>
    <t>1g</t>
  </si>
  <si>
    <t>010204101531</t>
  </si>
  <si>
    <t>尿素（分析纯）</t>
  </si>
  <si>
    <t>010405100350</t>
  </si>
  <si>
    <t>三氧化铬</t>
  </si>
  <si>
    <t>010405100351</t>
  </si>
  <si>
    <t>十水合四硼酸钠（四硼酸钠） 分析纯AR</t>
  </si>
  <si>
    <t>010405100352</t>
  </si>
  <si>
    <t>曙红Y 水溶</t>
  </si>
  <si>
    <t>010405100353</t>
  </si>
  <si>
    <t>无水苏木色精</t>
  </si>
  <si>
    <t>0112100113</t>
  </si>
  <si>
    <t>无水乙醇 分析纯(AR)</t>
  </si>
  <si>
    <t>0112100115</t>
  </si>
  <si>
    <t>乙醇（95%）分析纯(AR)</t>
  </si>
  <si>
    <t>010405100354</t>
  </si>
  <si>
    <t>中性树胶</t>
  </si>
  <si>
    <t>上海标本模型厂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</si>
</sst>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2"/>
      <name val="宋体"/>
      <charset val="134"/>
    </font>
    <font>
      <sz val="11"/>
      <color theme="1"/>
      <name val="宋体"/>
      <charset val="134"/>
      <scheme val="minor"/>
    </font>
    <font>
      <sz val="11"/>
      <name val="宋体"/>
      <charset val="134"/>
      <scheme val="minor"/>
    </font>
    <font>
      <sz val="12"/>
      <name val="Times New Roman"/>
      <charset val="134"/>
    </font>
    <font>
      <sz val="11"/>
      <name val="Times New Roman"/>
      <charset val="134"/>
    </font>
    <font>
      <b/>
      <sz val="11"/>
      <name val="Times New Roman"/>
      <charset val="134"/>
    </font>
    <font>
      <b/>
      <sz val="12"/>
      <name val="Times New Roman"/>
      <charset val="134"/>
    </font>
    <font>
      <b/>
      <sz val="10"/>
      <name val="Times New Roman"/>
      <charset val="134"/>
    </font>
    <font>
      <sz val="10"/>
      <name val="Times New Roman"/>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b/>
      <sz val="10"/>
      <name val="宋体"/>
      <charset val="134"/>
    </font>
    <font>
      <b/>
      <sz val="12"/>
      <name val="宋体"/>
      <charset val="134"/>
    </font>
    <font>
      <sz val="10"/>
      <name val="汉仪书宋二KW"/>
      <charset val="134"/>
    </font>
  </fonts>
  <fills count="36">
    <fill>
      <patternFill patternType="none"/>
    </fill>
    <fill>
      <patternFill patternType="gray125"/>
    </fill>
    <fill>
      <patternFill patternType="solid">
        <fgColor rgb="FFFF0000"/>
        <bgColor indexed="64"/>
      </patternFill>
    </fill>
    <fill>
      <patternFill patternType="solid">
        <fgColor theme="5" tint="0.799982"/>
        <bgColor indexed="64"/>
      </patternFill>
    </fill>
    <fill>
      <patternFill patternType="solid">
        <fgColor theme="6" tint="0.799982"/>
        <bgColor indexed="64"/>
      </patternFill>
    </fill>
    <fill>
      <patternFill patternType="solid">
        <fgColor theme="0" tint="-0.15"/>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0" fillId="0" borderId="0">
      <alignment vertical="center"/>
    </xf>
    <xf numFmtId="0" fontId="11" fillId="0" borderId="0">
      <alignment vertical="center"/>
    </xf>
    <xf numFmtId="0" fontId="0" fillId="7" borderId="5">
      <alignment vertical="center"/>
    </xf>
    <xf numFmtId="0" fontId="12" fillId="0" borderId="0">
      <alignment vertical="center"/>
    </xf>
    <xf numFmtId="0" fontId="13" fillId="0" borderId="0">
      <alignment vertical="center"/>
    </xf>
    <xf numFmtId="0" fontId="14" fillId="0" borderId="0">
      <alignment vertical="center"/>
    </xf>
    <xf numFmtId="0" fontId="15" fillId="0" borderId="6">
      <alignment vertical="center"/>
    </xf>
    <xf numFmtId="0" fontId="16" fillId="0" borderId="7">
      <alignment vertical="center"/>
    </xf>
    <xf numFmtId="0" fontId="17" fillId="0" borderId="8">
      <alignment vertical="center"/>
    </xf>
    <xf numFmtId="0" fontId="17" fillId="0" borderId="0">
      <alignment vertical="center"/>
    </xf>
    <xf numFmtId="0" fontId="18" fillId="8" borderId="9">
      <alignment vertical="center"/>
    </xf>
    <xf numFmtId="0" fontId="19" fillId="9" borderId="10">
      <alignment vertical="center"/>
    </xf>
    <xf numFmtId="0" fontId="20" fillId="9" borderId="9">
      <alignment vertical="center"/>
    </xf>
    <xf numFmtId="0" fontId="21" fillId="10" borderId="11">
      <alignment vertical="center"/>
    </xf>
    <xf numFmtId="0" fontId="22" fillId="0" borderId="12">
      <alignment vertical="center"/>
    </xf>
    <xf numFmtId="0" fontId="23" fillId="0" borderId="13">
      <alignment vertical="center"/>
    </xf>
    <xf numFmtId="0" fontId="24" fillId="11" borderId="0">
      <alignment vertical="center"/>
    </xf>
    <xf numFmtId="0" fontId="25" fillId="12" borderId="0">
      <alignment vertical="center"/>
    </xf>
    <xf numFmtId="0" fontId="26" fillId="13" borderId="0">
      <alignment vertical="center"/>
    </xf>
    <xf numFmtId="0" fontId="27" fillId="14" borderId="0">
      <alignment vertical="center"/>
    </xf>
    <xf numFmtId="0" fontId="1" fillId="15" borderId="0">
      <alignment vertical="center"/>
    </xf>
    <xf numFmtId="0" fontId="1" fillId="16" borderId="0">
      <alignment vertical="center"/>
    </xf>
    <xf numFmtId="0" fontId="1" fillId="17" borderId="0">
      <alignment vertical="center"/>
    </xf>
    <xf numFmtId="0" fontId="27" fillId="18" borderId="0">
      <alignment vertical="center"/>
    </xf>
    <xf numFmtId="0" fontId="1" fillId="3" borderId="0">
      <alignment vertical="center"/>
    </xf>
    <xf numFmtId="0" fontId="1" fillId="19" borderId="0">
      <alignment vertical="center"/>
    </xf>
    <xf numFmtId="0" fontId="1" fillId="20" borderId="0">
      <alignment vertical="center"/>
    </xf>
    <xf numFmtId="0" fontId="27" fillId="21" borderId="0">
      <alignment vertical="center"/>
    </xf>
    <xf numFmtId="0" fontId="1" fillId="4" borderId="0">
      <alignment vertical="center"/>
    </xf>
    <xf numFmtId="0" fontId="1" fillId="22" borderId="0">
      <alignment vertical="center"/>
    </xf>
    <xf numFmtId="0" fontId="1" fillId="23" borderId="0">
      <alignment vertical="center"/>
    </xf>
    <xf numFmtId="0" fontId="27" fillId="24" borderId="0">
      <alignment vertical="center"/>
    </xf>
    <xf numFmtId="0" fontId="1" fillId="25" borderId="0">
      <alignment vertical="center"/>
    </xf>
    <xf numFmtId="0" fontId="1" fillId="26" borderId="0">
      <alignment vertical="center"/>
    </xf>
    <xf numFmtId="0" fontId="1" fillId="27" borderId="0">
      <alignment vertical="center"/>
    </xf>
    <xf numFmtId="0" fontId="27" fillId="28" borderId="0">
      <alignment vertical="center"/>
    </xf>
    <xf numFmtId="0" fontId="1" fillId="29" borderId="0">
      <alignment vertical="center"/>
    </xf>
    <xf numFmtId="0" fontId="1" fillId="30" borderId="0">
      <alignment vertical="center"/>
    </xf>
    <xf numFmtId="0" fontId="1" fillId="31" borderId="0">
      <alignment vertical="center"/>
    </xf>
    <xf numFmtId="0" fontId="27" fillId="32" borderId="0">
      <alignment vertical="center"/>
    </xf>
    <xf numFmtId="0" fontId="1" fillId="33" borderId="0">
      <alignment vertical="center"/>
    </xf>
    <xf numFmtId="0" fontId="1" fillId="34" borderId="0">
      <alignment vertical="center"/>
    </xf>
    <xf numFmtId="0" fontId="1" fillId="35" borderId="0">
      <alignment vertical="center"/>
    </xf>
    <xf numFmtId="0" fontId="0" fillId="0" borderId="0">
      <alignment vertical="center"/>
    </xf>
  </cellStyleXfs>
  <cellXfs count="58">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2" fillId="0" borderId="1" xfId="0" applyFont="1" applyFill="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176" fontId="1" fillId="3" borderId="0" xfId="0" applyNumberFormat="1" applyFont="1" applyFill="1" applyBorder="1" applyAlignment="1">
      <alignment vertical="center"/>
    </xf>
    <xf numFmtId="176" fontId="2" fillId="2" borderId="1" xfId="0" applyNumberFormat="1" applyFont="1" applyFill="1" applyBorder="1" applyAlignment="1">
      <alignment vertical="center"/>
    </xf>
    <xf numFmtId="176" fontId="1" fillId="3" borderId="1" xfId="0" applyNumberFormat="1" applyFont="1" applyFill="1" applyBorder="1" applyAlignment="1">
      <alignment vertical="center"/>
    </xf>
    <xf numFmtId="0" fontId="0" fillId="0" borderId="0" xfId="0" applyFill="1" applyAlignment="1">
      <alignment horizontal="center" vertical="center"/>
    </xf>
    <xf numFmtId="0" fontId="0" fillId="0" borderId="0" xfId="0" applyAlignment="1">
      <alignment horizontal="center" vertical="center" wrapText="1"/>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1" fillId="4" borderId="4" xfId="0" applyFont="1" applyFill="1" applyBorder="1" applyAlignment="1">
      <alignment horizontal="center" vertical="center"/>
    </xf>
    <xf numFmtId="176" fontId="1" fillId="3" borderId="0"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1" fillId="4" borderId="1" xfId="0" applyNumberFormat="1" applyFont="1" applyFill="1" applyBorder="1" applyAlignment="1">
      <alignment horizontal="center" vertical="center"/>
    </xf>
    <xf numFmtId="176" fontId="1" fillId="4" borderId="1" xfId="0" applyNumberFormat="1"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176" fontId="4" fillId="0" borderId="0" xfId="0" applyNumberFormat="1" applyFont="1" applyFill="1" applyAlignment="1">
      <alignment horizontal="center"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5" borderId="1" xfId="0" applyFont="1" applyFill="1" applyBorder="1" applyAlignment="1">
      <alignment horizontal="center" vertical="center" wrapText="1"/>
    </xf>
    <xf numFmtId="176" fontId="7" fillId="5"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xf>
    <xf numFmtId="0" fontId="8" fillId="6"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1" xfId="0" applyNumberFormat="1" applyFont="1" applyFill="1" applyBorder="1" applyAlignment="1">
      <alignment horizontal="center" vertical="center"/>
    </xf>
    <xf numFmtId="176" fontId="8" fillId="6" borderId="1" xfId="0" applyNumberFormat="1" applyFont="1" applyFill="1" applyBorder="1" applyAlignment="1">
      <alignment horizontal="center" vertical="center"/>
    </xf>
    <xf numFmtId="0" fontId="8" fillId="6"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www.wps.cn/officeDocument/2021/sharedlinks" Target="sharedlinks.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2"/>
  <sheetViews>
    <sheetView tabSelected="1" view="pageBreakPreview" zoomScaleNormal="100" workbookViewId="0">
      <pane ySplit="3" topLeftCell="A88" activePane="bottomLeft" state="frozen"/>
      <selection/>
      <selection pane="bottomLeft" activeCell="E92" sqref="E92"/>
    </sheetView>
  </sheetViews>
  <sheetFormatPr defaultColWidth="9" defaultRowHeight="15" outlineLevelCol="7"/>
  <cols>
    <col min="1" max="1" width="6.625" style="33" customWidth="1"/>
    <col min="2" max="2" width="28.375" style="33" customWidth="1"/>
    <col min="3" max="3" width="24.5" style="33" customWidth="1"/>
    <col min="4" max="5" width="11" style="33" customWidth="1"/>
    <col min="6" max="6" width="8.625" style="35" customWidth="1"/>
    <col min="7" max="7" width="15" style="33" customWidth="1"/>
    <col min="8" max="8" width="65.625" style="36" customWidth="1"/>
    <col min="9" max="243" width="9" style="33" customWidth="1"/>
    <col min="244" max="16384" width="9" style="33"/>
  </cols>
  <sheetData>
    <row r="1" s="32" customFormat="1" ht="29" customHeight="1" spans="1:8">
      <c r="A1" s="37" t="s">
        <v>0</v>
      </c>
      <c r="B1" s="37"/>
      <c r="C1" s="37"/>
      <c r="D1" s="37"/>
      <c r="E1" s="37"/>
      <c r="F1" s="37"/>
      <c r="G1" s="37"/>
      <c r="H1" s="38"/>
    </row>
    <row r="2" s="33" customFormat="1" spans="1:8">
      <c r="A2" s="39"/>
      <c r="B2" s="39"/>
      <c r="C2" s="39"/>
      <c r="D2" s="39"/>
      <c r="E2" s="39"/>
      <c r="F2" s="39"/>
      <c r="G2" s="39">
        <f>SUM(G4:G498)</f>
        <v>741603.5</v>
      </c>
      <c r="H2" s="40"/>
    </row>
    <row r="3" s="34" customFormat="1" ht="24" spans="1:8">
      <c r="A3" s="41" t="s">
        <v>1</v>
      </c>
      <c r="B3" s="41" t="s">
        <v>2</v>
      </c>
      <c r="C3" s="41" t="s">
        <v>3</v>
      </c>
      <c r="D3" s="41" t="s">
        <v>4</v>
      </c>
      <c r="E3" s="41" t="s">
        <v>5</v>
      </c>
      <c r="F3" s="42" t="s">
        <v>6</v>
      </c>
      <c r="G3" s="42" t="s">
        <v>7</v>
      </c>
      <c r="H3" s="42" t="s">
        <v>8</v>
      </c>
    </row>
    <row r="4" s="33" customFormat="1" ht="24" spans="1:8">
      <c r="A4" s="43">
        <v>1</v>
      </c>
      <c r="B4" s="44" t="s">
        <v>9</v>
      </c>
      <c r="C4" s="44" t="s">
        <v>10</v>
      </c>
      <c r="D4" s="43" t="s">
        <v>11</v>
      </c>
      <c r="E4" s="43">
        <v>1100</v>
      </c>
      <c r="F4" s="45">
        <v>80</v>
      </c>
      <c r="G4" s="43">
        <f>E4*F4</f>
        <v>88000</v>
      </c>
      <c r="H4" s="46" t="s">
        <v>12</v>
      </c>
    </row>
    <row r="5" s="33" customFormat="1" ht="50.25" spans="1:8">
      <c r="A5" s="43">
        <v>2</v>
      </c>
      <c r="B5" s="44" t="s">
        <v>13</v>
      </c>
      <c r="C5" s="44" t="s">
        <v>14</v>
      </c>
      <c r="D5" s="43" t="s">
        <v>11</v>
      </c>
      <c r="E5" s="43">
        <v>145</v>
      </c>
      <c r="F5" s="45">
        <v>47</v>
      </c>
      <c r="G5" s="43">
        <f t="shared" ref="G5:G36" si="0">E5*F5</f>
        <v>6815</v>
      </c>
      <c r="H5" s="46" t="s">
        <v>15</v>
      </c>
    </row>
    <row r="6" s="33" customFormat="1" ht="38.25" spans="1:8">
      <c r="A6" s="43">
        <v>3</v>
      </c>
      <c r="B6" s="44" t="s">
        <v>16</v>
      </c>
      <c r="C6" s="44" t="s">
        <v>17</v>
      </c>
      <c r="D6" s="43" t="s">
        <v>18</v>
      </c>
      <c r="E6" s="43">
        <v>23</v>
      </c>
      <c r="F6" s="45">
        <v>30</v>
      </c>
      <c r="G6" s="43">
        <f t="shared" si="0"/>
        <v>690</v>
      </c>
      <c r="H6" s="46" t="s">
        <v>19</v>
      </c>
    </row>
    <row r="7" s="33" customFormat="1" ht="51" spans="1:8">
      <c r="A7" s="43">
        <v>4</v>
      </c>
      <c r="B7" s="44" t="s">
        <v>20</v>
      </c>
      <c r="C7" s="44" t="s">
        <v>21</v>
      </c>
      <c r="D7" s="43" t="s">
        <v>11</v>
      </c>
      <c r="E7" s="43">
        <v>45</v>
      </c>
      <c r="F7" s="45">
        <v>10</v>
      </c>
      <c r="G7" s="43">
        <f t="shared" si="0"/>
        <v>450</v>
      </c>
      <c r="H7" s="46" t="s">
        <v>22</v>
      </c>
    </row>
    <row r="8" s="33" customFormat="1" ht="51" spans="1:8">
      <c r="A8" s="43">
        <v>5</v>
      </c>
      <c r="B8" s="44" t="s">
        <v>20</v>
      </c>
      <c r="C8" s="44" t="s">
        <v>23</v>
      </c>
      <c r="D8" s="43" t="s">
        <v>11</v>
      </c>
      <c r="E8" s="43">
        <v>350</v>
      </c>
      <c r="F8" s="45">
        <v>10</v>
      </c>
      <c r="G8" s="43">
        <f t="shared" si="0"/>
        <v>3500</v>
      </c>
      <c r="H8" s="46" t="s">
        <v>22</v>
      </c>
    </row>
    <row r="9" s="33" customFormat="1" ht="51" spans="1:8">
      <c r="A9" s="43">
        <v>6</v>
      </c>
      <c r="B9" s="44" t="s">
        <v>20</v>
      </c>
      <c r="C9" s="44" t="s">
        <v>24</v>
      </c>
      <c r="D9" s="43" t="s">
        <v>11</v>
      </c>
      <c r="E9" s="43">
        <v>32</v>
      </c>
      <c r="F9" s="45">
        <v>10</v>
      </c>
      <c r="G9" s="43">
        <f t="shared" si="0"/>
        <v>320</v>
      </c>
      <c r="H9" s="46" t="s">
        <v>22</v>
      </c>
    </row>
    <row r="10" s="33" customFormat="1" ht="51" spans="1:8">
      <c r="A10" s="43">
        <v>7</v>
      </c>
      <c r="B10" s="44" t="s">
        <v>20</v>
      </c>
      <c r="C10" s="44" t="s">
        <v>25</v>
      </c>
      <c r="D10" s="43" t="s">
        <v>11</v>
      </c>
      <c r="E10" s="43">
        <v>429</v>
      </c>
      <c r="F10" s="45">
        <v>10</v>
      </c>
      <c r="G10" s="43">
        <f t="shared" si="0"/>
        <v>4290</v>
      </c>
      <c r="H10" s="46" t="s">
        <v>22</v>
      </c>
    </row>
    <row r="11" s="33" customFormat="1" ht="51" spans="1:8">
      <c r="A11" s="43">
        <v>8</v>
      </c>
      <c r="B11" s="44" t="s">
        <v>20</v>
      </c>
      <c r="C11" s="44" t="s">
        <v>26</v>
      </c>
      <c r="D11" s="43" t="s">
        <v>11</v>
      </c>
      <c r="E11" s="43">
        <v>32</v>
      </c>
      <c r="F11" s="45">
        <v>10</v>
      </c>
      <c r="G11" s="43">
        <f t="shared" si="0"/>
        <v>320</v>
      </c>
      <c r="H11" s="46" t="s">
        <v>22</v>
      </c>
    </row>
    <row r="12" s="33" customFormat="1" ht="51" spans="1:8">
      <c r="A12" s="43">
        <v>9</v>
      </c>
      <c r="B12" s="44" t="s">
        <v>20</v>
      </c>
      <c r="C12" s="44" t="s">
        <v>27</v>
      </c>
      <c r="D12" s="43" t="s">
        <v>11</v>
      </c>
      <c r="E12" s="43">
        <v>88</v>
      </c>
      <c r="F12" s="45">
        <v>10</v>
      </c>
      <c r="G12" s="43">
        <f t="shared" si="0"/>
        <v>880</v>
      </c>
      <c r="H12" s="46" t="s">
        <v>22</v>
      </c>
    </row>
    <row r="13" s="33" customFormat="1" ht="25.5" spans="1:8">
      <c r="A13" s="43">
        <v>10</v>
      </c>
      <c r="B13" s="44" t="s">
        <v>28</v>
      </c>
      <c r="C13" s="44" t="s">
        <v>29</v>
      </c>
      <c r="D13" s="43" t="s">
        <v>30</v>
      </c>
      <c r="E13" s="43">
        <v>59</v>
      </c>
      <c r="F13" s="45">
        <v>100</v>
      </c>
      <c r="G13" s="43">
        <f t="shared" si="0"/>
        <v>5900</v>
      </c>
      <c r="H13" s="47" t="s">
        <v>31</v>
      </c>
    </row>
    <row r="14" s="33" customFormat="1" ht="25.5" spans="1:8">
      <c r="A14" s="43">
        <v>11</v>
      </c>
      <c r="B14" s="44" t="s">
        <v>32</v>
      </c>
      <c r="C14" s="44" t="s">
        <v>33</v>
      </c>
      <c r="D14" s="43" t="s">
        <v>34</v>
      </c>
      <c r="E14" s="48">
        <v>49</v>
      </c>
      <c r="F14" s="45">
        <v>60</v>
      </c>
      <c r="G14" s="43">
        <f t="shared" si="0"/>
        <v>2940</v>
      </c>
      <c r="H14" s="46" t="s">
        <v>35</v>
      </c>
    </row>
    <row r="15" s="33" customFormat="1" ht="25.5" spans="1:8">
      <c r="A15" s="43">
        <v>12</v>
      </c>
      <c r="B15" s="44" t="s">
        <v>32</v>
      </c>
      <c r="C15" s="44" t="s">
        <v>36</v>
      </c>
      <c r="D15" s="43" t="s">
        <v>34</v>
      </c>
      <c r="E15" s="48">
        <v>49</v>
      </c>
      <c r="F15" s="45">
        <v>61</v>
      </c>
      <c r="G15" s="43">
        <f t="shared" si="0"/>
        <v>2989</v>
      </c>
      <c r="H15" s="46" t="s">
        <v>37</v>
      </c>
    </row>
    <row r="16" s="33" customFormat="1" spans="1:8">
      <c r="A16" s="43">
        <v>13</v>
      </c>
      <c r="B16" s="44" t="s">
        <v>38</v>
      </c>
      <c r="C16" s="44" t="s">
        <v>39</v>
      </c>
      <c r="D16" s="43" t="s">
        <v>11</v>
      </c>
      <c r="E16" s="48">
        <v>83</v>
      </c>
      <c r="F16" s="45">
        <v>10</v>
      </c>
      <c r="G16" s="43">
        <f t="shared" si="0"/>
        <v>830</v>
      </c>
      <c r="H16" s="46" t="s">
        <v>40</v>
      </c>
    </row>
    <row r="17" s="33" customFormat="1" ht="24" spans="1:8">
      <c r="A17" s="43">
        <v>14</v>
      </c>
      <c r="B17" s="44" t="s">
        <v>41</v>
      </c>
      <c r="C17" s="44" t="s">
        <v>42</v>
      </c>
      <c r="D17" s="43" t="s">
        <v>43</v>
      </c>
      <c r="E17" s="48">
        <v>1390</v>
      </c>
      <c r="F17" s="45">
        <v>10</v>
      </c>
      <c r="G17" s="43">
        <f t="shared" si="0"/>
        <v>13900</v>
      </c>
      <c r="H17" s="46" t="s">
        <v>44</v>
      </c>
    </row>
    <row r="18" s="33" customFormat="1" spans="1:8">
      <c r="A18" s="43">
        <v>15</v>
      </c>
      <c r="B18" s="44" t="s">
        <v>45</v>
      </c>
      <c r="C18" s="44" t="s">
        <v>46</v>
      </c>
      <c r="D18" s="43" t="s">
        <v>47</v>
      </c>
      <c r="E18" s="48">
        <v>10</v>
      </c>
      <c r="F18" s="45">
        <v>50</v>
      </c>
      <c r="G18" s="43">
        <f t="shared" si="0"/>
        <v>500</v>
      </c>
      <c r="H18" s="46" t="s">
        <v>48</v>
      </c>
    </row>
    <row r="19" s="33" customFormat="1" spans="1:8">
      <c r="A19" s="43">
        <v>16</v>
      </c>
      <c r="B19" s="44" t="s">
        <v>49</v>
      </c>
      <c r="C19" s="44" t="s">
        <v>50</v>
      </c>
      <c r="D19" s="43" t="s">
        <v>43</v>
      </c>
      <c r="E19" s="48">
        <v>305</v>
      </c>
      <c r="F19" s="45">
        <v>10</v>
      </c>
      <c r="G19" s="43">
        <f t="shared" si="0"/>
        <v>3050</v>
      </c>
      <c r="H19" s="46" t="s">
        <v>51</v>
      </c>
    </row>
    <row r="20" s="33" customFormat="1" spans="1:8">
      <c r="A20" s="43">
        <v>17</v>
      </c>
      <c r="B20" s="44" t="s">
        <v>52</v>
      </c>
      <c r="C20" s="44" t="s">
        <v>53</v>
      </c>
      <c r="D20" s="43" t="s">
        <v>11</v>
      </c>
      <c r="E20" s="48">
        <v>18</v>
      </c>
      <c r="F20" s="45">
        <v>45</v>
      </c>
      <c r="G20" s="43">
        <f t="shared" si="0"/>
        <v>810</v>
      </c>
      <c r="H20" s="46" t="s">
        <v>54</v>
      </c>
    </row>
    <row r="21" s="33" customFormat="1" ht="36" spans="1:8">
      <c r="A21" s="43">
        <v>18</v>
      </c>
      <c r="B21" s="44" t="s">
        <v>55</v>
      </c>
      <c r="C21" s="44" t="s">
        <v>56</v>
      </c>
      <c r="D21" s="43" t="s">
        <v>11</v>
      </c>
      <c r="E21" s="48">
        <v>170</v>
      </c>
      <c r="F21" s="45">
        <v>20</v>
      </c>
      <c r="G21" s="43">
        <f t="shared" si="0"/>
        <v>3400</v>
      </c>
      <c r="H21" s="46" t="s">
        <v>57</v>
      </c>
    </row>
    <row r="22" s="33" customFormat="1" spans="1:8">
      <c r="A22" s="43">
        <v>19</v>
      </c>
      <c r="B22" s="44" t="s">
        <v>58</v>
      </c>
      <c r="C22" s="44" t="s">
        <v>59</v>
      </c>
      <c r="D22" s="43" t="s">
        <v>34</v>
      </c>
      <c r="E22" s="48">
        <v>4.8</v>
      </c>
      <c r="F22" s="45">
        <v>50</v>
      </c>
      <c r="G22" s="43">
        <f t="shared" si="0"/>
        <v>240</v>
      </c>
      <c r="H22" s="46" t="s">
        <v>60</v>
      </c>
    </row>
    <row r="23" s="33" customFormat="1" spans="1:8">
      <c r="A23" s="43">
        <v>20</v>
      </c>
      <c r="B23" s="44" t="s">
        <v>58</v>
      </c>
      <c r="C23" s="44" t="s">
        <v>61</v>
      </c>
      <c r="D23" s="43" t="s">
        <v>34</v>
      </c>
      <c r="E23" s="48">
        <v>8.8</v>
      </c>
      <c r="F23" s="45">
        <v>50</v>
      </c>
      <c r="G23" s="43">
        <f t="shared" si="0"/>
        <v>440</v>
      </c>
      <c r="H23" s="46" t="s">
        <v>62</v>
      </c>
    </row>
    <row r="24" s="33" customFormat="1" spans="1:8">
      <c r="A24" s="43">
        <v>21</v>
      </c>
      <c r="B24" s="44" t="s">
        <v>63</v>
      </c>
      <c r="C24" s="44" t="s">
        <v>64</v>
      </c>
      <c r="D24" s="43" t="s">
        <v>11</v>
      </c>
      <c r="E24" s="48">
        <v>130</v>
      </c>
      <c r="F24" s="45">
        <v>20</v>
      </c>
      <c r="G24" s="43">
        <f t="shared" si="0"/>
        <v>2600</v>
      </c>
      <c r="H24" s="46" t="s">
        <v>65</v>
      </c>
    </row>
    <row r="25" s="33" customFormat="1" ht="24" spans="1:8">
      <c r="A25" s="43">
        <v>22</v>
      </c>
      <c r="B25" s="44" t="s">
        <v>66</v>
      </c>
      <c r="C25" s="44" t="s">
        <v>67</v>
      </c>
      <c r="D25" s="43" t="s">
        <v>11</v>
      </c>
      <c r="E25" s="48">
        <v>12</v>
      </c>
      <c r="F25" s="45">
        <v>10</v>
      </c>
      <c r="G25" s="43">
        <f t="shared" si="0"/>
        <v>120</v>
      </c>
      <c r="H25" s="47" t="s">
        <v>68</v>
      </c>
    </row>
    <row r="26" s="33" customFormat="1" ht="24" spans="1:8">
      <c r="A26" s="43">
        <v>23</v>
      </c>
      <c r="B26" s="44" t="s">
        <v>66</v>
      </c>
      <c r="C26" s="44" t="s">
        <v>69</v>
      </c>
      <c r="D26" s="43" t="s">
        <v>11</v>
      </c>
      <c r="E26" s="48">
        <v>12</v>
      </c>
      <c r="F26" s="45">
        <v>10</v>
      </c>
      <c r="G26" s="43">
        <f t="shared" si="0"/>
        <v>120</v>
      </c>
      <c r="H26" s="47" t="s">
        <v>68</v>
      </c>
    </row>
    <row r="27" s="33" customFormat="1" ht="24" spans="1:8">
      <c r="A27" s="43">
        <v>24</v>
      </c>
      <c r="B27" s="44" t="s">
        <v>70</v>
      </c>
      <c r="C27" s="44" t="s">
        <v>71</v>
      </c>
      <c r="D27" s="43" t="s">
        <v>72</v>
      </c>
      <c r="E27" s="48">
        <v>178</v>
      </c>
      <c r="F27" s="45">
        <v>30</v>
      </c>
      <c r="G27" s="43">
        <f t="shared" si="0"/>
        <v>5340</v>
      </c>
      <c r="H27" s="46" t="s">
        <v>73</v>
      </c>
    </row>
    <row r="28" s="33" customFormat="1" ht="25.5" spans="1:8">
      <c r="A28" s="43">
        <v>25</v>
      </c>
      <c r="B28" s="44" t="s">
        <v>45</v>
      </c>
      <c r="C28" s="44" t="s">
        <v>74</v>
      </c>
      <c r="D28" s="43" t="s">
        <v>47</v>
      </c>
      <c r="E28" s="48">
        <v>22</v>
      </c>
      <c r="F28" s="45">
        <v>50</v>
      </c>
      <c r="G28" s="43">
        <f t="shared" si="0"/>
        <v>1100</v>
      </c>
      <c r="H28" s="46" t="s">
        <v>75</v>
      </c>
    </row>
    <row r="29" s="33" customFormat="1" ht="25.5" spans="1:8">
      <c r="A29" s="43">
        <v>26</v>
      </c>
      <c r="B29" s="44" t="s">
        <v>45</v>
      </c>
      <c r="C29" s="44" t="s">
        <v>76</v>
      </c>
      <c r="D29" s="43" t="s">
        <v>47</v>
      </c>
      <c r="E29" s="48">
        <v>14</v>
      </c>
      <c r="F29" s="45">
        <v>50</v>
      </c>
      <c r="G29" s="43">
        <f t="shared" si="0"/>
        <v>700</v>
      </c>
      <c r="H29" s="46" t="s">
        <v>77</v>
      </c>
    </row>
    <row r="30" s="33" customFormat="1" ht="25.5" spans="1:8">
      <c r="A30" s="43">
        <v>27</v>
      </c>
      <c r="B30" s="44" t="s">
        <v>45</v>
      </c>
      <c r="C30" s="44" t="s">
        <v>78</v>
      </c>
      <c r="D30" s="43" t="s">
        <v>47</v>
      </c>
      <c r="E30" s="48">
        <v>10</v>
      </c>
      <c r="F30" s="45">
        <v>50</v>
      </c>
      <c r="G30" s="43">
        <f t="shared" si="0"/>
        <v>500</v>
      </c>
      <c r="H30" s="46" t="s">
        <v>79</v>
      </c>
    </row>
    <row r="31" s="33" customFormat="1" ht="24.75" spans="1:8">
      <c r="A31" s="43">
        <v>28</v>
      </c>
      <c r="B31" s="44" t="s">
        <v>80</v>
      </c>
      <c r="C31" s="44" t="s">
        <v>81</v>
      </c>
      <c r="D31" s="43" t="s">
        <v>11</v>
      </c>
      <c r="E31" s="48">
        <v>30</v>
      </c>
      <c r="F31" s="45">
        <v>35</v>
      </c>
      <c r="G31" s="43">
        <f t="shared" si="0"/>
        <v>1050</v>
      </c>
      <c r="H31" s="46" t="s">
        <v>82</v>
      </c>
    </row>
    <row r="32" s="33" customFormat="1" ht="24" spans="1:8">
      <c r="A32" s="43">
        <v>29</v>
      </c>
      <c r="B32" s="44" t="s">
        <v>83</v>
      </c>
      <c r="C32" s="44" t="s">
        <v>84</v>
      </c>
      <c r="D32" s="43" t="s">
        <v>85</v>
      </c>
      <c r="E32" s="48">
        <v>143</v>
      </c>
      <c r="F32" s="45">
        <v>10</v>
      </c>
      <c r="G32" s="43">
        <f t="shared" si="0"/>
        <v>1430</v>
      </c>
      <c r="H32" s="46" t="s">
        <v>86</v>
      </c>
    </row>
    <row r="33" s="33" customFormat="1" spans="1:8">
      <c r="A33" s="43">
        <v>30</v>
      </c>
      <c r="B33" s="44" t="s">
        <v>87</v>
      </c>
      <c r="C33" s="44" t="s">
        <v>84</v>
      </c>
      <c r="D33" s="43" t="s">
        <v>72</v>
      </c>
      <c r="E33" s="48">
        <v>378</v>
      </c>
      <c r="F33" s="45">
        <v>10</v>
      </c>
      <c r="G33" s="43">
        <f t="shared" si="0"/>
        <v>3780</v>
      </c>
      <c r="H33" s="46" t="s">
        <v>88</v>
      </c>
    </row>
    <row r="34" s="33" customFormat="1" spans="1:8">
      <c r="A34" s="43">
        <v>31</v>
      </c>
      <c r="B34" s="44" t="s">
        <v>89</v>
      </c>
      <c r="C34" s="44" t="s">
        <v>84</v>
      </c>
      <c r="D34" s="43" t="s">
        <v>72</v>
      </c>
      <c r="E34" s="48">
        <v>328</v>
      </c>
      <c r="F34" s="45">
        <v>10</v>
      </c>
      <c r="G34" s="43">
        <f t="shared" si="0"/>
        <v>3280</v>
      </c>
      <c r="H34" s="46" t="s">
        <v>90</v>
      </c>
    </row>
    <row r="35" s="33" customFormat="1" spans="1:8">
      <c r="A35" s="43">
        <v>32</v>
      </c>
      <c r="B35" s="44" t="s">
        <v>91</v>
      </c>
      <c r="C35" s="44" t="s">
        <v>92</v>
      </c>
      <c r="D35" s="43" t="s">
        <v>85</v>
      </c>
      <c r="E35" s="48">
        <v>37</v>
      </c>
      <c r="F35" s="45">
        <v>10</v>
      </c>
      <c r="G35" s="43">
        <f t="shared" si="0"/>
        <v>370</v>
      </c>
      <c r="H35" s="46" t="s">
        <v>93</v>
      </c>
    </row>
    <row r="36" s="33" customFormat="1" ht="36.75" spans="1:8">
      <c r="A36" s="43">
        <v>33</v>
      </c>
      <c r="B36" s="44" t="s">
        <v>94</v>
      </c>
      <c r="C36" s="44" t="s">
        <v>95</v>
      </c>
      <c r="D36" s="43" t="s">
        <v>30</v>
      </c>
      <c r="E36" s="48">
        <v>79</v>
      </c>
      <c r="F36" s="45">
        <v>5</v>
      </c>
      <c r="G36" s="43">
        <f t="shared" si="0"/>
        <v>395</v>
      </c>
      <c r="H36" s="46" t="s">
        <v>96</v>
      </c>
    </row>
    <row r="37" s="33" customFormat="1" spans="1:8">
      <c r="A37" s="43">
        <v>34</v>
      </c>
      <c r="B37" s="44" t="s">
        <v>97</v>
      </c>
      <c r="C37" s="44" t="s">
        <v>98</v>
      </c>
      <c r="D37" s="43" t="s">
        <v>11</v>
      </c>
      <c r="E37" s="48">
        <v>29</v>
      </c>
      <c r="F37" s="45">
        <v>30</v>
      </c>
      <c r="G37" s="43">
        <f t="shared" ref="G37:G68" si="1">E37*F37</f>
        <v>870</v>
      </c>
      <c r="H37" s="46" t="s">
        <v>99</v>
      </c>
    </row>
    <row r="38" s="33" customFormat="1" spans="1:8">
      <c r="A38" s="43">
        <v>35</v>
      </c>
      <c r="B38" s="44" t="s">
        <v>100</v>
      </c>
      <c r="C38" s="44" t="s">
        <v>101</v>
      </c>
      <c r="D38" s="43" t="s">
        <v>34</v>
      </c>
      <c r="E38" s="48">
        <v>65</v>
      </c>
      <c r="F38" s="45">
        <v>10</v>
      </c>
      <c r="G38" s="43">
        <f t="shared" si="1"/>
        <v>650</v>
      </c>
      <c r="H38" s="46" t="s">
        <v>102</v>
      </c>
    </row>
    <row r="39" s="33" customFormat="1" spans="1:8">
      <c r="A39" s="43">
        <v>36</v>
      </c>
      <c r="B39" s="44" t="s">
        <v>103</v>
      </c>
      <c r="C39" s="44" t="s">
        <v>104</v>
      </c>
      <c r="D39" s="43" t="s">
        <v>105</v>
      </c>
      <c r="E39" s="48">
        <v>4.8</v>
      </c>
      <c r="F39" s="45">
        <v>180</v>
      </c>
      <c r="G39" s="43">
        <f t="shared" si="1"/>
        <v>864</v>
      </c>
      <c r="H39" s="46" t="s">
        <v>106</v>
      </c>
    </row>
    <row r="40" s="33" customFormat="1" ht="24.75" spans="1:8">
      <c r="A40" s="43">
        <v>37</v>
      </c>
      <c r="B40" s="44" t="s">
        <v>107</v>
      </c>
      <c r="C40" s="44" t="s">
        <v>108</v>
      </c>
      <c r="D40" s="43" t="s">
        <v>34</v>
      </c>
      <c r="E40" s="48">
        <v>12</v>
      </c>
      <c r="F40" s="45">
        <v>25</v>
      </c>
      <c r="G40" s="43">
        <f t="shared" si="1"/>
        <v>300</v>
      </c>
      <c r="H40" s="46" t="s">
        <v>109</v>
      </c>
    </row>
    <row r="41" s="33" customFormat="1" ht="24" spans="1:8">
      <c r="A41" s="43">
        <v>38</v>
      </c>
      <c r="B41" s="44" t="s">
        <v>110</v>
      </c>
      <c r="C41" s="44" t="s">
        <v>111</v>
      </c>
      <c r="D41" s="43" t="s">
        <v>43</v>
      </c>
      <c r="E41" s="48">
        <v>217</v>
      </c>
      <c r="F41" s="45">
        <v>35</v>
      </c>
      <c r="G41" s="43">
        <f t="shared" si="1"/>
        <v>7595</v>
      </c>
      <c r="H41" s="46" t="s">
        <v>112</v>
      </c>
    </row>
    <row r="42" s="33" customFormat="1" spans="1:8">
      <c r="A42" s="43">
        <v>39</v>
      </c>
      <c r="B42" s="44" t="s">
        <v>113</v>
      </c>
      <c r="C42" s="44" t="s">
        <v>114</v>
      </c>
      <c r="D42" s="43" t="s">
        <v>34</v>
      </c>
      <c r="E42" s="48">
        <v>6.5</v>
      </c>
      <c r="F42" s="45">
        <v>35</v>
      </c>
      <c r="G42" s="43">
        <f t="shared" si="1"/>
        <v>227.5</v>
      </c>
      <c r="H42" s="46" t="s">
        <v>115</v>
      </c>
    </row>
    <row r="43" s="33" customFormat="1" ht="36.75" spans="1:8">
      <c r="A43" s="43">
        <v>40</v>
      </c>
      <c r="B43" s="44" t="s">
        <v>116</v>
      </c>
      <c r="C43" s="44" t="s">
        <v>117</v>
      </c>
      <c r="D43" s="43" t="s">
        <v>118</v>
      </c>
      <c r="E43" s="48">
        <v>49</v>
      </c>
      <c r="F43" s="45">
        <v>100</v>
      </c>
      <c r="G43" s="43">
        <f t="shared" si="1"/>
        <v>4900</v>
      </c>
      <c r="H43" s="46" t="s">
        <v>119</v>
      </c>
    </row>
    <row r="44" s="33" customFormat="1" ht="24.75" spans="1:8">
      <c r="A44" s="43">
        <v>41</v>
      </c>
      <c r="B44" s="44" t="s">
        <v>120</v>
      </c>
      <c r="C44" s="44" t="s">
        <v>121</v>
      </c>
      <c r="D44" s="43" t="s">
        <v>118</v>
      </c>
      <c r="E44" s="48">
        <v>128</v>
      </c>
      <c r="F44" s="45">
        <v>20</v>
      </c>
      <c r="G44" s="43">
        <f t="shared" si="1"/>
        <v>2560</v>
      </c>
      <c r="H44" s="46" t="s">
        <v>122</v>
      </c>
    </row>
    <row r="45" s="33" customFormat="1" ht="24.75" spans="1:8">
      <c r="A45" s="43">
        <v>42</v>
      </c>
      <c r="B45" s="44" t="s">
        <v>120</v>
      </c>
      <c r="C45" s="44" t="s">
        <v>123</v>
      </c>
      <c r="D45" s="43" t="s">
        <v>118</v>
      </c>
      <c r="E45" s="48">
        <v>63</v>
      </c>
      <c r="F45" s="45">
        <v>50</v>
      </c>
      <c r="G45" s="43">
        <f t="shared" si="1"/>
        <v>3150</v>
      </c>
      <c r="H45" s="46" t="s">
        <v>122</v>
      </c>
    </row>
    <row r="46" s="33" customFormat="1" ht="24.75" spans="1:8">
      <c r="A46" s="43">
        <v>43</v>
      </c>
      <c r="B46" s="44" t="s">
        <v>120</v>
      </c>
      <c r="C46" s="44" t="s">
        <v>124</v>
      </c>
      <c r="D46" s="43" t="s">
        <v>118</v>
      </c>
      <c r="E46" s="48">
        <v>165</v>
      </c>
      <c r="F46" s="45">
        <v>20</v>
      </c>
      <c r="G46" s="43">
        <f t="shared" si="1"/>
        <v>3300</v>
      </c>
      <c r="H46" s="46" t="s">
        <v>122</v>
      </c>
    </row>
    <row r="47" s="33" customFormat="1" ht="24.75" spans="1:8">
      <c r="A47" s="43">
        <v>44</v>
      </c>
      <c r="B47" s="44" t="s">
        <v>120</v>
      </c>
      <c r="C47" s="44" t="s">
        <v>125</v>
      </c>
      <c r="D47" s="43" t="s">
        <v>118</v>
      </c>
      <c r="E47" s="48">
        <v>85</v>
      </c>
      <c r="F47" s="45">
        <v>50</v>
      </c>
      <c r="G47" s="43">
        <f t="shared" si="1"/>
        <v>4250</v>
      </c>
      <c r="H47" s="46" t="s">
        <v>122</v>
      </c>
    </row>
    <row r="48" s="33" customFormat="1" ht="24.75" spans="1:8">
      <c r="A48" s="43">
        <v>45</v>
      </c>
      <c r="B48" s="44" t="s">
        <v>120</v>
      </c>
      <c r="C48" s="44" t="s">
        <v>126</v>
      </c>
      <c r="D48" s="43" t="s">
        <v>118</v>
      </c>
      <c r="E48" s="48">
        <v>207</v>
      </c>
      <c r="F48" s="45">
        <v>20</v>
      </c>
      <c r="G48" s="43">
        <f t="shared" si="1"/>
        <v>4140</v>
      </c>
      <c r="H48" s="46" t="s">
        <v>122</v>
      </c>
    </row>
    <row r="49" s="33" customFormat="1" ht="24.75" spans="1:8">
      <c r="A49" s="43">
        <v>46</v>
      </c>
      <c r="B49" s="44" t="s">
        <v>120</v>
      </c>
      <c r="C49" s="44" t="s">
        <v>127</v>
      </c>
      <c r="D49" s="43" t="s">
        <v>118</v>
      </c>
      <c r="E49" s="48">
        <v>46</v>
      </c>
      <c r="F49" s="45">
        <v>100</v>
      </c>
      <c r="G49" s="43">
        <f t="shared" si="1"/>
        <v>4600</v>
      </c>
      <c r="H49" s="46" t="s">
        <v>122</v>
      </c>
    </row>
    <row r="50" s="33" customFormat="1" ht="25.5" spans="1:8">
      <c r="A50" s="43">
        <v>47</v>
      </c>
      <c r="B50" s="44" t="s">
        <v>128</v>
      </c>
      <c r="C50" s="44" t="s">
        <v>129</v>
      </c>
      <c r="D50" s="43" t="s">
        <v>43</v>
      </c>
      <c r="E50" s="48">
        <v>188</v>
      </c>
      <c r="F50" s="45">
        <v>3</v>
      </c>
      <c r="G50" s="43">
        <f t="shared" si="1"/>
        <v>564</v>
      </c>
      <c r="H50" s="46" t="s">
        <v>130</v>
      </c>
    </row>
    <row r="51" s="33" customFormat="1" ht="89.25" spans="1:8">
      <c r="A51" s="43">
        <v>48</v>
      </c>
      <c r="B51" s="44" t="s">
        <v>131</v>
      </c>
      <c r="C51" s="44" t="s">
        <v>84</v>
      </c>
      <c r="D51" s="43" t="s">
        <v>11</v>
      </c>
      <c r="E51" s="48">
        <v>20</v>
      </c>
      <c r="F51" s="45">
        <v>120</v>
      </c>
      <c r="G51" s="43">
        <f t="shared" si="1"/>
        <v>2400</v>
      </c>
      <c r="H51" s="46" t="s">
        <v>132</v>
      </c>
    </row>
    <row r="52" s="33" customFormat="1" ht="51" spans="1:8">
      <c r="A52" s="43">
        <v>49</v>
      </c>
      <c r="B52" s="44" t="s">
        <v>133</v>
      </c>
      <c r="C52" s="44" t="s">
        <v>84</v>
      </c>
      <c r="D52" s="43" t="s">
        <v>11</v>
      </c>
      <c r="E52" s="48">
        <v>20</v>
      </c>
      <c r="F52" s="45">
        <v>100</v>
      </c>
      <c r="G52" s="43">
        <f t="shared" si="1"/>
        <v>2000</v>
      </c>
      <c r="H52" s="46" t="s">
        <v>134</v>
      </c>
    </row>
    <row r="53" s="33" customFormat="1" ht="36.75" spans="1:8">
      <c r="A53" s="43">
        <v>50</v>
      </c>
      <c r="B53" s="44" t="s">
        <v>135</v>
      </c>
      <c r="C53" s="44" t="s">
        <v>136</v>
      </c>
      <c r="D53" s="43" t="s">
        <v>43</v>
      </c>
      <c r="E53" s="48">
        <v>11</v>
      </c>
      <c r="F53" s="45">
        <v>80</v>
      </c>
      <c r="G53" s="43">
        <f t="shared" si="1"/>
        <v>880</v>
      </c>
      <c r="H53" s="46" t="s">
        <v>137</v>
      </c>
    </row>
    <row r="54" s="33" customFormat="1" spans="1:8">
      <c r="A54" s="43">
        <v>51</v>
      </c>
      <c r="B54" s="44" t="s">
        <v>138</v>
      </c>
      <c r="C54" s="44" t="s">
        <v>139</v>
      </c>
      <c r="D54" s="43" t="s">
        <v>11</v>
      </c>
      <c r="E54" s="48">
        <v>7.5</v>
      </c>
      <c r="F54" s="45">
        <v>20</v>
      </c>
      <c r="G54" s="43">
        <f t="shared" si="1"/>
        <v>150</v>
      </c>
      <c r="H54" s="46" t="s">
        <v>140</v>
      </c>
    </row>
    <row r="55" s="33" customFormat="1" spans="1:8">
      <c r="A55" s="43">
        <v>52</v>
      </c>
      <c r="B55" s="44" t="s">
        <v>141</v>
      </c>
      <c r="C55" s="44" t="s">
        <v>142</v>
      </c>
      <c r="D55" s="43" t="s">
        <v>143</v>
      </c>
      <c r="E55" s="48">
        <v>7.5</v>
      </c>
      <c r="F55" s="45">
        <v>150</v>
      </c>
      <c r="G55" s="43">
        <f t="shared" si="1"/>
        <v>1125</v>
      </c>
      <c r="H55" s="46" t="s">
        <v>144</v>
      </c>
    </row>
    <row r="56" s="33" customFormat="1" ht="24" spans="1:8">
      <c r="A56" s="43">
        <v>53</v>
      </c>
      <c r="B56" s="44" t="s">
        <v>145</v>
      </c>
      <c r="C56" s="44" t="s">
        <v>146</v>
      </c>
      <c r="D56" s="43" t="s">
        <v>11</v>
      </c>
      <c r="E56" s="48">
        <v>70</v>
      </c>
      <c r="F56" s="45">
        <v>20</v>
      </c>
      <c r="G56" s="43">
        <f t="shared" si="1"/>
        <v>1400</v>
      </c>
      <c r="H56" s="46" t="s">
        <v>147</v>
      </c>
    </row>
    <row r="57" s="33" customFormat="1" spans="1:8">
      <c r="A57" s="43">
        <v>54</v>
      </c>
      <c r="B57" s="44" t="s">
        <v>148</v>
      </c>
      <c r="C57" s="44" t="s">
        <v>149</v>
      </c>
      <c r="D57" s="43" t="s">
        <v>11</v>
      </c>
      <c r="E57" s="48">
        <v>32</v>
      </c>
      <c r="F57" s="45">
        <v>2</v>
      </c>
      <c r="G57" s="43">
        <f t="shared" si="1"/>
        <v>64</v>
      </c>
      <c r="H57" s="46" t="s">
        <v>150</v>
      </c>
    </row>
    <row r="58" s="33" customFormat="1" spans="1:8">
      <c r="A58" s="43">
        <v>55</v>
      </c>
      <c r="B58" s="44" t="s">
        <v>151</v>
      </c>
      <c r="C58" s="44" t="s">
        <v>152</v>
      </c>
      <c r="D58" s="43" t="s">
        <v>34</v>
      </c>
      <c r="E58" s="48">
        <v>35</v>
      </c>
      <c r="F58" s="45">
        <v>30</v>
      </c>
      <c r="G58" s="43">
        <f t="shared" si="1"/>
        <v>1050</v>
      </c>
      <c r="H58" s="46" t="s">
        <v>153</v>
      </c>
    </row>
    <row r="59" s="33" customFormat="1" ht="24" spans="1:8">
      <c r="A59" s="43">
        <v>56</v>
      </c>
      <c r="B59" s="44" t="s">
        <v>154</v>
      </c>
      <c r="C59" s="44" t="s">
        <v>155</v>
      </c>
      <c r="D59" s="43" t="s">
        <v>34</v>
      </c>
      <c r="E59" s="48">
        <v>22</v>
      </c>
      <c r="F59" s="45">
        <v>10</v>
      </c>
      <c r="G59" s="43">
        <f t="shared" si="1"/>
        <v>220</v>
      </c>
      <c r="H59" s="46" t="s">
        <v>156</v>
      </c>
    </row>
    <row r="60" s="33" customFormat="1" ht="51" spans="1:8">
      <c r="A60" s="43">
        <v>57</v>
      </c>
      <c r="B60" s="44" t="s">
        <v>157</v>
      </c>
      <c r="C60" s="44" t="s">
        <v>158</v>
      </c>
      <c r="D60" s="43" t="s">
        <v>34</v>
      </c>
      <c r="E60" s="48">
        <v>8.5</v>
      </c>
      <c r="F60" s="45">
        <v>10</v>
      </c>
      <c r="G60" s="43">
        <f t="shared" si="1"/>
        <v>85</v>
      </c>
      <c r="H60" s="46" t="s">
        <v>159</v>
      </c>
    </row>
    <row r="61" s="33" customFormat="1" ht="51" spans="1:8">
      <c r="A61" s="43">
        <v>58</v>
      </c>
      <c r="B61" s="44" t="s">
        <v>160</v>
      </c>
      <c r="C61" s="44" t="s">
        <v>158</v>
      </c>
      <c r="D61" s="43" t="s">
        <v>34</v>
      </c>
      <c r="E61" s="48">
        <v>14</v>
      </c>
      <c r="F61" s="45">
        <v>2</v>
      </c>
      <c r="G61" s="43">
        <f t="shared" si="1"/>
        <v>28</v>
      </c>
      <c r="H61" s="46" t="s">
        <v>161</v>
      </c>
    </row>
    <row r="62" s="33" customFormat="1" ht="51" spans="1:8">
      <c r="A62" s="43">
        <v>59</v>
      </c>
      <c r="B62" s="44" t="s">
        <v>162</v>
      </c>
      <c r="C62" s="44" t="s">
        <v>163</v>
      </c>
      <c r="D62" s="43" t="s">
        <v>34</v>
      </c>
      <c r="E62" s="48">
        <v>28</v>
      </c>
      <c r="F62" s="45">
        <v>50</v>
      </c>
      <c r="G62" s="43">
        <f t="shared" si="1"/>
        <v>1400</v>
      </c>
      <c r="H62" s="46" t="s">
        <v>164</v>
      </c>
    </row>
    <row r="63" s="33" customFormat="1" ht="25.5" spans="1:8">
      <c r="A63" s="43">
        <v>60</v>
      </c>
      <c r="B63" s="44" t="s">
        <v>165</v>
      </c>
      <c r="C63" s="44" t="s">
        <v>166</v>
      </c>
      <c r="D63" s="43" t="s">
        <v>11</v>
      </c>
      <c r="E63" s="48">
        <v>338</v>
      </c>
      <c r="F63" s="45">
        <v>2</v>
      </c>
      <c r="G63" s="43">
        <f t="shared" si="1"/>
        <v>676</v>
      </c>
      <c r="H63" s="46" t="s">
        <v>167</v>
      </c>
    </row>
    <row r="64" s="33" customFormat="1" ht="24" spans="1:8">
      <c r="A64" s="43">
        <v>61</v>
      </c>
      <c r="B64" s="44" t="s">
        <v>168</v>
      </c>
      <c r="C64" s="44" t="s">
        <v>169</v>
      </c>
      <c r="D64" s="43" t="s">
        <v>11</v>
      </c>
      <c r="E64" s="48">
        <v>228</v>
      </c>
      <c r="F64" s="45">
        <v>2</v>
      </c>
      <c r="G64" s="43">
        <f t="shared" si="1"/>
        <v>456</v>
      </c>
      <c r="H64" s="46" t="s">
        <v>170</v>
      </c>
    </row>
    <row r="65" s="33" customFormat="1" ht="36.75" spans="1:8">
      <c r="A65" s="43">
        <v>62</v>
      </c>
      <c r="B65" s="44" t="s">
        <v>171</v>
      </c>
      <c r="C65" s="44" t="s">
        <v>172</v>
      </c>
      <c r="D65" s="43" t="s">
        <v>11</v>
      </c>
      <c r="E65" s="48">
        <v>75</v>
      </c>
      <c r="F65" s="45">
        <v>5</v>
      </c>
      <c r="G65" s="43">
        <f t="shared" si="1"/>
        <v>375</v>
      </c>
      <c r="H65" s="46" t="s">
        <v>173</v>
      </c>
    </row>
    <row r="66" s="33" customFormat="1" spans="1:8">
      <c r="A66" s="43">
        <v>63</v>
      </c>
      <c r="B66" s="44" t="s">
        <v>174</v>
      </c>
      <c r="C66" s="44" t="s">
        <v>175</v>
      </c>
      <c r="D66" s="43" t="s">
        <v>47</v>
      </c>
      <c r="E66" s="48">
        <v>20</v>
      </c>
      <c r="F66" s="45">
        <v>10</v>
      </c>
      <c r="G66" s="43">
        <f t="shared" si="1"/>
        <v>200</v>
      </c>
      <c r="H66" s="46" t="s">
        <v>176</v>
      </c>
    </row>
    <row r="67" s="33" customFormat="1" ht="24.75" spans="1:8">
      <c r="A67" s="43">
        <v>64</v>
      </c>
      <c r="B67" s="44" t="s">
        <v>177</v>
      </c>
      <c r="C67" s="44" t="s">
        <v>178</v>
      </c>
      <c r="D67" s="43" t="s">
        <v>11</v>
      </c>
      <c r="E67" s="48">
        <v>15</v>
      </c>
      <c r="F67" s="45">
        <v>10</v>
      </c>
      <c r="G67" s="43">
        <f t="shared" si="1"/>
        <v>150</v>
      </c>
      <c r="H67" s="46" t="s">
        <v>179</v>
      </c>
    </row>
    <row r="68" s="33" customFormat="1" spans="1:8">
      <c r="A68" s="43">
        <v>65</v>
      </c>
      <c r="B68" s="44" t="s">
        <v>180</v>
      </c>
      <c r="C68" s="44" t="s">
        <v>84</v>
      </c>
      <c r="D68" s="43" t="s">
        <v>181</v>
      </c>
      <c r="E68" s="48">
        <v>6</v>
      </c>
      <c r="F68" s="45">
        <v>30</v>
      </c>
      <c r="G68" s="43">
        <f t="shared" si="1"/>
        <v>180</v>
      </c>
      <c r="H68" s="46" t="s">
        <v>182</v>
      </c>
    </row>
    <row r="69" s="33" customFormat="1" ht="76.5" spans="1:8">
      <c r="A69" s="43">
        <v>66</v>
      </c>
      <c r="B69" s="44" t="s">
        <v>183</v>
      </c>
      <c r="C69" s="44" t="s">
        <v>10</v>
      </c>
      <c r="D69" s="43" t="s">
        <v>30</v>
      </c>
      <c r="E69" s="48">
        <v>1600</v>
      </c>
      <c r="F69" s="45">
        <v>10</v>
      </c>
      <c r="G69" s="43">
        <f t="shared" ref="G69:G100" si="2">E69*F69</f>
        <v>16000</v>
      </c>
      <c r="H69" s="46" t="s">
        <v>184</v>
      </c>
    </row>
    <row r="70" s="33" customFormat="1" ht="25.5" spans="1:8">
      <c r="A70" s="43">
        <v>67</v>
      </c>
      <c r="B70" s="44" t="s">
        <v>185</v>
      </c>
      <c r="C70" s="44" t="s">
        <v>186</v>
      </c>
      <c r="D70" s="43" t="s">
        <v>34</v>
      </c>
      <c r="E70" s="48">
        <v>40</v>
      </c>
      <c r="F70" s="45">
        <v>10</v>
      </c>
      <c r="G70" s="43">
        <f t="shared" si="2"/>
        <v>400</v>
      </c>
      <c r="H70" s="46" t="s">
        <v>187</v>
      </c>
    </row>
    <row r="71" s="33" customFormat="1" spans="1:8">
      <c r="A71" s="43">
        <v>68</v>
      </c>
      <c r="B71" s="44" t="s">
        <v>188</v>
      </c>
      <c r="C71" s="44" t="s">
        <v>189</v>
      </c>
      <c r="D71" s="43" t="s">
        <v>47</v>
      </c>
      <c r="E71" s="48">
        <v>60</v>
      </c>
      <c r="F71" s="45">
        <v>60</v>
      </c>
      <c r="G71" s="43">
        <f t="shared" si="2"/>
        <v>3600</v>
      </c>
      <c r="H71" s="46" t="s">
        <v>190</v>
      </c>
    </row>
    <row r="72" s="33" customFormat="1" ht="50.25" spans="1:8">
      <c r="A72" s="43">
        <v>69</v>
      </c>
      <c r="B72" s="44" t="s">
        <v>191</v>
      </c>
      <c r="C72" s="44" t="s">
        <v>192</v>
      </c>
      <c r="D72" s="43" t="s">
        <v>47</v>
      </c>
      <c r="E72" s="48">
        <v>14</v>
      </c>
      <c r="F72" s="45">
        <v>100</v>
      </c>
      <c r="G72" s="43">
        <f t="shared" si="2"/>
        <v>1400</v>
      </c>
      <c r="H72" s="46" t="s">
        <v>193</v>
      </c>
    </row>
    <row r="73" s="33" customFormat="1" spans="1:8">
      <c r="A73" s="43">
        <v>70</v>
      </c>
      <c r="B73" s="44" t="s">
        <v>194</v>
      </c>
      <c r="C73" s="44" t="s">
        <v>84</v>
      </c>
      <c r="D73" s="43" t="s">
        <v>85</v>
      </c>
      <c r="E73" s="48">
        <v>40</v>
      </c>
      <c r="F73" s="45">
        <v>30</v>
      </c>
      <c r="G73" s="43">
        <f t="shared" si="2"/>
        <v>1200</v>
      </c>
      <c r="H73" s="46" t="s">
        <v>195</v>
      </c>
    </row>
    <row r="74" s="33" customFormat="1" ht="38.25" spans="1:8">
      <c r="A74" s="43">
        <v>71</v>
      </c>
      <c r="B74" s="44" t="s">
        <v>196</v>
      </c>
      <c r="C74" s="44" t="s">
        <v>197</v>
      </c>
      <c r="D74" s="43" t="s">
        <v>11</v>
      </c>
      <c r="E74" s="48">
        <v>102</v>
      </c>
      <c r="F74" s="45">
        <v>100</v>
      </c>
      <c r="G74" s="43">
        <f t="shared" si="2"/>
        <v>10200</v>
      </c>
      <c r="H74" s="46" t="s">
        <v>198</v>
      </c>
    </row>
    <row r="75" s="33" customFormat="1" ht="63.75" spans="1:8">
      <c r="A75" s="43">
        <v>72</v>
      </c>
      <c r="B75" s="44" t="s">
        <v>199</v>
      </c>
      <c r="C75" s="44" t="s">
        <v>200</v>
      </c>
      <c r="D75" s="43" t="s">
        <v>72</v>
      </c>
      <c r="E75" s="48">
        <v>840</v>
      </c>
      <c r="F75" s="45">
        <v>40</v>
      </c>
      <c r="G75" s="43">
        <f t="shared" si="2"/>
        <v>33600</v>
      </c>
      <c r="H75" s="46" t="s">
        <v>201</v>
      </c>
    </row>
    <row r="76" s="33" customFormat="1" ht="75.75" spans="1:8">
      <c r="A76" s="43">
        <v>73</v>
      </c>
      <c r="B76" s="44" t="s">
        <v>202</v>
      </c>
      <c r="C76" s="44" t="s">
        <v>84</v>
      </c>
      <c r="D76" s="43" t="s">
        <v>72</v>
      </c>
      <c r="E76" s="48">
        <v>250</v>
      </c>
      <c r="F76" s="45">
        <v>5</v>
      </c>
      <c r="G76" s="43">
        <f t="shared" si="2"/>
        <v>1250</v>
      </c>
      <c r="H76" s="46" t="s">
        <v>203</v>
      </c>
    </row>
    <row r="77" s="33" customFormat="1" ht="75.75" spans="1:8">
      <c r="A77" s="43">
        <v>74</v>
      </c>
      <c r="B77" s="44" t="s">
        <v>204</v>
      </c>
      <c r="C77" s="44" t="s">
        <v>84</v>
      </c>
      <c r="D77" s="43" t="s">
        <v>72</v>
      </c>
      <c r="E77" s="48">
        <v>250</v>
      </c>
      <c r="F77" s="45">
        <v>5</v>
      </c>
      <c r="G77" s="43">
        <f t="shared" si="2"/>
        <v>1250</v>
      </c>
      <c r="H77" s="46" t="s">
        <v>205</v>
      </c>
    </row>
    <row r="78" s="33" customFormat="1" ht="51" spans="1:8">
      <c r="A78" s="43">
        <v>75</v>
      </c>
      <c r="B78" s="44" t="s">
        <v>206</v>
      </c>
      <c r="C78" s="44" t="s">
        <v>207</v>
      </c>
      <c r="D78" s="43" t="s">
        <v>85</v>
      </c>
      <c r="E78" s="48">
        <v>48</v>
      </c>
      <c r="F78" s="45">
        <v>25</v>
      </c>
      <c r="G78" s="43">
        <f t="shared" si="2"/>
        <v>1200</v>
      </c>
      <c r="H78" s="46" t="s">
        <v>208</v>
      </c>
    </row>
    <row r="79" s="33" customFormat="1" ht="51" spans="1:8">
      <c r="A79" s="43">
        <v>76</v>
      </c>
      <c r="B79" s="44" t="s">
        <v>206</v>
      </c>
      <c r="C79" s="44" t="s">
        <v>209</v>
      </c>
      <c r="D79" s="43" t="s">
        <v>85</v>
      </c>
      <c r="E79" s="48">
        <v>48</v>
      </c>
      <c r="F79" s="45">
        <v>25</v>
      </c>
      <c r="G79" s="43">
        <f t="shared" si="2"/>
        <v>1200</v>
      </c>
      <c r="H79" s="46" t="s">
        <v>210</v>
      </c>
    </row>
    <row r="80" s="33" customFormat="1" ht="38.25" spans="1:8">
      <c r="A80" s="43">
        <v>77</v>
      </c>
      <c r="B80" s="44" t="s">
        <v>211</v>
      </c>
      <c r="C80" s="44" t="s">
        <v>212</v>
      </c>
      <c r="D80" s="43" t="s">
        <v>72</v>
      </c>
      <c r="E80" s="48">
        <v>197</v>
      </c>
      <c r="F80" s="45">
        <v>10</v>
      </c>
      <c r="G80" s="43">
        <f t="shared" si="2"/>
        <v>1970</v>
      </c>
      <c r="H80" s="46" t="s">
        <v>213</v>
      </c>
    </row>
    <row r="81" s="33" customFormat="1" ht="38.25" spans="1:8">
      <c r="A81" s="43">
        <v>78</v>
      </c>
      <c r="B81" s="44" t="s">
        <v>211</v>
      </c>
      <c r="C81" s="44" t="s">
        <v>214</v>
      </c>
      <c r="D81" s="43" t="s">
        <v>72</v>
      </c>
      <c r="E81" s="48">
        <v>197</v>
      </c>
      <c r="F81" s="45">
        <v>10</v>
      </c>
      <c r="G81" s="43">
        <f t="shared" si="2"/>
        <v>1970</v>
      </c>
      <c r="H81" s="46" t="s">
        <v>215</v>
      </c>
    </row>
    <row r="82" s="33" customFormat="1" ht="76.5" spans="1:8">
      <c r="A82" s="43">
        <v>79</v>
      </c>
      <c r="B82" s="44" t="s">
        <v>216</v>
      </c>
      <c r="C82" s="44" t="s">
        <v>217</v>
      </c>
      <c r="D82" s="43" t="s">
        <v>72</v>
      </c>
      <c r="E82" s="48">
        <v>3200</v>
      </c>
      <c r="F82" s="45">
        <v>15</v>
      </c>
      <c r="G82" s="43">
        <f t="shared" si="2"/>
        <v>48000</v>
      </c>
      <c r="H82" s="46" t="s">
        <v>218</v>
      </c>
    </row>
    <row r="83" s="33" customFormat="1" ht="63.75" spans="1:8">
      <c r="A83" s="43">
        <v>80</v>
      </c>
      <c r="B83" s="44" t="s">
        <v>219</v>
      </c>
      <c r="C83" s="44" t="s">
        <v>10</v>
      </c>
      <c r="D83" s="43" t="s">
        <v>72</v>
      </c>
      <c r="E83" s="48">
        <v>630</v>
      </c>
      <c r="F83" s="45">
        <v>10</v>
      </c>
      <c r="G83" s="43">
        <f t="shared" si="2"/>
        <v>6300</v>
      </c>
      <c r="H83" s="46" t="s">
        <v>220</v>
      </c>
    </row>
    <row r="84" s="33" customFormat="1" ht="63.75" spans="1:8">
      <c r="A84" s="43">
        <v>81</v>
      </c>
      <c r="B84" s="44" t="s">
        <v>221</v>
      </c>
      <c r="C84" s="44" t="s">
        <v>10</v>
      </c>
      <c r="D84" s="43" t="s">
        <v>72</v>
      </c>
      <c r="E84" s="48">
        <v>45</v>
      </c>
      <c r="F84" s="45">
        <v>10</v>
      </c>
      <c r="G84" s="43">
        <f t="shared" si="2"/>
        <v>450</v>
      </c>
      <c r="H84" s="46" t="s">
        <v>222</v>
      </c>
    </row>
    <row r="85" s="33" customFormat="1" ht="75.75" spans="1:8">
      <c r="A85" s="43">
        <v>82</v>
      </c>
      <c r="B85" s="44" t="s">
        <v>223</v>
      </c>
      <c r="C85" s="44" t="s">
        <v>84</v>
      </c>
      <c r="D85" s="43" t="s">
        <v>72</v>
      </c>
      <c r="E85" s="48">
        <v>45</v>
      </c>
      <c r="F85" s="45">
        <v>10</v>
      </c>
      <c r="G85" s="43">
        <f t="shared" si="2"/>
        <v>450</v>
      </c>
      <c r="H85" s="46" t="s">
        <v>224</v>
      </c>
    </row>
    <row r="86" s="33" customFormat="1" ht="153" spans="1:8">
      <c r="A86" s="43">
        <v>83</v>
      </c>
      <c r="B86" s="44" t="s">
        <v>225</v>
      </c>
      <c r="C86" s="44" t="s">
        <v>84</v>
      </c>
      <c r="D86" s="43" t="s">
        <v>72</v>
      </c>
      <c r="E86" s="48">
        <v>25</v>
      </c>
      <c r="F86" s="45">
        <v>51</v>
      </c>
      <c r="G86" s="43">
        <f t="shared" si="2"/>
        <v>1275</v>
      </c>
      <c r="H86" s="46" t="s">
        <v>226</v>
      </c>
    </row>
    <row r="87" s="33" customFormat="1" ht="63.75" spans="1:8">
      <c r="A87" s="43">
        <v>84</v>
      </c>
      <c r="B87" s="44" t="s">
        <v>227</v>
      </c>
      <c r="C87" s="44" t="s">
        <v>84</v>
      </c>
      <c r="D87" s="43" t="s">
        <v>72</v>
      </c>
      <c r="E87" s="48">
        <v>48</v>
      </c>
      <c r="F87" s="45">
        <v>50</v>
      </c>
      <c r="G87" s="43">
        <f t="shared" si="2"/>
        <v>2400</v>
      </c>
      <c r="H87" s="46" t="s">
        <v>228</v>
      </c>
    </row>
    <row r="88" s="33" customFormat="1" ht="63.75" spans="1:8">
      <c r="A88" s="43">
        <v>85</v>
      </c>
      <c r="B88" s="44" t="s">
        <v>229</v>
      </c>
      <c r="C88" s="44" t="s">
        <v>230</v>
      </c>
      <c r="D88" s="43" t="s">
        <v>43</v>
      </c>
      <c r="E88" s="48">
        <v>48</v>
      </c>
      <c r="F88" s="45">
        <v>20</v>
      </c>
      <c r="G88" s="43">
        <f t="shared" si="2"/>
        <v>960</v>
      </c>
      <c r="H88" s="46" t="s">
        <v>231</v>
      </c>
    </row>
    <row r="89" s="33" customFormat="1" ht="63.75" spans="1:8">
      <c r="A89" s="43">
        <v>86</v>
      </c>
      <c r="B89" s="44" t="s">
        <v>229</v>
      </c>
      <c r="C89" s="44" t="s">
        <v>232</v>
      </c>
      <c r="D89" s="43" t="s">
        <v>43</v>
      </c>
      <c r="E89" s="48">
        <v>48</v>
      </c>
      <c r="F89" s="45">
        <v>20</v>
      </c>
      <c r="G89" s="43">
        <f t="shared" si="2"/>
        <v>960</v>
      </c>
      <c r="H89" s="46" t="s">
        <v>233</v>
      </c>
    </row>
    <row r="90" s="33" customFormat="1" ht="51" spans="1:8">
      <c r="A90" s="43">
        <v>87</v>
      </c>
      <c r="B90" s="44" t="s">
        <v>234</v>
      </c>
      <c r="C90" s="44" t="s">
        <v>84</v>
      </c>
      <c r="D90" s="43" t="s">
        <v>43</v>
      </c>
      <c r="E90" s="48">
        <v>310</v>
      </c>
      <c r="F90" s="45">
        <v>5</v>
      </c>
      <c r="G90" s="43">
        <f t="shared" si="2"/>
        <v>1550</v>
      </c>
      <c r="H90" s="46" t="s">
        <v>235</v>
      </c>
    </row>
    <row r="91" s="33" customFormat="1" ht="63.75" spans="1:8">
      <c r="A91" s="43">
        <v>88</v>
      </c>
      <c r="B91" s="44" t="s">
        <v>236</v>
      </c>
      <c r="C91" s="44" t="s">
        <v>237</v>
      </c>
      <c r="D91" s="43" t="s">
        <v>238</v>
      </c>
      <c r="E91" s="48">
        <v>90</v>
      </c>
      <c r="F91" s="45">
        <v>5</v>
      </c>
      <c r="G91" s="43">
        <f t="shared" si="2"/>
        <v>450</v>
      </c>
      <c r="H91" s="46" t="s">
        <v>239</v>
      </c>
    </row>
    <row r="92" s="33" customFormat="1" ht="138" customHeight="1" spans="1:8">
      <c r="A92" s="49">
        <v>89</v>
      </c>
      <c r="B92" s="50" t="s">
        <v>240</v>
      </c>
      <c r="C92" s="50" t="s">
        <v>241</v>
      </c>
      <c r="D92" s="49" t="s">
        <v>30</v>
      </c>
      <c r="E92" s="51">
        <v>255</v>
      </c>
      <c r="F92" s="52">
        <v>10</v>
      </c>
      <c r="G92" s="49">
        <f t="shared" si="2"/>
        <v>2550</v>
      </c>
      <c r="H92" s="53" t="s">
        <v>242</v>
      </c>
    </row>
    <row r="93" s="33" customFormat="1" ht="24.75" spans="1:8">
      <c r="A93" s="43">
        <v>90</v>
      </c>
      <c r="B93" s="44" t="s">
        <v>219</v>
      </c>
      <c r="C93" s="44" t="s">
        <v>10</v>
      </c>
      <c r="D93" s="44" t="s">
        <v>10</v>
      </c>
      <c r="E93" s="44">
        <v>780</v>
      </c>
      <c r="F93" s="44">
        <v>15</v>
      </c>
      <c r="G93" s="43">
        <f t="shared" si="2"/>
        <v>11700</v>
      </c>
      <c r="H93" s="46" t="s">
        <v>243</v>
      </c>
    </row>
    <row r="94" s="33" customFormat="1" spans="1:8">
      <c r="A94" s="43">
        <v>91</v>
      </c>
      <c r="B94" s="44" t="s">
        <v>221</v>
      </c>
      <c r="C94" s="44" t="s">
        <v>10</v>
      </c>
      <c r="D94" s="44" t="s">
        <v>10</v>
      </c>
      <c r="E94" s="44">
        <v>60</v>
      </c>
      <c r="F94" s="44">
        <v>5</v>
      </c>
      <c r="G94" s="43">
        <f t="shared" si="2"/>
        <v>300</v>
      </c>
      <c r="H94" s="46" t="s">
        <v>244</v>
      </c>
    </row>
    <row r="95" s="33" customFormat="1" spans="1:8">
      <c r="A95" s="43">
        <v>92</v>
      </c>
      <c r="B95" s="44" t="s">
        <v>206</v>
      </c>
      <c r="C95" s="44" t="s">
        <v>245</v>
      </c>
      <c r="D95" s="44" t="s">
        <v>10</v>
      </c>
      <c r="E95" s="44">
        <v>120</v>
      </c>
      <c r="F95" s="44">
        <v>5</v>
      </c>
      <c r="G95" s="43">
        <f t="shared" si="2"/>
        <v>600</v>
      </c>
      <c r="H95" s="46" t="s">
        <v>246</v>
      </c>
    </row>
    <row r="96" s="33" customFormat="1" spans="1:8">
      <c r="A96" s="43">
        <v>93</v>
      </c>
      <c r="B96" s="44" t="s">
        <v>206</v>
      </c>
      <c r="C96" s="44" t="s">
        <v>209</v>
      </c>
      <c r="D96" s="44" t="s">
        <v>10</v>
      </c>
      <c r="E96" s="44">
        <v>86</v>
      </c>
      <c r="F96" s="44">
        <v>5</v>
      </c>
      <c r="G96" s="43">
        <f t="shared" si="2"/>
        <v>430</v>
      </c>
      <c r="H96" s="46" t="s">
        <v>246</v>
      </c>
    </row>
    <row r="97" s="33" customFormat="1" ht="114" spans="1:8">
      <c r="A97" s="43">
        <v>94</v>
      </c>
      <c r="B97" s="44" t="s">
        <v>247</v>
      </c>
      <c r="C97" s="44" t="s">
        <v>248</v>
      </c>
      <c r="D97" s="44" t="s">
        <v>11</v>
      </c>
      <c r="E97" s="44">
        <v>600</v>
      </c>
      <c r="F97" s="44">
        <v>5</v>
      </c>
      <c r="G97" s="43">
        <f t="shared" si="2"/>
        <v>3000</v>
      </c>
      <c r="H97" s="46" t="s">
        <v>249</v>
      </c>
    </row>
    <row r="98" s="33" customFormat="1" ht="114" spans="1:8">
      <c r="A98" s="43">
        <v>95</v>
      </c>
      <c r="B98" s="44" t="s">
        <v>247</v>
      </c>
      <c r="C98" s="44" t="s">
        <v>250</v>
      </c>
      <c r="D98" s="44" t="s">
        <v>11</v>
      </c>
      <c r="E98" s="44">
        <v>600</v>
      </c>
      <c r="F98" s="44">
        <v>5</v>
      </c>
      <c r="G98" s="43">
        <f t="shared" si="2"/>
        <v>3000</v>
      </c>
      <c r="H98" s="46" t="s">
        <v>251</v>
      </c>
    </row>
    <row r="99" s="33" customFormat="1" ht="114" spans="1:8">
      <c r="A99" s="43">
        <v>96</v>
      </c>
      <c r="B99" s="44" t="s">
        <v>247</v>
      </c>
      <c r="C99" s="44" t="s">
        <v>252</v>
      </c>
      <c r="D99" s="44" t="s">
        <v>43</v>
      </c>
      <c r="E99" s="44">
        <v>750</v>
      </c>
      <c r="F99" s="44">
        <v>10</v>
      </c>
      <c r="G99" s="43">
        <f t="shared" si="2"/>
        <v>7500</v>
      </c>
      <c r="H99" s="46" t="s">
        <v>253</v>
      </c>
    </row>
    <row r="100" s="33" customFormat="1" ht="24.75" spans="1:8">
      <c r="A100" s="43">
        <v>97</v>
      </c>
      <c r="B100" s="44" t="s">
        <v>254</v>
      </c>
      <c r="C100" s="44" t="s">
        <v>255</v>
      </c>
      <c r="D100" s="44" t="s">
        <v>11</v>
      </c>
      <c r="E100" s="44">
        <v>400</v>
      </c>
      <c r="F100" s="44">
        <v>5</v>
      </c>
      <c r="G100" s="43">
        <f t="shared" si="2"/>
        <v>2000</v>
      </c>
      <c r="H100" s="46" t="s">
        <v>256</v>
      </c>
    </row>
    <row r="101" s="33" customFormat="1" ht="63.75" spans="1:8">
      <c r="A101" s="43">
        <v>98</v>
      </c>
      <c r="B101" s="44" t="s">
        <v>257</v>
      </c>
      <c r="C101" s="44" t="s">
        <v>258</v>
      </c>
      <c r="D101" s="44" t="s">
        <v>11</v>
      </c>
      <c r="E101" s="44">
        <v>800</v>
      </c>
      <c r="F101" s="44">
        <v>3</v>
      </c>
      <c r="G101" s="43">
        <f t="shared" ref="G101:G132" si="3">E101*F101</f>
        <v>2400</v>
      </c>
      <c r="H101" s="46" t="s">
        <v>259</v>
      </c>
    </row>
    <row r="102" s="33" customFormat="1" spans="1:8">
      <c r="A102" s="43">
        <v>99</v>
      </c>
      <c r="B102" s="44" t="s">
        <v>260</v>
      </c>
      <c r="C102" s="44" t="s">
        <v>261</v>
      </c>
      <c r="D102" s="44" t="s">
        <v>11</v>
      </c>
      <c r="E102" s="44">
        <v>650</v>
      </c>
      <c r="F102" s="44">
        <v>5</v>
      </c>
      <c r="G102" s="43">
        <f t="shared" si="3"/>
        <v>3250</v>
      </c>
      <c r="H102" s="46" t="s">
        <v>262</v>
      </c>
    </row>
    <row r="103" s="33" customFormat="1" ht="89.25" spans="1:8">
      <c r="A103" s="43">
        <v>100</v>
      </c>
      <c r="B103" s="54" t="s">
        <v>263</v>
      </c>
      <c r="C103" s="44" t="s">
        <v>10</v>
      </c>
      <c r="D103" s="44" t="s">
        <v>72</v>
      </c>
      <c r="E103" s="44">
        <v>9800</v>
      </c>
      <c r="F103" s="44">
        <v>5</v>
      </c>
      <c r="G103" s="43">
        <f t="shared" si="3"/>
        <v>49000</v>
      </c>
      <c r="H103" s="46" t="s">
        <v>264</v>
      </c>
    </row>
    <row r="104" s="33" customFormat="1" ht="76.5" spans="1:8">
      <c r="A104" s="43">
        <v>101</v>
      </c>
      <c r="B104" s="43" t="s">
        <v>265</v>
      </c>
      <c r="C104" s="43" t="s">
        <v>266</v>
      </c>
      <c r="D104" s="43" t="s">
        <v>238</v>
      </c>
      <c r="E104" s="43">
        <v>50</v>
      </c>
      <c r="F104" s="43">
        <v>2.5</v>
      </c>
      <c r="G104" s="43">
        <f t="shared" si="3"/>
        <v>125</v>
      </c>
      <c r="H104" s="46" t="s">
        <v>267</v>
      </c>
    </row>
    <row r="105" s="33" customFormat="1" spans="1:8">
      <c r="A105" s="43">
        <v>102</v>
      </c>
      <c r="B105" s="43" t="s">
        <v>268</v>
      </c>
      <c r="C105" s="43" t="s">
        <v>269</v>
      </c>
      <c r="D105" s="43" t="s">
        <v>30</v>
      </c>
      <c r="E105" s="43">
        <v>3</v>
      </c>
      <c r="F105" s="43">
        <v>75</v>
      </c>
      <c r="G105" s="43">
        <f t="shared" si="3"/>
        <v>225</v>
      </c>
      <c r="H105" s="46" t="s">
        <v>270</v>
      </c>
    </row>
    <row r="106" s="33" customFormat="1" spans="1:8">
      <c r="A106" s="43">
        <v>103</v>
      </c>
      <c r="B106" s="43" t="s">
        <v>271</v>
      </c>
      <c r="C106" s="43" t="s">
        <v>272</v>
      </c>
      <c r="D106" s="43" t="s">
        <v>238</v>
      </c>
      <c r="E106" s="43">
        <v>100</v>
      </c>
      <c r="F106" s="43">
        <v>5</v>
      </c>
      <c r="G106" s="43">
        <f t="shared" si="3"/>
        <v>500</v>
      </c>
      <c r="H106" s="46" t="s">
        <v>273</v>
      </c>
    </row>
    <row r="107" s="33" customFormat="1" spans="1:8">
      <c r="A107" s="43">
        <v>104</v>
      </c>
      <c r="B107" s="43" t="s">
        <v>271</v>
      </c>
      <c r="C107" s="43" t="s">
        <v>274</v>
      </c>
      <c r="D107" s="43" t="s">
        <v>238</v>
      </c>
      <c r="E107" s="43">
        <v>100</v>
      </c>
      <c r="F107" s="43">
        <v>5</v>
      </c>
      <c r="G107" s="43">
        <f t="shared" si="3"/>
        <v>500</v>
      </c>
      <c r="H107" s="46" t="s">
        <v>273</v>
      </c>
    </row>
    <row r="108" s="33" customFormat="1" spans="1:8">
      <c r="A108" s="43">
        <v>105</v>
      </c>
      <c r="B108" s="43" t="s">
        <v>271</v>
      </c>
      <c r="C108" s="43" t="s">
        <v>275</v>
      </c>
      <c r="D108" s="43" t="s">
        <v>238</v>
      </c>
      <c r="E108" s="43">
        <v>200</v>
      </c>
      <c r="F108" s="43">
        <v>5</v>
      </c>
      <c r="G108" s="43">
        <f t="shared" si="3"/>
        <v>1000</v>
      </c>
      <c r="H108" s="46" t="s">
        <v>273</v>
      </c>
    </row>
    <row r="109" s="33" customFormat="1" spans="1:8">
      <c r="A109" s="43">
        <v>106</v>
      </c>
      <c r="B109" s="43" t="s">
        <v>271</v>
      </c>
      <c r="C109" s="43" t="s">
        <v>276</v>
      </c>
      <c r="D109" s="43" t="s">
        <v>238</v>
      </c>
      <c r="E109" s="43">
        <v>100</v>
      </c>
      <c r="F109" s="43">
        <v>2</v>
      </c>
      <c r="G109" s="43">
        <f t="shared" si="3"/>
        <v>200</v>
      </c>
      <c r="H109" s="46" t="s">
        <v>273</v>
      </c>
    </row>
    <row r="110" s="33" customFormat="1" spans="1:8">
      <c r="A110" s="43">
        <v>107</v>
      </c>
      <c r="B110" s="43" t="s">
        <v>271</v>
      </c>
      <c r="C110" s="43" t="s">
        <v>277</v>
      </c>
      <c r="D110" s="43" t="s">
        <v>238</v>
      </c>
      <c r="E110" s="43">
        <v>100</v>
      </c>
      <c r="F110" s="43">
        <v>2</v>
      </c>
      <c r="G110" s="43">
        <f t="shared" si="3"/>
        <v>200</v>
      </c>
      <c r="H110" s="46" t="s">
        <v>273</v>
      </c>
    </row>
    <row r="111" s="33" customFormat="1" spans="1:8">
      <c r="A111" s="43">
        <v>108</v>
      </c>
      <c r="B111" s="43" t="s">
        <v>271</v>
      </c>
      <c r="C111" s="43" t="s">
        <v>278</v>
      </c>
      <c r="D111" s="43" t="s">
        <v>238</v>
      </c>
      <c r="E111" s="43">
        <v>200</v>
      </c>
      <c r="F111" s="43">
        <v>2</v>
      </c>
      <c r="G111" s="43">
        <f t="shared" si="3"/>
        <v>400</v>
      </c>
      <c r="H111" s="46" t="s">
        <v>273</v>
      </c>
    </row>
    <row r="112" s="33" customFormat="1" spans="1:8">
      <c r="A112" s="43">
        <v>109</v>
      </c>
      <c r="B112" s="43" t="s">
        <v>271</v>
      </c>
      <c r="C112" s="43" t="s">
        <v>279</v>
      </c>
      <c r="D112" s="43" t="s">
        <v>238</v>
      </c>
      <c r="E112" s="43">
        <v>300</v>
      </c>
      <c r="F112" s="43">
        <v>1</v>
      </c>
      <c r="G112" s="43">
        <f t="shared" si="3"/>
        <v>300</v>
      </c>
      <c r="H112" s="46" t="s">
        <v>273</v>
      </c>
    </row>
    <row r="113" s="33" customFormat="1" spans="1:8">
      <c r="A113" s="43">
        <v>110</v>
      </c>
      <c r="B113" s="43" t="s">
        <v>271</v>
      </c>
      <c r="C113" s="43" t="s">
        <v>280</v>
      </c>
      <c r="D113" s="43" t="s">
        <v>238</v>
      </c>
      <c r="E113" s="43">
        <v>500</v>
      </c>
      <c r="F113" s="43">
        <v>1</v>
      </c>
      <c r="G113" s="43">
        <f t="shared" si="3"/>
        <v>500</v>
      </c>
      <c r="H113" s="46" t="s">
        <v>273</v>
      </c>
    </row>
    <row r="114" s="33" customFormat="1" spans="1:8">
      <c r="A114" s="43">
        <v>111</v>
      </c>
      <c r="B114" s="44" t="s">
        <v>281</v>
      </c>
      <c r="C114" s="44" t="s">
        <v>282</v>
      </c>
      <c r="D114" s="44" t="s">
        <v>238</v>
      </c>
      <c r="E114" s="43">
        <v>55</v>
      </c>
      <c r="F114" s="43">
        <v>10</v>
      </c>
      <c r="G114" s="43">
        <f t="shared" si="3"/>
        <v>550</v>
      </c>
      <c r="H114" s="46" t="s">
        <v>283</v>
      </c>
    </row>
    <row r="115" s="33" customFormat="1" spans="1:8">
      <c r="A115" s="43">
        <v>112</v>
      </c>
      <c r="B115" s="43" t="s">
        <v>284</v>
      </c>
      <c r="C115" s="43" t="s">
        <v>285</v>
      </c>
      <c r="D115" s="43" t="s">
        <v>47</v>
      </c>
      <c r="E115" s="43">
        <v>10</v>
      </c>
      <c r="F115" s="43">
        <v>10</v>
      </c>
      <c r="G115" s="43">
        <f t="shared" si="3"/>
        <v>100</v>
      </c>
      <c r="H115" s="46" t="s">
        <v>286</v>
      </c>
    </row>
    <row r="116" s="33" customFormat="1" spans="1:8">
      <c r="A116" s="43">
        <v>113</v>
      </c>
      <c r="B116" s="43" t="s">
        <v>287</v>
      </c>
      <c r="C116" s="43" t="s">
        <v>288</v>
      </c>
      <c r="D116" s="43" t="s">
        <v>47</v>
      </c>
      <c r="E116" s="43">
        <v>50</v>
      </c>
      <c r="F116" s="43">
        <v>25</v>
      </c>
      <c r="G116" s="43">
        <f t="shared" si="3"/>
        <v>1250</v>
      </c>
      <c r="H116" s="46" t="s">
        <v>289</v>
      </c>
    </row>
    <row r="117" s="33" customFormat="1" spans="1:8">
      <c r="A117" s="43">
        <v>114</v>
      </c>
      <c r="B117" s="43" t="s">
        <v>290</v>
      </c>
      <c r="C117" s="43" t="s">
        <v>291</v>
      </c>
      <c r="D117" s="43" t="s">
        <v>11</v>
      </c>
      <c r="E117" s="43">
        <v>20</v>
      </c>
      <c r="F117" s="43">
        <v>6</v>
      </c>
      <c r="G117" s="43">
        <f t="shared" si="3"/>
        <v>120</v>
      </c>
      <c r="H117" s="46" t="s">
        <v>292</v>
      </c>
    </row>
    <row r="118" s="33" customFormat="1" spans="1:8">
      <c r="A118" s="43">
        <v>115</v>
      </c>
      <c r="B118" s="43" t="s">
        <v>293</v>
      </c>
      <c r="C118" s="43" t="s">
        <v>294</v>
      </c>
      <c r="D118" s="43" t="s">
        <v>118</v>
      </c>
      <c r="E118" s="43">
        <v>60</v>
      </c>
      <c r="F118" s="43">
        <v>15</v>
      </c>
      <c r="G118" s="43">
        <f t="shared" si="3"/>
        <v>900</v>
      </c>
      <c r="H118" s="46" t="s">
        <v>295</v>
      </c>
    </row>
    <row r="119" s="33" customFormat="1" spans="1:8">
      <c r="A119" s="43">
        <v>116</v>
      </c>
      <c r="B119" s="43" t="s">
        <v>296</v>
      </c>
      <c r="C119" s="43" t="s">
        <v>297</v>
      </c>
      <c r="D119" s="43" t="s">
        <v>11</v>
      </c>
      <c r="E119" s="43">
        <v>100</v>
      </c>
      <c r="F119" s="43">
        <v>10</v>
      </c>
      <c r="G119" s="43">
        <f t="shared" si="3"/>
        <v>1000</v>
      </c>
      <c r="H119" s="46" t="s">
        <v>298</v>
      </c>
    </row>
    <row r="120" s="33" customFormat="1" spans="1:8">
      <c r="A120" s="43">
        <v>117</v>
      </c>
      <c r="B120" s="43" t="s">
        <v>299</v>
      </c>
      <c r="C120" s="43" t="s">
        <v>300</v>
      </c>
      <c r="D120" s="43" t="s">
        <v>30</v>
      </c>
      <c r="E120" s="43">
        <v>120</v>
      </c>
      <c r="F120" s="43">
        <v>80</v>
      </c>
      <c r="G120" s="43">
        <f t="shared" si="3"/>
        <v>9600</v>
      </c>
      <c r="H120" s="46" t="s">
        <v>301</v>
      </c>
    </row>
    <row r="121" s="33" customFormat="1" spans="1:8">
      <c r="A121" s="43">
        <v>118</v>
      </c>
      <c r="B121" s="43" t="s">
        <v>302</v>
      </c>
      <c r="C121" s="43" t="s">
        <v>288</v>
      </c>
      <c r="D121" s="43" t="s">
        <v>47</v>
      </c>
      <c r="E121" s="43">
        <v>30</v>
      </c>
      <c r="F121" s="43">
        <v>20</v>
      </c>
      <c r="G121" s="43">
        <f t="shared" si="3"/>
        <v>600</v>
      </c>
      <c r="H121" s="46" t="s">
        <v>303</v>
      </c>
    </row>
    <row r="122" s="33" customFormat="1" spans="1:8">
      <c r="A122" s="43">
        <v>119</v>
      </c>
      <c r="B122" s="43" t="s">
        <v>304</v>
      </c>
      <c r="C122" s="43" t="s">
        <v>288</v>
      </c>
      <c r="D122" s="43" t="s">
        <v>47</v>
      </c>
      <c r="E122" s="43">
        <v>20</v>
      </c>
      <c r="F122" s="43">
        <v>15</v>
      </c>
      <c r="G122" s="43">
        <f t="shared" si="3"/>
        <v>300</v>
      </c>
      <c r="H122" s="46" t="s">
        <v>303</v>
      </c>
    </row>
    <row r="123" s="33" customFormat="1" spans="1:8">
      <c r="A123" s="43">
        <v>120</v>
      </c>
      <c r="B123" s="43" t="s">
        <v>305</v>
      </c>
      <c r="C123" s="43" t="s">
        <v>294</v>
      </c>
      <c r="D123" s="43" t="s">
        <v>118</v>
      </c>
      <c r="E123" s="43">
        <v>15</v>
      </c>
      <c r="F123" s="43">
        <v>15</v>
      </c>
      <c r="G123" s="43">
        <f t="shared" si="3"/>
        <v>225</v>
      </c>
      <c r="H123" s="46" t="s">
        <v>306</v>
      </c>
    </row>
    <row r="124" s="33" customFormat="1" ht="51" spans="1:8">
      <c r="A124" s="43">
        <v>121</v>
      </c>
      <c r="B124" s="43" t="s">
        <v>307</v>
      </c>
      <c r="C124" s="43" t="s">
        <v>10</v>
      </c>
      <c r="D124" s="43" t="s">
        <v>85</v>
      </c>
      <c r="E124" s="43">
        <v>10</v>
      </c>
      <c r="F124" s="43">
        <v>10</v>
      </c>
      <c r="G124" s="43">
        <f t="shared" si="3"/>
        <v>100</v>
      </c>
      <c r="H124" s="46" t="s">
        <v>308</v>
      </c>
    </row>
    <row r="125" s="33" customFormat="1" ht="24" spans="1:8">
      <c r="A125" s="43">
        <v>122</v>
      </c>
      <c r="B125" s="43" t="s">
        <v>309</v>
      </c>
      <c r="C125" s="43" t="s">
        <v>310</v>
      </c>
      <c r="D125" s="43" t="s">
        <v>143</v>
      </c>
      <c r="E125" s="43">
        <v>150</v>
      </c>
      <c r="F125" s="43">
        <v>10</v>
      </c>
      <c r="G125" s="43">
        <f t="shared" si="3"/>
        <v>1500</v>
      </c>
      <c r="H125" s="46" t="s">
        <v>311</v>
      </c>
    </row>
    <row r="126" s="33" customFormat="1" spans="1:8">
      <c r="A126" s="43">
        <v>123</v>
      </c>
      <c r="B126" s="43" t="s">
        <v>312</v>
      </c>
      <c r="C126" s="43" t="s">
        <v>313</v>
      </c>
      <c r="D126" s="43" t="s">
        <v>30</v>
      </c>
      <c r="E126" s="43">
        <v>30</v>
      </c>
      <c r="F126" s="43">
        <v>100</v>
      </c>
      <c r="G126" s="43">
        <f t="shared" si="3"/>
        <v>3000</v>
      </c>
      <c r="H126" s="46" t="s">
        <v>314</v>
      </c>
    </row>
    <row r="127" s="33" customFormat="1" spans="1:8">
      <c r="A127" s="43">
        <v>124</v>
      </c>
      <c r="B127" s="43" t="s">
        <v>315</v>
      </c>
      <c r="C127" s="43" t="s">
        <v>316</v>
      </c>
      <c r="D127" s="43" t="s">
        <v>34</v>
      </c>
      <c r="E127" s="43">
        <v>8</v>
      </c>
      <c r="F127" s="43">
        <v>50</v>
      </c>
      <c r="G127" s="43">
        <f t="shared" si="3"/>
        <v>400</v>
      </c>
      <c r="H127" s="46" t="s">
        <v>317</v>
      </c>
    </row>
    <row r="128" s="33" customFormat="1" ht="75.75" spans="1:8">
      <c r="A128" s="43">
        <v>125</v>
      </c>
      <c r="B128" s="43" t="s">
        <v>318</v>
      </c>
      <c r="C128" s="43" t="s">
        <v>319</v>
      </c>
      <c r="D128" s="43" t="s">
        <v>34</v>
      </c>
      <c r="E128" s="43">
        <v>9</v>
      </c>
      <c r="F128" s="43">
        <v>30</v>
      </c>
      <c r="G128" s="43">
        <f t="shared" si="3"/>
        <v>270</v>
      </c>
      <c r="H128" s="46" t="s">
        <v>320</v>
      </c>
    </row>
    <row r="129" s="33" customFormat="1" spans="1:8">
      <c r="A129" s="43">
        <v>126</v>
      </c>
      <c r="B129" s="43" t="s">
        <v>321</v>
      </c>
      <c r="C129" s="43" t="s">
        <v>322</v>
      </c>
      <c r="D129" s="43" t="s">
        <v>34</v>
      </c>
      <c r="E129" s="43">
        <v>30</v>
      </c>
      <c r="F129" s="43">
        <v>15</v>
      </c>
      <c r="G129" s="43">
        <f t="shared" si="3"/>
        <v>450</v>
      </c>
      <c r="H129" s="46" t="s">
        <v>323</v>
      </c>
    </row>
    <row r="130" s="33" customFormat="1" spans="1:8">
      <c r="A130" s="43">
        <v>127</v>
      </c>
      <c r="B130" s="43" t="s">
        <v>324</v>
      </c>
      <c r="C130" s="43" t="s">
        <v>322</v>
      </c>
      <c r="D130" s="43" t="s">
        <v>34</v>
      </c>
      <c r="E130" s="43">
        <v>20</v>
      </c>
      <c r="F130" s="43">
        <v>15</v>
      </c>
      <c r="G130" s="43">
        <f t="shared" si="3"/>
        <v>300</v>
      </c>
      <c r="H130" s="46" t="s">
        <v>325</v>
      </c>
    </row>
    <row r="131" s="33" customFormat="1" ht="24.75" spans="1:8">
      <c r="A131" s="43">
        <v>128</v>
      </c>
      <c r="B131" s="43" t="s">
        <v>326</v>
      </c>
      <c r="C131" s="43" t="s">
        <v>327</v>
      </c>
      <c r="D131" s="43" t="s">
        <v>238</v>
      </c>
      <c r="E131" s="43">
        <v>50</v>
      </c>
      <c r="F131" s="43">
        <v>15</v>
      </c>
      <c r="G131" s="43">
        <f t="shared" si="3"/>
        <v>750</v>
      </c>
      <c r="H131" s="46" t="s">
        <v>328</v>
      </c>
    </row>
    <row r="132" s="33" customFormat="1" ht="37.5" spans="1:8">
      <c r="A132" s="43">
        <v>129</v>
      </c>
      <c r="B132" s="43" t="s">
        <v>329</v>
      </c>
      <c r="C132" s="43" t="s">
        <v>330</v>
      </c>
      <c r="D132" s="43" t="s">
        <v>238</v>
      </c>
      <c r="E132" s="43">
        <v>300</v>
      </c>
      <c r="F132" s="43">
        <v>10</v>
      </c>
      <c r="G132" s="43">
        <f t="shared" si="3"/>
        <v>3000</v>
      </c>
      <c r="H132" s="46" t="s">
        <v>331</v>
      </c>
    </row>
    <row r="133" s="33" customFormat="1" ht="24" spans="1:8">
      <c r="A133" s="43">
        <v>130</v>
      </c>
      <c r="B133" s="43" t="s">
        <v>332</v>
      </c>
      <c r="C133" s="43" t="s">
        <v>84</v>
      </c>
      <c r="D133" s="43" t="s">
        <v>11</v>
      </c>
      <c r="E133" s="43">
        <v>200</v>
      </c>
      <c r="F133" s="43">
        <v>80</v>
      </c>
      <c r="G133" s="43">
        <f t="shared" ref="G133:G164" si="4">E133*F133</f>
        <v>16000</v>
      </c>
      <c r="H133" s="46" t="s">
        <v>333</v>
      </c>
    </row>
    <row r="134" s="33" customFormat="1" spans="1:8">
      <c r="A134" s="43">
        <v>131</v>
      </c>
      <c r="B134" s="43" t="s">
        <v>334</v>
      </c>
      <c r="C134" s="43" t="s">
        <v>335</v>
      </c>
      <c r="D134" s="43" t="s">
        <v>11</v>
      </c>
      <c r="E134" s="43">
        <v>10</v>
      </c>
      <c r="F134" s="43">
        <v>50</v>
      </c>
      <c r="G134" s="43">
        <f t="shared" si="4"/>
        <v>500</v>
      </c>
      <c r="H134" s="46" t="s">
        <v>336</v>
      </c>
    </row>
    <row r="135" s="33" customFormat="1" spans="1:8">
      <c r="A135" s="43">
        <v>132</v>
      </c>
      <c r="B135" s="43" t="s">
        <v>337</v>
      </c>
      <c r="C135" s="43" t="s">
        <v>163</v>
      </c>
      <c r="D135" s="43" t="s">
        <v>34</v>
      </c>
      <c r="E135" s="43">
        <v>20</v>
      </c>
      <c r="F135" s="43">
        <v>5</v>
      </c>
      <c r="G135" s="43">
        <f t="shared" si="4"/>
        <v>100</v>
      </c>
      <c r="H135" s="46" t="s">
        <v>338</v>
      </c>
    </row>
    <row r="136" s="33" customFormat="1" spans="1:8">
      <c r="A136" s="43">
        <v>133</v>
      </c>
      <c r="B136" s="43" t="s">
        <v>339</v>
      </c>
      <c r="C136" s="43" t="s">
        <v>340</v>
      </c>
      <c r="D136" s="43" t="s">
        <v>11</v>
      </c>
      <c r="E136" s="43">
        <v>300</v>
      </c>
      <c r="F136" s="43">
        <v>20</v>
      </c>
      <c r="G136" s="43">
        <f t="shared" si="4"/>
        <v>6000</v>
      </c>
      <c r="H136" s="46" t="s">
        <v>341</v>
      </c>
    </row>
    <row r="137" s="33" customFormat="1" spans="1:8">
      <c r="A137" s="43">
        <v>134</v>
      </c>
      <c r="B137" s="43" t="s">
        <v>342</v>
      </c>
      <c r="C137" s="43" t="s">
        <v>343</v>
      </c>
      <c r="D137" s="43" t="s">
        <v>34</v>
      </c>
      <c r="E137" s="43">
        <v>50</v>
      </c>
      <c r="F137" s="43">
        <v>10</v>
      </c>
      <c r="G137" s="43">
        <f t="shared" si="4"/>
        <v>500</v>
      </c>
      <c r="H137" s="46" t="s">
        <v>344</v>
      </c>
    </row>
    <row r="138" s="33" customFormat="1" ht="24" spans="1:8">
      <c r="A138" s="43">
        <v>135</v>
      </c>
      <c r="B138" s="43" t="s">
        <v>345</v>
      </c>
      <c r="C138" s="43" t="s">
        <v>84</v>
      </c>
      <c r="D138" s="43" t="s">
        <v>43</v>
      </c>
      <c r="E138" s="43">
        <v>30</v>
      </c>
      <c r="F138" s="43">
        <v>30</v>
      </c>
      <c r="G138" s="43">
        <f t="shared" si="4"/>
        <v>900</v>
      </c>
      <c r="H138" s="46" t="s">
        <v>346</v>
      </c>
    </row>
    <row r="139" s="33" customFormat="1" spans="1:8">
      <c r="A139" s="43">
        <v>136</v>
      </c>
      <c r="B139" s="43" t="s">
        <v>347</v>
      </c>
      <c r="C139" s="43" t="s">
        <v>84</v>
      </c>
      <c r="D139" s="43" t="s">
        <v>43</v>
      </c>
      <c r="E139" s="43">
        <v>20</v>
      </c>
      <c r="F139" s="43">
        <v>30</v>
      </c>
      <c r="G139" s="43">
        <f t="shared" si="4"/>
        <v>600</v>
      </c>
      <c r="H139" s="46" t="s">
        <v>348</v>
      </c>
    </row>
    <row r="140" s="33" customFormat="1" spans="1:8">
      <c r="A140" s="43">
        <v>137</v>
      </c>
      <c r="B140" s="44" t="s">
        <v>349</v>
      </c>
      <c r="C140" s="43" t="s">
        <v>84</v>
      </c>
      <c r="D140" s="43" t="s">
        <v>43</v>
      </c>
      <c r="E140" s="43">
        <v>20</v>
      </c>
      <c r="F140" s="43">
        <v>5</v>
      </c>
      <c r="G140" s="43">
        <f t="shared" si="4"/>
        <v>100</v>
      </c>
      <c r="H140" s="46" t="s">
        <v>350</v>
      </c>
    </row>
    <row r="141" s="33" customFormat="1" ht="24.75" spans="1:8">
      <c r="A141" s="43">
        <v>138</v>
      </c>
      <c r="B141" s="44" t="s">
        <v>351</v>
      </c>
      <c r="C141" s="43" t="s">
        <v>84</v>
      </c>
      <c r="D141" s="43" t="s">
        <v>43</v>
      </c>
      <c r="E141" s="43">
        <v>10</v>
      </c>
      <c r="F141" s="43">
        <v>5</v>
      </c>
      <c r="G141" s="43">
        <f t="shared" si="4"/>
        <v>50</v>
      </c>
      <c r="H141" s="46" t="s">
        <v>352</v>
      </c>
    </row>
    <row r="142" s="33" customFormat="1" ht="38.25" spans="1:8">
      <c r="A142" s="43">
        <v>139</v>
      </c>
      <c r="B142" s="44" t="s">
        <v>353</v>
      </c>
      <c r="C142" s="43" t="s">
        <v>84</v>
      </c>
      <c r="D142" s="43" t="s">
        <v>43</v>
      </c>
      <c r="E142" s="43">
        <v>20</v>
      </c>
      <c r="F142" s="43">
        <v>20</v>
      </c>
      <c r="G142" s="43">
        <f t="shared" si="4"/>
        <v>400</v>
      </c>
      <c r="H142" s="46" t="s">
        <v>354</v>
      </c>
    </row>
    <row r="143" s="33" customFormat="1" ht="37.5" spans="1:8">
      <c r="A143" s="43">
        <v>140</v>
      </c>
      <c r="B143" s="44" t="s">
        <v>355</v>
      </c>
      <c r="C143" s="43" t="s">
        <v>356</v>
      </c>
      <c r="D143" s="43" t="s">
        <v>30</v>
      </c>
      <c r="E143" s="43">
        <v>260</v>
      </c>
      <c r="F143" s="43">
        <v>5</v>
      </c>
      <c r="G143" s="43">
        <f t="shared" si="4"/>
        <v>1300</v>
      </c>
      <c r="H143" s="46" t="s">
        <v>357</v>
      </c>
    </row>
    <row r="144" s="33" customFormat="1" ht="25.5" spans="1:8">
      <c r="A144" s="43">
        <v>141</v>
      </c>
      <c r="B144" s="44" t="s">
        <v>358</v>
      </c>
      <c r="C144" s="44" t="s">
        <v>359</v>
      </c>
      <c r="D144" s="43" t="s">
        <v>18</v>
      </c>
      <c r="E144" s="43">
        <v>150</v>
      </c>
      <c r="F144" s="43">
        <v>10</v>
      </c>
      <c r="G144" s="43">
        <f t="shared" si="4"/>
        <v>1500</v>
      </c>
      <c r="H144" s="46" t="s">
        <v>360</v>
      </c>
    </row>
    <row r="145" s="33" customFormat="1" spans="1:8">
      <c r="A145" s="43">
        <v>142</v>
      </c>
      <c r="B145" s="43" t="s">
        <v>361</v>
      </c>
      <c r="C145" s="43" t="s">
        <v>84</v>
      </c>
      <c r="D145" s="43" t="s">
        <v>85</v>
      </c>
      <c r="E145" s="43">
        <v>20</v>
      </c>
      <c r="F145" s="43">
        <v>20</v>
      </c>
      <c r="G145" s="43">
        <f t="shared" si="4"/>
        <v>400</v>
      </c>
      <c r="H145" s="46" t="s">
        <v>362</v>
      </c>
    </row>
    <row r="146" s="33" customFormat="1" spans="1:8">
      <c r="A146" s="43">
        <v>143</v>
      </c>
      <c r="B146" s="43" t="s">
        <v>363</v>
      </c>
      <c r="C146" s="43" t="s">
        <v>364</v>
      </c>
      <c r="D146" s="43" t="s">
        <v>30</v>
      </c>
      <c r="E146" s="43">
        <v>20</v>
      </c>
      <c r="F146" s="43">
        <v>50</v>
      </c>
      <c r="G146" s="43">
        <f t="shared" si="4"/>
        <v>1000</v>
      </c>
      <c r="H146" s="46" t="s">
        <v>365</v>
      </c>
    </row>
    <row r="147" s="33" customFormat="1" spans="1:8">
      <c r="A147" s="43">
        <v>144</v>
      </c>
      <c r="B147" s="43" t="s">
        <v>366</v>
      </c>
      <c r="C147" s="43" t="s">
        <v>367</v>
      </c>
      <c r="D147" s="43" t="s">
        <v>43</v>
      </c>
      <c r="E147" s="43">
        <v>500</v>
      </c>
      <c r="F147" s="43">
        <v>30</v>
      </c>
      <c r="G147" s="43">
        <f t="shared" si="4"/>
        <v>15000</v>
      </c>
      <c r="H147" s="46" t="s">
        <v>368</v>
      </c>
    </row>
    <row r="148" s="33" customFormat="1" ht="63.75" spans="1:8">
      <c r="A148" s="43">
        <v>145</v>
      </c>
      <c r="B148" s="44" t="s">
        <v>229</v>
      </c>
      <c r="C148" s="55" t="s">
        <v>84</v>
      </c>
      <c r="D148" s="43" t="s">
        <v>43</v>
      </c>
      <c r="E148" s="44">
        <v>30</v>
      </c>
      <c r="F148" s="44">
        <v>45</v>
      </c>
      <c r="G148" s="43">
        <f t="shared" si="4"/>
        <v>1350</v>
      </c>
      <c r="H148" s="46" t="s">
        <v>369</v>
      </c>
    </row>
    <row r="149" s="33" customFormat="1" spans="1:8">
      <c r="A149" s="43">
        <v>146</v>
      </c>
      <c r="B149" s="44" t="s">
        <v>370</v>
      </c>
      <c r="C149" s="55" t="s">
        <v>84</v>
      </c>
      <c r="D149" s="43" t="s">
        <v>43</v>
      </c>
      <c r="E149" s="44">
        <v>50</v>
      </c>
      <c r="F149" s="44">
        <v>20</v>
      </c>
      <c r="G149" s="43">
        <f t="shared" si="4"/>
        <v>1000</v>
      </c>
      <c r="H149" s="46" t="s">
        <v>371</v>
      </c>
    </row>
    <row r="150" s="33" customFormat="1" ht="25.5" spans="1:8">
      <c r="A150" s="43">
        <v>147</v>
      </c>
      <c r="B150" s="44" t="s">
        <v>372</v>
      </c>
      <c r="C150" s="55" t="s">
        <v>84</v>
      </c>
      <c r="D150" s="43" t="s">
        <v>43</v>
      </c>
      <c r="E150" s="44">
        <v>50</v>
      </c>
      <c r="F150" s="44">
        <v>20</v>
      </c>
      <c r="G150" s="43">
        <f t="shared" si="4"/>
        <v>1000</v>
      </c>
      <c r="H150" s="46" t="s">
        <v>373</v>
      </c>
    </row>
    <row r="151" s="33" customFormat="1" spans="1:8">
      <c r="A151" s="43">
        <v>148</v>
      </c>
      <c r="B151" s="44" t="s">
        <v>374</v>
      </c>
      <c r="C151" s="55" t="s">
        <v>84</v>
      </c>
      <c r="D151" s="43" t="s">
        <v>43</v>
      </c>
      <c r="E151" s="44">
        <v>20</v>
      </c>
      <c r="F151" s="44">
        <v>20</v>
      </c>
      <c r="G151" s="43">
        <f t="shared" si="4"/>
        <v>400</v>
      </c>
      <c r="H151" s="46" t="s">
        <v>371</v>
      </c>
    </row>
    <row r="152" s="33" customFormat="1" spans="1:8">
      <c r="A152" s="43">
        <v>149</v>
      </c>
      <c r="B152" s="43" t="s">
        <v>375</v>
      </c>
      <c r="C152" s="43" t="s">
        <v>84</v>
      </c>
      <c r="D152" s="43" t="s">
        <v>43</v>
      </c>
      <c r="E152" s="44">
        <v>100</v>
      </c>
      <c r="F152" s="44">
        <v>6</v>
      </c>
      <c r="G152" s="43">
        <f t="shared" si="4"/>
        <v>600</v>
      </c>
      <c r="H152" s="46" t="s">
        <v>376</v>
      </c>
    </row>
    <row r="153" s="33" customFormat="1" ht="24" spans="1:8">
      <c r="A153" s="43">
        <v>150</v>
      </c>
      <c r="B153" s="43" t="s">
        <v>377</v>
      </c>
      <c r="C153" s="56" t="s">
        <v>84</v>
      </c>
      <c r="D153" s="43" t="s">
        <v>43</v>
      </c>
      <c r="E153" s="44">
        <v>120</v>
      </c>
      <c r="F153" s="44">
        <v>10</v>
      </c>
      <c r="G153" s="43">
        <f t="shared" si="4"/>
        <v>1200</v>
      </c>
      <c r="H153" s="46" t="s">
        <v>378</v>
      </c>
    </row>
    <row r="154" s="33" customFormat="1" spans="1:8">
      <c r="A154" s="43">
        <v>151</v>
      </c>
      <c r="B154" s="43" t="s">
        <v>379</v>
      </c>
      <c r="C154" s="56" t="s">
        <v>84</v>
      </c>
      <c r="D154" s="43" t="s">
        <v>43</v>
      </c>
      <c r="E154" s="44">
        <v>120</v>
      </c>
      <c r="F154" s="44">
        <v>10</v>
      </c>
      <c r="G154" s="43">
        <f t="shared" si="4"/>
        <v>1200</v>
      </c>
      <c r="H154" s="46" t="s">
        <v>371</v>
      </c>
    </row>
    <row r="155" s="33" customFormat="1" spans="1:8">
      <c r="A155" s="43">
        <v>152</v>
      </c>
      <c r="B155" s="43" t="s">
        <v>380</v>
      </c>
      <c r="C155" s="56" t="s">
        <v>381</v>
      </c>
      <c r="D155" s="43" t="s">
        <v>72</v>
      </c>
      <c r="E155" s="44">
        <v>100</v>
      </c>
      <c r="F155" s="44">
        <v>5</v>
      </c>
      <c r="G155" s="43">
        <f t="shared" si="4"/>
        <v>500</v>
      </c>
      <c r="H155" s="46" t="s">
        <v>382</v>
      </c>
    </row>
    <row r="156" s="33" customFormat="1" spans="1:8">
      <c r="A156" s="43">
        <v>153</v>
      </c>
      <c r="B156" s="43" t="s">
        <v>383</v>
      </c>
      <c r="C156" s="56" t="s">
        <v>384</v>
      </c>
      <c r="D156" s="43" t="s">
        <v>72</v>
      </c>
      <c r="E156" s="44">
        <v>150</v>
      </c>
      <c r="F156" s="44">
        <v>10</v>
      </c>
      <c r="G156" s="43">
        <f t="shared" si="4"/>
        <v>1500</v>
      </c>
      <c r="H156" s="46" t="s">
        <v>385</v>
      </c>
    </row>
    <row r="157" s="33" customFormat="1" spans="1:8">
      <c r="A157" s="43">
        <v>154</v>
      </c>
      <c r="B157" s="44" t="s">
        <v>386</v>
      </c>
      <c r="C157" s="55" t="s">
        <v>387</v>
      </c>
      <c r="D157" s="43" t="s">
        <v>72</v>
      </c>
      <c r="E157" s="44">
        <v>30</v>
      </c>
      <c r="F157" s="44">
        <v>5</v>
      </c>
      <c r="G157" s="43">
        <f t="shared" si="4"/>
        <v>150</v>
      </c>
      <c r="H157" s="46" t="s">
        <v>388</v>
      </c>
    </row>
    <row r="158" s="33" customFormat="1" spans="1:8">
      <c r="A158" s="43">
        <v>155</v>
      </c>
      <c r="B158" s="57" t="s">
        <v>389</v>
      </c>
      <c r="C158" s="56" t="s">
        <v>84</v>
      </c>
      <c r="D158" s="43" t="s">
        <v>72</v>
      </c>
      <c r="E158" s="44">
        <v>50</v>
      </c>
      <c r="F158" s="44">
        <v>5</v>
      </c>
      <c r="G158" s="43">
        <f t="shared" si="4"/>
        <v>250</v>
      </c>
      <c r="H158" s="46" t="s">
        <v>390</v>
      </c>
    </row>
    <row r="159" s="33" customFormat="1" ht="38.25" spans="1:8">
      <c r="A159" s="43">
        <v>156</v>
      </c>
      <c r="B159" s="43" t="s">
        <v>391</v>
      </c>
      <c r="C159" s="56" t="s">
        <v>10</v>
      </c>
      <c r="D159" s="43" t="s">
        <v>43</v>
      </c>
      <c r="E159" s="44">
        <v>20</v>
      </c>
      <c r="F159" s="44">
        <v>5</v>
      </c>
      <c r="G159" s="43">
        <f t="shared" si="4"/>
        <v>100</v>
      </c>
      <c r="H159" s="46" t="s">
        <v>392</v>
      </c>
    </row>
    <row r="160" s="33" customFormat="1" spans="1:8">
      <c r="A160" s="43">
        <v>157</v>
      </c>
      <c r="B160" s="44" t="s">
        <v>393</v>
      </c>
      <c r="C160" s="55" t="s">
        <v>10</v>
      </c>
      <c r="D160" s="43" t="s">
        <v>43</v>
      </c>
      <c r="E160" s="44">
        <v>20</v>
      </c>
      <c r="F160" s="44">
        <v>20</v>
      </c>
      <c r="G160" s="43">
        <f t="shared" si="4"/>
        <v>400</v>
      </c>
      <c r="H160" s="46" t="s">
        <v>394</v>
      </c>
    </row>
    <row r="161" s="33" customFormat="1" spans="1:8">
      <c r="A161" s="43">
        <v>158</v>
      </c>
      <c r="B161" s="44" t="s">
        <v>393</v>
      </c>
      <c r="C161" s="55" t="s">
        <v>10</v>
      </c>
      <c r="D161" s="43" t="s">
        <v>43</v>
      </c>
      <c r="E161" s="44">
        <v>20</v>
      </c>
      <c r="F161" s="44">
        <v>10</v>
      </c>
      <c r="G161" s="43">
        <f t="shared" si="4"/>
        <v>200</v>
      </c>
      <c r="H161" s="46" t="s">
        <v>394</v>
      </c>
    </row>
    <row r="162" s="33" customFormat="1" ht="25.5" spans="1:8">
      <c r="A162" s="43">
        <v>159</v>
      </c>
      <c r="B162" s="44" t="s">
        <v>395</v>
      </c>
      <c r="C162" s="55" t="s">
        <v>396</v>
      </c>
      <c r="D162" s="43" t="s">
        <v>85</v>
      </c>
      <c r="E162" s="44">
        <v>20</v>
      </c>
      <c r="F162" s="44">
        <v>10</v>
      </c>
      <c r="G162" s="43">
        <f t="shared" si="4"/>
        <v>200</v>
      </c>
      <c r="H162" s="46" t="s">
        <v>397</v>
      </c>
    </row>
    <row r="163" s="33" customFormat="1" spans="1:8">
      <c r="A163" s="43">
        <v>160</v>
      </c>
      <c r="B163" s="43" t="s">
        <v>398</v>
      </c>
      <c r="C163" s="56" t="s">
        <v>399</v>
      </c>
      <c r="D163" s="43" t="s">
        <v>30</v>
      </c>
      <c r="E163" s="43">
        <v>2280</v>
      </c>
      <c r="F163" s="43">
        <v>2</v>
      </c>
      <c r="G163" s="43">
        <f t="shared" si="4"/>
        <v>4560</v>
      </c>
      <c r="H163" s="46" t="s">
        <v>400</v>
      </c>
    </row>
    <row r="164" s="33" customFormat="1" spans="1:8">
      <c r="A164" s="43">
        <v>161</v>
      </c>
      <c r="B164" s="43" t="s">
        <v>401</v>
      </c>
      <c r="C164" s="56" t="s">
        <v>241</v>
      </c>
      <c r="D164" s="43" t="s">
        <v>30</v>
      </c>
      <c r="E164" s="43">
        <v>2820</v>
      </c>
      <c r="F164" s="43">
        <v>2</v>
      </c>
      <c r="G164" s="43">
        <f t="shared" si="4"/>
        <v>5640</v>
      </c>
      <c r="H164" s="46" t="s">
        <v>402</v>
      </c>
    </row>
    <row r="165" s="33" customFormat="1" spans="1:8">
      <c r="A165" s="43">
        <v>162</v>
      </c>
      <c r="B165" s="44" t="s">
        <v>403</v>
      </c>
      <c r="C165" s="55" t="s">
        <v>404</v>
      </c>
      <c r="D165" s="43" t="s">
        <v>85</v>
      </c>
      <c r="E165" s="43">
        <v>980</v>
      </c>
      <c r="F165" s="43">
        <v>10</v>
      </c>
      <c r="G165" s="43">
        <f t="shared" ref="G165:G192" si="5">E165*F165</f>
        <v>9800</v>
      </c>
      <c r="H165" s="46" t="s">
        <v>405</v>
      </c>
    </row>
    <row r="166" s="33" customFormat="1" spans="1:8">
      <c r="A166" s="43">
        <v>163</v>
      </c>
      <c r="B166" s="44" t="s">
        <v>406</v>
      </c>
      <c r="C166" s="43" t="s">
        <v>84</v>
      </c>
      <c r="D166" s="43" t="s">
        <v>85</v>
      </c>
      <c r="E166" s="43">
        <v>350</v>
      </c>
      <c r="F166" s="43">
        <v>10</v>
      </c>
      <c r="G166" s="43">
        <f t="shared" si="5"/>
        <v>3500</v>
      </c>
      <c r="H166" s="46" t="s">
        <v>405</v>
      </c>
    </row>
    <row r="167" s="33" customFormat="1" spans="1:8">
      <c r="A167" s="43">
        <v>164</v>
      </c>
      <c r="B167" s="44" t="s">
        <v>407</v>
      </c>
      <c r="C167" s="56" t="s">
        <v>84</v>
      </c>
      <c r="D167" s="43" t="s">
        <v>85</v>
      </c>
      <c r="E167" s="43">
        <v>680</v>
      </c>
      <c r="F167" s="43">
        <v>10</v>
      </c>
      <c r="G167" s="43">
        <f t="shared" si="5"/>
        <v>6800</v>
      </c>
      <c r="H167" s="46" t="s">
        <v>405</v>
      </c>
    </row>
    <row r="168" s="33" customFormat="1" spans="1:8">
      <c r="A168" s="43">
        <v>165</v>
      </c>
      <c r="B168" s="43" t="s">
        <v>408</v>
      </c>
      <c r="C168" s="56" t="s">
        <v>84</v>
      </c>
      <c r="D168" s="43" t="s">
        <v>85</v>
      </c>
      <c r="E168" s="43">
        <v>198</v>
      </c>
      <c r="F168" s="43">
        <v>10</v>
      </c>
      <c r="G168" s="43">
        <f t="shared" si="5"/>
        <v>1980</v>
      </c>
      <c r="H168" s="46" t="s">
        <v>409</v>
      </c>
    </row>
    <row r="169" s="33" customFormat="1" spans="1:8">
      <c r="A169" s="43">
        <v>166</v>
      </c>
      <c r="B169" s="43" t="s">
        <v>410</v>
      </c>
      <c r="C169" s="56" t="s">
        <v>10</v>
      </c>
      <c r="D169" s="43" t="s">
        <v>85</v>
      </c>
      <c r="E169" s="43">
        <v>280</v>
      </c>
      <c r="F169" s="43">
        <v>10</v>
      </c>
      <c r="G169" s="43">
        <f t="shared" si="5"/>
        <v>2800</v>
      </c>
      <c r="H169" s="46" t="s">
        <v>411</v>
      </c>
    </row>
    <row r="170" s="33" customFormat="1" ht="38.25" spans="1:8">
      <c r="A170" s="43">
        <v>167</v>
      </c>
      <c r="B170" s="44" t="s">
        <v>412</v>
      </c>
      <c r="C170" s="43" t="s">
        <v>413</v>
      </c>
      <c r="D170" s="43" t="s">
        <v>85</v>
      </c>
      <c r="E170" s="43">
        <v>4</v>
      </c>
      <c r="F170" s="43">
        <v>300</v>
      </c>
      <c r="G170" s="43">
        <f t="shared" si="5"/>
        <v>1200</v>
      </c>
      <c r="H170" s="46" t="s">
        <v>414</v>
      </c>
    </row>
    <row r="171" s="33" customFormat="1" spans="1:8">
      <c r="A171" s="43">
        <v>168</v>
      </c>
      <c r="B171" s="44" t="s">
        <v>403</v>
      </c>
      <c r="C171" s="43" t="s">
        <v>84</v>
      </c>
      <c r="D171" s="43" t="s">
        <v>85</v>
      </c>
      <c r="E171" s="43">
        <v>322</v>
      </c>
      <c r="F171" s="43">
        <v>10</v>
      </c>
      <c r="G171" s="43">
        <f t="shared" si="5"/>
        <v>3220</v>
      </c>
      <c r="H171" s="46" t="s">
        <v>415</v>
      </c>
    </row>
    <row r="172" s="33" customFormat="1" spans="1:8">
      <c r="A172" s="43">
        <v>169</v>
      </c>
      <c r="B172" s="54" t="s">
        <v>416</v>
      </c>
      <c r="C172" s="56" t="s">
        <v>84</v>
      </c>
      <c r="D172" s="43" t="s">
        <v>85</v>
      </c>
      <c r="E172" s="43">
        <v>889</v>
      </c>
      <c r="F172" s="43">
        <v>10</v>
      </c>
      <c r="G172" s="43">
        <f t="shared" si="5"/>
        <v>8890</v>
      </c>
      <c r="H172" s="46" t="s">
        <v>415</v>
      </c>
    </row>
    <row r="173" s="33" customFormat="1" spans="1:8">
      <c r="A173" s="43">
        <v>170</v>
      </c>
      <c r="B173" s="44" t="s">
        <v>417</v>
      </c>
      <c r="C173" s="43" t="s">
        <v>84</v>
      </c>
      <c r="D173" s="43" t="s">
        <v>85</v>
      </c>
      <c r="E173" s="43">
        <v>100</v>
      </c>
      <c r="F173" s="43">
        <v>10</v>
      </c>
      <c r="G173" s="43">
        <f t="shared" si="5"/>
        <v>1000</v>
      </c>
      <c r="H173" s="46" t="s">
        <v>415</v>
      </c>
    </row>
    <row r="174" s="33" customFormat="1" spans="1:8">
      <c r="A174" s="43">
        <v>171</v>
      </c>
      <c r="B174" s="44" t="s">
        <v>407</v>
      </c>
      <c r="C174" s="56" t="s">
        <v>84</v>
      </c>
      <c r="D174" s="43" t="s">
        <v>85</v>
      </c>
      <c r="E174" s="43">
        <v>890</v>
      </c>
      <c r="F174" s="43">
        <v>5</v>
      </c>
      <c r="G174" s="43">
        <f t="shared" si="5"/>
        <v>4450</v>
      </c>
      <c r="H174" s="46" t="s">
        <v>415</v>
      </c>
    </row>
    <row r="175" s="33" customFormat="1" spans="1:8">
      <c r="A175" s="43">
        <v>172</v>
      </c>
      <c r="B175" s="43" t="s">
        <v>418</v>
      </c>
      <c r="C175" s="43" t="s">
        <v>419</v>
      </c>
      <c r="D175" s="43" t="s">
        <v>85</v>
      </c>
      <c r="E175" s="43">
        <v>139</v>
      </c>
      <c r="F175" s="43">
        <v>5</v>
      </c>
      <c r="G175" s="43">
        <f t="shared" si="5"/>
        <v>695</v>
      </c>
      <c r="H175" s="46" t="s">
        <v>420</v>
      </c>
    </row>
    <row r="176" s="33" customFormat="1" ht="25.5" spans="1:8">
      <c r="A176" s="43">
        <v>173</v>
      </c>
      <c r="B176" s="43" t="s">
        <v>418</v>
      </c>
      <c r="C176" s="43" t="s">
        <v>421</v>
      </c>
      <c r="D176" s="43" t="s">
        <v>85</v>
      </c>
      <c r="E176" s="43">
        <v>139</v>
      </c>
      <c r="F176" s="43">
        <v>10</v>
      </c>
      <c r="G176" s="43">
        <f t="shared" si="5"/>
        <v>1390</v>
      </c>
      <c r="H176" s="46" t="s">
        <v>422</v>
      </c>
    </row>
    <row r="177" s="33" customFormat="1" spans="1:8">
      <c r="A177" s="43">
        <v>174</v>
      </c>
      <c r="B177" s="43" t="s">
        <v>418</v>
      </c>
      <c r="C177" s="43" t="s">
        <v>423</v>
      </c>
      <c r="D177" s="43" t="s">
        <v>85</v>
      </c>
      <c r="E177" s="43">
        <v>139</v>
      </c>
      <c r="F177" s="43">
        <v>5</v>
      </c>
      <c r="G177" s="43">
        <f t="shared" si="5"/>
        <v>695</v>
      </c>
      <c r="H177" s="46" t="s">
        <v>424</v>
      </c>
    </row>
    <row r="178" s="33" customFormat="1" ht="24.75" spans="1:8">
      <c r="A178" s="43">
        <v>175</v>
      </c>
      <c r="B178" s="43" t="s">
        <v>425</v>
      </c>
      <c r="C178" s="43" t="s">
        <v>84</v>
      </c>
      <c r="D178" s="43" t="s">
        <v>85</v>
      </c>
      <c r="E178" s="43">
        <v>924</v>
      </c>
      <c r="F178" s="43">
        <v>10</v>
      </c>
      <c r="G178" s="43">
        <f t="shared" si="5"/>
        <v>9240</v>
      </c>
      <c r="H178" s="46" t="s">
        <v>426</v>
      </c>
    </row>
    <row r="179" s="33" customFormat="1" spans="1:8">
      <c r="A179" s="43">
        <v>176</v>
      </c>
      <c r="B179" s="43" t="s">
        <v>407</v>
      </c>
      <c r="C179" s="56" t="s">
        <v>84</v>
      </c>
      <c r="D179" s="43" t="s">
        <v>85</v>
      </c>
      <c r="E179" s="43">
        <v>952</v>
      </c>
      <c r="F179" s="43">
        <v>10</v>
      </c>
      <c r="G179" s="43">
        <f t="shared" si="5"/>
        <v>9520</v>
      </c>
      <c r="H179" s="46" t="s">
        <v>427</v>
      </c>
    </row>
    <row r="180" s="33" customFormat="1" spans="1:8">
      <c r="A180" s="43">
        <v>177</v>
      </c>
      <c r="B180" s="43" t="s">
        <v>428</v>
      </c>
      <c r="C180" s="43" t="s">
        <v>84</v>
      </c>
      <c r="D180" s="43" t="s">
        <v>85</v>
      </c>
      <c r="E180" s="43">
        <v>1120</v>
      </c>
      <c r="F180" s="43">
        <v>5</v>
      </c>
      <c r="G180" s="43">
        <f t="shared" si="5"/>
        <v>5600</v>
      </c>
      <c r="H180" s="46" t="s">
        <v>429</v>
      </c>
    </row>
    <row r="181" s="33" customFormat="1" spans="1:8">
      <c r="A181" s="43">
        <v>178</v>
      </c>
      <c r="B181" s="43" t="s">
        <v>430</v>
      </c>
      <c r="C181" s="43" t="s">
        <v>84</v>
      </c>
      <c r="D181" s="43" t="s">
        <v>85</v>
      </c>
      <c r="E181" s="43">
        <v>1120</v>
      </c>
      <c r="F181" s="43">
        <v>5</v>
      </c>
      <c r="G181" s="43">
        <f t="shared" si="5"/>
        <v>5600</v>
      </c>
      <c r="H181" s="46" t="s">
        <v>431</v>
      </c>
    </row>
    <row r="182" s="33" customFormat="1" spans="1:8">
      <c r="A182" s="43">
        <v>179</v>
      </c>
      <c r="B182" s="43" t="s">
        <v>432</v>
      </c>
      <c r="C182" s="43" t="s">
        <v>84</v>
      </c>
      <c r="D182" s="43" t="s">
        <v>85</v>
      </c>
      <c r="E182" s="43">
        <v>135</v>
      </c>
      <c r="F182" s="43">
        <v>5</v>
      </c>
      <c r="G182" s="43">
        <f t="shared" si="5"/>
        <v>675</v>
      </c>
      <c r="H182" s="46" t="s">
        <v>431</v>
      </c>
    </row>
    <row r="183" s="33" customFormat="1" spans="1:8">
      <c r="A183" s="43">
        <v>180</v>
      </c>
      <c r="B183" s="43" t="s">
        <v>433</v>
      </c>
      <c r="C183" s="43" t="s">
        <v>434</v>
      </c>
      <c r="D183" s="43" t="s">
        <v>30</v>
      </c>
      <c r="E183" s="43">
        <v>1920</v>
      </c>
      <c r="F183" s="43">
        <v>20</v>
      </c>
      <c r="G183" s="43">
        <f t="shared" si="5"/>
        <v>38400</v>
      </c>
      <c r="H183" s="46" t="s">
        <v>435</v>
      </c>
    </row>
    <row r="184" s="33" customFormat="1" ht="51" spans="1:8">
      <c r="A184" s="43">
        <v>181</v>
      </c>
      <c r="B184" s="43" t="s">
        <v>436</v>
      </c>
      <c r="C184" s="44" t="s">
        <v>437</v>
      </c>
      <c r="D184" s="43" t="s">
        <v>30</v>
      </c>
      <c r="E184" s="43">
        <v>7220</v>
      </c>
      <c r="F184" s="43">
        <v>2</v>
      </c>
      <c r="G184" s="43">
        <f t="shared" si="5"/>
        <v>14440</v>
      </c>
      <c r="H184" s="46" t="s">
        <v>438</v>
      </c>
    </row>
    <row r="185" s="33" customFormat="1" ht="24.75" spans="1:8">
      <c r="A185" s="43">
        <v>182</v>
      </c>
      <c r="B185" s="43" t="s">
        <v>439</v>
      </c>
      <c r="C185" s="44" t="s">
        <v>84</v>
      </c>
      <c r="D185" s="43" t="s">
        <v>85</v>
      </c>
      <c r="E185" s="43">
        <v>300</v>
      </c>
      <c r="F185" s="43">
        <v>10</v>
      </c>
      <c r="G185" s="43">
        <f t="shared" si="5"/>
        <v>3000</v>
      </c>
      <c r="H185" s="46" t="s">
        <v>440</v>
      </c>
    </row>
    <row r="186" s="33" customFormat="1" ht="24" spans="1:8">
      <c r="A186" s="43">
        <v>183</v>
      </c>
      <c r="B186" s="43" t="s">
        <v>407</v>
      </c>
      <c r="C186" s="43" t="s">
        <v>84</v>
      </c>
      <c r="D186" s="43" t="s">
        <v>85</v>
      </c>
      <c r="E186" s="43">
        <v>2100</v>
      </c>
      <c r="F186" s="43">
        <v>5</v>
      </c>
      <c r="G186" s="43">
        <f t="shared" si="5"/>
        <v>10500</v>
      </c>
      <c r="H186" s="46" t="s">
        <v>441</v>
      </c>
    </row>
    <row r="187" s="33" customFormat="1" ht="24" spans="1:8">
      <c r="A187" s="43">
        <v>184</v>
      </c>
      <c r="B187" s="43" t="s">
        <v>442</v>
      </c>
      <c r="C187" s="43" t="s">
        <v>84</v>
      </c>
      <c r="D187" s="43" t="s">
        <v>85</v>
      </c>
      <c r="E187" s="43">
        <v>2100</v>
      </c>
      <c r="F187" s="43">
        <v>5</v>
      </c>
      <c r="G187" s="43">
        <f t="shared" si="5"/>
        <v>10500</v>
      </c>
      <c r="H187" s="46" t="s">
        <v>441</v>
      </c>
    </row>
    <row r="188" s="33" customFormat="1" ht="24" spans="1:8">
      <c r="A188" s="43">
        <v>185</v>
      </c>
      <c r="B188" s="43" t="s">
        <v>443</v>
      </c>
      <c r="C188" s="43" t="s">
        <v>84</v>
      </c>
      <c r="D188" s="43" t="s">
        <v>85</v>
      </c>
      <c r="E188" s="43">
        <v>16</v>
      </c>
      <c r="F188" s="43">
        <v>120</v>
      </c>
      <c r="G188" s="43">
        <f t="shared" si="5"/>
        <v>1920</v>
      </c>
      <c r="H188" s="46" t="s">
        <v>444</v>
      </c>
    </row>
    <row r="189" s="33" customFormat="1" ht="36" spans="1:8">
      <c r="A189" s="43">
        <v>186</v>
      </c>
      <c r="B189" s="43" t="s">
        <v>445</v>
      </c>
      <c r="C189" s="43" t="s">
        <v>84</v>
      </c>
      <c r="D189" s="43" t="s">
        <v>85</v>
      </c>
      <c r="E189" s="43">
        <v>140</v>
      </c>
      <c r="F189" s="43">
        <v>120</v>
      </c>
      <c r="G189" s="43">
        <f t="shared" si="5"/>
        <v>16800</v>
      </c>
      <c r="H189" s="46" t="s">
        <v>446</v>
      </c>
    </row>
    <row r="190" s="33" customFormat="1" spans="1:8">
      <c r="A190" s="43">
        <v>187</v>
      </c>
      <c r="B190" s="43" t="s">
        <v>447</v>
      </c>
      <c r="C190" s="43" t="s">
        <v>84</v>
      </c>
      <c r="D190" s="43" t="s">
        <v>85</v>
      </c>
      <c r="E190" s="43">
        <v>35</v>
      </c>
      <c r="F190" s="43">
        <v>600</v>
      </c>
      <c r="G190" s="43">
        <f t="shared" si="5"/>
        <v>21000</v>
      </c>
      <c r="H190" s="46" t="s">
        <v>448</v>
      </c>
    </row>
    <row r="191" s="33" customFormat="1" spans="1:8">
      <c r="A191" s="43">
        <v>188</v>
      </c>
      <c r="B191" s="43" t="s">
        <v>449</v>
      </c>
      <c r="C191" s="43" t="s">
        <v>84</v>
      </c>
      <c r="D191" s="43" t="s">
        <v>85</v>
      </c>
      <c r="E191" s="43">
        <v>50</v>
      </c>
      <c r="F191" s="43">
        <v>338</v>
      </c>
      <c r="G191" s="43">
        <f t="shared" si="5"/>
        <v>16900</v>
      </c>
      <c r="H191" s="46" t="s">
        <v>376</v>
      </c>
    </row>
    <row r="192" s="33" customFormat="1" spans="1:8">
      <c r="A192" s="43">
        <v>189</v>
      </c>
      <c r="B192" s="43" t="s">
        <v>450</v>
      </c>
      <c r="C192" s="43" t="s">
        <v>84</v>
      </c>
      <c r="D192" s="43" t="s">
        <v>85</v>
      </c>
      <c r="E192" s="43">
        <v>50</v>
      </c>
      <c r="F192" s="43">
        <v>50</v>
      </c>
      <c r="G192" s="43">
        <f t="shared" si="5"/>
        <v>2500</v>
      </c>
      <c r="H192" s="46" t="s">
        <v>371</v>
      </c>
    </row>
  </sheetData>
  <sheetProtection formatCells="0" formatColumns="0" formatRows="0" insertRows="0" insertColumns="0" insertHyperlinks="0" deleteColumns="0" deleteRows="0" sort="0" autoFilter="0" pivotTables="0"/>
  <mergeCells count="1">
    <mergeCell ref="A1:H1"/>
  </mergeCells>
  <pageMargins left="0.251388888888889" right="0.251388888888889" top="0.751388888888889" bottom="0.751388888888889" header="0.298611111111111" footer="0.298611111111111"/>
  <pageSetup paperSize="9" scale="54" orientation="portrait" useFirstPageNumber="1"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01"/>
  <sheetViews>
    <sheetView topLeftCell="B191" workbookViewId="0">
      <selection activeCell="H32" sqref="H32"/>
    </sheetView>
  </sheetViews>
  <sheetFormatPr defaultColWidth="9" defaultRowHeight="14.25" customHeight="1"/>
  <cols>
    <col min="1" max="1" width="13.5" style="2" hidden="1" customWidth="1"/>
    <col min="2" max="2" width="9" style="2" customWidth="1"/>
    <col min="3" max="3" width="19.875" style="12" customWidth="1"/>
    <col min="4" max="4" width="20.625" style="12" customWidth="1"/>
    <col min="5" max="5" width="9" style="2" customWidth="1"/>
    <col min="6" max="7" width="14" style="12" customWidth="1"/>
    <col min="8" max="9" width="9" style="2" customWidth="1"/>
    <col min="10" max="16" width="9" style="2" hidden="1" customWidth="1"/>
    <col min="17" max="17" width="9" style="2" customWidth="1"/>
    <col min="18" max="18" width="9.375" style="2" customWidth="1"/>
    <col min="19" max="19" width="9" style="2" hidden="1" customWidth="1"/>
    <col min="20" max="257" width="9" style="2" customWidth="1"/>
  </cols>
  <sheetData>
    <row r="1" spans="1:19">
      <c r="A1" s="4" t="s">
        <v>451</v>
      </c>
      <c r="B1" s="4" t="s">
        <v>452</v>
      </c>
      <c r="C1" s="13" t="s">
        <v>453</v>
      </c>
      <c r="D1" s="13" t="s">
        <v>454</v>
      </c>
      <c r="E1" s="4" t="s">
        <v>455</v>
      </c>
      <c r="F1" s="13" t="s">
        <v>456</v>
      </c>
      <c r="G1" s="13" t="s">
        <v>457</v>
      </c>
      <c r="H1" s="14" t="s">
        <v>458</v>
      </c>
      <c r="I1" s="4"/>
      <c r="J1" s="4" t="s">
        <v>459</v>
      </c>
      <c r="K1" s="4" t="s">
        <v>460</v>
      </c>
      <c r="L1" s="4" t="s">
        <v>461</v>
      </c>
      <c r="M1" s="4" t="s">
        <v>462</v>
      </c>
      <c r="N1" s="4" t="s">
        <v>463</v>
      </c>
      <c r="O1" s="4" t="s">
        <v>464</v>
      </c>
      <c r="P1" s="4" t="s">
        <v>465</v>
      </c>
      <c r="Q1" s="25" t="s">
        <v>466</v>
      </c>
      <c r="R1" s="25" t="s">
        <v>467</v>
      </c>
      <c r="S1" s="4" t="s">
        <v>465</v>
      </c>
    </row>
    <row r="2" ht="27" spans="1:19">
      <c r="A2" s="4" t="s">
        <v>468</v>
      </c>
      <c r="B2" s="4">
        <v>1</v>
      </c>
      <c r="C2" s="13" t="s">
        <v>469</v>
      </c>
      <c r="D2" s="13" t="s">
        <v>470</v>
      </c>
      <c r="E2" s="4" t="s">
        <v>471</v>
      </c>
      <c r="F2" s="13" t="s">
        <v>472</v>
      </c>
      <c r="G2" s="13" t="s">
        <v>473</v>
      </c>
      <c r="H2" s="14">
        <v>24</v>
      </c>
      <c r="I2" s="4" t="s">
        <v>474</v>
      </c>
      <c r="J2" s="4">
        <v>0</v>
      </c>
      <c r="K2" s="4">
        <v>0</v>
      </c>
      <c r="L2" s="4">
        <v>160</v>
      </c>
      <c r="M2" s="4">
        <v>3840</v>
      </c>
      <c r="N2" s="4">
        <v>60</v>
      </c>
      <c r="O2" s="4">
        <v>1440</v>
      </c>
      <c r="P2" s="4">
        <v>542</v>
      </c>
      <c r="Q2" s="26">
        <f>(J2+L2+N2)</f>
        <v>220</v>
      </c>
      <c r="R2" s="14">
        <f>Q2*H2</f>
        <v>5280</v>
      </c>
      <c r="S2" s="4">
        <v>542</v>
      </c>
    </row>
    <row r="3" s="11" customFormat="1" ht="27" spans="1:19">
      <c r="A3" s="4" t="s">
        <v>475</v>
      </c>
      <c r="B3" s="15">
        <v>2</v>
      </c>
      <c r="C3" s="13" t="s">
        <v>476</v>
      </c>
      <c r="D3" s="13" t="s">
        <v>477</v>
      </c>
      <c r="E3" s="4" t="s">
        <v>471</v>
      </c>
      <c r="F3" s="13" t="s">
        <v>472</v>
      </c>
      <c r="G3" s="13" t="s">
        <v>473</v>
      </c>
      <c r="H3" s="4">
        <v>72</v>
      </c>
      <c r="I3" s="4" t="s">
        <v>474</v>
      </c>
      <c r="J3" s="4">
        <v>0</v>
      </c>
      <c r="K3" s="4">
        <v>0</v>
      </c>
      <c r="L3" s="4">
        <v>8</v>
      </c>
      <c r="M3" s="4">
        <v>576</v>
      </c>
      <c r="N3" s="4">
        <v>5</v>
      </c>
      <c r="O3" s="4">
        <v>360</v>
      </c>
      <c r="P3" s="4">
        <v>457</v>
      </c>
      <c r="Q3" s="26">
        <f t="shared" ref="Q3:Q14" si="0">(J3+L3+N3)</f>
        <v>13</v>
      </c>
      <c r="R3" s="14">
        <f t="shared" ref="R3:R34" si="1">Q3*H3</f>
        <v>936</v>
      </c>
      <c r="S3" s="4">
        <v>457</v>
      </c>
    </row>
    <row r="4" s="11" customFormat="1" ht="27" spans="1:19">
      <c r="A4" s="4" t="s">
        <v>478</v>
      </c>
      <c r="B4" s="16"/>
      <c r="C4" s="13" t="s">
        <v>476</v>
      </c>
      <c r="D4" s="13" t="s">
        <v>479</v>
      </c>
      <c r="E4" s="4" t="s">
        <v>471</v>
      </c>
      <c r="F4" s="13" t="s">
        <v>472</v>
      </c>
      <c r="G4" s="13" t="s">
        <v>473</v>
      </c>
      <c r="H4" s="4">
        <v>72</v>
      </c>
      <c r="I4" s="4" t="s">
        <v>474</v>
      </c>
      <c r="J4" s="4">
        <v>0</v>
      </c>
      <c r="K4" s="4">
        <v>0</v>
      </c>
      <c r="L4" s="4">
        <v>5</v>
      </c>
      <c r="M4" s="4">
        <v>360</v>
      </c>
      <c r="N4" s="4">
        <v>5</v>
      </c>
      <c r="O4" s="4">
        <v>360</v>
      </c>
      <c r="P4" s="4">
        <v>458</v>
      </c>
      <c r="Q4" s="26">
        <f t="shared" si="0"/>
        <v>10</v>
      </c>
      <c r="R4" s="14">
        <f t="shared" si="1"/>
        <v>720</v>
      </c>
      <c r="S4" s="4">
        <v>457</v>
      </c>
    </row>
    <row r="5" s="11" customFormat="1" ht="27" spans="1:19">
      <c r="A5" s="4" t="s">
        <v>480</v>
      </c>
      <c r="B5" s="16"/>
      <c r="C5" s="13" t="s">
        <v>476</v>
      </c>
      <c r="D5" s="13" t="s">
        <v>481</v>
      </c>
      <c r="E5" s="4" t="s">
        <v>471</v>
      </c>
      <c r="F5" s="13" t="s">
        <v>472</v>
      </c>
      <c r="G5" s="13" t="s">
        <v>473</v>
      </c>
      <c r="H5" s="4">
        <v>72</v>
      </c>
      <c r="I5" s="4" t="s">
        <v>474</v>
      </c>
      <c r="J5" s="4">
        <v>0</v>
      </c>
      <c r="K5" s="4">
        <v>0</v>
      </c>
      <c r="L5" s="4">
        <v>5</v>
      </c>
      <c r="M5" s="4">
        <v>360</v>
      </c>
      <c r="N5" s="4">
        <v>5</v>
      </c>
      <c r="O5" s="4">
        <v>360</v>
      </c>
      <c r="P5" s="4">
        <v>459</v>
      </c>
      <c r="Q5" s="26">
        <f t="shared" si="0"/>
        <v>10</v>
      </c>
      <c r="R5" s="14">
        <f t="shared" si="1"/>
        <v>720</v>
      </c>
      <c r="S5" s="4">
        <v>457</v>
      </c>
    </row>
    <row r="6" s="11" customFormat="1" ht="27" spans="1:19">
      <c r="A6" s="4" t="s">
        <v>482</v>
      </c>
      <c r="B6" s="17"/>
      <c r="C6" s="13" t="s">
        <v>476</v>
      </c>
      <c r="D6" s="13" t="s">
        <v>483</v>
      </c>
      <c r="E6" s="4" t="s">
        <v>471</v>
      </c>
      <c r="F6" s="13" t="s">
        <v>472</v>
      </c>
      <c r="G6" s="13" t="s">
        <v>473</v>
      </c>
      <c r="H6" s="4">
        <v>72</v>
      </c>
      <c r="I6" s="4" t="s">
        <v>474</v>
      </c>
      <c r="J6" s="4">
        <v>0</v>
      </c>
      <c r="K6" s="4">
        <v>0</v>
      </c>
      <c r="L6" s="4">
        <v>5</v>
      </c>
      <c r="M6" s="4">
        <v>360</v>
      </c>
      <c r="N6" s="4">
        <v>0</v>
      </c>
      <c r="O6" s="4">
        <v>0</v>
      </c>
      <c r="P6" s="4">
        <v>460</v>
      </c>
      <c r="Q6" s="26">
        <f t="shared" si="0"/>
        <v>5</v>
      </c>
      <c r="R6" s="14">
        <f t="shared" si="1"/>
        <v>360</v>
      </c>
      <c r="S6" s="4">
        <v>457</v>
      </c>
    </row>
    <row r="7" s="11" customFormat="1" ht="27" spans="1:19">
      <c r="A7" s="4" t="s">
        <v>484</v>
      </c>
      <c r="B7" s="15">
        <v>3</v>
      </c>
      <c r="C7" s="13" t="s">
        <v>476</v>
      </c>
      <c r="D7" s="13" t="s">
        <v>485</v>
      </c>
      <c r="E7" s="4" t="s">
        <v>471</v>
      </c>
      <c r="F7" s="13" t="s">
        <v>472</v>
      </c>
      <c r="G7" s="13" t="s">
        <v>473</v>
      </c>
      <c r="H7" s="4">
        <v>72</v>
      </c>
      <c r="I7" s="4" t="s">
        <v>474</v>
      </c>
      <c r="J7" s="4">
        <v>0</v>
      </c>
      <c r="K7" s="4">
        <v>0</v>
      </c>
      <c r="L7" s="4">
        <v>10</v>
      </c>
      <c r="M7" s="4">
        <v>720</v>
      </c>
      <c r="N7" s="4">
        <v>0</v>
      </c>
      <c r="O7" s="4">
        <v>0</v>
      </c>
      <c r="P7" s="4">
        <v>461</v>
      </c>
      <c r="Q7" s="26">
        <f t="shared" si="0"/>
        <v>10</v>
      </c>
      <c r="R7" s="14">
        <f t="shared" si="1"/>
        <v>720</v>
      </c>
      <c r="S7" s="4">
        <v>457</v>
      </c>
    </row>
    <row r="8" ht="27" spans="1:19">
      <c r="A8" s="4" t="s">
        <v>486</v>
      </c>
      <c r="B8" s="16"/>
      <c r="C8" s="13" t="s">
        <v>476</v>
      </c>
      <c r="D8" s="13" t="s">
        <v>487</v>
      </c>
      <c r="E8" s="4" t="s">
        <v>471</v>
      </c>
      <c r="F8" s="13" t="s">
        <v>472</v>
      </c>
      <c r="G8" s="13" t="s">
        <v>473</v>
      </c>
      <c r="H8" s="14">
        <v>72</v>
      </c>
      <c r="I8" s="4" t="s">
        <v>474</v>
      </c>
      <c r="J8" s="4">
        <v>0</v>
      </c>
      <c r="K8" s="4">
        <v>0</v>
      </c>
      <c r="L8" s="4">
        <v>10</v>
      </c>
      <c r="M8" s="4">
        <v>720</v>
      </c>
      <c r="N8" s="4">
        <v>15</v>
      </c>
      <c r="O8" s="4">
        <v>1080</v>
      </c>
      <c r="P8" s="4">
        <v>462</v>
      </c>
      <c r="Q8" s="26">
        <f t="shared" si="0"/>
        <v>25</v>
      </c>
      <c r="R8" s="14">
        <f t="shared" si="1"/>
        <v>1800</v>
      </c>
      <c r="S8" s="4">
        <v>457</v>
      </c>
    </row>
    <row r="9" ht="27" spans="1:19">
      <c r="A9" s="4" t="s">
        <v>488</v>
      </c>
      <c r="B9" s="17"/>
      <c r="C9" s="13" t="s">
        <v>476</v>
      </c>
      <c r="D9" s="13" t="s">
        <v>489</v>
      </c>
      <c r="E9" s="4" t="s">
        <v>471</v>
      </c>
      <c r="F9" s="13" t="s">
        <v>472</v>
      </c>
      <c r="G9" s="13" t="s">
        <v>473</v>
      </c>
      <c r="H9" s="14">
        <v>72</v>
      </c>
      <c r="I9" s="4" t="s">
        <v>474</v>
      </c>
      <c r="J9" s="4">
        <v>0</v>
      </c>
      <c r="K9" s="4">
        <v>0</v>
      </c>
      <c r="L9" s="4">
        <v>10</v>
      </c>
      <c r="M9" s="4">
        <v>720</v>
      </c>
      <c r="N9" s="4">
        <v>15</v>
      </c>
      <c r="O9" s="4">
        <v>1080</v>
      </c>
      <c r="P9" s="4">
        <v>463</v>
      </c>
      <c r="Q9" s="26">
        <f t="shared" si="0"/>
        <v>25</v>
      </c>
      <c r="R9" s="14">
        <f t="shared" si="1"/>
        <v>1800</v>
      </c>
      <c r="S9" s="4">
        <v>457</v>
      </c>
    </row>
    <row r="10" ht="27" spans="1:19">
      <c r="A10" s="4" t="s">
        <v>490</v>
      </c>
      <c r="B10" s="15">
        <v>4</v>
      </c>
      <c r="C10" s="13" t="s">
        <v>491</v>
      </c>
      <c r="D10" s="13" t="s">
        <v>492</v>
      </c>
      <c r="E10" s="4" t="s">
        <v>471</v>
      </c>
      <c r="F10" s="13" t="s">
        <v>472</v>
      </c>
      <c r="G10" s="13" t="s">
        <v>473</v>
      </c>
      <c r="H10" s="14">
        <v>50</v>
      </c>
      <c r="I10" s="4" t="s">
        <v>474</v>
      </c>
      <c r="J10" s="4">
        <v>45</v>
      </c>
      <c r="K10" s="4">
        <v>2250</v>
      </c>
      <c r="L10" s="4">
        <v>40</v>
      </c>
      <c r="M10" s="4">
        <v>2000</v>
      </c>
      <c r="N10" s="4">
        <v>40</v>
      </c>
      <c r="O10" s="4">
        <v>2000</v>
      </c>
      <c r="P10" s="4">
        <v>464</v>
      </c>
      <c r="Q10" s="26">
        <f t="shared" si="0"/>
        <v>125</v>
      </c>
      <c r="R10" s="14">
        <f t="shared" si="1"/>
        <v>6250</v>
      </c>
      <c r="S10" s="4">
        <v>464</v>
      </c>
    </row>
    <row r="11" ht="27" spans="1:19">
      <c r="A11" s="4" t="s">
        <v>493</v>
      </c>
      <c r="B11" s="16"/>
      <c r="C11" s="13" t="s">
        <v>491</v>
      </c>
      <c r="D11" s="13" t="s">
        <v>494</v>
      </c>
      <c r="E11" s="4" t="s">
        <v>471</v>
      </c>
      <c r="F11" s="13" t="s">
        <v>472</v>
      </c>
      <c r="G11" s="13" t="s">
        <v>473</v>
      </c>
      <c r="H11" s="14">
        <v>50</v>
      </c>
      <c r="I11" s="4" t="s">
        <v>474</v>
      </c>
      <c r="J11" s="4">
        <v>25</v>
      </c>
      <c r="K11" s="4">
        <v>1250</v>
      </c>
      <c r="L11" s="4">
        <v>15</v>
      </c>
      <c r="M11" s="4">
        <v>750</v>
      </c>
      <c r="N11" s="4">
        <v>0</v>
      </c>
      <c r="O11" s="4">
        <v>0</v>
      </c>
      <c r="P11" s="4">
        <v>465</v>
      </c>
      <c r="Q11" s="26">
        <f t="shared" si="0"/>
        <v>40</v>
      </c>
      <c r="R11" s="14">
        <f t="shared" si="1"/>
        <v>2000</v>
      </c>
      <c r="S11" s="4">
        <v>464</v>
      </c>
    </row>
    <row r="12" ht="27" spans="1:19">
      <c r="A12" s="4" t="s">
        <v>495</v>
      </c>
      <c r="B12" s="16"/>
      <c r="C12" s="13" t="s">
        <v>491</v>
      </c>
      <c r="D12" s="13" t="s">
        <v>496</v>
      </c>
      <c r="E12" s="4" t="s">
        <v>471</v>
      </c>
      <c r="F12" s="13" t="s">
        <v>472</v>
      </c>
      <c r="G12" s="13" t="s">
        <v>473</v>
      </c>
      <c r="H12" s="14">
        <v>50</v>
      </c>
      <c r="I12" s="4" t="s">
        <v>474</v>
      </c>
      <c r="J12" s="4">
        <v>25</v>
      </c>
      <c r="K12" s="4">
        <v>1250</v>
      </c>
      <c r="L12" s="4">
        <v>20</v>
      </c>
      <c r="M12" s="4">
        <v>1000</v>
      </c>
      <c r="N12" s="4">
        <v>0</v>
      </c>
      <c r="O12" s="4">
        <v>0</v>
      </c>
      <c r="P12" s="4">
        <v>466</v>
      </c>
      <c r="Q12" s="26">
        <f t="shared" si="0"/>
        <v>45</v>
      </c>
      <c r="R12" s="14">
        <f t="shared" si="1"/>
        <v>2250</v>
      </c>
      <c r="S12" s="4">
        <v>464</v>
      </c>
    </row>
    <row r="13" ht="27" spans="1:19">
      <c r="A13" s="4" t="s">
        <v>497</v>
      </c>
      <c r="B13" s="17"/>
      <c r="C13" s="13" t="s">
        <v>491</v>
      </c>
      <c r="D13" s="13" t="s">
        <v>498</v>
      </c>
      <c r="E13" s="4" t="s">
        <v>471</v>
      </c>
      <c r="F13" s="13" t="s">
        <v>472</v>
      </c>
      <c r="G13" s="13" t="s">
        <v>473</v>
      </c>
      <c r="H13" s="14">
        <v>50</v>
      </c>
      <c r="I13" s="4" t="s">
        <v>474</v>
      </c>
      <c r="J13" s="4">
        <v>45</v>
      </c>
      <c r="K13" s="4">
        <v>2250</v>
      </c>
      <c r="L13" s="4">
        <v>25</v>
      </c>
      <c r="M13" s="4">
        <v>1250</v>
      </c>
      <c r="N13" s="4">
        <v>50</v>
      </c>
      <c r="O13" s="4">
        <v>2500</v>
      </c>
      <c r="P13" s="4">
        <v>467</v>
      </c>
      <c r="Q13" s="26">
        <f t="shared" si="0"/>
        <v>120</v>
      </c>
      <c r="R13" s="14">
        <f t="shared" si="1"/>
        <v>6000</v>
      </c>
      <c r="S13" s="4">
        <v>464</v>
      </c>
    </row>
    <row r="14" ht="54" spans="1:19">
      <c r="A14" s="4" t="s">
        <v>499</v>
      </c>
      <c r="B14" s="4">
        <v>5</v>
      </c>
      <c r="C14" s="13" t="s">
        <v>500</v>
      </c>
      <c r="D14" s="13" t="s">
        <v>501</v>
      </c>
      <c r="E14" s="4" t="s">
        <v>471</v>
      </c>
      <c r="F14" s="13" t="s">
        <v>502</v>
      </c>
      <c r="G14" s="13" t="s">
        <v>503</v>
      </c>
      <c r="H14" s="14">
        <v>1118</v>
      </c>
      <c r="I14" s="4" t="s">
        <v>474</v>
      </c>
      <c r="J14" s="4">
        <v>50</v>
      </c>
      <c r="K14" s="4">
        <v>55900</v>
      </c>
      <c r="L14" s="4">
        <v>24</v>
      </c>
      <c r="M14" s="4">
        <v>26832</v>
      </c>
      <c r="N14" s="4">
        <v>4</v>
      </c>
      <c r="O14" s="4">
        <v>4472</v>
      </c>
      <c r="P14" s="4">
        <v>129</v>
      </c>
      <c r="Q14" s="26">
        <f t="shared" si="0"/>
        <v>78</v>
      </c>
      <c r="R14" s="14">
        <f t="shared" si="1"/>
        <v>87204</v>
      </c>
      <c r="S14" s="4">
        <v>129</v>
      </c>
    </row>
    <row r="15" ht="27" spans="1:19">
      <c r="A15" s="18" t="s">
        <v>504</v>
      </c>
      <c r="B15" s="19">
        <v>6</v>
      </c>
      <c r="C15" s="20" t="s">
        <v>505</v>
      </c>
      <c r="D15" s="20" t="s">
        <v>506</v>
      </c>
      <c r="E15" s="18" t="s">
        <v>471</v>
      </c>
      <c r="F15" s="20" t="s">
        <v>472</v>
      </c>
      <c r="G15" s="20" t="s">
        <v>473</v>
      </c>
      <c r="H15" s="18">
        <v>36</v>
      </c>
      <c r="I15" s="18" t="s">
        <v>474</v>
      </c>
      <c r="J15" s="18">
        <v>0</v>
      </c>
      <c r="K15" s="18">
        <v>0</v>
      </c>
      <c r="L15" s="18">
        <v>0</v>
      </c>
      <c r="M15" s="18">
        <v>0</v>
      </c>
      <c r="N15" s="18">
        <v>0</v>
      </c>
      <c r="O15" s="18">
        <v>0</v>
      </c>
      <c r="P15" s="18">
        <v>426</v>
      </c>
      <c r="Q15" s="26">
        <v>20</v>
      </c>
      <c r="R15" s="14">
        <f t="shared" si="1"/>
        <v>720</v>
      </c>
      <c r="S15" s="18">
        <v>426</v>
      </c>
    </row>
    <row r="16" ht="27" spans="1:19">
      <c r="A16" s="4" t="s">
        <v>507</v>
      </c>
      <c r="B16" s="21"/>
      <c r="C16" s="13" t="s">
        <v>505</v>
      </c>
      <c r="D16" s="13" t="s">
        <v>508</v>
      </c>
      <c r="E16" s="4" t="s">
        <v>471</v>
      </c>
      <c r="F16" s="13" t="s">
        <v>472</v>
      </c>
      <c r="G16" s="13" t="s">
        <v>473</v>
      </c>
      <c r="H16" s="14">
        <v>36</v>
      </c>
      <c r="I16" s="4" t="s">
        <v>474</v>
      </c>
      <c r="J16" s="4">
        <v>0</v>
      </c>
      <c r="K16" s="4">
        <v>0</v>
      </c>
      <c r="L16" s="4">
        <v>0</v>
      </c>
      <c r="M16" s="4">
        <v>0</v>
      </c>
      <c r="N16" s="4">
        <v>10</v>
      </c>
      <c r="O16" s="4">
        <v>360</v>
      </c>
      <c r="P16" s="4">
        <v>427</v>
      </c>
      <c r="Q16" s="26">
        <f t="shared" ref="Q16:Q22" si="2">(J16+L16+N16)</f>
        <v>10</v>
      </c>
      <c r="R16" s="14">
        <f t="shared" si="1"/>
        <v>360</v>
      </c>
      <c r="S16" s="4">
        <v>426</v>
      </c>
    </row>
    <row r="17" ht="27" spans="1:19">
      <c r="A17" s="4" t="s">
        <v>509</v>
      </c>
      <c r="B17" s="21"/>
      <c r="C17" s="13" t="s">
        <v>505</v>
      </c>
      <c r="D17" s="13" t="s">
        <v>510</v>
      </c>
      <c r="E17" s="4" t="s">
        <v>471</v>
      </c>
      <c r="F17" s="13" t="s">
        <v>472</v>
      </c>
      <c r="G17" s="13" t="s">
        <v>473</v>
      </c>
      <c r="H17" s="14">
        <v>36</v>
      </c>
      <c r="I17" s="4" t="s">
        <v>474</v>
      </c>
      <c r="J17" s="4">
        <v>0</v>
      </c>
      <c r="K17" s="4">
        <v>0</v>
      </c>
      <c r="L17" s="4">
        <v>0</v>
      </c>
      <c r="M17" s="4">
        <v>0</v>
      </c>
      <c r="N17" s="4">
        <v>10</v>
      </c>
      <c r="O17" s="4">
        <v>360</v>
      </c>
      <c r="P17" s="4">
        <v>428</v>
      </c>
      <c r="Q17" s="26">
        <f t="shared" si="2"/>
        <v>10</v>
      </c>
      <c r="R17" s="14">
        <f t="shared" si="1"/>
        <v>360</v>
      </c>
      <c r="S17" s="4">
        <v>426</v>
      </c>
    </row>
    <row r="18" ht="27" spans="1:19">
      <c r="A18" s="4" t="s">
        <v>511</v>
      </c>
      <c r="B18" s="21"/>
      <c r="C18" s="13" t="s">
        <v>505</v>
      </c>
      <c r="D18" s="13" t="s">
        <v>512</v>
      </c>
      <c r="E18" s="4" t="s">
        <v>471</v>
      </c>
      <c r="F18" s="13" t="s">
        <v>472</v>
      </c>
      <c r="G18" s="13" t="s">
        <v>473</v>
      </c>
      <c r="H18" s="14">
        <v>36</v>
      </c>
      <c r="I18" s="4" t="s">
        <v>474</v>
      </c>
      <c r="J18" s="4">
        <v>0</v>
      </c>
      <c r="K18" s="4">
        <v>0</v>
      </c>
      <c r="L18" s="4">
        <v>0</v>
      </c>
      <c r="M18" s="4">
        <v>0</v>
      </c>
      <c r="N18" s="4">
        <v>10</v>
      </c>
      <c r="O18" s="4">
        <v>360</v>
      </c>
      <c r="P18" s="4">
        <v>429</v>
      </c>
      <c r="Q18" s="26">
        <f t="shared" si="2"/>
        <v>10</v>
      </c>
      <c r="R18" s="14">
        <f t="shared" si="1"/>
        <v>360</v>
      </c>
      <c r="S18" s="4">
        <v>426</v>
      </c>
    </row>
    <row r="19" ht="27" spans="1:19">
      <c r="A19" s="4" t="s">
        <v>513</v>
      </c>
      <c r="B19" s="21"/>
      <c r="C19" s="13" t="s">
        <v>505</v>
      </c>
      <c r="D19" s="13" t="s">
        <v>514</v>
      </c>
      <c r="E19" s="4" t="s">
        <v>471</v>
      </c>
      <c r="F19" s="13" t="s">
        <v>472</v>
      </c>
      <c r="G19" s="13" t="s">
        <v>473</v>
      </c>
      <c r="H19" s="14">
        <v>36</v>
      </c>
      <c r="I19" s="4" t="s">
        <v>474</v>
      </c>
      <c r="J19" s="4">
        <v>0</v>
      </c>
      <c r="K19" s="4">
        <v>0</v>
      </c>
      <c r="L19" s="4">
        <v>0</v>
      </c>
      <c r="M19" s="4">
        <v>0</v>
      </c>
      <c r="N19" s="4">
        <v>10</v>
      </c>
      <c r="O19" s="4">
        <v>360</v>
      </c>
      <c r="P19" s="4">
        <v>430</v>
      </c>
      <c r="Q19" s="26">
        <f t="shared" si="2"/>
        <v>10</v>
      </c>
      <c r="R19" s="14">
        <f t="shared" si="1"/>
        <v>360</v>
      </c>
      <c r="S19" s="4">
        <v>426</v>
      </c>
    </row>
    <row r="20" ht="27" spans="1:19">
      <c r="A20" s="4" t="s">
        <v>515</v>
      </c>
      <c r="B20" s="21"/>
      <c r="C20" s="13" t="s">
        <v>505</v>
      </c>
      <c r="D20" s="13" t="s">
        <v>516</v>
      </c>
      <c r="E20" s="4" t="s">
        <v>471</v>
      </c>
      <c r="F20" s="13" t="s">
        <v>472</v>
      </c>
      <c r="G20" s="13" t="s">
        <v>473</v>
      </c>
      <c r="H20" s="14">
        <v>36</v>
      </c>
      <c r="I20" s="4" t="s">
        <v>474</v>
      </c>
      <c r="J20" s="4">
        <v>0</v>
      </c>
      <c r="K20" s="4">
        <v>0</v>
      </c>
      <c r="L20" s="4">
        <v>0</v>
      </c>
      <c r="M20" s="4">
        <v>0</v>
      </c>
      <c r="N20" s="4">
        <v>10</v>
      </c>
      <c r="O20" s="4">
        <v>360</v>
      </c>
      <c r="P20" s="4">
        <v>431</v>
      </c>
      <c r="Q20" s="26">
        <f t="shared" si="2"/>
        <v>10</v>
      </c>
      <c r="R20" s="14">
        <f t="shared" si="1"/>
        <v>360</v>
      </c>
      <c r="S20" s="4">
        <v>426</v>
      </c>
    </row>
    <row r="21" ht="27" spans="1:19">
      <c r="A21" s="4" t="s">
        <v>517</v>
      </c>
      <c r="B21" s="21"/>
      <c r="C21" s="13" t="s">
        <v>505</v>
      </c>
      <c r="D21" s="13" t="s">
        <v>518</v>
      </c>
      <c r="E21" s="4" t="s">
        <v>471</v>
      </c>
      <c r="F21" s="13" t="s">
        <v>472</v>
      </c>
      <c r="G21" s="13" t="s">
        <v>473</v>
      </c>
      <c r="H21" s="14">
        <v>36</v>
      </c>
      <c r="I21" s="4" t="s">
        <v>474</v>
      </c>
      <c r="J21" s="4">
        <v>0</v>
      </c>
      <c r="K21" s="4">
        <v>0</v>
      </c>
      <c r="L21" s="4">
        <v>0</v>
      </c>
      <c r="M21" s="4">
        <v>0</v>
      </c>
      <c r="N21" s="4">
        <v>10</v>
      </c>
      <c r="O21" s="4">
        <v>360</v>
      </c>
      <c r="P21" s="4">
        <v>432</v>
      </c>
      <c r="Q21" s="26">
        <f t="shared" si="2"/>
        <v>10</v>
      </c>
      <c r="R21" s="14">
        <f t="shared" si="1"/>
        <v>360</v>
      </c>
      <c r="S21" s="4">
        <v>426</v>
      </c>
    </row>
    <row r="22" ht="27" spans="1:19">
      <c r="A22" s="4" t="s">
        <v>519</v>
      </c>
      <c r="B22" s="21"/>
      <c r="C22" s="13" t="s">
        <v>505</v>
      </c>
      <c r="D22" s="13" t="s">
        <v>520</v>
      </c>
      <c r="E22" s="4" t="s">
        <v>471</v>
      </c>
      <c r="F22" s="13" t="s">
        <v>472</v>
      </c>
      <c r="G22" s="13" t="s">
        <v>473</v>
      </c>
      <c r="H22" s="14">
        <v>36</v>
      </c>
      <c r="I22" s="4" t="s">
        <v>474</v>
      </c>
      <c r="J22" s="4">
        <v>0</v>
      </c>
      <c r="K22" s="4">
        <v>0</v>
      </c>
      <c r="L22" s="4">
        <v>0</v>
      </c>
      <c r="M22" s="4">
        <v>0</v>
      </c>
      <c r="N22" s="4">
        <v>10</v>
      </c>
      <c r="O22" s="4">
        <v>360</v>
      </c>
      <c r="P22" s="4">
        <v>433</v>
      </c>
      <c r="Q22" s="26">
        <f t="shared" si="2"/>
        <v>10</v>
      </c>
      <c r="R22" s="14">
        <f t="shared" si="1"/>
        <v>360</v>
      </c>
      <c r="S22" s="4">
        <v>426</v>
      </c>
    </row>
    <row r="23" ht="27" spans="1:19">
      <c r="A23" s="18" t="s">
        <v>521</v>
      </c>
      <c r="B23" s="21"/>
      <c r="C23" s="20" t="s">
        <v>505</v>
      </c>
      <c r="D23" s="20" t="s">
        <v>522</v>
      </c>
      <c r="E23" s="18" t="s">
        <v>471</v>
      </c>
      <c r="F23" s="20" t="s">
        <v>472</v>
      </c>
      <c r="G23" s="20" t="s">
        <v>473</v>
      </c>
      <c r="H23" s="18">
        <v>36</v>
      </c>
      <c r="I23" s="18" t="s">
        <v>474</v>
      </c>
      <c r="J23" s="18">
        <v>0</v>
      </c>
      <c r="K23" s="18">
        <v>0</v>
      </c>
      <c r="L23" s="18">
        <v>0</v>
      </c>
      <c r="M23" s="18">
        <v>0</v>
      </c>
      <c r="N23" s="18">
        <v>0</v>
      </c>
      <c r="O23" s="18">
        <v>0</v>
      </c>
      <c r="P23" s="18">
        <v>434</v>
      </c>
      <c r="Q23" s="26">
        <v>10</v>
      </c>
      <c r="R23" s="14">
        <f t="shared" si="1"/>
        <v>360</v>
      </c>
      <c r="S23" s="18">
        <v>426</v>
      </c>
    </row>
    <row r="24" ht="27" spans="1:19">
      <c r="A24" s="18" t="s">
        <v>523</v>
      </c>
      <c r="B24" s="21"/>
      <c r="C24" s="20" t="s">
        <v>505</v>
      </c>
      <c r="D24" s="20" t="s">
        <v>524</v>
      </c>
      <c r="E24" s="18" t="s">
        <v>471</v>
      </c>
      <c r="F24" s="20" t="s">
        <v>472</v>
      </c>
      <c r="G24" s="20" t="s">
        <v>473</v>
      </c>
      <c r="H24" s="18">
        <v>36</v>
      </c>
      <c r="I24" s="18" t="s">
        <v>474</v>
      </c>
      <c r="J24" s="18">
        <v>0</v>
      </c>
      <c r="K24" s="18">
        <v>0</v>
      </c>
      <c r="L24" s="18">
        <v>0</v>
      </c>
      <c r="M24" s="18">
        <v>0</v>
      </c>
      <c r="N24" s="18">
        <v>0</v>
      </c>
      <c r="O24" s="18">
        <v>0</v>
      </c>
      <c r="P24" s="18">
        <v>435</v>
      </c>
      <c r="Q24" s="26">
        <v>10</v>
      </c>
      <c r="R24" s="14">
        <f t="shared" si="1"/>
        <v>360</v>
      </c>
      <c r="S24" s="18">
        <v>426</v>
      </c>
    </row>
    <row r="25" ht="27" spans="1:19">
      <c r="A25" s="18" t="s">
        <v>525</v>
      </c>
      <c r="B25" s="21"/>
      <c r="C25" s="20" t="s">
        <v>505</v>
      </c>
      <c r="D25" s="20" t="s">
        <v>526</v>
      </c>
      <c r="E25" s="18" t="s">
        <v>471</v>
      </c>
      <c r="F25" s="20" t="s">
        <v>472</v>
      </c>
      <c r="G25" s="20" t="s">
        <v>473</v>
      </c>
      <c r="H25" s="18">
        <v>36</v>
      </c>
      <c r="I25" s="18" t="s">
        <v>474</v>
      </c>
      <c r="J25" s="18">
        <v>0</v>
      </c>
      <c r="K25" s="18">
        <v>0</v>
      </c>
      <c r="L25" s="18">
        <v>0</v>
      </c>
      <c r="M25" s="18">
        <v>0</v>
      </c>
      <c r="N25" s="18">
        <v>0</v>
      </c>
      <c r="O25" s="18">
        <v>0</v>
      </c>
      <c r="P25" s="18">
        <v>436</v>
      </c>
      <c r="Q25" s="26">
        <v>10</v>
      </c>
      <c r="R25" s="14">
        <f t="shared" si="1"/>
        <v>360</v>
      </c>
      <c r="S25" s="18">
        <v>426</v>
      </c>
    </row>
    <row r="26" ht="27" spans="1:19">
      <c r="A26" s="18" t="s">
        <v>527</v>
      </c>
      <c r="B26" s="21"/>
      <c r="C26" s="20" t="s">
        <v>505</v>
      </c>
      <c r="D26" s="20" t="s">
        <v>528</v>
      </c>
      <c r="E26" s="18" t="s">
        <v>471</v>
      </c>
      <c r="F26" s="20" t="s">
        <v>472</v>
      </c>
      <c r="G26" s="20" t="s">
        <v>473</v>
      </c>
      <c r="H26" s="18">
        <v>36</v>
      </c>
      <c r="I26" s="18" t="s">
        <v>474</v>
      </c>
      <c r="J26" s="18">
        <v>0</v>
      </c>
      <c r="K26" s="18">
        <v>0</v>
      </c>
      <c r="L26" s="18">
        <v>0</v>
      </c>
      <c r="M26" s="18">
        <v>0</v>
      </c>
      <c r="N26" s="18">
        <v>0</v>
      </c>
      <c r="O26" s="18">
        <v>0</v>
      </c>
      <c r="P26" s="18">
        <v>437</v>
      </c>
      <c r="Q26" s="26">
        <v>10</v>
      </c>
      <c r="R26" s="14">
        <f t="shared" si="1"/>
        <v>360</v>
      </c>
      <c r="S26" s="18">
        <v>426</v>
      </c>
    </row>
    <row r="27" ht="27" spans="1:19">
      <c r="A27" s="18" t="s">
        <v>529</v>
      </c>
      <c r="B27" s="21"/>
      <c r="C27" s="20" t="s">
        <v>505</v>
      </c>
      <c r="D27" s="20" t="s">
        <v>530</v>
      </c>
      <c r="E27" s="18" t="s">
        <v>471</v>
      </c>
      <c r="F27" s="20" t="s">
        <v>472</v>
      </c>
      <c r="G27" s="20" t="s">
        <v>473</v>
      </c>
      <c r="H27" s="18">
        <v>36</v>
      </c>
      <c r="I27" s="18" t="s">
        <v>474</v>
      </c>
      <c r="J27" s="18">
        <v>0</v>
      </c>
      <c r="K27" s="18">
        <v>0</v>
      </c>
      <c r="L27" s="18">
        <v>0</v>
      </c>
      <c r="M27" s="18">
        <v>0</v>
      </c>
      <c r="N27" s="18">
        <v>0</v>
      </c>
      <c r="O27" s="18">
        <v>0</v>
      </c>
      <c r="P27" s="18">
        <v>438</v>
      </c>
      <c r="Q27" s="26">
        <v>10</v>
      </c>
      <c r="R27" s="14">
        <f t="shared" si="1"/>
        <v>360</v>
      </c>
      <c r="S27" s="18">
        <v>426</v>
      </c>
    </row>
    <row r="28" ht="27" spans="1:19">
      <c r="A28" s="18" t="s">
        <v>531</v>
      </c>
      <c r="B28" s="21"/>
      <c r="C28" s="20" t="s">
        <v>505</v>
      </c>
      <c r="D28" s="20" t="s">
        <v>532</v>
      </c>
      <c r="E28" s="18" t="s">
        <v>471</v>
      </c>
      <c r="F28" s="20" t="s">
        <v>472</v>
      </c>
      <c r="G28" s="20" t="s">
        <v>473</v>
      </c>
      <c r="H28" s="18">
        <v>36</v>
      </c>
      <c r="I28" s="18" t="s">
        <v>474</v>
      </c>
      <c r="J28" s="18">
        <v>0</v>
      </c>
      <c r="K28" s="18">
        <v>0</v>
      </c>
      <c r="L28" s="18">
        <v>0</v>
      </c>
      <c r="M28" s="18">
        <v>0</v>
      </c>
      <c r="N28" s="18">
        <v>0</v>
      </c>
      <c r="O28" s="18">
        <v>0</v>
      </c>
      <c r="P28" s="18">
        <v>439</v>
      </c>
      <c r="Q28" s="26">
        <v>10</v>
      </c>
      <c r="R28" s="14">
        <f t="shared" si="1"/>
        <v>360</v>
      </c>
      <c r="S28" s="18">
        <v>426</v>
      </c>
    </row>
    <row r="29" ht="27" spans="1:19">
      <c r="A29" s="18" t="s">
        <v>533</v>
      </c>
      <c r="B29" s="21"/>
      <c r="C29" s="20" t="s">
        <v>505</v>
      </c>
      <c r="D29" s="20" t="s">
        <v>534</v>
      </c>
      <c r="E29" s="18" t="s">
        <v>471</v>
      </c>
      <c r="F29" s="20" t="s">
        <v>472</v>
      </c>
      <c r="G29" s="20" t="s">
        <v>473</v>
      </c>
      <c r="H29" s="18">
        <v>36</v>
      </c>
      <c r="I29" s="18" t="s">
        <v>474</v>
      </c>
      <c r="J29" s="18">
        <v>0</v>
      </c>
      <c r="K29" s="18">
        <v>0</v>
      </c>
      <c r="L29" s="18">
        <v>0</v>
      </c>
      <c r="M29" s="18">
        <v>0</v>
      </c>
      <c r="N29" s="18">
        <v>0</v>
      </c>
      <c r="O29" s="18">
        <v>0</v>
      </c>
      <c r="P29" s="18">
        <v>440</v>
      </c>
      <c r="Q29" s="26">
        <v>10</v>
      </c>
      <c r="R29" s="14">
        <f t="shared" si="1"/>
        <v>360</v>
      </c>
      <c r="S29" s="18">
        <v>426</v>
      </c>
    </row>
    <row r="30" ht="27" spans="1:19">
      <c r="A30" s="18" t="s">
        <v>535</v>
      </c>
      <c r="B30" s="21"/>
      <c r="C30" s="20" t="s">
        <v>505</v>
      </c>
      <c r="D30" s="20" t="s">
        <v>536</v>
      </c>
      <c r="E30" s="18" t="s">
        <v>471</v>
      </c>
      <c r="F30" s="20" t="s">
        <v>472</v>
      </c>
      <c r="G30" s="20" t="s">
        <v>473</v>
      </c>
      <c r="H30" s="18">
        <v>36</v>
      </c>
      <c r="I30" s="18" t="s">
        <v>474</v>
      </c>
      <c r="J30" s="18">
        <v>0</v>
      </c>
      <c r="K30" s="18">
        <v>0</v>
      </c>
      <c r="L30" s="18">
        <v>0</v>
      </c>
      <c r="M30" s="18">
        <v>0</v>
      </c>
      <c r="N30" s="18">
        <v>0</v>
      </c>
      <c r="O30" s="18">
        <v>0</v>
      </c>
      <c r="P30" s="18">
        <v>441</v>
      </c>
      <c r="Q30" s="26">
        <v>10</v>
      </c>
      <c r="R30" s="14">
        <f t="shared" si="1"/>
        <v>360</v>
      </c>
      <c r="S30" s="18">
        <v>426</v>
      </c>
    </row>
    <row r="31" ht="27" spans="1:19">
      <c r="A31" s="18" t="s">
        <v>537</v>
      </c>
      <c r="B31" s="21"/>
      <c r="C31" s="20" t="s">
        <v>505</v>
      </c>
      <c r="D31" s="20" t="s">
        <v>506</v>
      </c>
      <c r="E31" s="18" t="s">
        <v>471</v>
      </c>
      <c r="F31" s="20" t="s">
        <v>472</v>
      </c>
      <c r="G31" s="20" t="s">
        <v>473</v>
      </c>
      <c r="H31" s="18">
        <v>36</v>
      </c>
      <c r="I31" s="18" t="s">
        <v>474</v>
      </c>
      <c r="J31" s="18">
        <v>0</v>
      </c>
      <c r="K31" s="18">
        <v>0</v>
      </c>
      <c r="L31" s="18">
        <v>0</v>
      </c>
      <c r="M31" s="18">
        <v>0</v>
      </c>
      <c r="N31" s="18">
        <v>0</v>
      </c>
      <c r="O31" s="18">
        <v>0</v>
      </c>
      <c r="P31" s="18">
        <v>442</v>
      </c>
      <c r="Q31" s="26">
        <v>10</v>
      </c>
      <c r="R31" s="14">
        <f t="shared" si="1"/>
        <v>360</v>
      </c>
      <c r="S31" s="18">
        <v>426</v>
      </c>
    </row>
    <row r="32" ht="27" spans="1:19">
      <c r="A32" s="18" t="s">
        <v>538</v>
      </c>
      <c r="B32" s="21"/>
      <c r="C32" s="20" t="s">
        <v>505</v>
      </c>
      <c r="D32" s="20" t="s">
        <v>508</v>
      </c>
      <c r="E32" s="18" t="s">
        <v>471</v>
      </c>
      <c r="F32" s="20" t="s">
        <v>472</v>
      </c>
      <c r="G32" s="20" t="s">
        <v>473</v>
      </c>
      <c r="H32" s="18">
        <v>36</v>
      </c>
      <c r="I32" s="18" t="s">
        <v>474</v>
      </c>
      <c r="J32" s="18">
        <v>0</v>
      </c>
      <c r="K32" s="18">
        <v>0</v>
      </c>
      <c r="L32" s="18">
        <v>0</v>
      </c>
      <c r="M32" s="18">
        <v>0</v>
      </c>
      <c r="N32" s="18">
        <v>0</v>
      </c>
      <c r="O32" s="18">
        <v>0</v>
      </c>
      <c r="P32" s="18">
        <v>443</v>
      </c>
      <c r="Q32" s="26">
        <v>10</v>
      </c>
      <c r="R32" s="14">
        <f t="shared" si="1"/>
        <v>360</v>
      </c>
      <c r="S32" s="18">
        <v>426</v>
      </c>
    </row>
    <row r="33" ht="27" spans="1:19">
      <c r="A33" s="18" t="s">
        <v>539</v>
      </c>
      <c r="B33" s="21"/>
      <c r="C33" s="20" t="s">
        <v>505</v>
      </c>
      <c r="D33" s="20" t="s">
        <v>510</v>
      </c>
      <c r="E33" s="18" t="s">
        <v>471</v>
      </c>
      <c r="F33" s="20" t="s">
        <v>472</v>
      </c>
      <c r="G33" s="20" t="s">
        <v>473</v>
      </c>
      <c r="H33" s="18">
        <v>36</v>
      </c>
      <c r="I33" s="18" t="s">
        <v>474</v>
      </c>
      <c r="J33" s="18">
        <v>0</v>
      </c>
      <c r="K33" s="18">
        <v>0</v>
      </c>
      <c r="L33" s="18">
        <v>0</v>
      </c>
      <c r="M33" s="18">
        <v>0</v>
      </c>
      <c r="N33" s="18">
        <v>0</v>
      </c>
      <c r="O33" s="18">
        <v>0</v>
      </c>
      <c r="P33" s="18">
        <v>444</v>
      </c>
      <c r="Q33" s="26">
        <v>10</v>
      </c>
      <c r="R33" s="14">
        <f t="shared" si="1"/>
        <v>360</v>
      </c>
      <c r="S33" s="18">
        <v>426</v>
      </c>
    </row>
    <row r="34" ht="27" spans="1:19">
      <c r="A34" s="18" t="s">
        <v>540</v>
      </c>
      <c r="B34" s="21"/>
      <c r="C34" s="20" t="s">
        <v>505</v>
      </c>
      <c r="D34" s="20" t="s">
        <v>512</v>
      </c>
      <c r="E34" s="18" t="s">
        <v>471</v>
      </c>
      <c r="F34" s="20" t="s">
        <v>472</v>
      </c>
      <c r="G34" s="20" t="s">
        <v>473</v>
      </c>
      <c r="H34" s="18">
        <v>36</v>
      </c>
      <c r="I34" s="18" t="s">
        <v>474</v>
      </c>
      <c r="J34" s="18">
        <v>0</v>
      </c>
      <c r="K34" s="18">
        <v>0</v>
      </c>
      <c r="L34" s="18">
        <v>0</v>
      </c>
      <c r="M34" s="18">
        <v>0</v>
      </c>
      <c r="N34" s="18">
        <v>0</v>
      </c>
      <c r="O34" s="18">
        <v>0</v>
      </c>
      <c r="P34" s="18">
        <v>445</v>
      </c>
      <c r="Q34" s="26">
        <v>10</v>
      </c>
      <c r="R34" s="14">
        <f t="shared" si="1"/>
        <v>360</v>
      </c>
      <c r="S34" s="18">
        <v>426</v>
      </c>
    </row>
    <row r="35" ht="27" spans="1:19">
      <c r="A35" s="18" t="s">
        <v>541</v>
      </c>
      <c r="B35" s="21"/>
      <c r="C35" s="20" t="s">
        <v>505</v>
      </c>
      <c r="D35" s="20" t="s">
        <v>514</v>
      </c>
      <c r="E35" s="18" t="s">
        <v>471</v>
      </c>
      <c r="F35" s="20" t="s">
        <v>472</v>
      </c>
      <c r="G35" s="20" t="s">
        <v>473</v>
      </c>
      <c r="H35" s="18">
        <v>36</v>
      </c>
      <c r="I35" s="18" t="s">
        <v>474</v>
      </c>
      <c r="J35" s="18">
        <v>0</v>
      </c>
      <c r="K35" s="18">
        <v>0</v>
      </c>
      <c r="L35" s="18">
        <v>0</v>
      </c>
      <c r="M35" s="18">
        <v>0</v>
      </c>
      <c r="N35" s="18">
        <v>0</v>
      </c>
      <c r="O35" s="18">
        <v>0</v>
      </c>
      <c r="P35" s="18">
        <v>446</v>
      </c>
      <c r="Q35" s="26">
        <v>10</v>
      </c>
      <c r="R35" s="14">
        <f t="shared" ref="R35:R66" si="3">Q35*H35</f>
        <v>360</v>
      </c>
      <c r="S35" s="18">
        <v>426</v>
      </c>
    </row>
    <row r="36" ht="27" spans="1:19">
      <c r="A36" s="18" t="s">
        <v>542</v>
      </c>
      <c r="B36" s="21"/>
      <c r="C36" s="20" t="s">
        <v>505</v>
      </c>
      <c r="D36" s="20" t="s">
        <v>516</v>
      </c>
      <c r="E36" s="18" t="s">
        <v>471</v>
      </c>
      <c r="F36" s="20" t="s">
        <v>472</v>
      </c>
      <c r="G36" s="20" t="s">
        <v>473</v>
      </c>
      <c r="H36" s="18">
        <v>36</v>
      </c>
      <c r="I36" s="18" t="s">
        <v>474</v>
      </c>
      <c r="J36" s="18">
        <v>0</v>
      </c>
      <c r="K36" s="18">
        <v>0</v>
      </c>
      <c r="L36" s="18">
        <v>0</v>
      </c>
      <c r="M36" s="18">
        <v>0</v>
      </c>
      <c r="N36" s="18">
        <v>0</v>
      </c>
      <c r="O36" s="18">
        <v>0</v>
      </c>
      <c r="P36" s="18">
        <v>447</v>
      </c>
      <c r="Q36" s="26">
        <v>10</v>
      </c>
      <c r="R36" s="14">
        <f t="shared" si="3"/>
        <v>360</v>
      </c>
      <c r="S36" s="18">
        <v>426</v>
      </c>
    </row>
    <row r="37" ht="27" spans="1:19">
      <c r="A37" s="18" t="s">
        <v>543</v>
      </c>
      <c r="B37" s="21"/>
      <c r="C37" s="20" t="s">
        <v>505</v>
      </c>
      <c r="D37" s="20" t="s">
        <v>518</v>
      </c>
      <c r="E37" s="18" t="s">
        <v>471</v>
      </c>
      <c r="F37" s="20" t="s">
        <v>472</v>
      </c>
      <c r="G37" s="20" t="s">
        <v>473</v>
      </c>
      <c r="H37" s="18">
        <v>36</v>
      </c>
      <c r="I37" s="18" t="s">
        <v>474</v>
      </c>
      <c r="J37" s="18">
        <v>0</v>
      </c>
      <c r="K37" s="18">
        <v>0</v>
      </c>
      <c r="L37" s="18">
        <v>0</v>
      </c>
      <c r="M37" s="18">
        <v>0</v>
      </c>
      <c r="N37" s="18">
        <v>0</v>
      </c>
      <c r="O37" s="18">
        <v>0</v>
      </c>
      <c r="P37" s="18">
        <v>448</v>
      </c>
      <c r="Q37" s="26">
        <v>10</v>
      </c>
      <c r="R37" s="14">
        <f t="shared" si="3"/>
        <v>360</v>
      </c>
      <c r="S37" s="18">
        <v>426</v>
      </c>
    </row>
    <row r="38" ht="27" spans="1:19">
      <c r="A38" s="18" t="s">
        <v>544</v>
      </c>
      <c r="B38" s="21"/>
      <c r="C38" s="20" t="s">
        <v>505</v>
      </c>
      <c r="D38" s="20" t="s">
        <v>520</v>
      </c>
      <c r="E38" s="18" t="s">
        <v>471</v>
      </c>
      <c r="F38" s="20" t="s">
        <v>472</v>
      </c>
      <c r="G38" s="20" t="s">
        <v>473</v>
      </c>
      <c r="H38" s="18">
        <v>36</v>
      </c>
      <c r="I38" s="18" t="s">
        <v>474</v>
      </c>
      <c r="J38" s="18">
        <v>0</v>
      </c>
      <c r="K38" s="18">
        <v>0</v>
      </c>
      <c r="L38" s="18">
        <v>0</v>
      </c>
      <c r="M38" s="18">
        <v>0</v>
      </c>
      <c r="N38" s="18">
        <v>0</v>
      </c>
      <c r="O38" s="18">
        <v>0</v>
      </c>
      <c r="P38" s="18">
        <v>449</v>
      </c>
      <c r="Q38" s="26">
        <v>10</v>
      </c>
      <c r="R38" s="14">
        <f t="shared" si="3"/>
        <v>360</v>
      </c>
      <c r="S38" s="18">
        <v>426</v>
      </c>
    </row>
    <row r="39" ht="27" spans="1:19">
      <c r="A39" s="22" t="s">
        <v>545</v>
      </c>
      <c r="B39" s="21"/>
      <c r="C39" s="23" t="s">
        <v>505</v>
      </c>
      <c r="D39" s="23" t="s">
        <v>546</v>
      </c>
      <c r="E39" s="22" t="s">
        <v>471</v>
      </c>
      <c r="F39" s="23" t="s">
        <v>472</v>
      </c>
      <c r="G39" s="23" t="s">
        <v>473</v>
      </c>
      <c r="H39" s="22">
        <v>36</v>
      </c>
      <c r="I39" s="22" t="s">
        <v>474</v>
      </c>
      <c r="J39" s="18">
        <v>0</v>
      </c>
      <c r="K39" s="18">
        <v>0</v>
      </c>
      <c r="L39" s="18">
        <v>0</v>
      </c>
      <c r="M39" s="18">
        <v>0</v>
      </c>
      <c r="N39" s="18">
        <v>0</v>
      </c>
      <c r="O39" s="18">
        <v>0</v>
      </c>
      <c r="P39" s="18">
        <v>558</v>
      </c>
      <c r="Q39" s="26">
        <v>10</v>
      </c>
      <c r="R39" s="14">
        <f t="shared" si="3"/>
        <v>360</v>
      </c>
      <c r="S39" s="18">
        <v>426</v>
      </c>
    </row>
    <row r="40" ht="27" spans="1:19">
      <c r="A40" s="22" t="s">
        <v>547</v>
      </c>
      <c r="B40" s="21"/>
      <c r="C40" s="23" t="s">
        <v>505</v>
      </c>
      <c r="D40" s="23" t="s">
        <v>548</v>
      </c>
      <c r="E40" s="22" t="s">
        <v>471</v>
      </c>
      <c r="F40" s="23" t="s">
        <v>472</v>
      </c>
      <c r="G40" s="23" t="s">
        <v>473</v>
      </c>
      <c r="H40" s="22">
        <v>36</v>
      </c>
      <c r="I40" s="22" t="s">
        <v>474</v>
      </c>
      <c r="J40" s="18">
        <v>0</v>
      </c>
      <c r="K40" s="18">
        <v>0</v>
      </c>
      <c r="L40" s="18">
        <v>0</v>
      </c>
      <c r="M40" s="18">
        <v>0</v>
      </c>
      <c r="N40" s="18">
        <v>0</v>
      </c>
      <c r="O40" s="18">
        <v>0</v>
      </c>
      <c r="P40" s="18">
        <v>559</v>
      </c>
      <c r="Q40" s="26">
        <v>10</v>
      </c>
      <c r="R40" s="14">
        <f t="shared" si="3"/>
        <v>360</v>
      </c>
      <c r="S40" s="18">
        <v>426</v>
      </c>
    </row>
    <row r="41" ht="27" spans="1:19">
      <c r="A41" s="22" t="s">
        <v>549</v>
      </c>
      <c r="B41" s="21"/>
      <c r="C41" s="23" t="s">
        <v>505</v>
      </c>
      <c r="D41" s="23" t="s">
        <v>550</v>
      </c>
      <c r="E41" s="22" t="s">
        <v>471</v>
      </c>
      <c r="F41" s="23" t="s">
        <v>472</v>
      </c>
      <c r="G41" s="23" t="s">
        <v>473</v>
      </c>
      <c r="H41" s="22">
        <v>36</v>
      </c>
      <c r="I41" s="22" t="s">
        <v>474</v>
      </c>
      <c r="J41" s="18">
        <v>0</v>
      </c>
      <c r="K41" s="18">
        <v>0</v>
      </c>
      <c r="L41" s="18">
        <v>0</v>
      </c>
      <c r="M41" s="18">
        <v>0</v>
      </c>
      <c r="N41" s="18">
        <v>0</v>
      </c>
      <c r="O41" s="18">
        <v>0</v>
      </c>
      <c r="P41" s="18">
        <v>560</v>
      </c>
      <c r="Q41" s="26">
        <v>10</v>
      </c>
      <c r="R41" s="14">
        <f t="shared" si="3"/>
        <v>360</v>
      </c>
      <c r="S41" s="18">
        <v>426</v>
      </c>
    </row>
    <row r="42" ht="27" spans="1:19">
      <c r="A42" s="22" t="s">
        <v>551</v>
      </c>
      <c r="B42" s="24"/>
      <c r="C42" s="23" t="s">
        <v>505</v>
      </c>
      <c r="D42" s="23" t="s">
        <v>552</v>
      </c>
      <c r="E42" s="22" t="s">
        <v>471</v>
      </c>
      <c r="F42" s="23" t="s">
        <v>472</v>
      </c>
      <c r="G42" s="23" t="s">
        <v>473</v>
      </c>
      <c r="H42" s="22">
        <v>36</v>
      </c>
      <c r="I42" s="22" t="s">
        <v>474</v>
      </c>
      <c r="J42" s="18">
        <v>0</v>
      </c>
      <c r="K42" s="18">
        <v>0</v>
      </c>
      <c r="L42" s="18">
        <v>0</v>
      </c>
      <c r="M42" s="18">
        <v>0</v>
      </c>
      <c r="N42" s="18">
        <v>0</v>
      </c>
      <c r="O42" s="18">
        <v>0</v>
      </c>
      <c r="P42" s="18">
        <v>561</v>
      </c>
      <c r="Q42" s="26">
        <v>10</v>
      </c>
      <c r="R42" s="14">
        <f t="shared" si="3"/>
        <v>360</v>
      </c>
      <c r="S42" s="18">
        <v>426</v>
      </c>
    </row>
    <row r="43" ht="27" spans="1:19">
      <c r="A43" s="18" t="s">
        <v>553</v>
      </c>
      <c r="B43" s="19">
        <v>7</v>
      </c>
      <c r="C43" s="20" t="s">
        <v>554</v>
      </c>
      <c r="D43" s="20" t="s">
        <v>555</v>
      </c>
      <c r="E43" s="18" t="s">
        <v>471</v>
      </c>
      <c r="F43" s="20" t="s">
        <v>472</v>
      </c>
      <c r="G43" s="20" t="s">
        <v>473</v>
      </c>
      <c r="H43" s="18">
        <v>36</v>
      </c>
      <c r="I43" s="18" t="s">
        <v>474</v>
      </c>
      <c r="J43" s="18">
        <v>0</v>
      </c>
      <c r="K43" s="18">
        <v>0</v>
      </c>
      <c r="L43" s="18">
        <v>0</v>
      </c>
      <c r="M43" s="18">
        <v>0</v>
      </c>
      <c r="N43" s="18">
        <v>0</v>
      </c>
      <c r="O43" s="18">
        <v>0</v>
      </c>
      <c r="P43" s="18">
        <v>450</v>
      </c>
      <c r="Q43" s="26">
        <v>10</v>
      </c>
      <c r="R43" s="14">
        <f t="shared" si="3"/>
        <v>360</v>
      </c>
      <c r="S43" s="18">
        <v>450</v>
      </c>
    </row>
    <row r="44" ht="27" spans="1:19">
      <c r="A44" s="18" t="s">
        <v>556</v>
      </c>
      <c r="B44" s="21"/>
      <c r="C44" s="20" t="s">
        <v>554</v>
      </c>
      <c r="D44" s="20" t="s">
        <v>557</v>
      </c>
      <c r="E44" s="18" t="s">
        <v>471</v>
      </c>
      <c r="F44" s="20" t="s">
        <v>472</v>
      </c>
      <c r="G44" s="20" t="s">
        <v>473</v>
      </c>
      <c r="H44" s="18">
        <v>36</v>
      </c>
      <c r="I44" s="18" t="s">
        <v>474</v>
      </c>
      <c r="J44" s="18">
        <v>0</v>
      </c>
      <c r="K44" s="18">
        <v>0</v>
      </c>
      <c r="L44" s="18">
        <v>0</v>
      </c>
      <c r="M44" s="18">
        <v>0</v>
      </c>
      <c r="N44" s="18">
        <v>0</v>
      </c>
      <c r="O44" s="18">
        <v>0</v>
      </c>
      <c r="P44" s="18">
        <v>451</v>
      </c>
      <c r="Q44" s="26">
        <v>10</v>
      </c>
      <c r="R44" s="14">
        <f t="shared" si="3"/>
        <v>360</v>
      </c>
      <c r="S44" s="18">
        <v>450</v>
      </c>
    </row>
    <row r="45" ht="27" spans="1:19">
      <c r="A45" s="18" t="s">
        <v>558</v>
      </c>
      <c r="B45" s="21"/>
      <c r="C45" s="20" t="s">
        <v>554</v>
      </c>
      <c r="D45" s="20" t="s">
        <v>559</v>
      </c>
      <c r="E45" s="18" t="s">
        <v>471</v>
      </c>
      <c r="F45" s="20" t="s">
        <v>472</v>
      </c>
      <c r="G45" s="20" t="s">
        <v>473</v>
      </c>
      <c r="H45" s="18">
        <v>36</v>
      </c>
      <c r="I45" s="18" t="s">
        <v>474</v>
      </c>
      <c r="J45" s="18">
        <v>0</v>
      </c>
      <c r="K45" s="18">
        <v>0</v>
      </c>
      <c r="L45" s="18">
        <v>0</v>
      </c>
      <c r="M45" s="18">
        <v>0</v>
      </c>
      <c r="N45" s="18">
        <v>0</v>
      </c>
      <c r="O45" s="18">
        <v>0</v>
      </c>
      <c r="P45" s="18">
        <v>452</v>
      </c>
      <c r="Q45" s="26">
        <v>10</v>
      </c>
      <c r="R45" s="14">
        <f t="shared" si="3"/>
        <v>360</v>
      </c>
      <c r="S45" s="18">
        <v>450</v>
      </c>
    </row>
    <row r="46" ht="27" spans="1:19">
      <c r="A46" s="18" t="s">
        <v>560</v>
      </c>
      <c r="B46" s="21"/>
      <c r="C46" s="20" t="s">
        <v>554</v>
      </c>
      <c r="D46" s="20" t="s">
        <v>561</v>
      </c>
      <c r="E46" s="18" t="s">
        <v>471</v>
      </c>
      <c r="F46" s="20" t="s">
        <v>472</v>
      </c>
      <c r="G46" s="20" t="s">
        <v>473</v>
      </c>
      <c r="H46" s="18">
        <v>36</v>
      </c>
      <c r="I46" s="18" t="s">
        <v>474</v>
      </c>
      <c r="J46" s="18">
        <v>0</v>
      </c>
      <c r="K46" s="18">
        <v>0</v>
      </c>
      <c r="L46" s="18">
        <v>0</v>
      </c>
      <c r="M46" s="18">
        <v>0</v>
      </c>
      <c r="N46" s="18">
        <v>0</v>
      </c>
      <c r="O46" s="18">
        <v>0</v>
      </c>
      <c r="P46" s="18">
        <v>453</v>
      </c>
      <c r="Q46" s="26">
        <v>10</v>
      </c>
      <c r="R46" s="14">
        <f t="shared" si="3"/>
        <v>360</v>
      </c>
      <c r="S46" s="18">
        <v>450</v>
      </c>
    </row>
    <row r="47" ht="27" spans="1:19">
      <c r="A47" s="18" t="s">
        <v>562</v>
      </c>
      <c r="B47" s="21"/>
      <c r="C47" s="20" t="s">
        <v>554</v>
      </c>
      <c r="D47" s="20" t="s">
        <v>563</v>
      </c>
      <c r="E47" s="18" t="s">
        <v>471</v>
      </c>
      <c r="F47" s="20" t="s">
        <v>472</v>
      </c>
      <c r="G47" s="20" t="s">
        <v>473</v>
      </c>
      <c r="H47" s="18">
        <v>36</v>
      </c>
      <c r="I47" s="18" t="s">
        <v>474</v>
      </c>
      <c r="J47" s="18">
        <v>0</v>
      </c>
      <c r="K47" s="18">
        <v>0</v>
      </c>
      <c r="L47" s="18">
        <v>0</v>
      </c>
      <c r="M47" s="18">
        <v>0</v>
      </c>
      <c r="N47" s="18">
        <v>0</v>
      </c>
      <c r="O47" s="18">
        <v>0</v>
      </c>
      <c r="P47" s="18">
        <v>454</v>
      </c>
      <c r="Q47" s="26">
        <v>10</v>
      </c>
      <c r="R47" s="14">
        <f t="shared" si="3"/>
        <v>360</v>
      </c>
      <c r="S47" s="18">
        <v>450</v>
      </c>
    </row>
    <row r="48" ht="27" spans="1:19">
      <c r="A48" s="18" t="s">
        <v>564</v>
      </c>
      <c r="B48" s="21"/>
      <c r="C48" s="20" t="s">
        <v>554</v>
      </c>
      <c r="D48" s="20" t="s">
        <v>565</v>
      </c>
      <c r="E48" s="18" t="s">
        <v>471</v>
      </c>
      <c r="F48" s="20" t="s">
        <v>472</v>
      </c>
      <c r="G48" s="20" t="s">
        <v>473</v>
      </c>
      <c r="H48" s="18">
        <v>36</v>
      </c>
      <c r="I48" s="18" t="s">
        <v>474</v>
      </c>
      <c r="J48" s="18">
        <v>0</v>
      </c>
      <c r="K48" s="18">
        <v>0</v>
      </c>
      <c r="L48" s="18">
        <v>0</v>
      </c>
      <c r="M48" s="18">
        <v>0</v>
      </c>
      <c r="N48" s="18">
        <v>0</v>
      </c>
      <c r="O48" s="18">
        <v>0</v>
      </c>
      <c r="P48" s="18">
        <v>455</v>
      </c>
      <c r="Q48" s="26">
        <v>10</v>
      </c>
      <c r="R48" s="14">
        <f t="shared" si="3"/>
        <v>360</v>
      </c>
      <c r="S48" s="18">
        <v>450</v>
      </c>
    </row>
    <row r="49" ht="27" spans="1:19">
      <c r="A49" s="18" t="s">
        <v>566</v>
      </c>
      <c r="B49" s="24"/>
      <c r="C49" s="20" t="s">
        <v>554</v>
      </c>
      <c r="D49" s="20" t="s">
        <v>567</v>
      </c>
      <c r="E49" s="18" t="s">
        <v>471</v>
      </c>
      <c r="F49" s="20" t="s">
        <v>472</v>
      </c>
      <c r="G49" s="20" t="s">
        <v>473</v>
      </c>
      <c r="H49" s="18">
        <v>36</v>
      </c>
      <c r="I49" s="18" t="s">
        <v>474</v>
      </c>
      <c r="J49" s="18">
        <v>0</v>
      </c>
      <c r="K49" s="18">
        <v>0</v>
      </c>
      <c r="L49" s="18">
        <v>0</v>
      </c>
      <c r="M49" s="18">
        <v>0</v>
      </c>
      <c r="N49" s="18">
        <v>0</v>
      </c>
      <c r="O49" s="18">
        <v>0</v>
      </c>
      <c r="P49" s="18">
        <v>456</v>
      </c>
      <c r="Q49" s="26">
        <v>10</v>
      </c>
      <c r="R49" s="14">
        <f t="shared" si="3"/>
        <v>360</v>
      </c>
      <c r="S49" s="18">
        <v>450</v>
      </c>
    </row>
    <row r="50" ht="27" spans="1:19">
      <c r="A50" s="4" t="s">
        <v>568</v>
      </c>
      <c r="B50" s="15">
        <v>8</v>
      </c>
      <c r="C50" s="13" t="s">
        <v>569</v>
      </c>
      <c r="D50" s="13" t="s">
        <v>570</v>
      </c>
      <c r="E50" s="4" t="s">
        <v>471</v>
      </c>
      <c r="F50" s="13" t="s">
        <v>472</v>
      </c>
      <c r="G50" s="13" t="s">
        <v>473</v>
      </c>
      <c r="H50" s="14">
        <v>50</v>
      </c>
      <c r="I50" s="4" t="s">
        <v>474</v>
      </c>
      <c r="J50" s="4">
        <v>16</v>
      </c>
      <c r="K50" s="4">
        <v>800</v>
      </c>
      <c r="L50" s="4">
        <v>5</v>
      </c>
      <c r="M50" s="4">
        <v>250</v>
      </c>
      <c r="N50" s="4">
        <v>0</v>
      </c>
      <c r="O50" s="4">
        <v>0</v>
      </c>
      <c r="P50" s="4">
        <v>468</v>
      </c>
      <c r="Q50" s="26">
        <f>(J50+L50+N50)</f>
        <v>21</v>
      </c>
      <c r="R50" s="14">
        <f t="shared" si="3"/>
        <v>1050</v>
      </c>
      <c r="S50" s="4">
        <v>468</v>
      </c>
    </row>
    <row r="51" ht="27" spans="1:19">
      <c r="A51" s="4" t="s">
        <v>571</v>
      </c>
      <c r="B51" s="16"/>
      <c r="C51" s="13" t="s">
        <v>569</v>
      </c>
      <c r="D51" s="13" t="s">
        <v>572</v>
      </c>
      <c r="E51" s="4" t="s">
        <v>471</v>
      </c>
      <c r="F51" s="13" t="s">
        <v>472</v>
      </c>
      <c r="G51" s="13" t="s">
        <v>473</v>
      </c>
      <c r="H51" s="14">
        <v>50</v>
      </c>
      <c r="I51" s="4" t="s">
        <v>474</v>
      </c>
      <c r="J51" s="4">
        <v>0</v>
      </c>
      <c r="K51" s="4">
        <v>0</v>
      </c>
      <c r="L51" s="4">
        <v>0</v>
      </c>
      <c r="M51" s="4">
        <v>0</v>
      </c>
      <c r="N51" s="4">
        <v>2</v>
      </c>
      <c r="O51" s="4">
        <v>100</v>
      </c>
      <c r="P51" s="4">
        <v>469</v>
      </c>
      <c r="Q51" s="26">
        <f>(J51+L51+N51)</f>
        <v>2</v>
      </c>
      <c r="R51" s="14">
        <f t="shared" si="3"/>
        <v>100</v>
      </c>
      <c r="S51" s="4">
        <v>468</v>
      </c>
    </row>
    <row r="52" ht="27" spans="1:19">
      <c r="A52" s="4" t="s">
        <v>573</v>
      </c>
      <c r="B52" s="16"/>
      <c r="C52" s="13" t="s">
        <v>569</v>
      </c>
      <c r="D52" s="13" t="s">
        <v>574</v>
      </c>
      <c r="E52" s="4" t="s">
        <v>471</v>
      </c>
      <c r="F52" s="13" t="s">
        <v>472</v>
      </c>
      <c r="G52" s="13" t="s">
        <v>473</v>
      </c>
      <c r="H52" s="14">
        <v>50</v>
      </c>
      <c r="I52" s="4" t="s">
        <v>474</v>
      </c>
      <c r="J52" s="4">
        <v>50</v>
      </c>
      <c r="K52" s="4">
        <v>2500</v>
      </c>
      <c r="L52" s="4">
        <v>0</v>
      </c>
      <c r="M52" s="4">
        <v>0</v>
      </c>
      <c r="N52" s="4">
        <v>10</v>
      </c>
      <c r="O52" s="4">
        <v>500</v>
      </c>
      <c r="P52" s="4">
        <v>470</v>
      </c>
      <c r="Q52" s="26">
        <f>(J52+L52+N52)</f>
        <v>60</v>
      </c>
      <c r="R52" s="14">
        <f t="shared" si="3"/>
        <v>3000</v>
      </c>
      <c r="S52" s="4">
        <v>468</v>
      </c>
    </row>
    <row r="53" ht="27" spans="1:19">
      <c r="A53" s="4" t="s">
        <v>575</v>
      </c>
      <c r="B53" s="16"/>
      <c r="C53" s="13" t="s">
        <v>569</v>
      </c>
      <c r="D53" s="13" t="s">
        <v>576</v>
      </c>
      <c r="E53" s="4" t="s">
        <v>471</v>
      </c>
      <c r="F53" s="13" t="s">
        <v>472</v>
      </c>
      <c r="G53" s="13" t="s">
        <v>473</v>
      </c>
      <c r="H53" s="14">
        <v>50</v>
      </c>
      <c r="I53" s="4" t="s">
        <v>474</v>
      </c>
      <c r="J53" s="4">
        <v>65</v>
      </c>
      <c r="K53" s="4">
        <v>3250</v>
      </c>
      <c r="L53" s="4">
        <v>80</v>
      </c>
      <c r="M53" s="4">
        <v>4000</v>
      </c>
      <c r="N53" s="4">
        <v>3</v>
      </c>
      <c r="O53" s="4">
        <v>150</v>
      </c>
      <c r="P53" s="4">
        <v>471</v>
      </c>
      <c r="Q53" s="26">
        <f>(J53+L53+N53)</f>
        <v>148</v>
      </c>
      <c r="R53" s="14">
        <f t="shared" si="3"/>
        <v>7400</v>
      </c>
      <c r="S53" s="4">
        <v>468</v>
      </c>
    </row>
    <row r="54" ht="27" spans="1:19">
      <c r="A54" s="4" t="s">
        <v>577</v>
      </c>
      <c r="B54" s="16"/>
      <c r="C54" s="13" t="s">
        <v>569</v>
      </c>
      <c r="D54" s="13" t="s">
        <v>578</v>
      </c>
      <c r="E54" s="4" t="s">
        <v>471</v>
      </c>
      <c r="F54" s="13" t="s">
        <v>472</v>
      </c>
      <c r="G54" s="13" t="s">
        <v>473</v>
      </c>
      <c r="H54" s="14">
        <v>50</v>
      </c>
      <c r="I54" s="4" t="s">
        <v>474</v>
      </c>
      <c r="J54" s="4">
        <v>16</v>
      </c>
      <c r="K54" s="4">
        <v>800</v>
      </c>
      <c r="L54" s="4">
        <v>0</v>
      </c>
      <c r="M54" s="4">
        <v>0</v>
      </c>
      <c r="N54" s="4">
        <v>0</v>
      </c>
      <c r="O54" s="4">
        <v>0</v>
      </c>
      <c r="P54" s="4">
        <v>472</v>
      </c>
      <c r="Q54" s="26">
        <f>(J54+L54+N54)</f>
        <v>16</v>
      </c>
      <c r="R54" s="14">
        <f t="shared" si="3"/>
        <v>800</v>
      </c>
      <c r="S54" s="4">
        <v>468</v>
      </c>
    </row>
    <row r="55" ht="27" spans="1:19">
      <c r="A55" s="18" t="s">
        <v>579</v>
      </c>
      <c r="B55" s="16"/>
      <c r="C55" s="20" t="s">
        <v>569</v>
      </c>
      <c r="D55" s="20" t="s">
        <v>580</v>
      </c>
      <c r="E55" s="18" t="s">
        <v>471</v>
      </c>
      <c r="F55" s="20" t="s">
        <v>472</v>
      </c>
      <c r="G55" s="20" t="s">
        <v>473</v>
      </c>
      <c r="H55" s="18">
        <v>50</v>
      </c>
      <c r="I55" s="18" t="s">
        <v>474</v>
      </c>
      <c r="J55" s="18">
        <v>0</v>
      </c>
      <c r="K55" s="18">
        <v>0</v>
      </c>
      <c r="L55" s="18">
        <v>0</v>
      </c>
      <c r="M55" s="18">
        <v>0</v>
      </c>
      <c r="N55" s="18">
        <v>0</v>
      </c>
      <c r="O55" s="18">
        <v>0</v>
      </c>
      <c r="P55" s="18">
        <v>473</v>
      </c>
      <c r="Q55" s="26">
        <v>10</v>
      </c>
      <c r="R55" s="14">
        <f t="shared" si="3"/>
        <v>500</v>
      </c>
      <c r="S55" s="18">
        <v>468</v>
      </c>
    </row>
    <row r="56" ht="27" spans="1:19">
      <c r="A56" s="4" t="s">
        <v>581</v>
      </c>
      <c r="B56" s="16"/>
      <c r="C56" s="13" t="s">
        <v>569</v>
      </c>
      <c r="D56" s="13" t="s">
        <v>582</v>
      </c>
      <c r="E56" s="4" t="s">
        <v>471</v>
      </c>
      <c r="F56" s="13" t="s">
        <v>472</v>
      </c>
      <c r="G56" s="13" t="s">
        <v>473</v>
      </c>
      <c r="H56" s="14">
        <v>50</v>
      </c>
      <c r="I56" s="4" t="s">
        <v>474</v>
      </c>
      <c r="J56" s="4">
        <v>0</v>
      </c>
      <c r="K56" s="4">
        <v>0</v>
      </c>
      <c r="L56" s="4">
        <v>10</v>
      </c>
      <c r="M56" s="4">
        <v>500</v>
      </c>
      <c r="N56" s="4">
        <v>0</v>
      </c>
      <c r="O56" s="4">
        <v>0</v>
      </c>
      <c r="P56" s="4">
        <v>474</v>
      </c>
      <c r="Q56" s="26">
        <f>(J56+L56+N56)</f>
        <v>10</v>
      </c>
      <c r="R56" s="14">
        <f t="shared" si="3"/>
        <v>500</v>
      </c>
      <c r="S56" s="4">
        <v>468</v>
      </c>
    </row>
    <row r="57" ht="27" spans="1:19">
      <c r="A57" s="4" t="s">
        <v>583</v>
      </c>
      <c r="B57" s="16"/>
      <c r="C57" s="13" t="s">
        <v>569</v>
      </c>
      <c r="D57" s="13" t="s">
        <v>584</v>
      </c>
      <c r="E57" s="4" t="s">
        <v>471</v>
      </c>
      <c r="F57" s="13" t="s">
        <v>472</v>
      </c>
      <c r="G57" s="13" t="s">
        <v>473</v>
      </c>
      <c r="H57" s="14">
        <v>50</v>
      </c>
      <c r="I57" s="4" t="s">
        <v>474</v>
      </c>
      <c r="J57" s="4">
        <v>39</v>
      </c>
      <c r="K57" s="4">
        <v>1950</v>
      </c>
      <c r="L57" s="4">
        <v>20</v>
      </c>
      <c r="M57" s="4">
        <v>1000</v>
      </c>
      <c r="N57" s="4">
        <v>2</v>
      </c>
      <c r="O57" s="4">
        <v>100</v>
      </c>
      <c r="P57" s="4">
        <v>475</v>
      </c>
      <c r="Q57" s="26">
        <f>(J57+L57+N57)</f>
        <v>61</v>
      </c>
      <c r="R57" s="14">
        <f t="shared" si="3"/>
        <v>3050</v>
      </c>
      <c r="S57" s="4">
        <v>468</v>
      </c>
    </row>
    <row r="58" ht="27" spans="1:19">
      <c r="A58" s="4" t="s">
        <v>585</v>
      </c>
      <c r="B58" s="16"/>
      <c r="C58" s="13" t="s">
        <v>569</v>
      </c>
      <c r="D58" s="13" t="s">
        <v>586</v>
      </c>
      <c r="E58" s="4" t="s">
        <v>471</v>
      </c>
      <c r="F58" s="13" t="s">
        <v>472</v>
      </c>
      <c r="G58" s="13" t="s">
        <v>473</v>
      </c>
      <c r="H58" s="14">
        <v>50</v>
      </c>
      <c r="I58" s="4" t="s">
        <v>474</v>
      </c>
      <c r="J58" s="4">
        <v>20</v>
      </c>
      <c r="K58" s="4">
        <v>1000</v>
      </c>
      <c r="L58" s="4">
        <v>20</v>
      </c>
      <c r="M58" s="4">
        <v>1000</v>
      </c>
      <c r="N58" s="4">
        <v>0</v>
      </c>
      <c r="O58" s="4">
        <v>0</v>
      </c>
      <c r="P58" s="4">
        <v>476</v>
      </c>
      <c r="Q58" s="26">
        <f>(J58+L58+N58)</f>
        <v>40</v>
      </c>
      <c r="R58" s="14">
        <f t="shared" si="3"/>
        <v>2000</v>
      </c>
      <c r="S58" s="4">
        <v>468</v>
      </c>
    </row>
    <row r="59" ht="27" spans="1:19">
      <c r="A59" s="18" t="s">
        <v>587</v>
      </c>
      <c r="B59" s="16"/>
      <c r="C59" s="20" t="s">
        <v>569</v>
      </c>
      <c r="D59" s="20" t="s">
        <v>588</v>
      </c>
      <c r="E59" s="18" t="s">
        <v>471</v>
      </c>
      <c r="F59" s="20" t="s">
        <v>472</v>
      </c>
      <c r="G59" s="20" t="s">
        <v>473</v>
      </c>
      <c r="H59" s="18">
        <v>50</v>
      </c>
      <c r="I59" s="18" t="s">
        <v>474</v>
      </c>
      <c r="J59" s="18">
        <v>0</v>
      </c>
      <c r="K59" s="18">
        <v>0</v>
      </c>
      <c r="L59" s="18">
        <v>0</v>
      </c>
      <c r="M59" s="18">
        <v>0</v>
      </c>
      <c r="N59" s="18">
        <v>0</v>
      </c>
      <c r="O59" s="18">
        <v>0</v>
      </c>
      <c r="P59" s="18">
        <v>477</v>
      </c>
      <c r="Q59" s="26">
        <v>10</v>
      </c>
      <c r="R59" s="14">
        <f t="shared" si="3"/>
        <v>500</v>
      </c>
      <c r="S59" s="18">
        <v>468</v>
      </c>
    </row>
    <row r="60" ht="27" spans="1:19">
      <c r="A60" s="4" t="s">
        <v>589</v>
      </c>
      <c r="B60" s="16"/>
      <c r="C60" s="13" t="s">
        <v>569</v>
      </c>
      <c r="D60" s="13" t="s">
        <v>590</v>
      </c>
      <c r="E60" s="4" t="s">
        <v>471</v>
      </c>
      <c r="F60" s="13" t="s">
        <v>472</v>
      </c>
      <c r="G60" s="13" t="s">
        <v>473</v>
      </c>
      <c r="H60" s="14">
        <v>50</v>
      </c>
      <c r="I60" s="4" t="s">
        <v>474</v>
      </c>
      <c r="J60" s="4">
        <v>10</v>
      </c>
      <c r="K60" s="4">
        <v>500</v>
      </c>
      <c r="L60" s="4">
        <v>10</v>
      </c>
      <c r="M60" s="4">
        <v>500</v>
      </c>
      <c r="N60" s="4">
        <v>0</v>
      </c>
      <c r="O60" s="4">
        <v>0</v>
      </c>
      <c r="P60" s="4">
        <v>478</v>
      </c>
      <c r="Q60" s="26">
        <f>(J60+L60+N60)</f>
        <v>20</v>
      </c>
      <c r="R60" s="14">
        <f t="shared" si="3"/>
        <v>1000</v>
      </c>
      <c r="S60" s="4">
        <v>468</v>
      </c>
    </row>
    <row r="61" ht="27" spans="1:19">
      <c r="A61" s="4" t="s">
        <v>591</v>
      </c>
      <c r="B61" s="16"/>
      <c r="C61" s="13" t="s">
        <v>569</v>
      </c>
      <c r="D61" s="13" t="s">
        <v>592</v>
      </c>
      <c r="E61" s="4" t="s">
        <v>471</v>
      </c>
      <c r="F61" s="13" t="s">
        <v>472</v>
      </c>
      <c r="G61" s="13" t="s">
        <v>473</v>
      </c>
      <c r="H61" s="14">
        <v>50</v>
      </c>
      <c r="I61" s="4" t="s">
        <v>474</v>
      </c>
      <c r="J61" s="4">
        <v>10</v>
      </c>
      <c r="K61" s="4">
        <v>500</v>
      </c>
      <c r="L61" s="4">
        <v>10</v>
      </c>
      <c r="M61" s="4">
        <v>500</v>
      </c>
      <c r="N61" s="4">
        <v>0</v>
      </c>
      <c r="O61" s="4">
        <v>0</v>
      </c>
      <c r="P61" s="4">
        <v>479</v>
      </c>
      <c r="Q61" s="26">
        <f>(J61+L61+N61)</f>
        <v>20</v>
      </c>
      <c r="R61" s="14">
        <f t="shared" si="3"/>
        <v>1000</v>
      </c>
      <c r="S61" s="4">
        <v>468</v>
      </c>
    </row>
    <row r="62" ht="27" spans="1:19">
      <c r="A62" s="4" t="s">
        <v>593</v>
      </c>
      <c r="B62" s="16"/>
      <c r="C62" s="13" t="s">
        <v>569</v>
      </c>
      <c r="D62" s="13" t="s">
        <v>594</v>
      </c>
      <c r="E62" s="4" t="s">
        <v>471</v>
      </c>
      <c r="F62" s="13" t="s">
        <v>472</v>
      </c>
      <c r="G62" s="13" t="s">
        <v>473</v>
      </c>
      <c r="H62" s="14">
        <v>50</v>
      </c>
      <c r="I62" s="4" t="s">
        <v>474</v>
      </c>
      <c r="J62" s="4">
        <v>0</v>
      </c>
      <c r="K62" s="4">
        <v>0</v>
      </c>
      <c r="L62" s="4">
        <v>75</v>
      </c>
      <c r="M62" s="4">
        <v>3750</v>
      </c>
      <c r="N62" s="4">
        <v>0</v>
      </c>
      <c r="O62" s="4">
        <v>0</v>
      </c>
      <c r="P62" s="4">
        <v>480</v>
      </c>
      <c r="Q62" s="26">
        <f>(J62+L62+N62)</f>
        <v>75</v>
      </c>
      <c r="R62" s="14">
        <f t="shared" si="3"/>
        <v>3750</v>
      </c>
      <c r="S62" s="4">
        <v>468</v>
      </c>
    </row>
    <row r="63" ht="27" spans="1:19">
      <c r="A63" s="18" t="s">
        <v>595</v>
      </c>
      <c r="B63" s="16"/>
      <c r="C63" s="20" t="s">
        <v>569</v>
      </c>
      <c r="D63" s="20" t="s">
        <v>596</v>
      </c>
      <c r="E63" s="18" t="s">
        <v>471</v>
      </c>
      <c r="F63" s="20" t="s">
        <v>472</v>
      </c>
      <c r="G63" s="20" t="s">
        <v>473</v>
      </c>
      <c r="H63" s="18">
        <v>50</v>
      </c>
      <c r="I63" s="18" t="s">
        <v>474</v>
      </c>
      <c r="J63" s="18">
        <v>0</v>
      </c>
      <c r="K63" s="18">
        <v>0</v>
      </c>
      <c r="L63" s="18">
        <v>0</v>
      </c>
      <c r="M63" s="18">
        <v>0</v>
      </c>
      <c r="N63" s="18">
        <v>0</v>
      </c>
      <c r="O63" s="18">
        <v>0</v>
      </c>
      <c r="P63" s="18">
        <v>481</v>
      </c>
      <c r="Q63" s="26">
        <v>10</v>
      </c>
      <c r="R63" s="14">
        <f t="shared" si="3"/>
        <v>500</v>
      </c>
      <c r="S63" s="18">
        <v>468</v>
      </c>
    </row>
    <row r="64" ht="27" spans="1:19">
      <c r="A64" s="18" t="s">
        <v>597</v>
      </c>
      <c r="B64" s="16"/>
      <c r="C64" s="20" t="s">
        <v>569</v>
      </c>
      <c r="D64" s="20" t="s">
        <v>598</v>
      </c>
      <c r="E64" s="18" t="s">
        <v>471</v>
      </c>
      <c r="F64" s="20" t="s">
        <v>472</v>
      </c>
      <c r="G64" s="20" t="s">
        <v>473</v>
      </c>
      <c r="H64" s="18">
        <v>50</v>
      </c>
      <c r="I64" s="18" t="s">
        <v>474</v>
      </c>
      <c r="J64" s="18">
        <v>0</v>
      </c>
      <c r="K64" s="18">
        <v>0</v>
      </c>
      <c r="L64" s="18">
        <v>0</v>
      </c>
      <c r="M64" s="18">
        <v>0</v>
      </c>
      <c r="N64" s="18">
        <v>0</v>
      </c>
      <c r="O64" s="18">
        <v>0</v>
      </c>
      <c r="P64" s="18">
        <v>482</v>
      </c>
      <c r="Q64" s="26">
        <v>10</v>
      </c>
      <c r="R64" s="14">
        <f t="shared" si="3"/>
        <v>500</v>
      </c>
      <c r="S64" s="18">
        <v>468</v>
      </c>
    </row>
    <row r="65" ht="27" spans="1:19">
      <c r="A65" s="18" t="s">
        <v>599</v>
      </c>
      <c r="B65" s="16"/>
      <c r="C65" s="20" t="s">
        <v>569</v>
      </c>
      <c r="D65" s="20" t="s">
        <v>600</v>
      </c>
      <c r="E65" s="18" t="s">
        <v>471</v>
      </c>
      <c r="F65" s="20" t="s">
        <v>472</v>
      </c>
      <c r="G65" s="20" t="s">
        <v>473</v>
      </c>
      <c r="H65" s="18">
        <v>50</v>
      </c>
      <c r="I65" s="18" t="s">
        <v>474</v>
      </c>
      <c r="J65" s="18">
        <v>0</v>
      </c>
      <c r="K65" s="18">
        <v>0</v>
      </c>
      <c r="L65" s="18">
        <v>0</v>
      </c>
      <c r="M65" s="18">
        <v>0</v>
      </c>
      <c r="N65" s="18">
        <v>0</v>
      </c>
      <c r="O65" s="18">
        <v>0</v>
      </c>
      <c r="P65" s="18">
        <v>483</v>
      </c>
      <c r="Q65" s="26">
        <v>10</v>
      </c>
      <c r="R65" s="14">
        <f t="shared" si="3"/>
        <v>500</v>
      </c>
      <c r="S65" s="18">
        <v>468</v>
      </c>
    </row>
    <row r="66" ht="27" spans="1:19">
      <c r="A66" s="4" t="s">
        <v>601</v>
      </c>
      <c r="B66" s="16"/>
      <c r="C66" s="13" t="s">
        <v>569</v>
      </c>
      <c r="D66" s="13" t="s">
        <v>602</v>
      </c>
      <c r="E66" s="4" t="s">
        <v>471</v>
      </c>
      <c r="F66" s="13" t="s">
        <v>472</v>
      </c>
      <c r="G66" s="13" t="s">
        <v>473</v>
      </c>
      <c r="H66" s="14">
        <v>50</v>
      </c>
      <c r="I66" s="4" t="s">
        <v>474</v>
      </c>
      <c r="J66" s="4">
        <v>26</v>
      </c>
      <c r="K66" s="4">
        <v>1300</v>
      </c>
      <c r="L66" s="4">
        <v>0</v>
      </c>
      <c r="M66" s="4">
        <v>0</v>
      </c>
      <c r="N66" s="4">
        <v>0</v>
      </c>
      <c r="O66" s="4">
        <v>0</v>
      </c>
      <c r="P66" s="4">
        <v>484</v>
      </c>
      <c r="Q66" s="26">
        <f t="shared" ref="Q66:Q76" si="4">(J66+L66+N66)</f>
        <v>26</v>
      </c>
      <c r="R66" s="14">
        <f t="shared" si="3"/>
        <v>1300</v>
      </c>
      <c r="S66" s="4">
        <v>468</v>
      </c>
    </row>
    <row r="67" ht="27" spans="1:19">
      <c r="A67" s="4" t="s">
        <v>603</v>
      </c>
      <c r="B67" s="16"/>
      <c r="C67" s="13" t="s">
        <v>569</v>
      </c>
      <c r="D67" s="13" t="s">
        <v>604</v>
      </c>
      <c r="E67" s="4" t="s">
        <v>471</v>
      </c>
      <c r="F67" s="13" t="s">
        <v>472</v>
      </c>
      <c r="G67" s="13" t="s">
        <v>473</v>
      </c>
      <c r="H67" s="14">
        <v>50</v>
      </c>
      <c r="I67" s="4" t="s">
        <v>474</v>
      </c>
      <c r="J67" s="4">
        <v>20</v>
      </c>
      <c r="K67" s="4">
        <v>1000</v>
      </c>
      <c r="L67" s="4">
        <v>60</v>
      </c>
      <c r="M67" s="4">
        <v>3000</v>
      </c>
      <c r="N67" s="4">
        <v>0</v>
      </c>
      <c r="O67" s="4">
        <v>0</v>
      </c>
      <c r="P67" s="4">
        <v>485</v>
      </c>
      <c r="Q67" s="26">
        <f t="shared" si="4"/>
        <v>80</v>
      </c>
      <c r="R67" s="14">
        <f t="shared" ref="R67:R98" si="5">Q67*H67</f>
        <v>4000</v>
      </c>
      <c r="S67" s="4">
        <v>468</v>
      </c>
    </row>
    <row r="68" ht="27" spans="1:19">
      <c r="A68" s="4" t="s">
        <v>605</v>
      </c>
      <c r="B68" s="16"/>
      <c r="C68" s="13" t="s">
        <v>569</v>
      </c>
      <c r="D68" s="13" t="s">
        <v>606</v>
      </c>
      <c r="E68" s="4" t="s">
        <v>471</v>
      </c>
      <c r="F68" s="13" t="s">
        <v>472</v>
      </c>
      <c r="G68" s="13" t="s">
        <v>473</v>
      </c>
      <c r="H68" s="14">
        <v>50</v>
      </c>
      <c r="I68" s="4" t="s">
        <v>474</v>
      </c>
      <c r="J68" s="4">
        <v>16</v>
      </c>
      <c r="K68" s="4">
        <v>800</v>
      </c>
      <c r="L68" s="4">
        <v>20</v>
      </c>
      <c r="M68" s="4">
        <v>1000</v>
      </c>
      <c r="N68" s="4">
        <v>0</v>
      </c>
      <c r="O68" s="4">
        <v>0</v>
      </c>
      <c r="P68" s="4">
        <v>486</v>
      </c>
      <c r="Q68" s="26">
        <f t="shared" si="4"/>
        <v>36</v>
      </c>
      <c r="R68" s="14">
        <f t="shared" si="5"/>
        <v>1800</v>
      </c>
      <c r="S68" s="4">
        <v>468</v>
      </c>
    </row>
    <row r="69" ht="27" spans="1:19">
      <c r="A69" s="4" t="s">
        <v>607</v>
      </c>
      <c r="B69" s="16"/>
      <c r="C69" s="13" t="s">
        <v>569</v>
      </c>
      <c r="D69" s="13" t="s">
        <v>608</v>
      </c>
      <c r="E69" s="4" t="s">
        <v>471</v>
      </c>
      <c r="F69" s="13" t="s">
        <v>472</v>
      </c>
      <c r="G69" s="13" t="s">
        <v>473</v>
      </c>
      <c r="H69" s="14">
        <v>50</v>
      </c>
      <c r="I69" s="4" t="s">
        <v>474</v>
      </c>
      <c r="J69" s="4">
        <v>16</v>
      </c>
      <c r="K69" s="4">
        <v>800</v>
      </c>
      <c r="L69" s="4">
        <v>46</v>
      </c>
      <c r="M69" s="4">
        <v>2300</v>
      </c>
      <c r="N69" s="4">
        <v>0</v>
      </c>
      <c r="O69" s="4">
        <v>0</v>
      </c>
      <c r="P69" s="4">
        <v>487</v>
      </c>
      <c r="Q69" s="26">
        <f t="shared" si="4"/>
        <v>62</v>
      </c>
      <c r="R69" s="14">
        <f t="shared" si="5"/>
        <v>3100</v>
      </c>
      <c r="S69" s="4">
        <v>468</v>
      </c>
    </row>
    <row r="70" ht="27" spans="1:19">
      <c r="A70" s="4" t="s">
        <v>609</v>
      </c>
      <c r="B70" s="16"/>
      <c r="C70" s="13" t="s">
        <v>569</v>
      </c>
      <c r="D70" s="13" t="s">
        <v>610</v>
      </c>
      <c r="E70" s="4" t="s">
        <v>471</v>
      </c>
      <c r="F70" s="13" t="s">
        <v>472</v>
      </c>
      <c r="G70" s="13" t="s">
        <v>473</v>
      </c>
      <c r="H70" s="14">
        <v>50</v>
      </c>
      <c r="I70" s="4" t="s">
        <v>474</v>
      </c>
      <c r="J70" s="4">
        <v>66</v>
      </c>
      <c r="K70" s="4">
        <v>3300</v>
      </c>
      <c r="L70" s="4">
        <v>0</v>
      </c>
      <c r="M70" s="4">
        <v>0</v>
      </c>
      <c r="N70" s="4">
        <v>0</v>
      </c>
      <c r="O70" s="4">
        <v>0</v>
      </c>
      <c r="P70" s="4">
        <v>488</v>
      </c>
      <c r="Q70" s="26">
        <f t="shared" si="4"/>
        <v>66</v>
      </c>
      <c r="R70" s="14">
        <f t="shared" si="5"/>
        <v>3300</v>
      </c>
      <c r="S70" s="4">
        <v>468</v>
      </c>
    </row>
    <row r="71" ht="27" spans="1:19">
      <c r="A71" s="4" t="s">
        <v>611</v>
      </c>
      <c r="B71" s="16"/>
      <c r="C71" s="13" t="s">
        <v>569</v>
      </c>
      <c r="D71" s="13" t="s">
        <v>612</v>
      </c>
      <c r="E71" s="4" t="s">
        <v>471</v>
      </c>
      <c r="F71" s="13" t="s">
        <v>472</v>
      </c>
      <c r="G71" s="13" t="s">
        <v>473</v>
      </c>
      <c r="H71" s="14">
        <v>50</v>
      </c>
      <c r="I71" s="4" t="s">
        <v>474</v>
      </c>
      <c r="J71" s="4">
        <v>45</v>
      </c>
      <c r="K71" s="4">
        <v>2250</v>
      </c>
      <c r="L71" s="4">
        <v>20</v>
      </c>
      <c r="M71" s="4">
        <v>1000</v>
      </c>
      <c r="N71" s="4">
        <v>0</v>
      </c>
      <c r="O71" s="4">
        <v>0</v>
      </c>
      <c r="P71" s="4">
        <v>489</v>
      </c>
      <c r="Q71" s="26">
        <f t="shared" si="4"/>
        <v>65</v>
      </c>
      <c r="R71" s="14">
        <f t="shared" si="5"/>
        <v>3250</v>
      </c>
      <c r="S71" s="4">
        <v>468</v>
      </c>
    </row>
    <row r="72" ht="27" spans="1:19">
      <c r="A72" s="4" t="s">
        <v>613</v>
      </c>
      <c r="B72" s="16"/>
      <c r="C72" s="13" t="s">
        <v>569</v>
      </c>
      <c r="D72" s="13" t="s">
        <v>614</v>
      </c>
      <c r="E72" s="4" t="s">
        <v>471</v>
      </c>
      <c r="F72" s="13" t="s">
        <v>472</v>
      </c>
      <c r="G72" s="13" t="s">
        <v>473</v>
      </c>
      <c r="H72" s="14">
        <v>50</v>
      </c>
      <c r="I72" s="4" t="s">
        <v>474</v>
      </c>
      <c r="J72" s="4">
        <v>45</v>
      </c>
      <c r="K72" s="4">
        <v>2250</v>
      </c>
      <c r="L72" s="4">
        <v>0</v>
      </c>
      <c r="M72" s="4">
        <v>0</v>
      </c>
      <c r="N72" s="4">
        <v>0</v>
      </c>
      <c r="O72" s="4">
        <v>0</v>
      </c>
      <c r="P72" s="4">
        <v>490</v>
      </c>
      <c r="Q72" s="26">
        <f t="shared" si="4"/>
        <v>45</v>
      </c>
      <c r="R72" s="14">
        <f t="shared" si="5"/>
        <v>2250</v>
      </c>
      <c r="S72" s="4">
        <v>468</v>
      </c>
    </row>
    <row r="73" ht="27" spans="1:19">
      <c r="A73" s="4" t="s">
        <v>615</v>
      </c>
      <c r="B73" s="16"/>
      <c r="C73" s="13" t="s">
        <v>569</v>
      </c>
      <c r="D73" s="13" t="s">
        <v>616</v>
      </c>
      <c r="E73" s="4" t="s">
        <v>471</v>
      </c>
      <c r="F73" s="13" t="s">
        <v>472</v>
      </c>
      <c r="G73" s="13" t="s">
        <v>473</v>
      </c>
      <c r="H73" s="14">
        <v>50</v>
      </c>
      <c r="I73" s="4" t="s">
        <v>474</v>
      </c>
      <c r="J73" s="4">
        <v>16</v>
      </c>
      <c r="K73" s="4">
        <v>800</v>
      </c>
      <c r="L73" s="4">
        <v>46</v>
      </c>
      <c r="M73" s="4">
        <v>2300</v>
      </c>
      <c r="N73" s="4">
        <v>0</v>
      </c>
      <c r="O73" s="4">
        <v>0</v>
      </c>
      <c r="P73" s="4">
        <v>491</v>
      </c>
      <c r="Q73" s="26">
        <f t="shared" si="4"/>
        <v>62</v>
      </c>
      <c r="R73" s="14">
        <f t="shared" si="5"/>
        <v>3100</v>
      </c>
      <c r="S73" s="4">
        <v>468</v>
      </c>
    </row>
    <row r="74" ht="27" spans="1:19">
      <c r="A74" s="4" t="s">
        <v>617</v>
      </c>
      <c r="B74" s="16"/>
      <c r="C74" s="13" t="s">
        <v>569</v>
      </c>
      <c r="D74" s="13" t="s">
        <v>618</v>
      </c>
      <c r="E74" s="4" t="s">
        <v>471</v>
      </c>
      <c r="F74" s="13" t="s">
        <v>472</v>
      </c>
      <c r="G74" s="13" t="s">
        <v>473</v>
      </c>
      <c r="H74" s="14">
        <v>50</v>
      </c>
      <c r="I74" s="4" t="s">
        <v>474</v>
      </c>
      <c r="J74" s="4">
        <v>25</v>
      </c>
      <c r="K74" s="4">
        <v>1250</v>
      </c>
      <c r="L74" s="4">
        <v>0</v>
      </c>
      <c r="M74" s="4">
        <v>0</v>
      </c>
      <c r="N74" s="4">
        <v>0</v>
      </c>
      <c r="O74" s="4">
        <v>0</v>
      </c>
      <c r="P74" s="4">
        <v>492</v>
      </c>
      <c r="Q74" s="26">
        <f t="shared" si="4"/>
        <v>25</v>
      </c>
      <c r="R74" s="14">
        <f t="shared" si="5"/>
        <v>1250</v>
      </c>
      <c r="S74" s="4">
        <v>468</v>
      </c>
    </row>
    <row r="75" ht="27" spans="1:19">
      <c r="A75" s="4" t="s">
        <v>619</v>
      </c>
      <c r="B75" s="16"/>
      <c r="C75" s="13" t="s">
        <v>569</v>
      </c>
      <c r="D75" s="13" t="s">
        <v>620</v>
      </c>
      <c r="E75" s="4" t="s">
        <v>471</v>
      </c>
      <c r="F75" s="13" t="s">
        <v>472</v>
      </c>
      <c r="G75" s="13" t="s">
        <v>473</v>
      </c>
      <c r="H75" s="14">
        <v>50</v>
      </c>
      <c r="I75" s="4" t="s">
        <v>474</v>
      </c>
      <c r="J75" s="4">
        <v>20</v>
      </c>
      <c r="K75" s="4">
        <v>1000</v>
      </c>
      <c r="L75" s="4">
        <v>13</v>
      </c>
      <c r="M75" s="4">
        <v>650</v>
      </c>
      <c r="N75" s="4">
        <v>0</v>
      </c>
      <c r="O75" s="4">
        <v>0</v>
      </c>
      <c r="P75" s="4">
        <v>493</v>
      </c>
      <c r="Q75" s="26">
        <f t="shared" si="4"/>
        <v>33</v>
      </c>
      <c r="R75" s="14">
        <f t="shared" si="5"/>
        <v>1650</v>
      </c>
      <c r="S75" s="4">
        <v>468</v>
      </c>
    </row>
    <row r="76" ht="27" spans="1:19">
      <c r="A76" s="4" t="s">
        <v>621</v>
      </c>
      <c r="B76" s="16"/>
      <c r="C76" s="13" t="s">
        <v>569</v>
      </c>
      <c r="D76" s="13" t="s">
        <v>622</v>
      </c>
      <c r="E76" s="4" t="s">
        <v>471</v>
      </c>
      <c r="F76" s="13" t="s">
        <v>472</v>
      </c>
      <c r="G76" s="13" t="s">
        <v>473</v>
      </c>
      <c r="H76" s="14">
        <v>50</v>
      </c>
      <c r="I76" s="4" t="s">
        <v>474</v>
      </c>
      <c r="J76" s="4">
        <v>10</v>
      </c>
      <c r="K76" s="4">
        <v>500</v>
      </c>
      <c r="L76" s="4">
        <v>0</v>
      </c>
      <c r="M76" s="4">
        <v>0</v>
      </c>
      <c r="N76" s="4">
        <v>0</v>
      </c>
      <c r="O76" s="4">
        <v>0</v>
      </c>
      <c r="P76" s="4">
        <v>494</v>
      </c>
      <c r="Q76" s="26">
        <f t="shared" si="4"/>
        <v>10</v>
      </c>
      <c r="R76" s="14">
        <f t="shared" si="5"/>
        <v>500</v>
      </c>
      <c r="S76" s="4">
        <v>468</v>
      </c>
    </row>
    <row r="77" ht="27" spans="1:19">
      <c r="A77" s="18" t="s">
        <v>623</v>
      </c>
      <c r="B77" s="16"/>
      <c r="C77" s="20" t="s">
        <v>569</v>
      </c>
      <c r="D77" s="20" t="s">
        <v>624</v>
      </c>
      <c r="E77" s="18" t="s">
        <v>471</v>
      </c>
      <c r="F77" s="20" t="s">
        <v>472</v>
      </c>
      <c r="G77" s="20" t="s">
        <v>473</v>
      </c>
      <c r="H77" s="18">
        <v>50</v>
      </c>
      <c r="I77" s="18" t="s">
        <v>474</v>
      </c>
      <c r="J77" s="18">
        <v>0</v>
      </c>
      <c r="K77" s="18">
        <v>0</v>
      </c>
      <c r="L77" s="18">
        <v>0</v>
      </c>
      <c r="M77" s="18">
        <v>0</v>
      </c>
      <c r="N77" s="18">
        <v>0</v>
      </c>
      <c r="O77" s="18">
        <v>0</v>
      </c>
      <c r="P77" s="18">
        <v>495</v>
      </c>
      <c r="Q77" s="26">
        <v>10</v>
      </c>
      <c r="R77" s="14">
        <f t="shared" si="5"/>
        <v>500</v>
      </c>
      <c r="S77" s="18">
        <v>468</v>
      </c>
    </row>
    <row r="78" ht="27" spans="1:19">
      <c r="A78" s="4" t="s">
        <v>625</v>
      </c>
      <c r="B78" s="16"/>
      <c r="C78" s="13" t="s">
        <v>569</v>
      </c>
      <c r="D78" s="13" t="s">
        <v>626</v>
      </c>
      <c r="E78" s="4" t="s">
        <v>471</v>
      </c>
      <c r="F78" s="13" t="s">
        <v>472</v>
      </c>
      <c r="G78" s="13" t="s">
        <v>473</v>
      </c>
      <c r="H78" s="14">
        <v>50</v>
      </c>
      <c r="I78" s="4" t="s">
        <v>474</v>
      </c>
      <c r="J78" s="4">
        <v>4</v>
      </c>
      <c r="K78" s="4">
        <v>200</v>
      </c>
      <c r="L78" s="4">
        <v>0</v>
      </c>
      <c r="M78" s="4">
        <v>0</v>
      </c>
      <c r="N78" s="4">
        <v>0</v>
      </c>
      <c r="O78" s="4">
        <v>0</v>
      </c>
      <c r="P78" s="4">
        <v>496</v>
      </c>
      <c r="Q78" s="26">
        <f>(J78+L78+N78)</f>
        <v>4</v>
      </c>
      <c r="R78" s="14">
        <f t="shared" si="5"/>
        <v>200</v>
      </c>
      <c r="S78" s="4">
        <v>468</v>
      </c>
    </row>
    <row r="79" ht="27" spans="1:19">
      <c r="A79" s="18" t="s">
        <v>627</v>
      </c>
      <c r="B79" s="16"/>
      <c r="C79" s="20" t="s">
        <v>569</v>
      </c>
      <c r="D79" s="20" t="s">
        <v>618</v>
      </c>
      <c r="E79" s="18" t="s">
        <v>471</v>
      </c>
      <c r="F79" s="20" t="s">
        <v>472</v>
      </c>
      <c r="G79" s="20" t="s">
        <v>473</v>
      </c>
      <c r="H79" s="18">
        <v>50</v>
      </c>
      <c r="I79" s="18" t="s">
        <v>474</v>
      </c>
      <c r="J79" s="18">
        <v>0</v>
      </c>
      <c r="K79" s="18">
        <v>0</v>
      </c>
      <c r="L79" s="18">
        <v>0</v>
      </c>
      <c r="M79" s="18">
        <v>0</v>
      </c>
      <c r="N79" s="18">
        <v>0</v>
      </c>
      <c r="O79" s="18">
        <v>0</v>
      </c>
      <c r="P79" s="18">
        <v>497</v>
      </c>
      <c r="Q79" s="26">
        <v>10</v>
      </c>
      <c r="R79" s="14">
        <f t="shared" si="5"/>
        <v>500</v>
      </c>
      <c r="S79" s="18">
        <v>468</v>
      </c>
    </row>
    <row r="80" ht="27" spans="1:19">
      <c r="A80" s="4" t="s">
        <v>628</v>
      </c>
      <c r="B80" s="16"/>
      <c r="C80" s="13" t="s">
        <v>569</v>
      </c>
      <c r="D80" s="13" t="s">
        <v>629</v>
      </c>
      <c r="E80" s="4" t="s">
        <v>471</v>
      </c>
      <c r="F80" s="13" t="s">
        <v>472</v>
      </c>
      <c r="G80" s="13" t="s">
        <v>473</v>
      </c>
      <c r="H80" s="14">
        <v>50</v>
      </c>
      <c r="I80" s="4" t="s">
        <v>474</v>
      </c>
      <c r="J80" s="4">
        <v>28</v>
      </c>
      <c r="K80" s="4">
        <v>1400</v>
      </c>
      <c r="L80" s="4">
        <v>0</v>
      </c>
      <c r="M80" s="4">
        <v>0</v>
      </c>
      <c r="N80" s="4">
        <v>0</v>
      </c>
      <c r="O80" s="4">
        <v>0</v>
      </c>
      <c r="P80" s="4">
        <v>498</v>
      </c>
      <c r="Q80" s="26">
        <f t="shared" ref="Q80:Q91" si="6">(J80+L80+N80)</f>
        <v>28</v>
      </c>
      <c r="R80" s="14">
        <f t="shared" si="5"/>
        <v>1400</v>
      </c>
      <c r="S80" s="4">
        <v>468</v>
      </c>
    </row>
    <row r="81" ht="27" spans="1:19">
      <c r="A81" s="4" t="s">
        <v>630</v>
      </c>
      <c r="B81" s="16"/>
      <c r="C81" s="13" t="s">
        <v>569</v>
      </c>
      <c r="D81" s="13" t="s">
        <v>594</v>
      </c>
      <c r="E81" s="4" t="s">
        <v>471</v>
      </c>
      <c r="F81" s="13" t="s">
        <v>472</v>
      </c>
      <c r="G81" s="13" t="s">
        <v>473</v>
      </c>
      <c r="H81" s="14">
        <v>50</v>
      </c>
      <c r="I81" s="4" t="s">
        <v>474</v>
      </c>
      <c r="J81" s="4">
        <v>65</v>
      </c>
      <c r="K81" s="4">
        <v>3250</v>
      </c>
      <c r="L81" s="4">
        <v>0</v>
      </c>
      <c r="M81" s="4">
        <v>0</v>
      </c>
      <c r="N81" s="4">
        <v>0</v>
      </c>
      <c r="O81" s="4">
        <v>0</v>
      </c>
      <c r="P81" s="4">
        <v>499</v>
      </c>
      <c r="Q81" s="26">
        <f t="shared" si="6"/>
        <v>65</v>
      </c>
      <c r="R81" s="14">
        <f t="shared" si="5"/>
        <v>3250</v>
      </c>
      <c r="S81" s="4">
        <v>468</v>
      </c>
    </row>
    <row r="82" ht="27" spans="1:19">
      <c r="A82" s="4" t="s">
        <v>631</v>
      </c>
      <c r="B82" s="16"/>
      <c r="C82" s="13" t="s">
        <v>569</v>
      </c>
      <c r="D82" s="13" t="s">
        <v>632</v>
      </c>
      <c r="E82" s="4" t="s">
        <v>471</v>
      </c>
      <c r="F82" s="13" t="s">
        <v>472</v>
      </c>
      <c r="G82" s="13" t="s">
        <v>473</v>
      </c>
      <c r="H82" s="14">
        <v>50</v>
      </c>
      <c r="I82" s="4" t="s">
        <v>474</v>
      </c>
      <c r="J82" s="4">
        <v>10</v>
      </c>
      <c r="K82" s="4">
        <v>500</v>
      </c>
      <c r="L82" s="4">
        <v>0</v>
      </c>
      <c r="M82" s="4">
        <v>0</v>
      </c>
      <c r="N82" s="4">
        <v>0</v>
      </c>
      <c r="O82" s="4">
        <v>0</v>
      </c>
      <c r="P82" s="4">
        <v>500</v>
      </c>
      <c r="Q82" s="26">
        <f t="shared" si="6"/>
        <v>10</v>
      </c>
      <c r="R82" s="14">
        <f t="shared" si="5"/>
        <v>500</v>
      </c>
      <c r="S82" s="4">
        <v>468</v>
      </c>
    </row>
    <row r="83" ht="27" spans="1:19">
      <c r="A83" s="4" t="s">
        <v>633</v>
      </c>
      <c r="B83" s="16"/>
      <c r="C83" s="13" t="s">
        <v>569</v>
      </c>
      <c r="D83" s="13" t="s">
        <v>634</v>
      </c>
      <c r="E83" s="4" t="s">
        <v>471</v>
      </c>
      <c r="F83" s="13" t="s">
        <v>472</v>
      </c>
      <c r="G83" s="13" t="s">
        <v>473</v>
      </c>
      <c r="H83" s="14">
        <v>50</v>
      </c>
      <c r="I83" s="4" t="s">
        <v>474</v>
      </c>
      <c r="J83" s="4">
        <v>10</v>
      </c>
      <c r="K83" s="4">
        <v>500</v>
      </c>
      <c r="L83" s="4">
        <v>0</v>
      </c>
      <c r="M83" s="4">
        <v>0</v>
      </c>
      <c r="N83" s="4">
        <v>0</v>
      </c>
      <c r="O83" s="4">
        <v>0</v>
      </c>
      <c r="P83" s="4">
        <v>501</v>
      </c>
      <c r="Q83" s="26">
        <f t="shared" si="6"/>
        <v>10</v>
      </c>
      <c r="R83" s="14">
        <f t="shared" si="5"/>
        <v>500</v>
      </c>
      <c r="S83" s="4">
        <v>468</v>
      </c>
    </row>
    <row r="84" ht="27" spans="1:19">
      <c r="A84" s="4" t="s">
        <v>635</v>
      </c>
      <c r="B84" s="16"/>
      <c r="C84" s="13" t="s">
        <v>569</v>
      </c>
      <c r="D84" s="13" t="s">
        <v>636</v>
      </c>
      <c r="E84" s="4" t="s">
        <v>471</v>
      </c>
      <c r="F84" s="13" t="s">
        <v>472</v>
      </c>
      <c r="G84" s="13" t="s">
        <v>473</v>
      </c>
      <c r="H84" s="14">
        <v>50</v>
      </c>
      <c r="I84" s="4" t="s">
        <v>474</v>
      </c>
      <c r="J84" s="4">
        <v>20</v>
      </c>
      <c r="K84" s="4">
        <v>1000</v>
      </c>
      <c r="L84" s="4">
        <v>0</v>
      </c>
      <c r="M84" s="4">
        <v>0</v>
      </c>
      <c r="N84" s="4">
        <v>0</v>
      </c>
      <c r="O84" s="4">
        <v>0</v>
      </c>
      <c r="P84" s="4">
        <v>502</v>
      </c>
      <c r="Q84" s="26">
        <f t="shared" si="6"/>
        <v>20</v>
      </c>
      <c r="R84" s="14">
        <f t="shared" si="5"/>
        <v>1000</v>
      </c>
      <c r="S84" s="4">
        <v>468</v>
      </c>
    </row>
    <row r="85" ht="27" spans="1:19">
      <c r="A85" s="4" t="s">
        <v>637</v>
      </c>
      <c r="B85" s="16"/>
      <c r="C85" s="13" t="s">
        <v>569</v>
      </c>
      <c r="D85" s="13" t="s">
        <v>638</v>
      </c>
      <c r="E85" s="4" t="s">
        <v>471</v>
      </c>
      <c r="F85" s="13" t="s">
        <v>472</v>
      </c>
      <c r="G85" s="13" t="s">
        <v>473</v>
      </c>
      <c r="H85" s="14">
        <v>50</v>
      </c>
      <c r="I85" s="4" t="s">
        <v>474</v>
      </c>
      <c r="J85" s="4">
        <v>10</v>
      </c>
      <c r="K85" s="4">
        <v>500</v>
      </c>
      <c r="L85" s="4">
        <v>3</v>
      </c>
      <c r="M85" s="4">
        <v>150</v>
      </c>
      <c r="N85" s="4">
        <v>0</v>
      </c>
      <c r="O85" s="4">
        <v>0</v>
      </c>
      <c r="P85" s="4">
        <v>503</v>
      </c>
      <c r="Q85" s="26">
        <f t="shared" si="6"/>
        <v>13</v>
      </c>
      <c r="R85" s="14">
        <f t="shared" si="5"/>
        <v>650</v>
      </c>
      <c r="S85" s="4">
        <v>468</v>
      </c>
    </row>
    <row r="86" ht="27" spans="1:19">
      <c r="A86" s="4" t="s">
        <v>639</v>
      </c>
      <c r="B86" s="16"/>
      <c r="C86" s="13" t="s">
        <v>569</v>
      </c>
      <c r="D86" s="13" t="s">
        <v>640</v>
      </c>
      <c r="E86" s="4" t="s">
        <v>471</v>
      </c>
      <c r="F86" s="13" t="s">
        <v>472</v>
      </c>
      <c r="G86" s="13" t="s">
        <v>473</v>
      </c>
      <c r="H86" s="14">
        <v>50</v>
      </c>
      <c r="I86" s="4" t="s">
        <v>474</v>
      </c>
      <c r="J86" s="4">
        <v>10</v>
      </c>
      <c r="K86" s="4">
        <v>500</v>
      </c>
      <c r="L86" s="4">
        <v>0</v>
      </c>
      <c r="M86" s="4">
        <v>0</v>
      </c>
      <c r="N86" s="4">
        <v>0</v>
      </c>
      <c r="O86" s="4">
        <v>0</v>
      </c>
      <c r="P86" s="4">
        <v>504</v>
      </c>
      <c r="Q86" s="26">
        <f t="shared" si="6"/>
        <v>10</v>
      </c>
      <c r="R86" s="14">
        <f t="shared" si="5"/>
        <v>500</v>
      </c>
      <c r="S86" s="4">
        <v>468</v>
      </c>
    </row>
    <row r="87" ht="27" spans="1:19">
      <c r="A87" s="4" t="s">
        <v>641</v>
      </c>
      <c r="B87" s="16"/>
      <c r="C87" s="13" t="s">
        <v>569</v>
      </c>
      <c r="D87" s="13" t="s">
        <v>642</v>
      </c>
      <c r="E87" s="4" t="s">
        <v>471</v>
      </c>
      <c r="F87" s="13" t="s">
        <v>472</v>
      </c>
      <c r="G87" s="13" t="s">
        <v>473</v>
      </c>
      <c r="H87" s="14">
        <v>50</v>
      </c>
      <c r="I87" s="4" t="s">
        <v>474</v>
      </c>
      <c r="J87" s="4">
        <v>25</v>
      </c>
      <c r="K87" s="4">
        <v>1250</v>
      </c>
      <c r="L87" s="4">
        <v>0</v>
      </c>
      <c r="M87" s="4">
        <v>0</v>
      </c>
      <c r="N87" s="4">
        <v>0</v>
      </c>
      <c r="O87" s="4">
        <v>0</v>
      </c>
      <c r="P87" s="4">
        <v>505</v>
      </c>
      <c r="Q87" s="26">
        <f t="shared" si="6"/>
        <v>25</v>
      </c>
      <c r="R87" s="14">
        <f t="shared" si="5"/>
        <v>1250</v>
      </c>
      <c r="S87" s="4">
        <v>468</v>
      </c>
    </row>
    <row r="88" ht="27" spans="1:19">
      <c r="A88" s="4" t="s">
        <v>643</v>
      </c>
      <c r="B88" s="16"/>
      <c r="C88" s="13" t="s">
        <v>569</v>
      </c>
      <c r="D88" s="13" t="s">
        <v>644</v>
      </c>
      <c r="E88" s="4" t="s">
        <v>471</v>
      </c>
      <c r="F88" s="13" t="s">
        <v>472</v>
      </c>
      <c r="G88" s="13" t="s">
        <v>473</v>
      </c>
      <c r="H88" s="14">
        <v>50</v>
      </c>
      <c r="I88" s="4" t="s">
        <v>474</v>
      </c>
      <c r="J88" s="4">
        <v>20</v>
      </c>
      <c r="K88" s="4">
        <v>1000</v>
      </c>
      <c r="L88" s="4">
        <v>0</v>
      </c>
      <c r="M88" s="4">
        <v>0</v>
      </c>
      <c r="N88" s="4">
        <v>0</v>
      </c>
      <c r="O88" s="4">
        <v>0</v>
      </c>
      <c r="P88" s="4">
        <v>506</v>
      </c>
      <c r="Q88" s="26">
        <f t="shared" si="6"/>
        <v>20</v>
      </c>
      <c r="R88" s="14">
        <f t="shared" si="5"/>
        <v>1000</v>
      </c>
      <c r="S88" s="4">
        <v>468</v>
      </c>
    </row>
    <row r="89" ht="27" spans="1:19">
      <c r="A89" s="4" t="s">
        <v>645</v>
      </c>
      <c r="B89" s="16"/>
      <c r="C89" s="13" t="s">
        <v>569</v>
      </c>
      <c r="D89" s="13" t="s">
        <v>594</v>
      </c>
      <c r="E89" s="4" t="s">
        <v>471</v>
      </c>
      <c r="F89" s="13" t="s">
        <v>472</v>
      </c>
      <c r="G89" s="13" t="s">
        <v>473</v>
      </c>
      <c r="H89" s="14">
        <v>50</v>
      </c>
      <c r="I89" s="4" t="s">
        <v>474</v>
      </c>
      <c r="J89" s="4">
        <v>0</v>
      </c>
      <c r="K89" s="4">
        <v>0</v>
      </c>
      <c r="L89" s="4">
        <v>60</v>
      </c>
      <c r="M89" s="4">
        <v>3000</v>
      </c>
      <c r="N89" s="4">
        <v>0</v>
      </c>
      <c r="O89" s="4">
        <v>0</v>
      </c>
      <c r="P89" s="4">
        <v>524</v>
      </c>
      <c r="Q89" s="26">
        <f t="shared" si="6"/>
        <v>60</v>
      </c>
      <c r="R89" s="14">
        <f t="shared" si="5"/>
        <v>3000</v>
      </c>
      <c r="S89" s="4">
        <v>468</v>
      </c>
    </row>
    <row r="90" ht="27" spans="1:19">
      <c r="A90" s="4" t="s">
        <v>646</v>
      </c>
      <c r="B90" s="16"/>
      <c r="C90" s="13" t="s">
        <v>569</v>
      </c>
      <c r="D90" s="13" t="s">
        <v>574</v>
      </c>
      <c r="E90" s="4" t="s">
        <v>471</v>
      </c>
      <c r="F90" s="13" t="s">
        <v>472</v>
      </c>
      <c r="G90" s="13" t="s">
        <v>473</v>
      </c>
      <c r="H90" s="14">
        <v>50</v>
      </c>
      <c r="I90" s="4" t="s">
        <v>474</v>
      </c>
      <c r="J90" s="4">
        <v>0</v>
      </c>
      <c r="K90" s="4">
        <v>0</v>
      </c>
      <c r="L90" s="4">
        <v>5</v>
      </c>
      <c r="M90" s="4">
        <v>250</v>
      </c>
      <c r="N90" s="4">
        <v>12</v>
      </c>
      <c r="O90" s="4">
        <v>600</v>
      </c>
      <c r="P90" s="4">
        <v>534</v>
      </c>
      <c r="Q90" s="26">
        <f t="shared" si="6"/>
        <v>17</v>
      </c>
      <c r="R90" s="14">
        <f t="shared" si="5"/>
        <v>850</v>
      </c>
      <c r="S90" s="4">
        <v>468</v>
      </c>
    </row>
    <row r="91" ht="27" spans="1:19">
      <c r="A91" s="4" t="s">
        <v>647</v>
      </c>
      <c r="B91" s="17"/>
      <c r="C91" s="13" t="s">
        <v>569</v>
      </c>
      <c r="D91" s="13" t="s">
        <v>648</v>
      </c>
      <c r="E91" s="4" t="s">
        <v>471</v>
      </c>
      <c r="F91" s="13" t="s">
        <v>472</v>
      </c>
      <c r="G91" s="13" t="s">
        <v>473</v>
      </c>
      <c r="H91" s="14">
        <v>50</v>
      </c>
      <c r="I91" s="4" t="s">
        <v>474</v>
      </c>
      <c r="J91" s="4">
        <v>2</v>
      </c>
      <c r="K91" s="4">
        <v>100</v>
      </c>
      <c r="L91" s="4">
        <v>12</v>
      </c>
      <c r="M91" s="4">
        <v>600</v>
      </c>
      <c r="N91" s="4">
        <v>0</v>
      </c>
      <c r="O91" s="4">
        <v>0</v>
      </c>
      <c r="P91" s="4">
        <v>541</v>
      </c>
      <c r="Q91" s="26">
        <f t="shared" si="6"/>
        <v>14</v>
      </c>
      <c r="R91" s="14">
        <f t="shared" si="5"/>
        <v>700</v>
      </c>
      <c r="S91" s="4">
        <v>468</v>
      </c>
    </row>
    <row r="92" ht="40.5" spans="1:19">
      <c r="A92" s="22" t="s">
        <v>649</v>
      </c>
      <c r="B92" s="22">
        <v>9</v>
      </c>
      <c r="C92" s="23" t="s">
        <v>650</v>
      </c>
      <c r="D92" s="23" t="s">
        <v>10</v>
      </c>
      <c r="E92" s="22" t="s">
        <v>651</v>
      </c>
      <c r="F92" s="23" t="s">
        <v>652</v>
      </c>
      <c r="G92" s="23" t="s">
        <v>653</v>
      </c>
      <c r="H92" s="22">
        <v>6</v>
      </c>
      <c r="I92" s="22" t="s">
        <v>474</v>
      </c>
      <c r="J92" s="18">
        <v>0</v>
      </c>
      <c r="K92" s="18">
        <v>0</v>
      </c>
      <c r="L92" s="18">
        <v>0</v>
      </c>
      <c r="M92" s="18">
        <v>0</v>
      </c>
      <c r="N92" s="18">
        <v>0</v>
      </c>
      <c r="O92" s="18">
        <v>0</v>
      </c>
      <c r="P92" s="18">
        <v>554</v>
      </c>
      <c r="Q92" s="26">
        <v>10</v>
      </c>
      <c r="R92" s="14">
        <f t="shared" si="5"/>
        <v>60</v>
      </c>
      <c r="S92" s="18">
        <v>554</v>
      </c>
    </row>
    <row r="93" ht="40.5" spans="1:19">
      <c r="A93" s="4" t="s">
        <v>654</v>
      </c>
      <c r="B93" s="4">
        <v>10</v>
      </c>
      <c r="C93" s="13" t="s">
        <v>655</v>
      </c>
      <c r="D93" s="13" t="s">
        <v>114</v>
      </c>
      <c r="E93" s="4" t="s">
        <v>656</v>
      </c>
      <c r="F93" s="13" t="s">
        <v>502</v>
      </c>
      <c r="G93" s="13" t="s">
        <v>657</v>
      </c>
      <c r="H93" s="14">
        <v>7</v>
      </c>
      <c r="I93" s="4" t="s">
        <v>474</v>
      </c>
      <c r="J93" s="4">
        <v>45</v>
      </c>
      <c r="K93" s="4">
        <v>315</v>
      </c>
      <c r="L93" s="4">
        <v>10</v>
      </c>
      <c r="M93" s="4">
        <v>70</v>
      </c>
      <c r="N93" s="4">
        <v>10</v>
      </c>
      <c r="O93" s="4">
        <v>70</v>
      </c>
      <c r="P93" s="4">
        <v>159</v>
      </c>
      <c r="Q93" s="26">
        <f>(J93+L93+N93)</f>
        <v>65</v>
      </c>
      <c r="R93" s="14">
        <f t="shared" si="5"/>
        <v>455</v>
      </c>
      <c r="S93" s="4">
        <v>159</v>
      </c>
    </row>
    <row r="94" ht="27" spans="1:19">
      <c r="A94" s="4" t="s">
        <v>658</v>
      </c>
      <c r="B94" s="15">
        <v>11</v>
      </c>
      <c r="C94" s="13" t="s">
        <v>659</v>
      </c>
      <c r="D94" s="13" t="s">
        <v>660</v>
      </c>
      <c r="E94" s="4" t="s">
        <v>471</v>
      </c>
      <c r="F94" s="13" t="s">
        <v>472</v>
      </c>
      <c r="G94" s="13" t="s">
        <v>473</v>
      </c>
      <c r="H94" s="14">
        <v>50</v>
      </c>
      <c r="I94" s="4" t="s">
        <v>474</v>
      </c>
      <c r="J94" s="4">
        <v>10</v>
      </c>
      <c r="K94" s="4">
        <v>500</v>
      </c>
      <c r="L94" s="4">
        <v>0</v>
      </c>
      <c r="M94" s="4">
        <v>0</v>
      </c>
      <c r="N94" s="4">
        <v>0</v>
      </c>
      <c r="O94" s="4">
        <v>0</v>
      </c>
      <c r="P94" s="4">
        <v>509</v>
      </c>
      <c r="Q94" s="26">
        <f>(J94+L94+N94)</f>
        <v>10</v>
      </c>
      <c r="R94" s="14">
        <f t="shared" si="5"/>
        <v>500</v>
      </c>
      <c r="S94" s="4">
        <v>509</v>
      </c>
    </row>
    <row r="95" ht="27" spans="1:19">
      <c r="A95" s="18" t="s">
        <v>661</v>
      </c>
      <c r="B95" s="16"/>
      <c r="C95" s="20" t="s">
        <v>662</v>
      </c>
      <c r="D95" s="20" t="s">
        <v>663</v>
      </c>
      <c r="E95" s="18" t="s">
        <v>471</v>
      </c>
      <c r="F95" s="20" t="s">
        <v>472</v>
      </c>
      <c r="G95" s="20" t="s">
        <v>473</v>
      </c>
      <c r="H95" s="18">
        <v>50</v>
      </c>
      <c r="I95" s="18" t="s">
        <v>474</v>
      </c>
      <c r="J95" s="18">
        <v>0</v>
      </c>
      <c r="K95" s="18">
        <v>0</v>
      </c>
      <c r="L95" s="18">
        <v>0</v>
      </c>
      <c r="M95" s="18">
        <v>0</v>
      </c>
      <c r="N95" s="18">
        <v>0</v>
      </c>
      <c r="O95" s="18">
        <v>0</v>
      </c>
      <c r="P95" s="18">
        <v>529</v>
      </c>
      <c r="Q95" s="26">
        <v>10</v>
      </c>
      <c r="R95" s="14">
        <f t="shared" si="5"/>
        <v>500</v>
      </c>
      <c r="S95" s="4">
        <v>509</v>
      </c>
    </row>
    <row r="96" ht="27" spans="1:19">
      <c r="A96" s="18" t="s">
        <v>664</v>
      </c>
      <c r="B96" s="16"/>
      <c r="C96" s="20" t="s">
        <v>665</v>
      </c>
      <c r="D96" s="20" t="s">
        <v>666</v>
      </c>
      <c r="E96" s="18" t="s">
        <v>471</v>
      </c>
      <c r="F96" s="20" t="s">
        <v>472</v>
      </c>
      <c r="G96" s="20" t="s">
        <v>473</v>
      </c>
      <c r="H96" s="18">
        <v>50</v>
      </c>
      <c r="I96" s="18" t="s">
        <v>474</v>
      </c>
      <c r="J96" s="18">
        <v>0</v>
      </c>
      <c r="K96" s="18">
        <v>0</v>
      </c>
      <c r="L96" s="18">
        <v>0</v>
      </c>
      <c r="M96" s="18">
        <v>0</v>
      </c>
      <c r="N96" s="18">
        <v>0</v>
      </c>
      <c r="O96" s="18">
        <v>0</v>
      </c>
      <c r="P96" s="18">
        <v>511</v>
      </c>
      <c r="Q96" s="26">
        <v>10</v>
      </c>
      <c r="R96" s="14">
        <f t="shared" si="5"/>
        <v>500</v>
      </c>
      <c r="S96" s="4">
        <v>509</v>
      </c>
    </row>
    <row r="97" ht="27" spans="1:19">
      <c r="A97" s="18" t="s">
        <v>667</v>
      </c>
      <c r="B97" s="16"/>
      <c r="C97" s="20" t="s">
        <v>668</v>
      </c>
      <c r="D97" s="20" t="s">
        <v>592</v>
      </c>
      <c r="E97" s="18" t="s">
        <v>471</v>
      </c>
      <c r="F97" s="20" t="s">
        <v>472</v>
      </c>
      <c r="G97" s="20" t="s">
        <v>473</v>
      </c>
      <c r="H97" s="18">
        <v>50</v>
      </c>
      <c r="I97" s="18" t="s">
        <v>474</v>
      </c>
      <c r="J97" s="18">
        <v>0</v>
      </c>
      <c r="K97" s="18">
        <v>0</v>
      </c>
      <c r="L97" s="18">
        <v>0</v>
      </c>
      <c r="M97" s="18">
        <v>0</v>
      </c>
      <c r="N97" s="18">
        <v>0</v>
      </c>
      <c r="O97" s="18">
        <v>0</v>
      </c>
      <c r="P97" s="18">
        <v>525</v>
      </c>
      <c r="Q97" s="26">
        <v>10</v>
      </c>
      <c r="R97" s="14">
        <f t="shared" si="5"/>
        <v>500</v>
      </c>
      <c r="S97" s="4">
        <v>509</v>
      </c>
    </row>
    <row r="98" ht="27" spans="1:19">
      <c r="A98" s="18" t="s">
        <v>669</v>
      </c>
      <c r="B98" s="16"/>
      <c r="C98" s="20" t="s">
        <v>670</v>
      </c>
      <c r="D98" s="20" t="s">
        <v>586</v>
      </c>
      <c r="E98" s="18" t="s">
        <v>471</v>
      </c>
      <c r="F98" s="20" t="s">
        <v>472</v>
      </c>
      <c r="G98" s="20" t="s">
        <v>473</v>
      </c>
      <c r="H98" s="18">
        <v>50</v>
      </c>
      <c r="I98" s="18" t="s">
        <v>474</v>
      </c>
      <c r="J98" s="18">
        <v>0</v>
      </c>
      <c r="K98" s="18">
        <v>0</v>
      </c>
      <c r="L98" s="18">
        <v>0</v>
      </c>
      <c r="M98" s="18">
        <v>0</v>
      </c>
      <c r="N98" s="18">
        <v>0</v>
      </c>
      <c r="O98" s="18">
        <v>0</v>
      </c>
      <c r="P98" s="18">
        <v>508</v>
      </c>
      <c r="Q98" s="26">
        <v>10</v>
      </c>
      <c r="R98" s="14">
        <f t="shared" si="5"/>
        <v>500</v>
      </c>
      <c r="S98" s="4">
        <v>509</v>
      </c>
    </row>
    <row r="99" ht="27" spans="1:19">
      <c r="A99" s="4" t="s">
        <v>671</v>
      </c>
      <c r="B99" s="16"/>
      <c r="C99" s="13" t="s">
        <v>672</v>
      </c>
      <c r="D99" s="13" t="s">
        <v>584</v>
      </c>
      <c r="E99" s="4" t="s">
        <v>471</v>
      </c>
      <c r="F99" s="13" t="s">
        <v>472</v>
      </c>
      <c r="G99" s="13" t="s">
        <v>473</v>
      </c>
      <c r="H99" s="14">
        <v>50</v>
      </c>
      <c r="I99" s="4" t="s">
        <v>474</v>
      </c>
      <c r="J99" s="4">
        <v>0</v>
      </c>
      <c r="K99" s="4">
        <v>0</v>
      </c>
      <c r="L99" s="4">
        <v>30</v>
      </c>
      <c r="M99" s="4">
        <v>1500</v>
      </c>
      <c r="N99" s="4">
        <v>10</v>
      </c>
      <c r="O99" s="4">
        <v>500</v>
      </c>
      <c r="P99" s="4">
        <v>533</v>
      </c>
      <c r="Q99" s="26">
        <f>(J99+L99+N99)</f>
        <v>40</v>
      </c>
      <c r="R99" s="14">
        <f t="shared" ref="R99:R130" si="7">Q99*H99</f>
        <v>2000</v>
      </c>
      <c r="S99" s="4">
        <v>509</v>
      </c>
    </row>
    <row r="100" ht="27" spans="1:19">
      <c r="A100" s="4" t="s">
        <v>673</v>
      </c>
      <c r="B100" s="16"/>
      <c r="C100" s="13" t="s">
        <v>674</v>
      </c>
      <c r="D100" s="13" t="s">
        <v>675</v>
      </c>
      <c r="E100" s="4" t="s">
        <v>471</v>
      </c>
      <c r="F100" s="13" t="s">
        <v>472</v>
      </c>
      <c r="G100" s="13" t="s">
        <v>473</v>
      </c>
      <c r="H100" s="14">
        <v>50</v>
      </c>
      <c r="I100" s="4" t="s">
        <v>474</v>
      </c>
      <c r="J100" s="4">
        <v>10</v>
      </c>
      <c r="K100" s="4">
        <v>500</v>
      </c>
      <c r="L100" s="4">
        <v>0</v>
      </c>
      <c r="M100" s="4">
        <v>0</v>
      </c>
      <c r="N100" s="4">
        <v>0</v>
      </c>
      <c r="O100" s="4">
        <v>0</v>
      </c>
      <c r="P100" s="4">
        <v>530</v>
      </c>
      <c r="Q100" s="26">
        <f>(J100+L100+N100)</f>
        <v>10</v>
      </c>
      <c r="R100" s="14">
        <f t="shared" si="7"/>
        <v>500</v>
      </c>
      <c r="S100" s="4">
        <v>509</v>
      </c>
    </row>
    <row r="101" ht="27" spans="1:19">
      <c r="A101" s="4" t="s">
        <v>676</v>
      </c>
      <c r="B101" s="16"/>
      <c r="C101" s="13" t="s">
        <v>677</v>
      </c>
      <c r="D101" s="13" t="s">
        <v>618</v>
      </c>
      <c r="E101" s="4" t="s">
        <v>471</v>
      </c>
      <c r="F101" s="13" t="s">
        <v>472</v>
      </c>
      <c r="G101" s="13" t="s">
        <v>473</v>
      </c>
      <c r="H101" s="14">
        <v>50</v>
      </c>
      <c r="I101" s="4" t="s">
        <v>474</v>
      </c>
      <c r="J101" s="4">
        <v>0</v>
      </c>
      <c r="K101" s="4">
        <v>0</v>
      </c>
      <c r="L101" s="4">
        <v>0</v>
      </c>
      <c r="M101" s="4">
        <v>0</v>
      </c>
      <c r="N101" s="4">
        <v>10</v>
      </c>
      <c r="O101" s="4">
        <v>500</v>
      </c>
      <c r="P101" s="4">
        <v>512</v>
      </c>
      <c r="Q101" s="26">
        <f>(J101+L101+N101)</f>
        <v>10</v>
      </c>
      <c r="R101" s="14">
        <f t="shared" si="7"/>
        <v>500</v>
      </c>
      <c r="S101" s="4">
        <v>509</v>
      </c>
    </row>
    <row r="102" ht="27" spans="1:19">
      <c r="A102" s="4" t="s">
        <v>678</v>
      </c>
      <c r="B102" s="16"/>
      <c r="C102" s="13" t="s">
        <v>679</v>
      </c>
      <c r="D102" s="13" t="s">
        <v>680</v>
      </c>
      <c r="E102" s="4" t="s">
        <v>471</v>
      </c>
      <c r="F102" s="13" t="s">
        <v>472</v>
      </c>
      <c r="G102" s="13" t="s">
        <v>473</v>
      </c>
      <c r="H102" s="14">
        <v>50</v>
      </c>
      <c r="I102" s="4" t="s">
        <v>474</v>
      </c>
      <c r="J102" s="4">
        <v>5</v>
      </c>
      <c r="K102" s="4">
        <v>250</v>
      </c>
      <c r="L102" s="4">
        <v>0</v>
      </c>
      <c r="M102" s="4">
        <v>0</v>
      </c>
      <c r="N102" s="4">
        <v>0</v>
      </c>
      <c r="O102" s="4">
        <v>0</v>
      </c>
      <c r="P102" s="4">
        <v>510</v>
      </c>
      <c r="Q102" s="26">
        <f>(J102+L102+N102)</f>
        <v>5</v>
      </c>
      <c r="R102" s="14">
        <f t="shared" si="7"/>
        <v>250</v>
      </c>
      <c r="S102" s="4">
        <v>509</v>
      </c>
    </row>
    <row r="103" ht="27" spans="1:19">
      <c r="A103" s="18" t="s">
        <v>681</v>
      </c>
      <c r="B103" s="16"/>
      <c r="C103" s="20" t="s">
        <v>682</v>
      </c>
      <c r="D103" s="20" t="s">
        <v>624</v>
      </c>
      <c r="E103" s="18" t="s">
        <v>471</v>
      </c>
      <c r="F103" s="20" t="s">
        <v>472</v>
      </c>
      <c r="G103" s="20" t="s">
        <v>473</v>
      </c>
      <c r="H103" s="18">
        <v>50</v>
      </c>
      <c r="I103" s="18" t="s">
        <v>474</v>
      </c>
      <c r="J103" s="18">
        <v>0</v>
      </c>
      <c r="K103" s="18">
        <v>0</v>
      </c>
      <c r="L103" s="18">
        <v>0</v>
      </c>
      <c r="M103" s="18">
        <v>0</v>
      </c>
      <c r="N103" s="18">
        <v>0</v>
      </c>
      <c r="O103" s="18">
        <v>0</v>
      </c>
      <c r="P103" s="18">
        <v>518</v>
      </c>
      <c r="Q103" s="26">
        <v>10</v>
      </c>
      <c r="R103" s="14">
        <f t="shared" si="7"/>
        <v>500</v>
      </c>
      <c r="S103" s="4">
        <v>509</v>
      </c>
    </row>
    <row r="104" ht="27" spans="1:19">
      <c r="A104" s="4" t="s">
        <v>683</v>
      </c>
      <c r="B104" s="16"/>
      <c r="C104" s="13" t="s">
        <v>684</v>
      </c>
      <c r="D104" s="13" t="s">
        <v>626</v>
      </c>
      <c r="E104" s="4" t="s">
        <v>471</v>
      </c>
      <c r="F104" s="13" t="s">
        <v>472</v>
      </c>
      <c r="G104" s="13" t="s">
        <v>473</v>
      </c>
      <c r="H104" s="14">
        <v>50</v>
      </c>
      <c r="I104" s="4" t="s">
        <v>474</v>
      </c>
      <c r="J104" s="4">
        <v>4</v>
      </c>
      <c r="K104" s="4">
        <v>200</v>
      </c>
      <c r="L104" s="4">
        <v>0</v>
      </c>
      <c r="M104" s="4">
        <v>0</v>
      </c>
      <c r="N104" s="4">
        <v>0</v>
      </c>
      <c r="O104" s="4">
        <v>0</v>
      </c>
      <c r="P104" s="4">
        <v>513</v>
      </c>
      <c r="Q104" s="26">
        <f>(J104+L104+N104)</f>
        <v>4</v>
      </c>
      <c r="R104" s="14">
        <f t="shared" si="7"/>
        <v>200</v>
      </c>
      <c r="S104" s="4">
        <v>509</v>
      </c>
    </row>
    <row r="105" ht="27" spans="1:19">
      <c r="A105" s="4" t="s">
        <v>685</v>
      </c>
      <c r="B105" s="16"/>
      <c r="C105" s="13" t="s">
        <v>686</v>
      </c>
      <c r="D105" s="13" t="s">
        <v>687</v>
      </c>
      <c r="E105" s="4" t="s">
        <v>471</v>
      </c>
      <c r="F105" s="13" t="s">
        <v>472</v>
      </c>
      <c r="G105" s="13" t="s">
        <v>473</v>
      </c>
      <c r="H105" s="14">
        <v>50</v>
      </c>
      <c r="I105" s="4" t="s">
        <v>474</v>
      </c>
      <c r="J105" s="4">
        <v>15</v>
      </c>
      <c r="K105" s="4">
        <v>750</v>
      </c>
      <c r="L105" s="4">
        <v>25</v>
      </c>
      <c r="M105" s="4">
        <v>1250</v>
      </c>
      <c r="N105" s="4">
        <v>0</v>
      </c>
      <c r="O105" s="4">
        <v>0</v>
      </c>
      <c r="P105" s="4">
        <v>519</v>
      </c>
      <c r="Q105" s="26">
        <f>(J105+L105+N105)</f>
        <v>40</v>
      </c>
      <c r="R105" s="14">
        <f t="shared" si="7"/>
        <v>2000</v>
      </c>
      <c r="S105" s="4">
        <v>509</v>
      </c>
    </row>
    <row r="106" ht="27" spans="1:19">
      <c r="A106" s="18" t="s">
        <v>688</v>
      </c>
      <c r="B106" s="16"/>
      <c r="C106" s="20" t="s">
        <v>689</v>
      </c>
      <c r="D106" s="20" t="s">
        <v>690</v>
      </c>
      <c r="E106" s="18" t="s">
        <v>471</v>
      </c>
      <c r="F106" s="20" t="s">
        <v>472</v>
      </c>
      <c r="G106" s="20" t="s">
        <v>473</v>
      </c>
      <c r="H106" s="18">
        <v>50</v>
      </c>
      <c r="I106" s="18" t="s">
        <v>474</v>
      </c>
      <c r="J106" s="18">
        <v>0</v>
      </c>
      <c r="K106" s="18">
        <v>0</v>
      </c>
      <c r="L106" s="18">
        <v>0</v>
      </c>
      <c r="M106" s="18">
        <v>0</v>
      </c>
      <c r="N106" s="18">
        <v>0</v>
      </c>
      <c r="O106" s="18">
        <v>0</v>
      </c>
      <c r="P106" s="18">
        <v>514</v>
      </c>
      <c r="Q106" s="26">
        <v>10</v>
      </c>
      <c r="R106" s="14">
        <f t="shared" si="7"/>
        <v>500</v>
      </c>
      <c r="S106" s="4">
        <v>509</v>
      </c>
    </row>
    <row r="107" ht="27" spans="1:19">
      <c r="A107" s="4" t="s">
        <v>691</v>
      </c>
      <c r="B107" s="16"/>
      <c r="C107" s="13" t="s">
        <v>689</v>
      </c>
      <c r="D107" s="13" t="s">
        <v>692</v>
      </c>
      <c r="E107" s="4" t="s">
        <v>471</v>
      </c>
      <c r="F107" s="13" t="s">
        <v>472</v>
      </c>
      <c r="G107" s="13" t="s">
        <v>473</v>
      </c>
      <c r="H107" s="14">
        <v>50</v>
      </c>
      <c r="I107" s="4" t="s">
        <v>474</v>
      </c>
      <c r="J107" s="4">
        <v>20</v>
      </c>
      <c r="K107" s="4">
        <v>1000</v>
      </c>
      <c r="L107" s="4">
        <v>0</v>
      </c>
      <c r="M107" s="4">
        <v>0</v>
      </c>
      <c r="N107" s="4">
        <v>0</v>
      </c>
      <c r="O107" s="4">
        <v>0</v>
      </c>
      <c r="P107" s="4">
        <v>515</v>
      </c>
      <c r="Q107" s="26">
        <f>(J107+L107+N107)</f>
        <v>20</v>
      </c>
      <c r="R107" s="14">
        <f t="shared" si="7"/>
        <v>1000</v>
      </c>
      <c r="S107" s="4">
        <v>509</v>
      </c>
    </row>
    <row r="108" ht="27" spans="1:19">
      <c r="A108" s="4" t="s">
        <v>693</v>
      </c>
      <c r="B108" s="16"/>
      <c r="C108" s="13" t="s">
        <v>694</v>
      </c>
      <c r="D108" s="13" t="s">
        <v>596</v>
      </c>
      <c r="E108" s="4" t="s">
        <v>471</v>
      </c>
      <c r="F108" s="13" t="s">
        <v>472</v>
      </c>
      <c r="G108" s="13" t="s">
        <v>473</v>
      </c>
      <c r="H108" s="14">
        <v>50</v>
      </c>
      <c r="I108" s="4" t="s">
        <v>474</v>
      </c>
      <c r="J108" s="4">
        <v>0</v>
      </c>
      <c r="K108" s="4">
        <v>0</v>
      </c>
      <c r="L108" s="4">
        <v>5</v>
      </c>
      <c r="M108" s="4">
        <v>250</v>
      </c>
      <c r="N108" s="4">
        <v>0</v>
      </c>
      <c r="O108" s="4">
        <v>0</v>
      </c>
      <c r="P108" s="4">
        <v>532</v>
      </c>
      <c r="Q108" s="26">
        <f>(J108+L108+N108)</f>
        <v>5</v>
      </c>
      <c r="R108" s="14">
        <f t="shared" si="7"/>
        <v>250</v>
      </c>
      <c r="S108" s="4">
        <v>509</v>
      </c>
    </row>
    <row r="109" ht="27" spans="1:19">
      <c r="A109" s="4" t="s">
        <v>695</v>
      </c>
      <c r="B109" s="16"/>
      <c r="C109" s="13" t="s">
        <v>696</v>
      </c>
      <c r="D109" s="13" t="s">
        <v>598</v>
      </c>
      <c r="E109" s="4" t="s">
        <v>471</v>
      </c>
      <c r="F109" s="13" t="s">
        <v>472</v>
      </c>
      <c r="G109" s="13" t="s">
        <v>473</v>
      </c>
      <c r="H109" s="14">
        <v>50</v>
      </c>
      <c r="I109" s="4" t="s">
        <v>474</v>
      </c>
      <c r="J109" s="4">
        <v>0</v>
      </c>
      <c r="K109" s="4">
        <v>0</v>
      </c>
      <c r="L109" s="4">
        <v>20</v>
      </c>
      <c r="M109" s="4">
        <v>1000</v>
      </c>
      <c r="N109" s="4">
        <v>0</v>
      </c>
      <c r="O109" s="4">
        <v>0</v>
      </c>
      <c r="P109" s="4">
        <v>535</v>
      </c>
      <c r="Q109" s="26">
        <f>(J109+L109+N109)</f>
        <v>20</v>
      </c>
      <c r="R109" s="14">
        <f t="shared" si="7"/>
        <v>1000</v>
      </c>
      <c r="S109" s="4">
        <v>509</v>
      </c>
    </row>
    <row r="110" ht="27" spans="1:19">
      <c r="A110" s="4" t="s">
        <v>697</v>
      </c>
      <c r="B110" s="16"/>
      <c r="C110" s="13" t="s">
        <v>698</v>
      </c>
      <c r="D110" s="13" t="s">
        <v>600</v>
      </c>
      <c r="E110" s="4" t="s">
        <v>471</v>
      </c>
      <c r="F110" s="13" t="s">
        <v>472</v>
      </c>
      <c r="G110" s="13" t="s">
        <v>473</v>
      </c>
      <c r="H110" s="14">
        <v>50</v>
      </c>
      <c r="I110" s="4" t="s">
        <v>474</v>
      </c>
      <c r="J110" s="4">
        <v>0</v>
      </c>
      <c r="K110" s="4">
        <v>0</v>
      </c>
      <c r="L110" s="4">
        <v>10</v>
      </c>
      <c r="M110" s="4">
        <v>500</v>
      </c>
      <c r="N110" s="4">
        <v>0</v>
      </c>
      <c r="O110" s="4">
        <v>0</v>
      </c>
      <c r="P110" s="4">
        <v>536</v>
      </c>
      <c r="Q110" s="26">
        <f>(J110+L110+N110)</f>
        <v>10</v>
      </c>
      <c r="R110" s="14">
        <f t="shared" si="7"/>
        <v>500</v>
      </c>
      <c r="S110" s="4">
        <v>509</v>
      </c>
    </row>
    <row r="111" ht="27" spans="1:19">
      <c r="A111" s="18" t="s">
        <v>699</v>
      </c>
      <c r="B111" s="16"/>
      <c r="C111" s="20" t="s">
        <v>700</v>
      </c>
      <c r="D111" s="20" t="s">
        <v>701</v>
      </c>
      <c r="E111" s="18" t="s">
        <v>471</v>
      </c>
      <c r="F111" s="20" t="s">
        <v>472</v>
      </c>
      <c r="G111" s="20" t="s">
        <v>473</v>
      </c>
      <c r="H111" s="18">
        <v>50</v>
      </c>
      <c r="I111" s="18" t="s">
        <v>474</v>
      </c>
      <c r="J111" s="18">
        <v>0</v>
      </c>
      <c r="K111" s="18">
        <v>0</v>
      </c>
      <c r="L111" s="18">
        <v>0</v>
      </c>
      <c r="M111" s="18">
        <v>0</v>
      </c>
      <c r="N111" s="18">
        <v>0</v>
      </c>
      <c r="O111" s="18">
        <v>0</v>
      </c>
      <c r="P111" s="18">
        <v>516</v>
      </c>
      <c r="Q111" s="26">
        <v>10</v>
      </c>
      <c r="R111" s="14">
        <f t="shared" si="7"/>
        <v>500</v>
      </c>
      <c r="S111" s="4">
        <v>509</v>
      </c>
    </row>
    <row r="112" ht="27" spans="1:19">
      <c r="A112" s="4" t="s">
        <v>702</v>
      </c>
      <c r="B112" s="16"/>
      <c r="C112" s="13" t="s">
        <v>703</v>
      </c>
      <c r="D112" s="13" t="s">
        <v>602</v>
      </c>
      <c r="E112" s="4" t="s">
        <v>471</v>
      </c>
      <c r="F112" s="13" t="s">
        <v>472</v>
      </c>
      <c r="G112" s="13" t="s">
        <v>473</v>
      </c>
      <c r="H112" s="14">
        <v>50</v>
      </c>
      <c r="I112" s="4" t="s">
        <v>474</v>
      </c>
      <c r="J112" s="4">
        <v>0</v>
      </c>
      <c r="K112" s="4">
        <v>0</v>
      </c>
      <c r="L112" s="4">
        <v>2</v>
      </c>
      <c r="M112" s="4">
        <v>100</v>
      </c>
      <c r="N112" s="4">
        <v>10</v>
      </c>
      <c r="O112" s="4">
        <v>500</v>
      </c>
      <c r="P112" s="4">
        <v>537</v>
      </c>
      <c r="Q112" s="26">
        <f t="shared" ref="Q112:Q123" si="8">(J112+L112+N112)</f>
        <v>12</v>
      </c>
      <c r="R112" s="14">
        <f t="shared" si="7"/>
        <v>600</v>
      </c>
      <c r="S112" s="4">
        <v>509</v>
      </c>
    </row>
    <row r="113" ht="27" spans="1:19">
      <c r="A113" s="4" t="s">
        <v>704</v>
      </c>
      <c r="B113" s="16"/>
      <c r="C113" s="13" t="s">
        <v>705</v>
      </c>
      <c r="D113" s="13" t="s">
        <v>706</v>
      </c>
      <c r="E113" s="4" t="s">
        <v>707</v>
      </c>
      <c r="F113" s="13" t="s">
        <v>472</v>
      </c>
      <c r="G113" s="13" t="s">
        <v>473</v>
      </c>
      <c r="H113" s="14">
        <v>50</v>
      </c>
      <c r="I113" s="4" t="s">
        <v>474</v>
      </c>
      <c r="J113" s="4">
        <v>10</v>
      </c>
      <c r="K113" s="4">
        <v>500</v>
      </c>
      <c r="L113" s="4">
        <v>0</v>
      </c>
      <c r="M113" s="4">
        <v>0</v>
      </c>
      <c r="N113" s="4">
        <v>0</v>
      </c>
      <c r="O113" s="4">
        <v>0</v>
      </c>
      <c r="P113" s="4">
        <v>523</v>
      </c>
      <c r="Q113" s="26">
        <f t="shared" si="8"/>
        <v>10</v>
      </c>
      <c r="R113" s="14">
        <f t="shared" si="7"/>
        <v>500</v>
      </c>
      <c r="S113" s="4">
        <v>509</v>
      </c>
    </row>
    <row r="114" ht="27" spans="1:19">
      <c r="A114" s="4" t="s">
        <v>708</v>
      </c>
      <c r="B114" s="16"/>
      <c r="C114" s="13" t="s">
        <v>709</v>
      </c>
      <c r="D114" s="13" t="s">
        <v>612</v>
      </c>
      <c r="E114" s="4" t="s">
        <v>471</v>
      </c>
      <c r="F114" s="13" t="s">
        <v>472</v>
      </c>
      <c r="G114" s="13" t="s">
        <v>473</v>
      </c>
      <c r="H114" s="14">
        <v>50</v>
      </c>
      <c r="I114" s="4" t="s">
        <v>474</v>
      </c>
      <c r="J114" s="4">
        <v>0</v>
      </c>
      <c r="K114" s="4">
        <v>0</v>
      </c>
      <c r="L114" s="4">
        <v>55</v>
      </c>
      <c r="M114" s="4">
        <v>2750</v>
      </c>
      <c r="N114" s="4">
        <v>0</v>
      </c>
      <c r="O114" s="4">
        <v>0</v>
      </c>
      <c r="P114" s="4">
        <v>520</v>
      </c>
      <c r="Q114" s="26">
        <f t="shared" si="8"/>
        <v>55</v>
      </c>
      <c r="R114" s="14">
        <f t="shared" si="7"/>
        <v>2750</v>
      </c>
      <c r="S114" s="4">
        <v>509</v>
      </c>
    </row>
    <row r="115" ht="27" spans="1:19">
      <c r="A115" s="4" t="s">
        <v>710</v>
      </c>
      <c r="B115" s="16"/>
      <c r="C115" s="13" t="s">
        <v>711</v>
      </c>
      <c r="D115" s="13" t="s">
        <v>614</v>
      </c>
      <c r="E115" s="4" t="s">
        <v>471</v>
      </c>
      <c r="F115" s="13" t="s">
        <v>472</v>
      </c>
      <c r="G115" s="13" t="s">
        <v>473</v>
      </c>
      <c r="H115" s="14">
        <v>50</v>
      </c>
      <c r="I115" s="4" t="s">
        <v>474</v>
      </c>
      <c r="J115" s="4">
        <v>0</v>
      </c>
      <c r="K115" s="4">
        <v>0</v>
      </c>
      <c r="L115" s="4">
        <v>30</v>
      </c>
      <c r="M115" s="4">
        <v>1500</v>
      </c>
      <c r="N115" s="4">
        <v>0</v>
      </c>
      <c r="O115" s="4">
        <v>0</v>
      </c>
      <c r="P115" s="4">
        <v>526</v>
      </c>
      <c r="Q115" s="26">
        <f t="shared" si="8"/>
        <v>30</v>
      </c>
      <c r="R115" s="14">
        <f t="shared" si="7"/>
        <v>1500</v>
      </c>
      <c r="S115" s="4">
        <v>509</v>
      </c>
    </row>
    <row r="116" ht="27" spans="1:19">
      <c r="A116" s="4" t="s">
        <v>712</v>
      </c>
      <c r="B116" s="16"/>
      <c r="C116" s="13" t="s">
        <v>713</v>
      </c>
      <c r="D116" s="13" t="s">
        <v>606</v>
      </c>
      <c r="E116" s="4" t="s">
        <v>471</v>
      </c>
      <c r="F116" s="13" t="s">
        <v>472</v>
      </c>
      <c r="G116" s="13" t="s">
        <v>473</v>
      </c>
      <c r="H116" s="14">
        <v>50</v>
      </c>
      <c r="I116" s="4" t="s">
        <v>474</v>
      </c>
      <c r="J116" s="4">
        <v>0</v>
      </c>
      <c r="K116" s="4">
        <v>0</v>
      </c>
      <c r="L116" s="4">
        <v>20</v>
      </c>
      <c r="M116" s="4">
        <v>1000</v>
      </c>
      <c r="N116" s="4">
        <v>0</v>
      </c>
      <c r="O116" s="4">
        <v>0</v>
      </c>
      <c r="P116" s="4">
        <v>522</v>
      </c>
      <c r="Q116" s="26">
        <f t="shared" si="8"/>
        <v>20</v>
      </c>
      <c r="R116" s="14">
        <f t="shared" si="7"/>
        <v>1000</v>
      </c>
      <c r="S116" s="4">
        <v>509</v>
      </c>
    </row>
    <row r="117" ht="27" spans="1:19">
      <c r="A117" s="4" t="s">
        <v>714</v>
      </c>
      <c r="B117" s="16"/>
      <c r="C117" s="13" t="s">
        <v>715</v>
      </c>
      <c r="D117" s="13" t="s">
        <v>610</v>
      </c>
      <c r="E117" s="4" t="s">
        <v>471</v>
      </c>
      <c r="F117" s="13" t="s">
        <v>472</v>
      </c>
      <c r="G117" s="13" t="s">
        <v>473</v>
      </c>
      <c r="H117" s="14">
        <v>50</v>
      </c>
      <c r="I117" s="4" t="s">
        <v>474</v>
      </c>
      <c r="J117" s="4">
        <v>0</v>
      </c>
      <c r="K117" s="4">
        <v>0</v>
      </c>
      <c r="L117" s="4">
        <v>101</v>
      </c>
      <c r="M117" s="4">
        <v>5050</v>
      </c>
      <c r="N117" s="4">
        <v>0</v>
      </c>
      <c r="O117" s="4">
        <v>0</v>
      </c>
      <c r="P117" s="4">
        <v>507</v>
      </c>
      <c r="Q117" s="26">
        <f t="shared" si="8"/>
        <v>101</v>
      </c>
      <c r="R117" s="14">
        <f t="shared" si="7"/>
        <v>5050</v>
      </c>
      <c r="S117" s="4">
        <v>509</v>
      </c>
    </row>
    <row r="118" ht="27" spans="1:19">
      <c r="A118" s="4" t="s">
        <v>716</v>
      </c>
      <c r="B118" s="16"/>
      <c r="C118" s="13" t="s">
        <v>717</v>
      </c>
      <c r="D118" s="13" t="s">
        <v>718</v>
      </c>
      <c r="E118" s="4" t="s">
        <v>471</v>
      </c>
      <c r="F118" s="13" t="s">
        <v>472</v>
      </c>
      <c r="G118" s="13" t="s">
        <v>473</v>
      </c>
      <c r="H118" s="14">
        <v>50</v>
      </c>
      <c r="I118" s="4" t="s">
        <v>474</v>
      </c>
      <c r="J118" s="4">
        <v>10</v>
      </c>
      <c r="K118" s="4">
        <v>500</v>
      </c>
      <c r="L118" s="4">
        <v>0</v>
      </c>
      <c r="M118" s="4">
        <v>0</v>
      </c>
      <c r="N118" s="4">
        <v>0</v>
      </c>
      <c r="O118" s="4">
        <v>0</v>
      </c>
      <c r="P118" s="4">
        <v>540</v>
      </c>
      <c r="Q118" s="26">
        <f t="shared" si="8"/>
        <v>10</v>
      </c>
      <c r="R118" s="14">
        <f t="shared" si="7"/>
        <v>500</v>
      </c>
      <c r="S118" s="4">
        <v>509</v>
      </c>
    </row>
    <row r="119" ht="27" spans="1:19">
      <c r="A119" s="4" t="s">
        <v>719</v>
      </c>
      <c r="B119" s="16"/>
      <c r="C119" s="13" t="s">
        <v>720</v>
      </c>
      <c r="D119" s="13" t="s">
        <v>721</v>
      </c>
      <c r="E119" s="4" t="s">
        <v>471</v>
      </c>
      <c r="F119" s="13" t="s">
        <v>472</v>
      </c>
      <c r="G119" s="13" t="s">
        <v>473</v>
      </c>
      <c r="H119" s="14">
        <v>50</v>
      </c>
      <c r="I119" s="4" t="s">
        <v>474</v>
      </c>
      <c r="J119" s="4">
        <v>30</v>
      </c>
      <c r="K119" s="4">
        <v>1500</v>
      </c>
      <c r="L119" s="4">
        <v>0</v>
      </c>
      <c r="M119" s="4">
        <v>0</v>
      </c>
      <c r="N119" s="4">
        <v>2</v>
      </c>
      <c r="O119" s="4">
        <v>100</v>
      </c>
      <c r="P119" s="4">
        <v>538</v>
      </c>
      <c r="Q119" s="26">
        <f t="shared" si="8"/>
        <v>32</v>
      </c>
      <c r="R119" s="14">
        <f t="shared" si="7"/>
        <v>1600</v>
      </c>
      <c r="S119" s="4">
        <v>509</v>
      </c>
    </row>
    <row r="120" ht="27" spans="1:19">
      <c r="A120" s="4" t="s">
        <v>722</v>
      </c>
      <c r="B120" s="16"/>
      <c r="C120" s="13" t="s">
        <v>723</v>
      </c>
      <c r="D120" s="13" t="s">
        <v>724</v>
      </c>
      <c r="E120" s="4" t="s">
        <v>471</v>
      </c>
      <c r="F120" s="13" t="s">
        <v>472</v>
      </c>
      <c r="G120" s="13" t="s">
        <v>473</v>
      </c>
      <c r="H120" s="14">
        <v>50</v>
      </c>
      <c r="I120" s="4" t="s">
        <v>474</v>
      </c>
      <c r="J120" s="4">
        <v>10</v>
      </c>
      <c r="K120" s="4">
        <v>500</v>
      </c>
      <c r="L120" s="4">
        <v>0</v>
      </c>
      <c r="M120" s="4">
        <v>0</v>
      </c>
      <c r="N120" s="4">
        <v>0</v>
      </c>
      <c r="O120" s="4">
        <v>0</v>
      </c>
      <c r="P120" s="4">
        <v>521</v>
      </c>
      <c r="Q120" s="26">
        <f t="shared" si="8"/>
        <v>10</v>
      </c>
      <c r="R120" s="14">
        <f t="shared" si="7"/>
        <v>500</v>
      </c>
      <c r="S120" s="4">
        <v>509</v>
      </c>
    </row>
    <row r="121" ht="27" spans="1:19">
      <c r="A121" s="4" t="s">
        <v>725</v>
      </c>
      <c r="B121" s="16"/>
      <c r="C121" s="13" t="s">
        <v>726</v>
      </c>
      <c r="D121" s="13" t="s">
        <v>727</v>
      </c>
      <c r="E121" s="4" t="s">
        <v>471</v>
      </c>
      <c r="F121" s="13" t="s">
        <v>472</v>
      </c>
      <c r="G121" s="13" t="s">
        <v>473</v>
      </c>
      <c r="H121" s="14">
        <v>50</v>
      </c>
      <c r="I121" s="4" t="s">
        <v>474</v>
      </c>
      <c r="J121" s="4">
        <v>5</v>
      </c>
      <c r="K121" s="4">
        <v>250</v>
      </c>
      <c r="L121" s="4">
        <v>7</v>
      </c>
      <c r="M121" s="4">
        <v>350</v>
      </c>
      <c r="N121" s="4">
        <v>0</v>
      </c>
      <c r="O121" s="4">
        <v>0</v>
      </c>
      <c r="P121" s="4">
        <v>531</v>
      </c>
      <c r="Q121" s="26">
        <f t="shared" si="8"/>
        <v>12</v>
      </c>
      <c r="R121" s="14">
        <f t="shared" si="7"/>
        <v>600</v>
      </c>
      <c r="S121" s="4">
        <v>509</v>
      </c>
    </row>
    <row r="122" ht="27" spans="1:19">
      <c r="A122" s="4" t="s">
        <v>728</v>
      </c>
      <c r="B122" s="16"/>
      <c r="C122" s="13" t="s">
        <v>729</v>
      </c>
      <c r="D122" s="13" t="s">
        <v>730</v>
      </c>
      <c r="E122" s="4" t="s">
        <v>471</v>
      </c>
      <c r="F122" s="13" t="s">
        <v>472</v>
      </c>
      <c r="G122" s="13" t="s">
        <v>473</v>
      </c>
      <c r="H122" s="14">
        <v>50</v>
      </c>
      <c r="I122" s="4" t="s">
        <v>474</v>
      </c>
      <c r="J122" s="4">
        <v>0</v>
      </c>
      <c r="K122" s="4">
        <v>0</v>
      </c>
      <c r="L122" s="4">
        <v>7</v>
      </c>
      <c r="M122" s="4">
        <v>350</v>
      </c>
      <c r="N122" s="4">
        <v>0</v>
      </c>
      <c r="O122" s="4">
        <v>0</v>
      </c>
      <c r="P122" s="4">
        <v>539</v>
      </c>
      <c r="Q122" s="26">
        <f t="shared" si="8"/>
        <v>7</v>
      </c>
      <c r="R122" s="14">
        <f t="shared" si="7"/>
        <v>350</v>
      </c>
      <c r="S122" s="4">
        <v>509</v>
      </c>
    </row>
    <row r="123" ht="27" spans="1:19">
      <c r="A123" s="4" t="s">
        <v>731</v>
      </c>
      <c r="B123" s="16"/>
      <c r="C123" s="13" t="s">
        <v>732</v>
      </c>
      <c r="D123" s="13" t="s">
        <v>733</v>
      </c>
      <c r="E123" s="4" t="s">
        <v>471</v>
      </c>
      <c r="F123" s="13" t="s">
        <v>472</v>
      </c>
      <c r="G123" s="13" t="s">
        <v>473</v>
      </c>
      <c r="H123" s="14">
        <v>50</v>
      </c>
      <c r="I123" s="4" t="s">
        <v>474</v>
      </c>
      <c r="J123" s="4">
        <v>0</v>
      </c>
      <c r="K123" s="4">
        <v>0</v>
      </c>
      <c r="L123" s="4">
        <v>0</v>
      </c>
      <c r="M123" s="4">
        <v>0</v>
      </c>
      <c r="N123" s="4">
        <v>1</v>
      </c>
      <c r="O123" s="4">
        <v>50</v>
      </c>
      <c r="P123" s="4">
        <v>527</v>
      </c>
      <c r="Q123" s="26">
        <f t="shared" si="8"/>
        <v>1</v>
      </c>
      <c r="R123" s="14">
        <f t="shared" si="7"/>
        <v>50</v>
      </c>
      <c r="S123" s="4">
        <v>509</v>
      </c>
    </row>
    <row r="124" ht="27" spans="1:19">
      <c r="A124" s="18" t="s">
        <v>734</v>
      </c>
      <c r="B124" s="16"/>
      <c r="C124" s="20" t="s">
        <v>735</v>
      </c>
      <c r="D124" s="20" t="s">
        <v>582</v>
      </c>
      <c r="E124" s="18" t="s">
        <v>471</v>
      </c>
      <c r="F124" s="20" t="s">
        <v>472</v>
      </c>
      <c r="G124" s="20" t="s">
        <v>473</v>
      </c>
      <c r="H124" s="18">
        <v>50</v>
      </c>
      <c r="I124" s="18" t="s">
        <v>474</v>
      </c>
      <c r="J124" s="18">
        <v>0</v>
      </c>
      <c r="K124" s="18">
        <v>0</v>
      </c>
      <c r="L124" s="18">
        <v>0</v>
      </c>
      <c r="M124" s="18">
        <v>0</v>
      </c>
      <c r="N124" s="18">
        <v>0</v>
      </c>
      <c r="O124" s="18">
        <v>0</v>
      </c>
      <c r="P124" s="18">
        <v>528</v>
      </c>
      <c r="Q124" s="26">
        <v>10</v>
      </c>
      <c r="R124" s="14">
        <f t="shared" si="7"/>
        <v>500</v>
      </c>
      <c r="S124" s="4">
        <v>509</v>
      </c>
    </row>
    <row r="125" ht="27" spans="1:19">
      <c r="A125" s="18" t="s">
        <v>736</v>
      </c>
      <c r="B125" s="17"/>
      <c r="C125" s="20" t="s">
        <v>737</v>
      </c>
      <c r="D125" s="20" t="s">
        <v>580</v>
      </c>
      <c r="E125" s="18" t="s">
        <v>471</v>
      </c>
      <c r="F125" s="20" t="s">
        <v>472</v>
      </c>
      <c r="G125" s="20" t="s">
        <v>473</v>
      </c>
      <c r="H125" s="18">
        <v>50</v>
      </c>
      <c r="I125" s="18" t="s">
        <v>474</v>
      </c>
      <c r="J125" s="18">
        <v>0</v>
      </c>
      <c r="K125" s="18">
        <v>0</v>
      </c>
      <c r="L125" s="18">
        <v>0</v>
      </c>
      <c r="M125" s="18">
        <v>0</v>
      </c>
      <c r="N125" s="18">
        <v>0</v>
      </c>
      <c r="O125" s="18">
        <v>0</v>
      </c>
      <c r="P125" s="18">
        <v>517</v>
      </c>
      <c r="Q125" s="26">
        <v>10</v>
      </c>
      <c r="R125" s="14">
        <f t="shared" si="7"/>
        <v>500</v>
      </c>
      <c r="S125" s="4">
        <v>509</v>
      </c>
    </row>
    <row r="126" ht="40.5" spans="1:19">
      <c r="A126" s="27" t="s">
        <v>738</v>
      </c>
      <c r="B126" s="27">
        <v>12</v>
      </c>
      <c r="C126" s="28" t="s">
        <v>739</v>
      </c>
      <c r="D126" s="28" t="s">
        <v>740</v>
      </c>
      <c r="E126" s="27" t="s">
        <v>471</v>
      </c>
      <c r="F126" s="28" t="s">
        <v>652</v>
      </c>
      <c r="G126" s="28" t="s">
        <v>741</v>
      </c>
      <c r="H126" s="29">
        <v>23</v>
      </c>
      <c r="I126" s="27" t="s">
        <v>474</v>
      </c>
      <c r="J126" s="4">
        <v>0</v>
      </c>
      <c r="K126" s="4">
        <v>0</v>
      </c>
      <c r="L126" s="4">
        <v>70</v>
      </c>
      <c r="M126" s="4">
        <v>1610</v>
      </c>
      <c r="N126" s="4">
        <v>0</v>
      </c>
      <c r="O126" s="4">
        <v>0</v>
      </c>
      <c r="P126" s="4">
        <v>552</v>
      </c>
      <c r="Q126" s="26">
        <f t="shared" ref="Q126:Q131" si="9">(J126+L126+N126)</f>
        <v>70</v>
      </c>
      <c r="R126" s="14">
        <f t="shared" si="7"/>
        <v>1610</v>
      </c>
      <c r="S126" s="4">
        <v>552</v>
      </c>
    </row>
    <row r="127" ht="40.5" spans="1:19">
      <c r="A127" s="27" t="s">
        <v>742</v>
      </c>
      <c r="B127" s="27">
        <v>13</v>
      </c>
      <c r="C127" s="28" t="s">
        <v>743</v>
      </c>
      <c r="D127" s="28" t="s">
        <v>744</v>
      </c>
      <c r="E127" s="27" t="s">
        <v>471</v>
      </c>
      <c r="F127" s="28" t="s">
        <v>652</v>
      </c>
      <c r="G127" s="28" t="s">
        <v>745</v>
      </c>
      <c r="H127" s="29">
        <v>23</v>
      </c>
      <c r="I127" s="27" t="s">
        <v>474</v>
      </c>
      <c r="J127" s="4">
        <v>0</v>
      </c>
      <c r="K127" s="4">
        <v>0</v>
      </c>
      <c r="L127" s="4">
        <v>45</v>
      </c>
      <c r="M127" s="4">
        <v>1035</v>
      </c>
      <c r="N127" s="4">
        <v>42</v>
      </c>
      <c r="O127" s="4">
        <v>966</v>
      </c>
      <c r="P127" s="4">
        <v>553</v>
      </c>
      <c r="Q127" s="26">
        <f t="shared" si="9"/>
        <v>87</v>
      </c>
      <c r="R127" s="14">
        <f t="shared" si="7"/>
        <v>2001</v>
      </c>
      <c r="S127" s="4">
        <v>553</v>
      </c>
    </row>
    <row r="128" ht="27" spans="1:19">
      <c r="A128" s="27" t="s">
        <v>746</v>
      </c>
      <c r="B128" s="27">
        <v>14</v>
      </c>
      <c r="C128" s="28" t="s">
        <v>747</v>
      </c>
      <c r="D128" s="28" t="s">
        <v>748</v>
      </c>
      <c r="E128" s="27" t="s">
        <v>471</v>
      </c>
      <c r="F128" s="28" t="s">
        <v>472</v>
      </c>
      <c r="G128" s="28" t="s">
        <v>749</v>
      </c>
      <c r="H128" s="29">
        <v>152</v>
      </c>
      <c r="I128" s="27" t="s">
        <v>474</v>
      </c>
      <c r="J128" s="4">
        <v>36</v>
      </c>
      <c r="K128" s="4">
        <v>5472</v>
      </c>
      <c r="L128" s="4">
        <v>11</v>
      </c>
      <c r="M128" s="4">
        <v>1672</v>
      </c>
      <c r="N128" s="4">
        <v>0</v>
      </c>
      <c r="O128" s="4">
        <v>0</v>
      </c>
      <c r="P128" s="4">
        <v>562</v>
      </c>
      <c r="Q128" s="26">
        <f t="shared" si="9"/>
        <v>47</v>
      </c>
      <c r="R128" s="14">
        <f t="shared" si="7"/>
        <v>7144</v>
      </c>
      <c r="S128" s="4">
        <v>562</v>
      </c>
    </row>
    <row r="129" ht="40.5" spans="1:19">
      <c r="A129" s="4" t="s">
        <v>750</v>
      </c>
      <c r="B129" s="27">
        <v>15</v>
      </c>
      <c r="C129" s="13" t="s">
        <v>751</v>
      </c>
      <c r="D129" s="13" t="s">
        <v>17</v>
      </c>
      <c r="E129" s="4" t="s">
        <v>752</v>
      </c>
      <c r="F129" s="13" t="s">
        <v>472</v>
      </c>
      <c r="G129" s="13" t="s">
        <v>753</v>
      </c>
      <c r="H129" s="14">
        <v>24</v>
      </c>
      <c r="I129" s="4" t="s">
        <v>474</v>
      </c>
      <c r="J129" s="4">
        <v>30</v>
      </c>
      <c r="K129" s="4">
        <v>720</v>
      </c>
      <c r="L129" s="4">
        <v>0</v>
      </c>
      <c r="M129" s="4">
        <v>0</v>
      </c>
      <c r="N129" s="4">
        <v>0</v>
      </c>
      <c r="O129" s="4">
        <v>0</v>
      </c>
      <c r="P129" s="4">
        <v>543</v>
      </c>
      <c r="Q129" s="26">
        <f t="shared" si="9"/>
        <v>30</v>
      </c>
      <c r="R129" s="14">
        <f t="shared" si="7"/>
        <v>720</v>
      </c>
      <c r="S129" s="4">
        <v>543</v>
      </c>
    </row>
    <row r="130" ht="40.5" spans="1:19">
      <c r="A130" s="4" t="s">
        <v>754</v>
      </c>
      <c r="B130" s="27">
        <v>16</v>
      </c>
      <c r="C130" s="13" t="s">
        <v>755</v>
      </c>
      <c r="D130" s="13" t="s">
        <v>756</v>
      </c>
      <c r="E130" s="4" t="s">
        <v>471</v>
      </c>
      <c r="F130" s="13" t="s">
        <v>652</v>
      </c>
      <c r="G130" s="13" t="s">
        <v>757</v>
      </c>
      <c r="H130" s="14">
        <v>47</v>
      </c>
      <c r="I130" s="4" t="s">
        <v>474</v>
      </c>
      <c r="J130" s="4">
        <v>0</v>
      </c>
      <c r="K130" s="4">
        <v>0</v>
      </c>
      <c r="L130" s="4">
        <v>0</v>
      </c>
      <c r="M130" s="4">
        <v>0</v>
      </c>
      <c r="N130" s="4">
        <v>1</v>
      </c>
      <c r="O130" s="4">
        <v>47</v>
      </c>
      <c r="P130" s="4">
        <v>371</v>
      </c>
      <c r="Q130" s="26">
        <f t="shared" si="9"/>
        <v>1</v>
      </c>
      <c r="R130" s="14">
        <f t="shared" si="7"/>
        <v>47</v>
      </c>
      <c r="S130" s="4">
        <v>371</v>
      </c>
    </row>
    <row r="131" ht="27" spans="1:19">
      <c r="A131" s="4" t="s">
        <v>758</v>
      </c>
      <c r="B131" s="27">
        <v>17</v>
      </c>
      <c r="C131" s="13" t="s">
        <v>759</v>
      </c>
      <c r="D131" s="13" t="s">
        <v>760</v>
      </c>
      <c r="E131" s="4" t="s">
        <v>761</v>
      </c>
      <c r="F131" s="13" t="s">
        <v>502</v>
      </c>
      <c r="G131" s="13" t="s">
        <v>762</v>
      </c>
      <c r="H131" s="14">
        <v>60</v>
      </c>
      <c r="I131" s="4" t="s">
        <v>474</v>
      </c>
      <c r="J131" s="4">
        <v>50</v>
      </c>
      <c r="K131" s="4">
        <v>3000</v>
      </c>
      <c r="L131" s="4">
        <v>5</v>
      </c>
      <c r="M131" s="4">
        <v>300</v>
      </c>
      <c r="N131" s="4">
        <v>4</v>
      </c>
      <c r="O131" s="4">
        <v>240</v>
      </c>
      <c r="P131" s="4">
        <v>374</v>
      </c>
      <c r="Q131" s="26">
        <f t="shared" si="9"/>
        <v>59</v>
      </c>
      <c r="R131" s="14">
        <f t="shared" ref="R131:R162" si="10">Q131*H131</f>
        <v>3540</v>
      </c>
      <c r="S131" s="4">
        <v>374</v>
      </c>
    </row>
    <row r="132" ht="40.5" spans="1:19">
      <c r="A132" s="18" t="s">
        <v>763</v>
      </c>
      <c r="B132" s="27">
        <v>18</v>
      </c>
      <c r="C132" s="20" t="s">
        <v>764</v>
      </c>
      <c r="D132" s="20" t="s">
        <v>765</v>
      </c>
      <c r="E132" s="18" t="s">
        <v>656</v>
      </c>
      <c r="F132" s="20" t="s">
        <v>652</v>
      </c>
      <c r="G132" s="20" t="s">
        <v>766</v>
      </c>
      <c r="H132" s="30">
        <v>51</v>
      </c>
      <c r="I132" s="18" t="s">
        <v>474</v>
      </c>
      <c r="J132" s="18">
        <v>0</v>
      </c>
      <c r="K132" s="18">
        <v>0</v>
      </c>
      <c r="L132" s="18">
        <v>0</v>
      </c>
      <c r="M132" s="18">
        <v>0</v>
      </c>
      <c r="N132" s="18">
        <v>0</v>
      </c>
      <c r="O132" s="18">
        <v>0</v>
      </c>
      <c r="P132" s="18" t="s">
        <v>767</v>
      </c>
      <c r="Q132" s="31">
        <v>60</v>
      </c>
      <c r="R132" s="14">
        <f t="shared" si="10"/>
        <v>3060</v>
      </c>
      <c r="S132" s="18" t="s">
        <v>767</v>
      </c>
    </row>
    <row r="133" ht="40.5" spans="1:19">
      <c r="A133" s="18" t="s">
        <v>768</v>
      </c>
      <c r="B133" s="27">
        <v>19</v>
      </c>
      <c r="C133" s="20" t="s">
        <v>764</v>
      </c>
      <c r="D133" s="20" t="s">
        <v>769</v>
      </c>
      <c r="E133" s="18" t="s">
        <v>656</v>
      </c>
      <c r="F133" s="20" t="s">
        <v>652</v>
      </c>
      <c r="G133" s="20" t="s">
        <v>766</v>
      </c>
      <c r="H133" s="30">
        <v>51</v>
      </c>
      <c r="I133" s="18" t="s">
        <v>474</v>
      </c>
      <c r="J133" s="18">
        <v>0</v>
      </c>
      <c r="K133" s="18">
        <v>0</v>
      </c>
      <c r="L133" s="18">
        <v>0</v>
      </c>
      <c r="M133" s="18">
        <v>0</v>
      </c>
      <c r="N133" s="18">
        <v>0</v>
      </c>
      <c r="O133" s="18">
        <v>0</v>
      </c>
      <c r="P133" s="18" t="s">
        <v>770</v>
      </c>
      <c r="Q133" s="26">
        <v>61</v>
      </c>
      <c r="R133" s="14">
        <f t="shared" si="10"/>
        <v>3111</v>
      </c>
      <c r="S133" s="18" t="s">
        <v>767</v>
      </c>
    </row>
    <row r="134" ht="40.5" spans="1:19">
      <c r="A134" s="18" t="s">
        <v>771</v>
      </c>
      <c r="B134" s="27">
        <v>20</v>
      </c>
      <c r="C134" s="20" t="s">
        <v>772</v>
      </c>
      <c r="D134" s="20" t="s">
        <v>773</v>
      </c>
      <c r="E134" s="18" t="s">
        <v>471</v>
      </c>
      <c r="F134" s="20" t="s">
        <v>652</v>
      </c>
      <c r="G134" s="20" t="s">
        <v>774</v>
      </c>
      <c r="H134" s="30">
        <v>85</v>
      </c>
      <c r="I134" s="18" t="s">
        <v>474</v>
      </c>
      <c r="J134" s="18">
        <v>0</v>
      </c>
      <c r="K134" s="18">
        <v>0</v>
      </c>
      <c r="L134" s="18">
        <v>0</v>
      </c>
      <c r="M134" s="18">
        <v>0</v>
      </c>
      <c r="N134" s="18">
        <v>0</v>
      </c>
      <c r="O134" s="18">
        <v>0</v>
      </c>
      <c r="P134" s="18" t="s">
        <v>775</v>
      </c>
      <c r="Q134" s="26">
        <v>10</v>
      </c>
      <c r="R134" s="14">
        <f t="shared" si="10"/>
        <v>850</v>
      </c>
      <c r="S134" s="18" t="s">
        <v>775</v>
      </c>
    </row>
    <row r="135" ht="40.5" spans="1:19">
      <c r="A135" s="18" t="s">
        <v>776</v>
      </c>
      <c r="B135" s="27">
        <v>21</v>
      </c>
      <c r="C135" s="20" t="s">
        <v>777</v>
      </c>
      <c r="D135" s="20" t="s">
        <v>778</v>
      </c>
      <c r="E135" s="18" t="s">
        <v>707</v>
      </c>
      <c r="F135" s="20" t="s">
        <v>652</v>
      </c>
      <c r="G135" s="20" t="s">
        <v>779</v>
      </c>
      <c r="H135" s="30">
        <v>1400</v>
      </c>
      <c r="I135" s="18" t="s">
        <v>474</v>
      </c>
      <c r="J135" s="18">
        <v>0</v>
      </c>
      <c r="K135" s="18">
        <v>0</v>
      </c>
      <c r="L135" s="18">
        <v>0</v>
      </c>
      <c r="M135" s="18">
        <v>0</v>
      </c>
      <c r="N135" s="18">
        <v>0</v>
      </c>
      <c r="O135" s="18">
        <v>0</v>
      </c>
      <c r="P135" s="18" t="s">
        <v>780</v>
      </c>
      <c r="Q135" s="26">
        <v>10</v>
      </c>
      <c r="R135" s="14">
        <f t="shared" si="10"/>
        <v>14000</v>
      </c>
      <c r="S135" s="18" t="s">
        <v>780</v>
      </c>
    </row>
    <row r="136" ht="40.5" spans="1:19">
      <c r="A136" s="18" t="s">
        <v>781</v>
      </c>
      <c r="B136" s="27">
        <v>22</v>
      </c>
      <c r="C136" s="20" t="s">
        <v>782</v>
      </c>
      <c r="D136" s="20" t="s">
        <v>783</v>
      </c>
      <c r="E136" s="18" t="s">
        <v>784</v>
      </c>
      <c r="F136" s="20" t="s">
        <v>652</v>
      </c>
      <c r="G136" s="20" t="s">
        <v>785</v>
      </c>
      <c r="H136" s="30">
        <v>11</v>
      </c>
      <c r="I136" s="18" t="s">
        <v>474</v>
      </c>
      <c r="J136" s="18">
        <v>0</v>
      </c>
      <c r="K136" s="18">
        <v>0</v>
      </c>
      <c r="L136" s="18">
        <v>0</v>
      </c>
      <c r="M136" s="18">
        <v>0</v>
      </c>
      <c r="N136" s="18">
        <v>0</v>
      </c>
      <c r="O136" s="18">
        <v>0</v>
      </c>
      <c r="P136" s="18" t="s">
        <v>786</v>
      </c>
      <c r="Q136" s="26">
        <v>50</v>
      </c>
      <c r="R136" s="14">
        <f t="shared" si="10"/>
        <v>550</v>
      </c>
      <c r="S136" s="18" t="s">
        <v>786</v>
      </c>
    </row>
    <row r="137" ht="40.5" spans="1:19">
      <c r="A137" s="18" t="s">
        <v>787</v>
      </c>
      <c r="B137" s="27">
        <v>23</v>
      </c>
      <c r="C137" s="20" t="s">
        <v>788</v>
      </c>
      <c r="D137" s="20" t="s">
        <v>789</v>
      </c>
      <c r="E137" s="18" t="s">
        <v>471</v>
      </c>
      <c r="F137" s="20" t="s">
        <v>652</v>
      </c>
      <c r="G137" s="20" t="s">
        <v>790</v>
      </c>
      <c r="H137" s="30">
        <v>310</v>
      </c>
      <c r="I137" s="18" t="s">
        <v>474</v>
      </c>
      <c r="J137" s="18">
        <v>0</v>
      </c>
      <c r="K137" s="18">
        <v>0</v>
      </c>
      <c r="L137" s="18">
        <v>0</v>
      </c>
      <c r="M137" s="18">
        <v>0</v>
      </c>
      <c r="N137" s="18">
        <v>0</v>
      </c>
      <c r="O137" s="18">
        <v>0</v>
      </c>
      <c r="P137" s="18" t="s">
        <v>791</v>
      </c>
      <c r="Q137" s="26">
        <v>10</v>
      </c>
      <c r="R137" s="14">
        <f t="shared" si="10"/>
        <v>3100</v>
      </c>
      <c r="S137" s="18" t="s">
        <v>791</v>
      </c>
    </row>
    <row r="138" ht="40.5" spans="1:19">
      <c r="A138" s="18" t="s">
        <v>792</v>
      </c>
      <c r="B138" s="27">
        <v>24</v>
      </c>
      <c r="C138" s="20" t="s">
        <v>793</v>
      </c>
      <c r="D138" s="20" t="s">
        <v>794</v>
      </c>
      <c r="E138" s="18" t="s">
        <v>471</v>
      </c>
      <c r="F138" s="20" t="s">
        <v>652</v>
      </c>
      <c r="G138" s="20" t="s">
        <v>762</v>
      </c>
      <c r="H138" s="30">
        <v>19</v>
      </c>
      <c r="I138" s="18" t="s">
        <v>474</v>
      </c>
      <c r="J138" s="18">
        <v>0</v>
      </c>
      <c r="K138" s="18">
        <v>0</v>
      </c>
      <c r="L138" s="18">
        <v>0</v>
      </c>
      <c r="M138" s="18">
        <v>0</v>
      </c>
      <c r="N138" s="18">
        <v>0</v>
      </c>
      <c r="O138" s="18">
        <v>0</v>
      </c>
      <c r="P138" s="18" t="s">
        <v>795</v>
      </c>
      <c r="Q138" s="26">
        <v>45</v>
      </c>
      <c r="R138" s="14">
        <f t="shared" si="10"/>
        <v>855</v>
      </c>
      <c r="S138" s="18" t="s">
        <v>795</v>
      </c>
    </row>
    <row r="139" ht="40.5" spans="1:19">
      <c r="A139" s="18" t="s">
        <v>796</v>
      </c>
      <c r="B139" s="27">
        <v>25</v>
      </c>
      <c r="C139" s="20" t="s">
        <v>793</v>
      </c>
      <c r="D139" s="20" t="s">
        <v>797</v>
      </c>
      <c r="E139" s="18" t="s">
        <v>471</v>
      </c>
      <c r="F139" s="20" t="s">
        <v>652</v>
      </c>
      <c r="G139" s="20" t="s">
        <v>762</v>
      </c>
      <c r="H139" s="30">
        <v>19</v>
      </c>
      <c r="I139" s="18" t="s">
        <v>474</v>
      </c>
      <c r="J139" s="18">
        <v>0</v>
      </c>
      <c r="K139" s="18">
        <v>0</v>
      </c>
      <c r="L139" s="18">
        <v>0</v>
      </c>
      <c r="M139" s="18">
        <v>0</v>
      </c>
      <c r="N139" s="18">
        <v>0</v>
      </c>
      <c r="O139" s="18">
        <v>0</v>
      </c>
      <c r="P139" s="18" t="s">
        <v>798</v>
      </c>
      <c r="Q139" s="26">
        <v>45</v>
      </c>
      <c r="R139" s="14">
        <f t="shared" si="10"/>
        <v>855</v>
      </c>
      <c r="S139" s="18" t="s">
        <v>795</v>
      </c>
    </row>
    <row r="140" ht="40.5" spans="1:19">
      <c r="A140" s="18" t="s">
        <v>799</v>
      </c>
      <c r="B140" s="27">
        <v>26</v>
      </c>
      <c r="C140" s="20" t="s">
        <v>800</v>
      </c>
      <c r="D140" s="20" t="s">
        <v>801</v>
      </c>
      <c r="E140" s="18" t="s">
        <v>471</v>
      </c>
      <c r="F140" s="20" t="s">
        <v>652</v>
      </c>
      <c r="G140" s="20" t="s">
        <v>802</v>
      </c>
      <c r="H140" s="30">
        <v>170</v>
      </c>
      <c r="I140" s="18" t="s">
        <v>474</v>
      </c>
      <c r="J140" s="18">
        <v>0</v>
      </c>
      <c r="K140" s="18">
        <v>0</v>
      </c>
      <c r="L140" s="18">
        <v>0</v>
      </c>
      <c r="M140" s="18">
        <v>0</v>
      </c>
      <c r="N140" s="18">
        <v>0</v>
      </c>
      <c r="O140" s="18">
        <v>0</v>
      </c>
      <c r="P140" s="18" t="s">
        <v>803</v>
      </c>
      <c r="Q140" s="26">
        <v>20</v>
      </c>
      <c r="R140" s="14">
        <f t="shared" si="10"/>
        <v>3400</v>
      </c>
      <c r="S140" s="18" t="s">
        <v>803</v>
      </c>
    </row>
    <row r="141" ht="40.5" spans="1:19">
      <c r="A141" s="18" t="s">
        <v>804</v>
      </c>
      <c r="B141" s="27">
        <v>27</v>
      </c>
      <c r="C141" s="20" t="s">
        <v>805</v>
      </c>
      <c r="D141" s="20" t="s">
        <v>806</v>
      </c>
      <c r="E141" s="18" t="s">
        <v>656</v>
      </c>
      <c r="F141" s="20" t="s">
        <v>652</v>
      </c>
      <c r="G141" s="20" t="s">
        <v>762</v>
      </c>
      <c r="H141" s="30">
        <v>5</v>
      </c>
      <c r="I141" s="18" t="s">
        <v>474</v>
      </c>
      <c r="J141" s="18">
        <v>0</v>
      </c>
      <c r="K141" s="18">
        <v>0</v>
      </c>
      <c r="L141" s="18">
        <v>0</v>
      </c>
      <c r="M141" s="18">
        <v>0</v>
      </c>
      <c r="N141" s="18">
        <v>0</v>
      </c>
      <c r="O141" s="18">
        <v>0</v>
      </c>
      <c r="P141" s="18" t="s">
        <v>807</v>
      </c>
      <c r="Q141" s="26">
        <v>50</v>
      </c>
      <c r="R141" s="14">
        <f t="shared" si="10"/>
        <v>250</v>
      </c>
      <c r="S141" s="18" t="s">
        <v>807</v>
      </c>
    </row>
    <row r="142" ht="40.5" spans="1:19">
      <c r="A142" s="18" t="s">
        <v>808</v>
      </c>
      <c r="B142" s="27">
        <v>28</v>
      </c>
      <c r="C142" s="20" t="s">
        <v>805</v>
      </c>
      <c r="D142" s="20" t="s">
        <v>809</v>
      </c>
      <c r="E142" s="18" t="s">
        <v>656</v>
      </c>
      <c r="F142" s="20" t="s">
        <v>652</v>
      </c>
      <c r="G142" s="20" t="s">
        <v>762</v>
      </c>
      <c r="H142" s="30">
        <v>9</v>
      </c>
      <c r="I142" s="18" t="s">
        <v>474</v>
      </c>
      <c r="J142" s="18">
        <v>0</v>
      </c>
      <c r="K142" s="18">
        <v>0</v>
      </c>
      <c r="L142" s="18">
        <v>0</v>
      </c>
      <c r="M142" s="18">
        <v>0</v>
      </c>
      <c r="N142" s="18">
        <v>0</v>
      </c>
      <c r="O142" s="18">
        <v>0</v>
      </c>
      <c r="P142" s="18" t="s">
        <v>810</v>
      </c>
      <c r="Q142" s="26">
        <v>50</v>
      </c>
      <c r="R142" s="14">
        <f t="shared" si="10"/>
        <v>450</v>
      </c>
      <c r="S142" s="18" t="s">
        <v>810</v>
      </c>
    </row>
    <row r="143" ht="40.5" spans="1:19">
      <c r="A143" s="18" t="s">
        <v>811</v>
      </c>
      <c r="B143" s="27">
        <v>29</v>
      </c>
      <c r="C143" s="20" t="s">
        <v>812</v>
      </c>
      <c r="D143" s="20" t="s">
        <v>813</v>
      </c>
      <c r="E143" s="18" t="s">
        <v>471</v>
      </c>
      <c r="F143" s="20" t="s">
        <v>652</v>
      </c>
      <c r="G143" s="20" t="s">
        <v>814</v>
      </c>
      <c r="H143" s="30">
        <v>133</v>
      </c>
      <c r="I143" s="18" t="s">
        <v>474</v>
      </c>
      <c r="J143" s="18">
        <v>0</v>
      </c>
      <c r="K143" s="18">
        <v>0</v>
      </c>
      <c r="L143" s="18">
        <v>0</v>
      </c>
      <c r="M143" s="18">
        <v>0</v>
      </c>
      <c r="N143" s="18">
        <v>0</v>
      </c>
      <c r="O143" s="18">
        <v>0</v>
      </c>
      <c r="P143" s="18" t="s">
        <v>815</v>
      </c>
      <c r="Q143" s="26">
        <v>20</v>
      </c>
      <c r="R143" s="14">
        <f t="shared" si="10"/>
        <v>2660</v>
      </c>
      <c r="S143" s="18" t="s">
        <v>815</v>
      </c>
    </row>
    <row r="144" ht="40.5" spans="1:19">
      <c r="A144" s="18" t="s">
        <v>816</v>
      </c>
      <c r="B144" s="27">
        <v>30</v>
      </c>
      <c r="C144" s="20" t="s">
        <v>817</v>
      </c>
      <c r="D144" s="20" t="s">
        <v>818</v>
      </c>
      <c r="E144" s="18" t="s">
        <v>471</v>
      </c>
      <c r="F144" s="20" t="s">
        <v>652</v>
      </c>
      <c r="G144" s="20" t="s">
        <v>819</v>
      </c>
      <c r="H144" s="30">
        <v>13</v>
      </c>
      <c r="I144" s="18" t="s">
        <v>474</v>
      </c>
      <c r="J144" s="18">
        <v>0</v>
      </c>
      <c r="K144" s="18">
        <v>0</v>
      </c>
      <c r="L144" s="18">
        <v>0</v>
      </c>
      <c r="M144" s="18">
        <v>0</v>
      </c>
      <c r="N144" s="18">
        <v>0</v>
      </c>
      <c r="O144" s="18">
        <v>0</v>
      </c>
      <c r="P144" s="18" t="s">
        <v>820</v>
      </c>
      <c r="Q144" s="26">
        <v>10</v>
      </c>
      <c r="R144" s="14">
        <f t="shared" si="10"/>
        <v>130</v>
      </c>
      <c r="S144" s="18" t="s">
        <v>820</v>
      </c>
    </row>
    <row r="145" ht="40.5" spans="1:19">
      <c r="A145" s="18" t="s">
        <v>821</v>
      </c>
      <c r="B145" s="27">
        <v>31</v>
      </c>
      <c r="C145" s="20" t="s">
        <v>817</v>
      </c>
      <c r="D145" s="20" t="s">
        <v>822</v>
      </c>
      <c r="E145" s="18" t="s">
        <v>471</v>
      </c>
      <c r="F145" s="20" t="s">
        <v>652</v>
      </c>
      <c r="G145" s="20" t="s">
        <v>819</v>
      </c>
      <c r="H145" s="30">
        <v>13</v>
      </c>
      <c r="I145" s="18" t="s">
        <v>474</v>
      </c>
      <c r="J145" s="18">
        <v>0</v>
      </c>
      <c r="K145" s="18">
        <v>0</v>
      </c>
      <c r="L145" s="18">
        <v>0</v>
      </c>
      <c r="M145" s="18">
        <v>0</v>
      </c>
      <c r="N145" s="18">
        <v>0</v>
      </c>
      <c r="O145" s="18">
        <v>0</v>
      </c>
      <c r="P145" s="18" t="s">
        <v>823</v>
      </c>
      <c r="Q145" s="26">
        <v>10</v>
      </c>
      <c r="R145" s="14">
        <f t="shared" si="10"/>
        <v>130</v>
      </c>
      <c r="S145" s="18" t="s">
        <v>823</v>
      </c>
    </row>
    <row r="146" ht="40.5" spans="1:19">
      <c r="A146" s="18" t="s">
        <v>824</v>
      </c>
      <c r="B146" s="27">
        <v>32</v>
      </c>
      <c r="C146" s="20" t="s">
        <v>759</v>
      </c>
      <c r="D146" s="20" t="s">
        <v>825</v>
      </c>
      <c r="E146" s="18" t="s">
        <v>761</v>
      </c>
      <c r="F146" s="20" t="s">
        <v>652</v>
      </c>
      <c r="G146" s="20" t="s">
        <v>762</v>
      </c>
      <c r="H146" s="30">
        <v>58</v>
      </c>
      <c r="I146" s="18" t="s">
        <v>474</v>
      </c>
      <c r="J146" s="18">
        <v>0</v>
      </c>
      <c r="K146" s="18">
        <v>0</v>
      </c>
      <c r="L146" s="18">
        <v>0</v>
      </c>
      <c r="M146" s="18">
        <v>0</v>
      </c>
      <c r="N146" s="18">
        <v>0</v>
      </c>
      <c r="O146" s="18">
        <v>0</v>
      </c>
      <c r="P146" s="18" t="s">
        <v>826</v>
      </c>
      <c r="Q146" s="26">
        <v>30</v>
      </c>
      <c r="R146" s="14">
        <f t="shared" si="10"/>
        <v>1740</v>
      </c>
      <c r="S146" s="18" t="s">
        <v>826</v>
      </c>
    </row>
    <row r="147" ht="40.5" spans="1:19">
      <c r="A147" s="18" t="s">
        <v>827</v>
      </c>
      <c r="B147" s="27">
        <v>33</v>
      </c>
      <c r="C147" s="20" t="s">
        <v>828</v>
      </c>
      <c r="D147" s="20" t="s">
        <v>829</v>
      </c>
      <c r="E147" s="18" t="s">
        <v>830</v>
      </c>
      <c r="F147" s="20" t="s">
        <v>652</v>
      </c>
      <c r="G147" s="20" t="s">
        <v>831</v>
      </c>
      <c r="H147" s="30">
        <v>180</v>
      </c>
      <c r="I147" s="18" t="s">
        <v>474</v>
      </c>
      <c r="J147" s="18">
        <v>0</v>
      </c>
      <c r="K147" s="18">
        <v>0</v>
      </c>
      <c r="L147" s="18">
        <v>0</v>
      </c>
      <c r="M147" s="18">
        <v>0</v>
      </c>
      <c r="N147" s="18">
        <v>0</v>
      </c>
      <c r="O147" s="18">
        <v>0</v>
      </c>
      <c r="P147" s="18" t="s">
        <v>832</v>
      </c>
      <c r="Q147" s="26">
        <v>30</v>
      </c>
      <c r="R147" s="14">
        <f t="shared" si="10"/>
        <v>5400</v>
      </c>
      <c r="S147" s="18" t="s">
        <v>832</v>
      </c>
    </row>
    <row r="148" ht="40.5" spans="1:19">
      <c r="A148" s="18" t="s">
        <v>833</v>
      </c>
      <c r="B148" s="27">
        <v>34</v>
      </c>
      <c r="C148" s="20" t="s">
        <v>782</v>
      </c>
      <c r="D148" s="20" t="s">
        <v>834</v>
      </c>
      <c r="E148" s="18" t="s">
        <v>784</v>
      </c>
      <c r="F148" s="20" t="s">
        <v>652</v>
      </c>
      <c r="G148" s="20" t="s">
        <v>835</v>
      </c>
      <c r="H148" s="30">
        <v>22</v>
      </c>
      <c r="I148" s="18" t="s">
        <v>474</v>
      </c>
      <c r="J148" s="18">
        <v>0</v>
      </c>
      <c r="K148" s="18">
        <v>0</v>
      </c>
      <c r="L148" s="18">
        <v>0</v>
      </c>
      <c r="M148" s="18">
        <v>0</v>
      </c>
      <c r="N148" s="18">
        <v>0</v>
      </c>
      <c r="O148" s="18">
        <v>0</v>
      </c>
      <c r="P148" s="18" t="s">
        <v>836</v>
      </c>
      <c r="Q148" s="26">
        <v>50</v>
      </c>
      <c r="R148" s="14">
        <f t="shared" si="10"/>
        <v>1100</v>
      </c>
      <c r="S148" s="18" t="s">
        <v>836</v>
      </c>
    </row>
    <row r="149" ht="40.5" spans="1:19">
      <c r="A149" s="18" t="s">
        <v>837</v>
      </c>
      <c r="B149" s="27">
        <v>35</v>
      </c>
      <c r="C149" s="20" t="s">
        <v>782</v>
      </c>
      <c r="D149" s="20" t="s">
        <v>838</v>
      </c>
      <c r="E149" s="18" t="s">
        <v>784</v>
      </c>
      <c r="F149" s="20" t="s">
        <v>652</v>
      </c>
      <c r="G149" s="20" t="s">
        <v>785</v>
      </c>
      <c r="H149" s="30">
        <v>15</v>
      </c>
      <c r="I149" s="18" t="s">
        <v>474</v>
      </c>
      <c r="J149" s="18">
        <v>0</v>
      </c>
      <c r="K149" s="18">
        <v>0</v>
      </c>
      <c r="L149" s="18">
        <v>0</v>
      </c>
      <c r="M149" s="18">
        <v>0</v>
      </c>
      <c r="N149" s="18">
        <v>0</v>
      </c>
      <c r="O149" s="18">
        <v>0</v>
      </c>
      <c r="P149" s="18" t="s">
        <v>839</v>
      </c>
      <c r="Q149" s="26">
        <v>50</v>
      </c>
      <c r="R149" s="14">
        <f t="shared" si="10"/>
        <v>750</v>
      </c>
      <c r="S149" s="18" t="s">
        <v>839</v>
      </c>
    </row>
    <row r="150" ht="40.5" spans="1:19">
      <c r="A150" s="18" t="s">
        <v>840</v>
      </c>
      <c r="B150" s="27">
        <v>36</v>
      </c>
      <c r="C150" s="20" t="s">
        <v>782</v>
      </c>
      <c r="D150" s="20" t="s">
        <v>841</v>
      </c>
      <c r="E150" s="18" t="s">
        <v>784</v>
      </c>
      <c r="F150" s="20" t="s">
        <v>652</v>
      </c>
      <c r="G150" s="20" t="s">
        <v>785</v>
      </c>
      <c r="H150" s="30">
        <v>11</v>
      </c>
      <c r="I150" s="18" t="s">
        <v>474</v>
      </c>
      <c r="J150" s="18">
        <v>0</v>
      </c>
      <c r="K150" s="18">
        <v>0</v>
      </c>
      <c r="L150" s="18">
        <v>0</v>
      </c>
      <c r="M150" s="18">
        <v>0</v>
      </c>
      <c r="N150" s="18">
        <v>0</v>
      </c>
      <c r="O150" s="18">
        <v>0</v>
      </c>
      <c r="P150" s="18" t="s">
        <v>842</v>
      </c>
      <c r="Q150" s="26">
        <v>50</v>
      </c>
      <c r="R150" s="14">
        <f t="shared" si="10"/>
        <v>550</v>
      </c>
      <c r="S150" s="18" t="s">
        <v>842</v>
      </c>
    </row>
    <row r="151" ht="40.5" spans="1:19">
      <c r="A151" s="18" t="s">
        <v>843</v>
      </c>
      <c r="B151" s="27">
        <v>37</v>
      </c>
      <c r="C151" s="20" t="s">
        <v>844</v>
      </c>
      <c r="D151" s="20" t="s">
        <v>81</v>
      </c>
      <c r="E151" s="18" t="s">
        <v>471</v>
      </c>
      <c r="F151" s="20" t="s">
        <v>652</v>
      </c>
      <c r="G151" s="20" t="s">
        <v>653</v>
      </c>
      <c r="H151" s="30">
        <v>32</v>
      </c>
      <c r="I151" s="18" t="s">
        <v>474</v>
      </c>
      <c r="J151" s="18">
        <v>0</v>
      </c>
      <c r="K151" s="18">
        <v>0</v>
      </c>
      <c r="L151" s="18">
        <v>0</v>
      </c>
      <c r="M151" s="18">
        <v>0</v>
      </c>
      <c r="N151" s="18">
        <v>0</v>
      </c>
      <c r="O151" s="18">
        <v>0</v>
      </c>
      <c r="P151" s="18" t="s">
        <v>845</v>
      </c>
      <c r="Q151" s="26">
        <v>35</v>
      </c>
      <c r="R151" s="14">
        <f t="shared" si="10"/>
        <v>1120</v>
      </c>
      <c r="S151" s="18" t="s">
        <v>845</v>
      </c>
    </row>
    <row r="152" ht="40.5" spans="1:19">
      <c r="A152" s="18" t="s">
        <v>846</v>
      </c>
      <c r="B152" s="27">
        <v>38</v>
      </c>
      <c r="C152" s="20" t="s">
        <v>847</v>
      </c>
      <c r="D152" s="20" t="s">
        <v>848</v>
      </c>
      <c r="E152" s="18" t="s">
        <v>849</v>
      </c>
      <c r="F152" s="20" t="s">
        <v>652</v>
      </c>
      <c r="G152" s="20" t="s">
        <v>831</v>
      </c>
      <c r="H152" s="30">
        <v>144</v>
      </c>
      <c r="I152" s="18" t="s">
        <v>474</v>
      </c>
      <c r="J152" s="18">
        <v>0</v>
      </c>
      <c r="K152" s="18">
        <v>0</v>
      </c>
      <c r="L152" s="18">
        <v>0</v>
      </c>
      <c r="M152" s="18">
        <v>0</v>
      </c>
      <c r="N152" s="18">
        <v>0</v>
      </c>
      <c r="O152" s="18">
        <v>0</v>
      </c>
      <c r="P152" s="18" t="s">
        <v>850</v>
      </c>
      <c r="Q152" s="26">
        <v>10</v>
      </c>
      <c r="R152" s="14">
        <f t="shared" si="10"/>
        <v>1440</v>
      </c>
      <c r="S152" s="18" t="s">
        <v>850</v>
      </c>
    </row>
    <row r="153" ht="40.5" spans="1:19">
      <c r="A153" s="18" t="s">
        <v>851</v>
      </c>
      <c r="B153" s="27">
        <v>39</v>
      </c>
      <c r="C153" s="20" t="s">
        <v>847</v>
      </c>
      <c r="D153" s="20" t="s">
        <v>852</v>
      </c>
      <c r="E153" s="18" t="s">
        <v>849</v>
      </c>
      <c r="F153" s="20" t="s">
        <v>652</v>
      </c>
      <c r="G153" s="20" t="s">
        <v>831</v>
      </c>
      <c r="H153" s="30">
        <v>144</v>
      </c>
      <c r="I153" s="18" t="s">
        <v>474</v>
      </c>
      <c r="J153" s="18">
        <v>0</v>
      </c>
      <c r="K153" s="18">
        <v>0</v>
      </c>
      <c r="L153" s="18">
        <v>0</v>
      </c>
      <c r="M153" s="18">
        <v>0</v>
      </c>
      <c r="N153" s="18">
        <v>0</v>
      </c>
      <c r="O153" s="18">
        <v>0</v>
      </c>
      <c r="P153" s="18" t="s">
        <v>853</v>
      </c>
      <c r="Q153" s="26">
        <v>10</v>
      </c>
      <c r="R153" s="14">
        <f t="shared" si="10"/>
        <v>1440</v>
      </c>
      <c r="S153" s="18" t="s">
        <v>850</v>
      </c>
    </row>
    <row r="154" ht="40.5" spans="1:19">
      <c r="A154" s="18" t="s">
        <v>854</v>
      </c>
      <c r="B154" s="27">
        <v>40</v>
      </c>
      <c r="C154" s="20" t="s">
        <v>847</v>
      </c>
      <c r="D154" s="20" t="s">
        <v>855</v>
      </c>
      <c r="E154" s="18" t="s">
        <v>849</v>
      </c>
      <c r="F154" s="20" t="s">
        <v>652</v>
      </c>
      <c r="G154" s="20" t="s">
        <v>831</v>
      </c>
      <c r="H154" s="30">
        <v>144</v>
      </c>
      <c r="I154" s="18" t="s">
        <v>474</v>
      </c>
      <c r="J154" s="18">
        <v>0</v>
      </c>
      <c r="K154" s="18">
        <v>0</v>
      </c>
      <c r="L154" s="18">
        <v>0</v>
      </c>
      <c r="M154" s="18">
        <v>0</v>
      </c>
      <c r="N154" s="18">
        <v>0</v>
      </c>
      <c r="O154" s="18">
        <v>0</v>
      </c>
      <c r="P154" s="18" t="s">
        <v>856</v>
      </c>
      <c r="Q154" s="26">
        <v>10</v>
      </c>
      <c r="R154" s="14">
        <f t="shared" si="10"/>
        <v>1440</v>
      </c>
      <c r="S154" s="18" t="s">
        <v>850</v>
      </c>
    </row>
    <row r="155" ht="40.5" spans="1:19">
      <c r="A155" s="18" t="s">
        <v>857</v>
      </c>
      <c r="B155" s="27">
        <v>41</v>
      </c>
      <c r="C155" s="20" t="s">
        <v>847</v>
      </c>
      <c r="D155" s="20" t="s">
        <v>858</v>
      </c>
      <c r="E155" s="18" t="s">
        <v>849</v>
      </c>
      <c r="F155" s="20" t="s">
        <v>652</v>
      </c>
      <c r="G155" s="20" t="s">
        <v>831</v>
      </c>
      <c r="H155" s="30">
        <v>144</v>
      </c>
      <c r="I155" s="18" t="s">
        <v>474</v>
      </c>
      <c r="J155" s="18">
        <v>0</v>
      </c>
      <c r="K155" s="18">
        <v>0</v>
      </c>
      <c r="L155" s="18">
        <v>0</v>
      </c>
      <c r="M155" s="18">
        <v>0</v>
      </c>
      <c r="N155" s="18">
        <v>0</v>
      </c>
      <c r="O155" s="18">
        <v>0</v>
      </c>
      <c r="P155" s="18" t="s">
        <v>859</v>
      </c>
      <c r="Q155" s="26">
        <v>10</v>
      </c>
      <c r="R155" s="14">
        <f t="shared" si="10"/>
        <v>1440</v>
      </c>
      <c r="S155" s="18" t="s">
        <v>850</v>
      </c>
    </row>
    <row r="156" ht="40.5" spans="1:19">
      <c r="A156" s="18" t="s">
        <v>860</v>
      </c>
      <c r="B156" s="27">
        <v>42</v>
      </c>
      <c r="C156" s="20" t="s">
        <v>861</v>
      </c>
      <c r="D156" s="20" t="s">
        <v>862</v>
      </c>
      <c r="E156" s="18" t="s">
        <v>830</v>
      </c>
      <c r="F156" s="20" t="s">
        <v>652</v>
      </c>
      <c r="G156" s="20" t="s">
        <v>831</v>
      </c>
      <c r="H156" s="30">
        <v>380</v>
      </c>
      <c r="I156" s="18" t="s">
        <v>474</v>
      </c>
      <c r="J156" s="18">
        <v>0</v>
      </c>
      <c r="K156" s="18">
        <v>0</v>
      </c>
      <c r="L156" s="18">
        <v>0</v>
      </c>
      <c r="M156" s="18">
        <v>0</v>
      </c>
      <c r="N156" s="18">
        <v>0</v>
      </c>
      <c r="O156" s="18">
        <v>0</v>
      </c>
      <c r="P156" s="18" t="s">
        <v>863</v>
      </c>
      <c r="Q156" s="26">
        <v>10</v>
      </c>
      <c r="R156" s="14">
        <f t="shared" si="10"/>
        <v>3800</v>
      </c>
      <c r="S156" s="18" t="s">
        <v>863</v>
      </c>
    </row>
    <row r="157" ht="40.5" spans="1:19">
      <c r="A157" s="18" t="s">
        <v>864</v>
      </c>
      <c r="B157" s="27">
        <v>43</v>
      </c>
      <c r="C157" s="20" t="s">
        <v>861</v>
      </c>
      <c r="D157" s="20" t="s">
        <v>862</v>
      </c>
      <c r="E157" s="18" t="s">
        <v>830</v>
      </c>
      <c r="F157" s="20" t="s">
        <v>652</v>
      </c>
      <c r="G157" s="20" t="s">
        <v>831</v>
      </c>
      <c r="H157" s="30">
        <v>330</v>
      </c>
      <c r="I157" s="18" t="s">
        <v>474</v>
      </c>
      <c r="J157" s="18">
        <v>0</v>
      </c>
      <c r="K157" s="18">
        <v>0</v>
      </c>
      <c r="L157" s="18">
        <v>0</v>
      </c>
      <c r="M157" s="18">
        <v>0</v>
      </c>
      <c r="N157" s="18">
        <v>0</v>
      </c>
      <c r="O157" s="18">
        <v>0</v>
      </c>
      <c r="P157" s="18" t="s">
        <v>865</v>
      </c>
      <c r="Q157" s="26">
        <v>10</v>
      </c>
      <c r="R157" s="14">
        <f t="shared" si="10"/>
        <v>3300</v>
      </c>
      <c r="S157" s="18" t="s">
        <v>865</v>
      </c>
    </row>
    <row r="158" ht="40.5" spans="1:19">
      <c r="A158" s="18" t="s">
        <v>866</v>
      </c>
      <c r="B158" s="27">
        <v>44</v>
      </c>
      <c r="C158" s="20" t="s">
        <v>867</v>
      </c>
      <c r="D158" s="20" t="s">
        <v>868</v>
      </c>
      <c r="E158" s="18" t="s">
        <v>849</v>
      </c>
      <c r="F158" s="20" t="s">
        <v>652</v>
      </c>
      <c r="G158" s="20" t="s">
        <v>831</v>
      </c>
      <c r="H158" s="30">
        <v>39</v>
      </c>
      <c r="I158" s="18" t="s">
        <v>474</v>
      </c>
      <c r="J158" s="18">
        <v>0</v>
      </c>
      <c r="K158" s="18">
        <v>0</v>
      </c>
      <c r="L158" s="18">
        <v>0</v>
      </c>
      <c r="M158" s="18">
        <v>0</v>
      </c>
      <c r="N158" s="18">
        <v>0</v>
      </c>
      <c r="O158" s="18">
        <v>0</v>
      </c>
      <c r="P158" s="18" t="s">
        <v>869</v>
      </c>
      <c r="Q158" s="26">
        <v>10</v>
      </c>
      <c r="R158" s="14">
        <f t="shared" si="10"/>
        <v>390</v>
      </c>
      <c r="S158" s="18" t="s">
        <v>869</v>
      </c>
    </row>
    <row r="159" ht="40.5" spans="1:19">
      <c r="A159" s="18" t="s">
        <v>870</v>
      </c>
      <c r="B159" s="27">
        <v>45</v>
      </c>
      <c r="C159" s="20" t="s">
        <v>871</v>
      </c>
      <c r="D159" s="20" t="s">
        <v>872</v>
      </c>
      <c r="E159" s="18" t="s">
        <v>656</v>
      </c>
      <c r="F159" s="20" t="s">
        <v>652</v>
      </c>
      <c r="G159" s="20" t="s">
        <v>873</v>
      </c>
      <c r="H159" s="30">
        <v>80</v>
      </c>
      <c r="I159" s="18" t="s">
        <v>474</v>
      </c>
      <c r="J159" s="18">
        <v>0</v>
      </c>
      <c r="K159" s="18">
        <v>0</v>
      </c>
      <c r="L159" s="18">
        <v>0</v>
      </c>
      <c r="M159" s="18">
        <v>0</v>
      </c>
      <c r="N159" s="18">
        <v>0</v>
      </c>
      <c r="O159" s="18">
        <v>0</v>
      </c>
      <c r="P159" s="18" t="s">
        <v>874</v>
      </c>
      <c r="Q159" s="26">
        <v>5</v>
      </c>
      <c r="R159" s="14">
        <f t="shared" si="10"/>
        <v>400</v>
      </c>
      <c r="S159" s="18" t="s">
        <v>874</v>
      </c>
    </row>
    <row r="160" ht="40.5" spans="1:19">
      <c r="A160" s="18" t="s">
        <v>875</v>
      </c>
      <c r="B160" s="27">
        <v>46</v>
      </c>
      <c r="C160" s="20" t="s">
        <v>876</v>
      </c>
      <c r="D160" s="20" t="s">
        <v>877</v>
      </c>
      <c r="E160" s="18" t="s">
        <v>471</v>
      </c>
      <c r="F160" s="20" t="s">
        <v>652</v>
      </c>
      <c r="G160" s="20" t="s">
        <v>653</v>
      </c>
      <c r="H160" s="30">
        <v>30</v>
      </c>
      <c r="I160" s="18" t="s">
        <v>474</v>
      </c>
      <c r="J160" s="18">
        <v>0</v>
      </c>
      <c r="K160" s="18">
        <v>0</v>
      </c>
      <c r="L160" s="18">
        <v>0</v>
      </c>
      <c r="M160" s="18">
        <v>0</v>
      </c>
      <c r="N160" s="18">
        <v>0</v>
      </c>
      <c r="O160" s="18">
        <v>0</v>
      </c>
      <c r="P160" s="18" t="s">
        <v>878</v>
      </c>
      <c r="Q160" s="26">
        <v>30</v>
      </c>
      <c r="R160" s="14">
        <f t="shared" si="10"/>
        <v>900</v>
      </c>
      <c r="S160" s="18" t="s">
        <v>878</v>
      </c>
    </row>
    <row r="161" ht="40.5" spans="1:19">
      <c r="A161" s="18" t="s">
        <v>879</v>
      </c>
      <c r="B161" s="27">
        <v>47</v>
      </c>
      <c r="C161" s="20" t="s">
        <v>880</v>
      </c>
      <c r="D161" s="20" t="s">
        <v>789</v>
      </c>
      <c r="E161" s="18" t="s">
        <v>656</v>
      </c>
      <c r="F161" s="20" t="s">
        <v>652</v>
      </c>
      <c r="G161" s="20" t="s">
        <v>657</v>
      </c>
      <c r="H161" s="30">
        <v>67</v>
      </c>
      <c r="I161" s="18" t="s">
        <v>474</v>
      </c>
      <c r="J161" s="18">
        <v>0</v>
      </c>
      <c r="K161" s="18">
        <v>0</v>
      </c>
      <c r="L161" s="18">
        <v>0</v>
      </c>
      <c r="M161" s="18">
        <v>0</v>
      </c>
      <c r="N161" s="18">
        <v>0</v>
      </c>
      <c r="O161" s="18">
        <v>0</v>
      </c>
      <c r="P161" s="18" t="s">
        <v>881</v>
      </c>
      <c r="Q161" s="26">
        <v>10</v>
      </c>
      <c r="R161" s="14">
        <f t="shared" si="10"/>
        <v>670</v>
      </c>
      <c r="S161" s="18" t="s">
        <v>881</v>
      </c>
    </row>
    <row r="162" ht="40.5" spans="1:19">
      <c r="A162" s="18" t="s">
        <v>882</v>
      </c>
      <c r="B162" s="27">
        <v>48</v>
      </c>
      <c r="C162" s="20" t="s">
        <v>883</v>
      </c>
      <c r="D162" s="20" t="s">
        <v>884</v>
      </c>
      <c r="E162" s="18" t="s">
        <v>885</v>
      </c>
      <c r="F162" s="20" t="s">
        <v>652</v>
      </c>
      <c r="G162" s="20" t="s">
        <v>653</v>
      </c>
      <c r="H162" s="30">
        <v>5</v>
      </c>
      <c r="I162" s="18" t="s">
        <v>474</v>
      </c>
      <c r="J162" s="18">
        <v>0</v>
      </c>
      <c r="K162" s="18">
        <v>0</v>
      </c>
      <c r="L162" s="18">
        <v>0</v>
      </c>
      <c r="M162" s="18">
        <v>0</v>
      </c>
      <c r="N162" s="18">
        <v>0</v>
      </c>
      <c r="O162" s="18">
        <v>0</v>
      </c>
      <c r="P162" s="18" t="s">
        <v>886</v>
      </c>
      <c r="Q162" s="26">
        <v>180</v>
      </c>
      <c r="R162" s="14">
        <f t="shared" si="10"/>
        <v>900</v>
      </c>
      <c r="S162" s="18" t="s">
        <v>886</v>
      </c>
    </row>
    <row r="163" ht="40.5" spans="1:19">
      <c r="A163" s="18" t="s">
        <v>887</v>
      </c>
      <c r="B163" s="27">
        <v>49</v>
      </c>
      <c r="C163" s="20" t="s">
        <v>888</v>
      </c>
      <c r="D163" s="20" t="s">
        <v>108</v>
      </c>
      <c r="E163" s="18" t="s">
        <v>656</v>
      </c>
      <c r="F163" s="20" t="s">
        <v>652</v>
      </c>
      <c r="G163" s="20" t="s">
        <v>657</v>
      </c>
      <c r="H163" s="30">
        <v>12.5</v>
      </c>
      <c r="I163" s="18" t="s">
        <v>474</v>
      </c>
      <c r="J163" s="18">
        <v>0</v>
      </c>
      <c r="K163" s="18">
        <v>0</v>
      </c>
      <c r="L163" s="18">
        <v>0</v>
      </c>
      <c r="M163" s="18">
        <v>0</v>
      </c>
      <c r="N163" s="18">
        <v>0</v>
      </c>
      <c r="O163" s="18">
        <v>0</v>
      </c>
      <c r="P163" s="18" t="s">
        <v>889</v>
      </c>
      <c r="Q163" s="26">
        <v>25</v>
      </c>
      <c r="R163" s="14">
        <f t="shared" ref="R163:R194" si="11">Q163*H163</f>
        <v>312.5</v>
      </c>
      <c r="S163" s="18" t="s">
        <v>889</v>
      </c>
    </row>
    <row r="164" ht="40.5" spans="1:19">
      <c r="A164" s="18" t="s">
        <v>890</v>
      </c>
      <c r="B164" s="27">
        <v>50</v>
      </c>
      <c r="C164" s="20" t="s">
        <v>891</v>
      </c>
      <c r="D164" s="20" t="s">
        <v>892</v>
      </c>
      <c r="E164" s="18" t="s">
        <v>471</v>
      </c>
      <c r="F164" s="20" t="s">
        <v>652</v>
      </c>
      <c r="G164" s="20" t="s">
        <v>893</v>
      </c>
      <c r="H164" s="30">
        <v>220</v>
      </c>
      <c r="I164" s="18" t="s">
        <v>474</v>
      </c>
      <c r="J164" s="18">
        <v>0</v>
      </c>
      <c r="K164" s="18">
        <v>0</v>
      </c>
      <c r="L164" s="18">
        <v>0</v>
      </c>
      <c r="M164" s="18">
        <v>0</v>
      </c>
      <c r="N164" s="18">
        <v>0</v>
      </c>
      <c r="O164" s="18">
        <v>0</v>
      </c>
      <c r="P164" s="18" t="s">
        <v>894</v>
      </c>
      <c r="Q164" s="26">
        <v>35</v>
      </c>
      <c r="R164" s="14">
        <f t="shared" si="11"/>
        <v>7700</v>
      </c>
      <c r="S164" s="18" t="s">
        <v>894</v>
      </c>
    </row>
    <row r="165" ht="40.5" spans="1:19">
      <c r="A165" s="18" t="s">
        <v>895</v>
      </c>
      <c r="B165" s="27">
        <v>51</v>
      </c>
      <c r="C165" s="20" t="s">
        <v>896</v>
      </c>
      <c r="D165" s="20" t="s">
        <v>114</v>
      </c>
      <c r="E165" s="18" t="s">
        <v>656</v>
      </c>
      <c r="F165" s="20" t="s">
        <v>652</v>
      </c>
      <c r="G165" s="20" t="s">
        <v>657</v>
      </c>
      <c r="H165" s="30">
        <v>7</v>
      </c>
      <c r="I165" s="18" t="s">
        <v>474</v>
      </c>
      <c r="J165" s="18">
        <v>0</v>
      </c>
      <c r="K165" s="18">
        <v>0</v>
      </c>
      <c r="L165" s="18">
        <v>0</v>
      </c>
      <c r="M165" s="18">
        <v>0</v>
      </c>
      <c r="N165" s="18">
        <v>0</v>
      </c>
      <c r="O165" s="18">
        <v>0</v>
      </c>
      <c r="P165" s="18" t="s">
        <v>897</v>
      </c>
      <c r="Q165" s="26">
        <v>35</v>
      </c>
      <c r="R165" s="14">
        <f t="shared" si="11"/>
        <v>245</v>
      </c>
      <c r="S165" s="18" t="s">
        <v>897</v>
      </c>
    </row>
    <row r="166" ht="40.5" spans="1:19">
      <c r="A166" s="18" t="s">
        <v>898</v>
      </c>
      <c r="B166" s="27">
        <v>52</v>
      </c>
      <c r="C166" s="20" t="s">
        <v>899</v>
      </c>
      <c r="D166" s="20" t="s">
        <v>900</v>
      </c>
      <c r="E166" s="18" t="s">
        <v>901</v>
      </c>
      <c r="F166" s="20" t="s">
        <v>652</v>
      </c>
      <c r="G166" s="20" t="s">
        <v>902</v>
      </c>
      <c r="H166" s="30">
        <v>50</v>
      </c>
      <c r="I166" s="18" t="s">
        <v>474</v>
      </c>
      <c r="J166" s="18">
        <v>0</v>
      </c>
      <c r="K166" s="18">
        <v>0</v>
      </c>
      <c r="L166" s="18">
        <v>0</v>
      </c>
      <c r="M166" s="18">
        <v>0</v>
      </c>
      <c r="N166" s="18">
        <v>0</v>
      </c>
      <c r="O166" s="18">
        <v>0</v>
      </c>
      <c r="P166" s="18" t="s">
        <v>903</v>
      </c>
      <c r="Q166" s="26">
        <v>100</v>
      </c>
      <c r="R166" s="14">
        <f t="shared" si="11"/>
        <v>5000</v>
      </c>
      <c r="S166" s="18" t="s">
        <v>903</v>
      </c>
    </row>
    <row r="167" ht="40.5" spans="1:19">
      <c r="A167" s="18" t="s">
        <v>904</v>
      </c>
      <c r="B167" s="27">
        <v>53</v>
      </c>
      <c r="C167" s="20" t="s">
        <v>905</v>
      </c>
      <c r="D167" s="20" t="s">
        <v>121</v>
      </c>
      <c r="E167" s="18" t="s">
        <v>901</v>
      </c>
      <c r="F167" s="20" t="s">
        <v>652</v>
      </c>
      <c r="G167" s="20" t="s">
        <v>906</v>
      </c>
      <c r="H167" s="30">
        <v>130</v>
      </c>
      <c r="I167" s="18" t="s">
        <v>474</v>
      </c>
      <c r="J167" s="18">
        <v>0</v>
      </c>
      <c r="K167" s="18">
        <v>0</v>
      </c>
      <c r="L167" s="18">
        <v>0</v>
      </c>
      <c r="M167" s="18">
        <v>0</v>
      </c>
      <c r="N167" s="18">
        <v>0</v>
      </c>
      <c r="O167" s="18">
        <v>0</v>
      </c>
      <c r="P167" s="18" t="s">
        <v>907</v>
      </c>
      <c r="Q167" s="26">
        <v>20</v>
      </c>
      <c r="R167" s="14">
        <f t="shared" si="11"/>
        <v>2600</v>
      </c>
      <c r="S167" s="18" t="s">
        <v>907</v>
      </c>
    </row>
    <row r="168" ht="40.5" spans="1:19">
      <c r="A168" s="18" t="s">
        <v>908</v>
      </c>
      <c r="B168" s="27">
        <v>54</v>
      </c>
      <c r="C168" s="20" t="s">
        <v>905</v>
      </c>
      <c r="D168" s="20" t="s">
        <v>123</v>
      </c>
      <c r="E168" s="18" t="s">
        <v>901</v>
      </c>
      <c r="F168" s="20" t="s">
        <v>652</v>
      </c>
      <c r="G168" s="20" t="s">
        <v>906</v>
      </c>
      <c r="H168" s="30">
        <v>65</v>
      </c>
      <c r="I168" s="18" t="s">
        <v>474</v>
      </c>
      <c r="J168" s="18">
        <v>0</v>
      </c>
      <c r="K168" s="18">
        <v>0</v>
      </c>
      <c r="L168" s="18">
        <v>0</v>
      </c>
      <c r="M168" s="18">
        <v>0</v>
      </c>
      <c r="N168" s="18">
        <v>0</v>
      </c>
      <c r="O168" s="18">
        <v>0</v>
      </c>
      <c r="P168" s="18" t="s">
        <v>909</v>
      </c>
      <c r="Q168" s="26">
        <v>50</v>
      </c>
      <c r="R168" s="14">
        <f t="shared" si="11"/>
        <v>3250</v>
      </c>
      <c r="S168" s="18" t="s">
        <v>909</v>
      </c>
    </row>
    <row r="169" ht="40.5" spans="1:19">
      <c r="A169" s="18" t="s">
        <v>910</v>
      </c>
      <c r="B169" s="27">
        <v>55</v>
      </c>
      <c r="C169" s="20" t="s">
        <v>905</v>
      </c>
      <c r="D169" s="20" t="s">
        <v>124</v>
      </c>
      <c r="E169" s="18" t="s">
        <v>901</v>
      </c>
      <c r="F169" s="20" t="s">
        <v>652</v>
      </c>
      <c r="G169" s="20" t="s">
        <v>906</v>
      </c>
      <c r="H169" s="30">
        <v>168</v>
      </c>
      <c r="I169" s="18" t="s">
        <v>474</v>
      </c>
      <c r="J169" s="18">
        <v>0</v>
      </c>
      <c r="K169" s="18">
        <v>0</v>
      </c>
      <c r="L169" s="18">
        <v>0</v>
      </c>
      <c r="M169" s="18">
        <v>0</v>
      </c>
      <c r="N169" s="18">
        <v>0</v>
      </c>
      <c r="O169" s="18">
        <v>0</v>
      </c>
      <c r="P169" s="18" t="s">
        <v>911</v>
      </c>
      <c r="Q169" s="26">
        <v>20</v>
      </c>
      <c r="R169" s="14">
        <f t="shared" si="11"/>
        <v>3360</v>
      </c>
      <c r="S169" s="18" t="s">
        <v>911</v>
      </c>
    </row>
    <row r="170" ht="40.5" spans="1:19">
      <c r="A170" s="18" t="s">
        <v>912</v>
      </c>
      <c r="B170" s="27">
        <v>56</v>
      </c>
      <c r="C170" s="20" t="s">
        <v>905</v>
      </c>
      <c r="D170" s="20" t="s">
        <v>125</v>
      </c>
      <c r="E170" s="18" t="s">
        <v>901</v>
      </c>
      <c r="F170" s="20" t="s">
        <v>652</v>
      </c>
      <c r="G170" s="20" t="s">
        <v>906</v>
      </c>
      <c r="H170" s="30">
        <v>88</v>
      </c>
      <c r="I170" s="18" t="s">
        <v>474</v>
      </c>
      <c r="J170" s="18">
        <v>0</v>
      </c>
      <c r="K170" s="18">
        <v>0</v>
      </c>
      <c r="L170" s="18">
        <v>0</v>
      </c>
      <c r="M170" s="18">
        <v>0</v>
      </c>
      <c r="N170" s="18">
        <v>0</v>
      </c>
      <c r="O170" s="18">
        <v>0</v>
      </c>
      <c r="P170" s="18" t="s">
        <v>913</v>
      </c>
      <c r="Q170" s="26">
        <v>50</v>
      </c>
      <c r="R170" s="14">
        <f t="shared" si="11"/>
        <v>4400</v>
      </c>
      <c r="S170" s="18" t="s">
        <v>913</v>
      </c>
    </row>
    <row r="171" ht="40.5" spans="1:19">
      <c r="A171" s="18" t="s">
        <v>914</v>
      </c>
      <c r="B171" s="27">
        <v>57</v>
      </c>
      <c r="C171" s="20" t="s">
        <v>905</v>
      </c>
      <c r="D171" s="20" t="s">
        <v>126</v>
      </c>
      <c r="E171" s="18" t="s">
        <v>901</v>
      </c>
      <c r="F171" s="20" t="s">
        <v>652</v>
      </c>
      <c r="G171" s="20" t="s">
        <v>906</v>
      </c>
      <c r="H171" s="30">
        <v>210</v>
      </c>
      <c r="I171" s="18" t="s">
        <v>474</v>
      </c>
      <c r="J171" s="18">
        <v>0</v>
      </c>
      <c r="K171" s="18">
        <v>0</v>
      </c>
      <c r="L171" s="18">
        <v>0</v>
      </c>
      <c r="M171" s="18">
        <v>0</v>
      </c>
      <c r="N171" s="18">
        <v>0</v>
      </c>
      <c r="O171" s="18">
        <v>0</v>
      </c>
      <c r="P171" s="18" t="s">
        <v>915</v>
      </c>
      <c r="Q171" s="26">
        <v>20</v>
      </c>
      <c r="R171" s="14">
        <f t="shared" si="11"/>
        <v>4200</v>
      </c>
      <c r="S171" s="18" t="s">
        <v>915</v>
      </c>
    </row>
    <row r="172" ht="40.5" spans="1:19">
      <c r="A172" s="18" t="s">
        <v>916</v>
      </c>
      <c r="B172" s="27">
        <v>58</v>
      </c>
      <c r="C172" s="20" t="s">
        <v>905</v>
      </c>
      <c r="D172" s="20" t="s">
        <v>127</v>
      </c>
      <c r="E172" s="18" t="s">
        <v>901</v>
      </c>
      <c r="F172" s="20" t="s">
        <v>652</v>
      </c>
      <c r="G172" s="20" t="s">
        <v>906</v>
      </c>
      <c r="H172" s="30">
        <v>50</v>
      </c>
      <c r="I172" s="18" t="s">
        <v>474</v>
      </c>
      <c r="J172" s="18">
        <v>0</v>
      </c>
      <c r="K172" s="18">
        <v>0</v>
      </c>
      <c r="L172" s="18">
        <v>0</v>
      </c>
      <c r="M172" s="18">
        <v>0</v>
      </c>
      <c r="N172" s="18">
        <v>0</v>
      </c>
      <c r="O172" s="18">
        <v>0</v>
      </c>
      <c r="P172" s="18" t="s">
        <v>917</v>
      </c>
      <c r="Q172" s="26">
        <v>100</v>
      </c>
      <c r="R172" s="14">
        <f t="shared" si="11"/>
        <v>5000</v>
      </c>
      <c r="S172" s="18" t="s">
        <v>917</v>
      </c>
    </row>
    <row r="173" ht="40.5" spans="1:19">
      <c r="A173" s="18" t="s">
        <v>918</v>
      </c>
      <c r="B173" s="27">
        <v>59</v>
      </c>
      <c r="C173" s="20" t="s">
        <v>919</v>
      </c>
      <c r="D173" s="20" t="s">
        <v>920</v>
      </c>
      <c r="E173" s="18" t="s">
        <v>707</v>
      </c>
      <c r="F173" s="20" t="s">
        <v>652</v>
      </c>
      <c r="G173" s="20" t="s">
        <v>893</v>
      </c>
      <c r="H173" s="30">
        <v>744</v>
      </c>
      <c r="I173" s="18" t="s">
        <v>474</v>
      </c>
      <c r="J173" s="18">
        <v>0</v>
      </c>
      <c r="K173" s="18">
        <v>0</v>
      </c>
      <c r="L173" s="18">
        <v>0</v>
      </c>
      <c r="M173" s="18">
        <v>0</v>
      </c>
      <c r="N173" s="18">
        <v>0</v>
      </c>
      <c r="O173" s="18">
        <v>0</v>
      </c>
      <c r="P173" s="18" t="s">
        <v>921</v>
      </c>
      <c r="Q173" s="31">
        <v>10</v>
      </c>
      <c r="R173" s="14">
        <f t="shared" si="11"/>
        <v>7440</v>
      </c>
      <c r="S173" s="18" t="s">
        <v>921</v>
      </c>
    </row>
    <row r="174" ht="40.5" spans="1:19">
      <c r="A174" s="18" t="s">
        <v>922</v>
      </c>
      <c r="B174" s="27">
        <v>60</v>
      </c>
      <c r="C174" s="20" t="s">
        <v>923</v>
      </c>
      <c r="D174" s="20" t="s">
        <v>924</v>
      </c>
      <c r="E174" s="18" t="s">
        <v>707</v>
      </c>
      <c r="F174" s="20" t="s">
        <v>652</v>
      </c>
      <c r="G174" s="20" t="s">
        <v>893</v>
      </c>
      <c r="H174" s="30">
        <v>190</v>
      </c>
      <c r="I174" s="18" t="s">
        <v>474</v>
      </c>
      <c r="J174" s="18">
        <v>0</v>
      </c>
      <c r="K174" s="18">
        <v>0</v>
      </c>
      <c r="L174" s="18">
        <v>0</v>
      </c>
      <c r="M174" s="18">
        <v>0</v>
      </c>
      <c r="N174" s="18">
        <v>0</v>
      </c>
      <c r="O174" s="18">
        <v>0</v>
      </c>
      <c r="P174" s="18" t="s">
        <v>925</v>
      </c>
      <c r="Q174" s="26">
        <v>3</v>
      </c>
      <c r="R174" s="14">
        <f t="shared" si="11"/>
        <v>570</v>
      </c>
      <c r="S174" s="18" t="s">
        <v>925</v>
      </c>
    </row>
    <row r="175" ht="67.5" spans="1:19">
      <c r="A175" s="18" t="s">
        <v>926</v>
      </c>
      <c r="B175" s="27">
        <v>61</v>
      </c>
      <c r="C175" s="20" t="s">
        <v>927</v>
      </c>
      <c r="D175" s="20" t="s">
        <v>928</v>
      </c>
      <c r="E175" s="18" t="s">
        <v>761</v>
      </c>
      <c r="F175" s="20" t="s">
        <v>652</v>
      </c>
      <c r="G175" s="20" t="s">
        <v>893</v>
      </c>
      <c r="H175" s="30">
        <v>2500</v>
      </c>
      <c r="I175" s="18" t="s">
        <v>474</v>
      </c>
      <c r="J175" s="18">
        <v>0</v>
      </c>
      <c r="K175" s="18">
        <v>0</v>
      </c>
      <c r="L175" s="18">
        <v>0</v>
      </c>
      <c r="M175" s="18">
        <v>0</v>
      </c>
      <c r="N175" s="18">
        <v>0</v>
      </c>
      <c r="O175" s="18">
        <v>0</v>
      </c>
      <c r="P175" s="18" t="s">
        <v>929</v>
      </c>
      <c r="Q175" s="31">
        <v>10</v>
      </c>
      <c r="R175" s="14">
        <f t="shared" si="11"/>
        <v>25000</v>
      </c>
      <c r="S175" s="18" t="s">
        <v>929</v>
      </c>
    </row>
    <row r="176" ht="40.5" spans="1:19">
      <c r="A176" s="18" t="s">
        <v>930</v>
      </c>
      <c r="B176" s="27">
        <v>62</v>
      </c>
      <c r="C176" s="20" t="s">
        <v>743</v>
      </c>
      <c r="D176" s="20" t="s">
        <v>744</v>
      </c>
      <c r="E176" s="18" t="s">
        <v>471</v>
      </c>
      <c r="F176" s="20" t="s">
        <v>652</v>
      </c>
      <c r="G176" s="20" t="s">
        <v>745</v>
      </c>
      <c r="H176" s="30">
        <v>23</v>
      </c>
      <c r="I176" s="18" t="s">
        <v>474</v>
      </c>
      <c r="J176" s="18">
        <v>0</v>
      </c>
      <c r="K176" s="18">
        <v>0</v>
      </c>
      <c r="L176" s="18">
        <v>0</v>
      </c>
      <c r="M176" s="18">
        <v>0</v>
      </c>
      <c r="N176" s="18">
        <v>0</v>
      </c>
      <c r="O176" s="18">
        <v>0</v>
      </c>
      <c r="P176" s="18" t="s">
        <v>931</v>
      </c>
      <c r="Q176" s="26">
        <v>120</v>
      </c>
      <c r="R176" s="14">
        <f t="shared" si="11"/>
        <v>2760</v>
      </c>
      <c r="S176" s="18" t="s">
        <v>931</v>
      </c>
    </row>
    <row r="177" ht="40.5" spans="1:19">
      <c r="A177" s="18" t="s">
        <v>932</v>
      </c>
      <c r="B177" s="27">
        <v>63</v>
      </c>
      <c r="C177" s="20" t="s">
        <v>739</v>
      </c>
      <c r="D177" s="20" t="s">
        <v>740</v>
      </c>
      <c r="E177" s="18" t="s">
        <v>471</v>
      </c>
      <c r="F177" s="20" t="s">
        <v>652</v>
      </c>
      <c r="G177" s="20" t="s">
        <v>745</v>
      </c>
      <c r="H177" s="30">
        <v>23</v>
      </c>
      <c r="I177" s="18" t="s">
        <v>474</v>
      </c>
      <c r="J177" s="18">
        <v>0</v>
      </c>
      <c r="K177" s="18">
        <v>0</v>
      </c>
      <c r="L177" s="18">
        <v>0</v>
      </c>
      <c r="M177" s="18">
        <v>0</v>
      </c>
      <c r="N177" s="18">
        <v>0</v>
      </c>
      <c r="O177" s="18">
        <v>0</v>
      </c>
      <c r="P177" s="18" t="s">
        <v>933</v>
      </c>
      <c r="Q177" s="26">
        <v>100</v>
      </c>
      <c r="R177" s="14">
        <f t="shared" si="11"/>
        <v>2300</v>
      </c>
      <c r="S177" s="18" t="s">
        <v>933</v>
      </c>
    </row>
    <row r="178" ht="40.5" spans="1:19">
      <c r="A178" s="18" t="s">
        <v>934</v>
      </c>
      <c r="B178" s="27">
        <v>64</v>
      </c>
      <c r="C178" s="20" t="s">
        <v>935</v>
      </c>
      <c r="D178" s="20" t="s">
        <v>936</v>
      </c>
      <c r="E178" s="18" t="s">
        <v>707</v>
      </c>
      <c r="F178" s="20" t="s">
        <v>652</v>
      </c>
      <c r="G178" s="20" t="s">
        <v>937</v>
      </c>
      <c r="H178" s="30">
        <v>12</v>
      </c>
      <c r="I178" s="18" t="s">
        <v>474</v>
      </c>
      <c r="J178" s="18">
        <v>0</v>
      </c>
      <c r="K178" s="18">
        <v>0</v>
      </c>
      <c r="L178" s="18">
        <v>0</v>
      </c>
      <c r="M178" s="18">
        <v>0</v>
      </c>
      <c r="N178" s="18">
        <v>0</v>
      </c>
      <c r="O178" s="18">
        <v>0</v>
      </c>
      <c r="P178" s="18" t="s">
        <v>938</v>
      </c>
      <c r="Q178" s="26">
        <v>80</v>
      </c>
      <c r="R178" s="14">
        <f t="shared" si="11"/>
        <v>960</v>
      </c>
      <c r="S178" s="18" t="s">
        <v>938</v>
      </c>
    </row>
    <row r="179" ht="40.5" spans="1:19">
      <c r="A179" s="18" t="s">
        <v>939</v>
      </c>
      <c r="B179" s="27">
        <v>65</v>
      </c>
      <c r="C179" s="20" t="s">
        <v>940</v>
      </c>
      <c r="D179" s="20" t="s">
        <v>941</v>
      </c>
      <c r="E179" s="18" t="s">
        <v>471</v>
      </c>
      <c r="F179" s="20" t="s">
        <v>652</v>
      </c>
      <c r="G179" s="20" t="s">
        <v>937</v>
      </c>
      <c r="H179" s="30">
        <v>8</v>
      </c>
      <c r="I179" s="18" t="s">
        <v>474</v>
      </c>
      <c r="J179" s="18">
        <v>0</v>
      </c>
      <c r="K179" s="18">
        <v>0</v>
      </c>
      <c r="L179" s="18">
        <v>0</v>
      </c>
      <c r="M179" s="18">
        <v>0</v>
      </c>
      <c r="N179" s="18">
        <v>0</v>
      </c>
      <c r="O179" s="18">
        <v>0</v>
      </c>
      <c r="P179" s="18" t="s">
        <v>942</v>
      </c>
      <c r="Q179" s="26">
        <v>20</v>
      </c>
      <c r="R179" s="14">
        <f t="shared" si="11"/>
        <v>160</v>
      </c>
      <c r="S179" s="18" t="s">
        <v>942</v>
      </c>
    </row>
    <row r="180" ht="40.5" spans="1:19">
      <c r="A180" s="18" t="s">
        <v>943</v>
      </c>
      <c r="B180" s="27">
        <v>66</v>
      </c>
      <c r="C180" s="20" t="s">
        <v>944</v>
      </c>
      <c r="D180" s="20" t="s">
        <v>945</v>
      </c>
      <c r="E180" s="18" t="s">
        <v>471</v>
      </c>
      <c r="F180" s="20" t="s">
        <v>652</v>
      </c>
      <c r="G180" s="20" t="s">
        <v>902</v>
      </c>
      <c r="H180" s="30">
        <v>8</v>
      </c>
      <c r="I180" s="18" t="s">
        <v>474</v>
      </c>
      <c r="J180" s="18">
        <v>0</v>
      </c>
      <c r="K180" s="18">
        <v>0</v>
      </c>
      <c r="L180" s="18">
        <v>0</v>
      </c>
      <c r="M180" s="18">
        <v>0</v>
      </c>
      <c r="N180" s="18">
        <v>0</v>
      </c>
      <c r="O180" s="18">
        <v>0</v>
      </c>
      <c r="P180" s="18" t="s">
        <v>946</v>
      </c>
      <c r="Q180" s="26">
        <v>150</v>
      </c>
      <c r="R180" s="14">
        <f t="shared" si="11"/>
        <v>1200</v>
      </c>
      <c r="S180" s="18" t="s">
        <v>946</v>
      </c>
    </row>
    <row r="181" ht="40.5" spans="1:19">
      <c r="A181" s="18" t="s">
        <v>947</v>
      </c>
      <c r="B181" s="27">
        <v>67</v>
      </c>
      <c r="C181" s="20" t="s">
        <v>948</v>
      </c>
      <c r="D181" s="20" t="s">
        <v>949</v>
      </c>
      <c r="E181" s="18" t="s">
        <v>849</v>
      </c>
      <c r="F181" s="20" t="s">
        <v>652</v>
      </c>
      <c r="G181" s="20" t="s">
        <v>902</v>
      </c>
      <c r="H181" s="30">
        <v>73</v>
      </c>
      <c r="I181" s="18" t="s">
        <v>474</v>
      </c>
      <c r="J181" s="18">
        <v>0</v>
      </c>
      <c r="K181" s="18">
        <v>0</v>
      </c>
      <c r="L181" s="18">
        <v>0</v>
      </c>
      <c r="M181" s="18">
        <v>0</v>
      </c>
      <c r="N181" s="18">
        <v>0</v>
      </c>
      <c r="O181" s="18">
        <v>0</v>
      </c>
      <c r="P181" s="18" t="s">
        <v>950</v>
      </c>
      <c r="Q181" s="26">
        <v>20</v>
      </c>
      <c r="R181" s="14">
        <f t="shared" si="11"/>
        <v>1460</v>
      </c>
      <c r="S181" s="18" t="s">
        <v>950</v>
      </c>
    </row>
    <row r="182" ht="40.5" spans="1:19">
      <c r="A182" s="18" t="s">
        <v>951</v>
      </c>
      <c r="B182" s="27">
        <v>68</v>
      </c>
      <c r="C182" s="20" t="s">
        <v>952</v>
      </c>
      <c r="D182" s="20" t="s">
        <v>953</v>
      </c>
      <c r="E182" s="18" t="s">
        <v>471</v>
      </c>
      <c r="F182" s="20" t="s">
        <v>652</v>
      </c>
      <c r="G182" s="20" t="s">
        <v>902</v>
      </c>
      <c r="H182" s="30">
        <v>34</v>
      </c>
      <c r="I182" s="18" t="s">
        <v>474</v>
      </c>
      <c r="J182" s="18">
        <v>0</v>
      </c>
      <c r="K182" s="18">
        <v>0</v>
      </c>
      <c r="L182" s="18">
        <v>0</v>
      </c>
      <c r="M182" s="18">
        <v>0</v>
      </c>
      <c r="N182" s="18">
        <v>0</v>
      </c>
      <c r="O182" s="18">
        <v>0</v>
      </c>
      <c r="P182" s="18" t="s">
        <v>954</v>
      </c>
      <c r="Q182" s="26">
        <v>2</v>
      </c>
      <c r="R182" s="14">
        <f t="shared" si="11"/>
        <v>68</v>
      </c>
      <c r="S182" s="18" t="s">
        <v>954</v>
      </c>
    </row>
    <row r="183" ht="40.5" spans="1:19">
      <c r="A183" s="18" t="s">
        <v>955</v>
      </c>
      <c r="B183" s="27">
        <v>69</v>
      </c>
      <c r="C183" s="20" t="s">
        <v>956</v>
      </c>
      <c r="D183" s="20" t="s">
        <v>957</v>
      </c>
      <c r="E183" s="18" t="s">
        <v>656</v>
      </c>
      <c r="F183" s="20" t="s">
        <v>652</v>
      </c>
      <c r="G183" s="20" t="s">
        <v>958</v>
      </c>
      <c r="H183" s="30">
        <v>38</v>
      </c>
      <c r="I183" s="18" t="s">
        <v>474</v>
      </c>
      <c r="J183" s="18">
        <v>0</v>
      </c>
      <c r="K183" s="18">
        <v>0</v>
      </c>
      <c r="L183" s="18">
        <v>0</v>
      </c>
      <c r="M183" s="18">
        <v>0</v>
      </c>
      <c r="N183" s="18">
        <v>0</v>
      </c>
      <c r="O183" s="18">
        <v>0</v>
      </c>
      <c r="P183" s="18" t="s">
        <v>959</v>
      </c>
      <c r="Q183" s="26">
        <v>30</v>
      </c>
      <c r="R183" s="14">
        <f t="shared" si="11"/>
        <v>1140</v>
      </c>
      <c r="S183" s="18" t="s">
        <v>959</v>
      </c>
    </row>
    <row r="184" ht="40.5" spans="1:19">
      <c r="A184" s="18" t="s">
        <v>960</v>
      </c>
      <c r="B184" s="27">
        <v>70</v>
      </c>
      <c r="C184" s="20" t="s">
        <v>961</v>
      </c>
      <c r="D184" s="20" t="s">
        <v>962</v>
      </c>
      <c r="E184" s="18" t="s">
        <v>656</v>
      </c>
      <c r="F184" s="20" t="s">
        <v>652</v>
      </c>
      <c r="G184" s="20" t="s">
        <v>958</v>
      </c>
      <c r="H184" s="30">
        <v>25</v>
      </c>
      <c r="I184" s="18" t="s">
        <v>474</v>
      </c>
      <c r="J184" s="18">
        <v>0</v>
      </c>
      <c r="K184" s="18">
        <v>0</v>
      </c>
      <c r="L184" s="18">
        <v>0</v>
      </c>
      <c r="M184" s="18">
        <v>0</v>
      </c>
      <c r="N184" s="18">
        <v>0</v>
      </c>
      <c r="O184" s="18">
        <v>0</v>
      </c>
      <c r="P184" s="18" t="s">
        <v>963</v>
      </c>
      <c r="Q184" s="31">
        <v>10</v>
      </c>
      <c r="R184" s="14">
        <f t="shared" si="11"/>
        <v>250</v>
      </c>
      <c r="S184" s="18" t="s">
        <v>963</v>
      </c>
    </row>
    <row r="185" ht="40.5" spans="1:19">
      <c r="A185" s="18" t="s">
        <v>964</v>
      </c>
      <c r="B185" s="27">
        <v>71</v>
      </c>
      <c r="C185" s="20" t="s">
        <v>965</v>
      </c>
      <c r="D185" s="20" t="s">
        <v>966</v>
      </c>
      <c r="E185" s="18" t="s">
        <v>656</v>
      </c>
      <c r="F185" s="20" t="s">
        <v>652</v>
      </c>
      <c r="G185" s="20" t="s">
        <v>657</v>
      </c>
      <c r="H185" s="30">
        <v>9</v>
      </c>
      <c r="I185" s="18" t="s">
        <v>474</v>
      </c>
      <c r="J185" s="18">
        <v>0</v>
      </c>
      <c r="K185" s="18">
        <v>0</v>
      </c>
      <c r="L185" s="18">
        <v>0</v>
      </c>
      <c r="M185" s="18">
        <v>0</v>
      </c>
      <c r="N185" s="18">
        <v>0</v>
      </c>
      <c r="O185" s="18">
        <v>0</v>
      </c>
      <c r="P185" s="18" t="s">
        <v>967</v>
      </c>
      <c r="Q185" s="26">
        <v>10</v>
      </c>
      <c r="R185" s="14">
        <f t="shared" si="11"/>
        <v>90</v>
      </c>
      <c r="S185" s="18" t="s">
        <v>967</v>
      </c>
    </row>
    <row r="186" ht="40.5" spans="1:19">
      <c r="A186" s="18" t="s">
        <v>968</v>
      </c>
      <c r="B186" s="27">
        <v>72</v>
      </c>
      <c r="C186" s="20" t="s">
        <v>969</v>
      </c>
      <c r="D186" s="20" t="s">
        <v>966</v>
      </c>
      <c r="E186" s="18" t="s">
        <v>656</v>
      </c>
      <c r="F186" s="20" t="s">
        <v>652</v>
      </c>
      <c r="G186" s="20" t="s">
        <v>657</v>
      </c>
      <c r="H186" s="30">
        <v>15</v>
      </c>
      <c r="I186" s="18" t="s">
        <v>474</v>
      </c>
      <c r="J186" s="18">
        <v>0</v>
      </c>
      <c r="K186" s="18">
        <v>0</v>
      </c>
      <c r="L186" s="18">
        <v>0</v>
      </c>
      <c r="M186" s="18">
        <v>0</v>
      </c>
      <c r="N186" s="18">
        <v>0</v>
      </c>
      <c r="O186" s="18">
        <v>0</v>
      </c>
      <c r="P186" s="18" t="s">
        <v>970</v>
      </c>
      <c r="Q186" s="26">
        <v>2</v>
      </c>
      <c r="R186" s="14">
        <f t="shared" si="11"/>
        <v>30</v>
      </c>
      <c r="S186" s="18" t="s">
        <v>970</v>
      </c>
    </row>
    <row r="187" ht="40.5" spans="1:19">
      <c r="A187" s="18" t="s">
        <v>971</v>
      </c>
      <c r="B187" s="27">
        <v>73</v>
      </c>
      <c r="C187" s="20" t="s">
        <v>972</v>
      </c>
      <c r="D187" s="20" t="s">
        <v>973</v>
      </c>
      <c r="E187" s="18" t="s">
        <v>656</v>
      </c>
      <c r="F187" s="20" t="s">
        <v>652</v>
      </c>
      <c r="G187" s="20" t="s">
        <v>657</v>
      </c>
      <c r="H187" s="30">
        <v>30</v>
      </c>
      <c r="I187" s="18" t="s">
        <v>474</v>
      </c>
      <c r="J187" s="18">
        <v>0</v>
      </c>
      <c r="K187" s="18">
        <v>0</v>
      </c>
      <c r="L187" s="18">
        <v>0</v>
      </c>
      <c r="M187" s="18">
        <v>0</v>
      </c>
      <c r="N187" s="18">
        <v>0</v>
      </c>
      <c r="O187" s="18">
        <v>0</v>
      </c>
      <c r="P187" s="18" t="s">
        <v>974</v>
      </c>
      <c r="Q187" s="26">
        <v>50</v>
      </c>
      <c r="R187" s="14">
        <f t="shared" si="11"/>
        <v>1500</v>
      </c>
      <c r="S187" s="18" t="s">
        <v>974</v>
      </c>
    </row>
    <row r="188" ht="40.5" spans="1:19">
      <c r="A188" s="18" t="s">
        <v>975</v>
      </c>
      <c r="B188" s="27">
        <v>74</v>
      </c>
      <c r="C188" s="20" t="s">
        <v>976</v>
      </c>
      <c r="D188" s="20" t="s">
        <v>977</v>
      </c>
      <c r="E188" s="18" t="s">
        <v>471</v>
      </c>
      <c r="F188" s="20" t="s">
        <v>652</v>
      </c>
      <c r="G188" s="20" t="s">
        <v>978</v>
      </c>
      <c r="H188" s="30">
        <v>340</v>
      </c>
      <c r="I188" s="18" t="s">
        <v>474</v>
      </c>
      <c r="J188" s="18">
        <v>0</v>
      </c>
      <c r="K188" s="18">
        <v>0</v>
      </c>
      <c r="L188" s="18">
        <v>0</v>
      </c>
      <c r="M188" s="18">
        <v>0</v>
      </c>
      <c r="N188" s="18">
        <v>0</v>
      </c>
      <c r="O188" s="18">
        <v>0</v>
      </c>
      <c r="P188" s="18" t="s">
        <v>979</v>
      </c>
      <c r="Q188" s="26">
        <v>2</v>
      </c>
      <c r="R188" s="14">
        <f t="shared" si="11"/>
        <v>680</v>
      </c>
      <c r="S188" s="18" t="s">
        <v>979</v>
      </c>
    </row>
    <row r="189" ht="40.5" spans="1:19">
      <c r="A189" s="18" t="s">
        <v>980</v>
      </c>
      <c r="B189" s="27">
        <v>75</v>
      </c>
      <c r="C189" s="20" t="s">
        <v>981</v>
      </c>
      <c r="D189" s="20" t="s">
        <v>982</v>
      </c>
      <c r="E189" s="18" t="s">
        <v>471</v>
      </c>
      <c r="F189" s="20" t="s">
        <v>652</v>
      </c>
      <c r="G189" s="20" t="s">
        <v>978</v>
      </c>
      <c r="H189" s="30">
        <v>230</v>
      </c>
      <c r="I189" s="18" t="s">
        <v>474</v>
      </c>
      <c r="J189" s="18">
        <v>0</v>
      </c>
      <c r="K189" s="18">
        <v>0</v>
      </c>
      <c r="L189" s="18">
        <v>0</v>
      </c>
      <c r="M189" s="18">
        <v>0</v>
      </c>
      <c r="N189" s="18">
        <v>0</v>
      </c>
      <c r="O189" s="18">
        <v>0</v>
      </c>
      <c r="P189" s="18" t="s">
        <v>983</v>
      </c>
      <c r="Q189" s="26">
        <v>2</v>
      </c>
      <c r="R189" s="14">
        <f t="shared" si="11"/>
        <v>460</v>
      </c>
      <c r="S189" s="18" t="s">
        <v>983</v>
      </c>
    </row>
    <row r="190" ht="40.5" spans="1:19">
      <c r="A190" s="18" t="s">
        <v>984</v>
      </c>
      <c r="B190" s="27">
        <v>76</v>
      </c>
      <c r="C190" s="20" t="s">
        <v>985</v>
      </c>
      <c r="D190" s="20" t="s">
        <v>986</v>
      </c>
      <c r="E190" s="18" t="s">
        <v>471</v>
      </c>
      <c r="F190" s="20" t="s">
        <v>652</v>
      </c>
      <c r="G190" s="20" t="s">
        <v>987</v>
      </c>
      <c r="H190" s="30">
        <v>145</v>
      </c>
      <c r="I190" s="18" t="s">
        <v>474</v>
      </c>
      <c r="J190" s="18">
        <v>0</v>
      </c>
      <c r="K190" s="18">
        <v>0</v>
      </c>
      <c r="L190" s="18">
        <v>0</v>
      </c>
      <c r="M190" s="18">
        <v>0</v>
      </c>
      <c r="N190" s="18">
        <v>0</v>
      </c>
      <c r="O190" s="18">
        <v>0</v>
      </c>
      <c r="P190" s="18" t="s">
        <v>988</v>
      </c>
      <c r="Q190" s="26">
        <v>5</v>
      </c>
      <c r="R190" s="14">
        <f t="shared" si="11"/>
        <v>725</v>
      </c>
      <c r="S190" s="18" t="s">
        <v>988</v>
      </c>
    </row>
    <row r="191" ht="40.5" spans="1:19">
      <c r="A191" s="18" t="s">
        <v>989</v>
      </c>
      <c r="B191" s="27">
        <v>77</v>
      </c>
      <c r="C191" s="20" t="s">
        <v>948</v>
      </c>
      <c r="D191" s="20" t="s">
        <v>949</v>
      </c>
      <c r="E191" s="18" t="s">
        <v>471</v>
      </c>
      <c r="F191" s="20" t="s">
        <v>652</v>
      </c>
      <c r="G191" s="20" t="s">
        <v>902</v>
      </c>
      <c r="H191" s="30">
        <v>75</v>
      </c>
      <c r="I191" s="18" t="s">
        <v>474</v>
      </c>
      <c r="J191" s="18">
        <v>0</v>
      </c>
      <c r="K191" s="18">
        <v>0</v>
      </c>
      <c r="L191" s="18">
        <v>0</v>
      </c>
      <c r="M191" s="18">
        <v>0</v>
      </c>
      <c r="N191" s="18">
        <v>0</v>
      </c>
      <c r="O191" s="18">
        <v>0</v>
      </c>
      <c r="P191" s="18" t="s">
        <v>990</v>
      </c>
      <c r="Q191" s="26">
        <v>5</v>
      </c>
      <c r="R191" s="14">
        <f t="shared" si="11"/>
        <v>375</v>
      </c>
      <c r="S191" s="18" t="s">
        <v>990</v>
      </c>
    </row>
    <row r="192" ht="40.5" spans="1:19">
      <c r="A192" s="18" t="s">
        <v>991</v>
      </c>
      <c r="B192" s="27">
        <v>78</v>
      </c>
      <c r="C192" s="20" t="s">
        <v>992</v>
      </c>
      <c r="D192" s="20" t="s">
        <v>993</v>
      </c>
      <c r="E192" s="18" t="s">
        <v>784</v>
      </c>
      <c r="F192" s="20" t="s">
        <v>652</v>
      </c>
      <c r="G192" s="20" t="s">
        <v>994</v>
      </c>
      <c r="H192" s="30">
        <v>21</v>
      </c>
      <c r="I192" s="18" t="s">
        <v>474</v>
      </c>
      <c r="J192" s="18">
        <v>0</v>
      </c>
      <c r="K192" s="18">
        <v>0</v>
      </c>
      <c r="L192" s="18">
        <v>0</v>
      </c>
      <c r="M192" s="18">
        <v>0</v>
      </c>
      <c r="N192" s="18">
        <v>0</v>
      </c>
      <c r="O192" s="18">
        <v>0</v>
      </c>
      <c r="P192" s="18" t="s">
        <v>995</v>
      </c>
      <c r="Q192" s="26">
        <v>10</v>
      </c>
      <c r="R192" s="14">
        <f t="shared" si="11"/>
        <v>210</v>
      </c>
      <c r="S192" s="18" t="s">
        <v>995</v>
      </c>
    </row>
    <row r="193" ht="40.5" spans="1:19">
      <c r="A193" s="18" t="s">
        <v>996</v>
      </c>
      <c r="B193" s="27">
        <v>79</v>
      </c>
      <c r="C193" s="20" t="s">
        <v>997</v>
      </c>
      <c r="D193" s="20" t="s">
        <v>998</v>
      </c>
      <c r="E193" s="18" t="s">
        <v>471</v>
      </c>
      <c r="F193" s="20" t="s">
        <v>652</v>
      </c>
      <c r="G193" s="20" t="s">
        <v>653</v>
      </c>
      <c r="H193" s="30">
        <v>16</v>
      </c>
      <c r="I193" s="18" t="s">
        <v>474</v>
      </c>
      <c r="J193" s="18">
        <v>0</v>
      </c>
      <c r="K193" s="18">
        <v>0</v>
      </c>
      <c r="L193" s="18">
        <v>0</v>
      </c>
      <c r="M193" s="18">
        <v>0</v>
      </c>
      <c r="N193" s="18">
        <v>0</v>
      </c>
      <c r="O193" s="18">
        <v>0</v>
      </c>
      <c r="P193" s="18" t="s">
        <v>999</v>
      </c>
      <c r="Q193" s="26">
        <v>10</v>
      </c>
      <c r="R193" s="14">
        <f t="shared" si="11"/>
        <v>160</v>
      </c>
      <c r="S193" s="18" t="s">
        <v>999</v>
      </c>
    </row>
    <row r="194" ht="40.5" spans="1:19">
      <c r="A194" s="18" t="s">
        <v>1000</v>
      </c>
      <c r="B194" s="27">
        <v>80</v>
      </c>
      <c r="C194" s="20" t="s">
        <v>650</v>
      </c>
      <c r="D194" s="20" t="s">
        <v>10</v>
      </c>
      <c r="E194" s="18" t="s">
        <v>651</v>
      </c>
      <c r="F194" s="20" t="s">
        <v>652</v>
      </c>
      <c r="G194" s="20" t="s">
        <v>653</v>
      </c>
      <c r="H194" s="30">
        <v>6</v>
      </c>
      <c r="I194" s="18" t="s">
        <v>474</v>
      </c>
      <c r="J194" s="18">
        <v>0</v>
      </c>
      <c r="K194" s="18">
        <v>0</v>
      </c>
      <c r="L194" s="18">
        <v>0</v>
      </c>
      <c r="M194" s="18">
        <v>0</v>
      </c>
      <c r="N194" s="18">
        <v>0</v>
      </c>
      <c r="O194" s="18">
        <v>0</v>
      </c>
      <c r="P194" s="18" t="s">
        <v>1001</v>
      </c>
      <c r="Q194" s="26">
        <v>30</v>
      </c>
      <c r="R194" s="14">
        <f t="shared" si="11"/>
        <v>180</v>
      </c>
      <c r="S194" s="18" t="s">
        <v>1001</v>
      </c>
    </row>
    <row r="195" ht="40.5" spans="1:19">
      <c r="A195" s="18" t="s">
        <v>1002</v>
      </c>
      <c r="B195" s="27">
        <v>81</v>
      </c>
      <c r="C195" s="20" t="s">
        <v>1003</v>
      </c>
      <c r="D195" s="20" t="s">
        <v>1004</v>
      </c>
      <c r="E195" s="18" t="s">
        <v>761</v>
      </c>
      <c r="F195" s="20" t="s">
        <v>652</v>
      </c>
      <c r="G195" s="20" t="s">
        <v>1005</v>
      </c>
      <c r="H195" s="30">
        <v>1625</v>
      </c>
      <c r="I195" s="18" t="s">
        <v>474</v>
      </c>
      <c r="J195" s="18">
        <v>0</v>
      </c>
      <c r="K195" s="18">
        <v>0</v>
      </c>
      <c r="L195" s="18">
        <v>0</v>
      </c>
      <c r="M195" s="18">
        <v>0</v>
      </c>
      <c r="N195" s="18">
        <v>0</v>
      </c>
      <c r="O195" s="18">
        <v>0</v>
      </c>
      <c r="P195" s="18" t="s">
        <v>1006</v>
      </c>
      <c r="Q195" s="31">
        <v>10</v>
      </c>
      <c r="R195" s="14">
        <f t="shared" ref="R195:R200" si="12">Q195*H195</f>
        <v>16250</v>
      </c>
      <c r="S195" s="18" t="s">
        <v>1006</v>
      </c>
    </row>
    <row r="196" ht="40.5" spans="1:19">
      <c r="A196" s="18" t="s">
        <v>1007</v>
      </c>
      <c r="B196" s="27">
        <v>82</v>
      </c>
      <c r="C196" s="20" t="s">
        <v>1008</v>
      </c>
      <c r="D196" s="20" t="s">
        <v>1009</v>
      </c>
      <c r="E196" s="18" t="s">
        <v>656</v>
      </c>
      <c r="F196" s="20" t="s">
        <v>652</v>
      </c>
      <c r="G196" s="20" t="s">
        <v>1010</v>
      </c>
      <c r="H196" s="30">
        <v>42</v>
      </c>
      <c r="I196" s="18" t="s">
        <v>474</v>
      </c>
      <c r="J196" s="18">
        <v>0</v>
      </c>
      <c r="K196" s="18">
        <v>0</v>
      </c>
      <c r="L196" s="18">
        <v>0</v>
      </c>
      <c r="M196" s="18">
        <v>0</v>
      </c>
      <c r="N196" s="18">
        <v>0</v>
      </c>
      <c r="O196" s="18">
        <v>0</v>
      </c>
      <c r="P196" s="18" t="s">
        <v>1011</v>
      </c>
      <c r="Q196" s="26">
        <v>10</v>
      </c>
      <c r="R196" s="14">
        <f t="shared" si="12"/>
        <v>420</v>
      </c>
      <c r="S196" s="18" t="s">
        <v>1011</v>
      </c>
    </row>
    <row r="197" ht="40.5" spans="1:19">
      <c r="A197" s="18" t="s">
        <v>1012</v>
      </c>
      <c r="B197" s="27">
        <v>83</v>
      </c>
      <c r="C197" s="20" t="s">
        <v>1013</v>
      </c>
      <c r="D197" s="20" t="s">
        <v>1014</v>
      </c>
      <c r="E197" s="18" t="s">
        <v>784</v>
      </c>
      <c r="F197" s="20" t="s">
        <v>652</v>
      </c>
      <c r="G197" s="20" t="s">
        <v>1015</v>
      </c>
      <c r="H197" s="30">
        <v>60</v>
      </c>
      <c r="I197" s="18" t="s">
        <v>474</v>
      </c>
      <c r="J197" s="18">
        <v>0</v>
      </c>
      <c r="K197" s="18">
        <v>0</v>
      </c>
      <c r="L197" s="18">
        <v>0</v>
      </c>
      <c r="M197" s="18">
        <v>0</v>
      </c>
      <c r="N197" s="18">
        <v>0</v>
      </c>
      <c r="O197" s="18">
        <v>0</v>
      </c>
      <c r="P197" s="18" t="s">
        <v>1016</v>
      </c>
      <c r="Q197" s="26">
        <v>60</v>
      </c>
      <c r="R197" s="14">
        <f t="shared" si="12"/>
        <v>3600</v>
      </c>
      <c r="S197" s="18" t="s">
        <v>1016</v>
      </c>
    </row>
    <row r="198" ht="40.5" spans="1:19">
      <c r="A198" s="18" t="s">
        <v>1017</v>
      </c>
      <c r="B198" s="27">
        <v>84</v>
      </c>
      <c r="C198" s="20" t="s">
        <v>1018</v>
      </c>
      <c r="D198" s="20" t="s">
        <v>1019</v>
      </c>
      <c r="E198" s="18" t="s">
        <v>784</v>
      </c>
      <c r="F198" s="20" t="s">
        <v>652</v>
      </c>
      <c r="G198" s="20" t="s">
        <v>1020</v>
      </c>
      <c r="H198" s="30">
        <v>15</v>
      </c>
      <c r="I198" s="18" t="s">
        <v>474</v>
      </c>
      <c r="J198" s="18">
        <v>0</v>
      </c>
      <c r="K198" s="18">
        <v>0</v>
      </c>
      <c r="L198" s="18">
        <v>0</v>
      </c>
      <c r="M198" s="18">
        <v>0</v>
      </c>
      <c r="N198" s="18">
        <v>0</v>
      </c>
      <c r="O198" s="18">
        <v>0</v>
      </c>
      <c r="P198" s="18" t="s">
        <v>1021</v>
      </c>
      <c r="Q198" s="26">
        <v>100</v>
      </c>
      <c r="R198" s="14">
        <f t="shared" si="12"/>
        <v>1500</v>
      </c>
      <c r="S198" s="18" t="s">
        <v>1021</v>
      </c>
    </row>
    <row r="199" ht="40.5" spans="1:19">
      <c r="A199" s="18" t="s">
        <v>1022</v>
      </c>
      <c r="B199" s="27">
        <v>85</v>
      </c>
      <c r="C199" s="20" t="s">
        <v>1023</v>
      </c>
      <c r="D199" s="20" t="s">
        <v>10</v>
      </c>
      <c r="E199" s="18" t="s">
        <v>849</v>
      </c>
      <c r="F199" s="20" t="s">
        <v>652</v>
      </c>
      <c r="G199" s="20" t="s">
        <v>1024</v>
      </c>
      <c r="H199" s="30">
        <v>40</v>
      </c>
      <c r="I199" s="18" t="s">
        <v>474</v>
      </c>
      <c r="J199" s="18">
        <v>0</v>
      </c>
      <c r="K199" s="18">
        <v>0</v>
      </c>
      <c r="L199" s="18">
        <v>0</v>
      </c>
      <c r="M199" s="18">
        <v>0</v>
      </c>
      <c r="N199" s="18">
        <v>0</v>
      </c>
      <c r="O199" s="18">
        <v>0</v>
      </c>
      <c r="P199" s="18" t="s">
        <v>1025</v>
      </c>
      <c r="Q199" s="26">
        <v>30</v>
      </c>
      <c r="R199" s="14">
        <f t="shared" si="12"/>
        <v>1200</v>
      </c>
      <c r="S199" s="18" t="s">
        <v>1025</v>
      </c>
    </row>
    <row r="200" ht="40.5" spans="1:19">
      <c r="A200" s="18" t="s">
        <v>1026</v>
      </c>
      <c r="B200" s="27">
        <v>86</v>
      </c>
      <c r="C200" s="20" t="s">
        <v>1027</v>
      </c>
      <c r="D200" s="20" t="s">
        <v>10</v>
      </c>
      <c r="E200" s="18" t="s">
        <v>849</v>
      </c>
      <c r="F200" s="20" t="s">
        <v>652</v>
      </c>
      <c r="G200" s="20" t="s">
        <v>1028</v>
      </c>
      <c r="H200" s="30">
        <v>102</v>
      </c>
      <c r="I200" s="18" t="s">
        <v>474</v>
      </c>
      <c r="J200" s="18">
        <v>0</v>
      </c>
      <c r="K200" s="18">
        <v>0</v>
      </c>
      <c r="L200" s="18">
        <v>0</v>
      </c>
      <c r="M200" s="18">
        <v>0</v>
      </c>
      <c r="N200" s="18">
        <v>0</v>
      </c>
      <c r="O200" s="18">
        <v>0</v>
      </c>
      <c r="P200" s="18" t="s">
        <v>1029</v>
      </c>
      <c r="Q200" s="26">
        <v>100</v>
      </c>
      <c r="R200" s="14">
        <f t="shared" si="12"/>
        <v>10200</v>
      </c>
      <c r="S200" s="18" t="s">
        <v>1029</v>
      </c>
    </row>
    <row r="201" spans="18:18">
      <c r="R201" s="2">
        <f>SUM(R2:R200)</f>
        <v>417363.5</v>
      </c>
    </row>
  </sheetData>
  <sheetProtection formatCells="0" formatColumns="0" formatRows="0" insertRows="0" insertColumns="0" insertHyperlinks="0" deleteColumns="0" deleteRows="0" sort="0" autoFilter="0" pivotTables="0"/>
  <autoFilter xmlns:etc="http://www.wps.cn/officeDocument/2017/etCustomData" ref="A1:S201" etc:filterBottomFollowUsedRange="0">
    <extLst/>
  </autoFilter>
  <mergeCells count="7">
    <mergeCell ref="B3:B6"/>
    <mergeCell ref="B7:B9"/>
    <mergeCell ref="B10:B13"/>
    <mergeCell ref="B15:B42"/>
    <mergeCell ref="B43:B49"/>
    <mergeCell ref="B50:B91"/>
    <mergeCell ref="B94:B125"/>
  </mergeCells>
  <conditionalFormatting sqref="A1:A131">
    <cfRule type="duplicateValues" priority="1" stopIfTrue="1"/>
  </conditionalFormatting>
  <dataValidations count="1">
    <dataValidation type="list" allowBlank="1" showInputMessage="1" showErrorMessage="1" sqref="I1:I131">
      <formula1>"试剂"</formula1>
    </dataValidation>
  </dataValidations>
  <pageMargins left="0.75" right="0.75" top="1" bottom="1" header="0.511806" footer="0.511806"/>
  <pageSetup paperSize="9" scale="90"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2"/>
  <sheetViews>
    <sheetView zoomScale="140" zoomScaleNormal="140" topLeftCell="B1" workbookViewId="0">
      <selection activeCell="H32" sqref="H32"/>
    </sheetView>
  </sheetViews>
  <sheetFormatPr defaultColWidth="9" defaultRowHeight="14.25" customHeight="1"/>
  <cols>
    <col min="1" max="1" width="13.25" hidden="1" customWidth="1"/>
    <col min="2" max="2" width="11.5" style="2" customWidth="1"/>
    <col min="3" max="3" width="24.5" customWidth="1"/>
    <col min="6" max="7" width="9" hidden="1" customWidth="1"/>
    <col min="9" max="13" width="9" hidden="1" customWidth="1"/>
    <col min="14" max="14" width="14.625" hidden="1" customWidth="1"/>
    <col min="15" max="16" width="9" hidden="1" customWidth="1"/>
    <col min="19" max="19" width="9" hidden="1" customWidth="1"/>
  </cols>
  <sheetData>
    <row r="1" customHeight="1" spans="1:19">
      <c r="A1" s="3" t="s">
        <v>451</v>
      </c>
      <c r="B1" s="4" t="s">
        <v>452</v>
      </c>
      <c r="C1" s="3" t="s">
        <v>453</v>
      </c>
      <c r="D1" s="3" t="s">
        <v>454</v>
      </c>
      <c r="E1" s="3" t="s">
        <v>455</v>
      </c>
      <c r="F1" s="3" t="s">
        <v>456</v>
      </c>
      <c r="G1" s="3" t="s">
        <v>457</v>
      </c>
      <c r="H1" s="3" t="s">
        <v>458</v>
      </c>
      <c r="I1" s="3"/>
      <c r="J1" s="3" t="s">
        <v>459</v>
      </c>
      <c r="K1" s="3" t="s">
        <v>460</v>
      </c>
      <c r="L1" s="3" t="s">
        <v>461</v>
      </c>
      <c r="M1" s="3" t="s">
        <v>462</v>
      </c>
      <c r="N1" s="3" t="s">
        <v>463</v>
      </c>
      <c r="O1" s="3" t="s">
        <v>464</v>
      </c>
      <c r="P1" s="3" t="s">
        <v>465</v>
      </c>
      <c r="Q1" s="8" t="s">
        <v>466</v>
      </c>
      <c r="R1" s="8" t="s">
        <v>467</v>
      </c>
      <c r="S1" s="3" t="s">
        <v>465</v>
      </c>
    </row>
    <row r="2" s="1" customFormat="1" customHeight="1" spans="1:19">
      <c r="A2" s="5" t="s">
        <v>1030</v>
      </c>
      <c r="B2" s="6">
        <v>1</v>
      </c>
      <c r="C2" s="7" t="s">
        <v>1031</v>
      </c>
      <c r="D2" s="7" t="s">
        <v>322</v>
      </c>
      <c r="E2" s="7" t="s">
        <v>656</v>
      </c>
      <c r="F2" s="7" t="s">
        <v>1032</v>
      </c>
      <c r="G2" s="7" t="s">
        <v>1033</v>
      </c>
      <c r="H2" s="7">
        <v>5.6</v>
      </c>
      <c r="I2" s="7" t="s">
        <v>1034</v>
      </c>
      <c r="J2" s="7">
        <v>0</v>
      </c>
      <c r="K2" s="7">
        <v>0</v>
      </c>
      <c r="L2" s="7">
        <v>410</v>
      </c>
      <c r="M2" s="7">
        <v>2296</v>
      </c>
      <c r="N2" s="7">
        <v>1033</v>
      </c>
      <c r="O2" s="7">
        <v>5784.8</v>
      </c>
      <c r="P2" s="7">
        <v>21</v>
      </c>
      <c r="Q2" s="9">
        <v>8000</v>
      </c>
      <c r="R2" s="9">
        <f t="shared" ref="R2:R7" si="0">Q2*H2</f>
        <v>44800</v>
      </c>
      <c r="S2" s="5">
        <v>21</v>
      </c>
    </row>
    <row r="3" s="1" customFormat="1" customHeight="1" spans="1:19">
      <c r="A3" s="5" t="s">
        <v>1035</v>
      </c>
      <c r="B3" s="6">
        <v>2</v>
      </c>
      <c r="C3" s="7" t="s">
        <v>1031</v>
      </c>
      <c r="D3" s="7" t="s">
        <v>1036</v>
      </c>
      <c r="E3" s="7" t="s">
        <v>656</v>
      </c>
      <c r="F3" s="7" t="s">
        <v>1032</v>
      </c>
      <c r="G3" s="7" t="s">
        <v>1033</v>
      </c>
      <c r="H3" s="7">
        <v>25</v>
      </c>
      <c r="I3" s="7" t="s">
        <v>1034</v>
      </c>
      <c r="J3" s="7">
        <v>36</v>
      </c>
      <c r="K3" s="7">
        <v>900</v>
      </c>
      <c r="L3" s="7">
        <v>624</v>
      </c>
      <c r="M3" s="7">
        <v>15600</v>
      </c>
      <c r="N3" s="7">
        <v>83</v>
      </c>
      <c r="O3" s="7">
        <v>2075</v>
      </c>
      <c r="P3" s="7">
        <v>22</v>
      </c>
      <c r="Q3" s="9">
        <v>700</v>
      </c>
      <c r="R3" s="9">
        <f t="shared" si="0"/>
        <v>17500</v>
      </c>
      <c r="S3" s="5">
        <v>22</v>
      </c>
    </row>
    <row r="4" customHeight="1" spans="1:19">
      <c r="A4" s="3" t="s">
        <v>1037</v>
      </c>
      <c r="B4" s="4">
        <v>3</v>
      </c>
      <c r="C4" s="3" t="s">
        <v>1038</v>
      </c>
      <c r="D4" s="3" t="s">
        <v>1039</v>
      </c>
      <c r="E4" s="3" t="s">
        <v>656</v>
      </c>
      <c r="F4" s="3" t="s">
        <v>502</v>
      </c>
      <c r="G4" s="3" t="s">
        <v>1040</v>
      </c>
      <c r="H4" s="3">
        <v>37.05</v>
      </c>
      <c r="I4" s="3" t="s">
        <v>1034</v>
      </c>
      <c r="J4" s="3">
        <v>0</v>
      </c>
      <c r="K4" s="3">
        <v>0</v>
      </c>
      <c r="L4" s="3">
        <v>0</v>
      </c>
      <c r="M4" s="3">
        <v>0</v>
      </c>
      <c r="N4" s="3">
        <v>0</v>
      </c>
      <c r="O4" s="3">
        <v>0</v>
      </c>
      <c r="P4" s="3">
        <v>391</v>
      </c>
      <c r="Q4" s="10">
        <v>10</v>
      </c>
      <c r="R4" s="10">
        <f t="shared" si="0"/>
        <v>370.5</v>
      </c>
      <c r="S4" s="3">
        <v>391</v>
      </c>
    </row>
    <row r="5" customHeight="1" spans="1:19">
      <c r="A5" s="3" t="s">
        <v>1041</v>
      </c>
      <c r="B5" s="4">
        <v>5</v>
      </c>
      <c r="C5" s="3" t="s">
        <v>1042</v>
      </c>
      <c r="D5" s="3" t="s">
        <v>322</v>
      </c>
      <c r="E5" s="3" t="s">
        <v>656</v>
      </c>
      <c r="F5" s="3" t="s">
        <v>1043</v>
      </c>
      <c r="G5" s="3" t="s">
        <v>1040</v>
      </c>
      <c r="H5" s="3">
        <v>11.8</v>
      </c>
      <c r="I5" s="3" t="s">
        <v>1034</v>
      </c>
      <c r="J5" s="3">
        <v>480</v>
      </c>
      <c r="K5" s="3">
        <v>5664</v>
      </c>
      <c r="L5" s="3">
        <v>480</v>
      </c>
      <c r="M5" s="3">
        <v>5664</v>
      </c>
      <c r="N5" s="3">
        <v>180</v>
      </c>
      <c r="O5" s="3">
        <v>2124</v>
      </c>
      <c r="P5" s="3">
        <v>389</v>
      </c>
      <c r="Q5" s="10">
        <f>(J5+L5+N5)/2</f>
        <v>570</v>
      </c>
      <c r="R5" s="10">
        <f t="shared" si="0"/>
        <v>6726</v>
      </c>
      <c r="S5" s="3">
        <v>389</v>
      </c>
    </row>
    <row r="6" customHeight="1" spans="1:19">
      <c r="A6" s="3" t="s">
        <v>1044</v>
      </c>
      <c r="B6" s="4">
        <v>6</v>
      </c>
      <c r="C6" s="3" t="s">
        <v>1045</v>
      </c>
      <c r="D6" s="3" t="s">
        <v>1046</v>
      </c>
      <c r="E6" s="3" t="s">
        <v>656</v>
      </c>
      <c r="F6" s="3" t="s">
        <v>502</v>
      </c>
      <c r="G6" s="3" t="s">
        <v>1040</v>
      </c>
      <c r="H6" s="3">
        <v>115.9</v>
      </c>
      <c r="I6" s="3" t="s">
        <v>1034</v>
      </c>
      <c r="J6" s="3">
        <v>0</v>
      </c>
      <c r="K6" s="3">
        <v>0</v>
      </c>
      <c r="L6" s="3">
        <v>0</v>
      </c>
      <c r="M6" s="3">
        <v>0</v>
      </c>
      <c r="N6" s="3">
        <v>0</v>
      </c>
      <c r="O6" s="3">
        <v>0</v>
      </c>
      <c r="P6" s="3">
        <v>392</v>
      </c>
      <c r="Q6" s="10">
        <v>10</v>
      </c>
      <c r="R6" s="10">
        <f t="shared" si="0"/>
        <v>1159</v>
      </c>
      <c r="S6" s="3">
        <v>392</v>
      </c>
    </row>
    <row r="7" customHeight="1" spans="1:19">
      <c r="A7" s="3" t="s">
        <v>1047</v>
      </c>
      <c r="B7" s="4">
        <v>7</v>
      </c>
      <c r="C7" s="3" t="s">
        <v>1048</v>
      </c>
      <c r="D7" s="3" t="s">
        <v>1049</v>
      </c>
      <c r="E7" s="3" t="s">
        <v>1050</v>
      </c>
      <c r="F7" s="3" t="s">
        <v>502</v>
      </c>
      <c r="G7" s="3" t="s">
        <v>1051</v>
      </c>
      <c r="H7" s="3">
        <v>170.81</v>
      </c>
      <c r="I7" s="3" t="s">
        <v>1034</v>
      </c>
      <c r="J7" s="3">
        <v>0</v>
      </c>
      <c r="K7" s="3">
        <v>0</v>
      </c>
      <c r="L7" s="3">
        <v>0</v>
      </c>
      <c r="M7" s="3">
        <v>0</v>
      </c>
      <c r="N7" s="3">
        <v>0</v>
      </c>
      <c r="O7" s="3">
        <v>0</v>
      </c>
      <c r="P7" s="3">
        <v>138</v>
      </c>
      <c r="Q7" s="10">
        <v>10</v>
      </c>
      <c r="R7" s="10">
        <f t="shared" si="0"/>
        <v>1708.1</v>
      </c>
      <c r="S7" s="3">
        <v>138</v>
      </c>
    </row>
    <row r="8" customHeight="1" spans="1:19">
      <c r="A8" s="3" t="s">
        <v>1052</v>
      </c>
      <c r="B8" s="4">
        <v>9</v>
      </c>
      <c r="C8" s="3" t="s">
        <v>1053</v>
      </c>
      <c r="D8" s="3" t="s">
        <v>322</v>
      </c>
      <c r="E8" s="3" t="s">
        <v>656</v>
      </c>
      <c r="F8" s="3" t="s">
        <v>1043</v>
      </c>
      <c r="G8" s="3" t="s">
        <v>1040</v>
      </c>
      <c r="H8" s="3">
        <v>11.6</v>
      </c>
      <c r="I8" s="3" t="s">
        <v>1034</v>
      </c>
      <c r="J8" s="3">
        <v>0</v>
      </c>
      <c r="K8" s="3">
        <v>0</v>
      </c>
      <c r="L8" s="3">
        <v>1</v>
      </c>
      <c r="M8" s="3">
        <v>11.6</v>
      </c>
      <c r="N8" s="3">
        <v>30</v>
      </c>
      <c r="O8" s="3">
        <v>348</v>
      </c>
      <c r="P8" s="3">
        <v>398</v>
      </c>
      <c r="Q8" s="10">
        <v>46</v>
      </c>
      <c r="R8" s="10">
        <f t="shared" ref="R8:R22" si="1">Q8*H8</f>
        <v>533.6</v>
      </c>
      <c r="S8" s="3">
        <v>398</v>
      </c>
    </row>
    <row r="9" customHeight="1" spans="1:19">
      <c r="A9" s="3" t="s">
        <v>1054</v>
      </c>
      <c r="B9" s="4">
        <v>10</v>
      </c>
      <c r="C9" s="3" t="s">
        <v>1055</v>
      </c>
      <c r="D9" s="3" t="s">
        <v>1056</v>
      </c>
      <c r="E9" s="3" t="s">
        <v>656</v>
      </c>
      <c r="F9" s="3" t="s">
        <v>502</v>
      </c>
      <c r="G9" s="3" t="s">
        <v>1040</v>
      </c>
      <c r="H9" s="3">
        <v>190.95</v>
      </c>
      <c r="I9" s="3" t="s">
        <v>1034</v>
      </c>
      <c r="J9" s="3">
        <v>0</v>
      </c>
      <c r="K9" s="3">
        <v>0</v>
      </c>
      <c r="L9" s="3">
        <v>0</v>
      </c>
      <c r="M9" s="3">
        <v>0</v>
      </c>
      <c r="N9" s="3">
        <v>0</v>
      </c>
      <c r="O9" s="3">
        <v>0</v>
      </c>
      <c r="P9" s="3">
        <v>143</v>
      </c>
      <c r="Q9" s="10">
        <v>10</v>
      </c>
      <c r="R9" s="10">
        <f t="shared" si="1"/>
        <v>1909.5</v>
      </c>
      <c r="S9" s="3">
        <v>143</v>
      </c>
    </row>
    <row r="10" customHeight="1" spans="1:19">
      <c r="A10" s="3" t="s">
        <v>1057</v>
      </c>
      <c r="B10" s="4">
        <v>11</v>
      </c>
      <c r="C10" s="3" t="s">
        <v>1058</v>
      </c>
      <c r="D10" s="3" t="s">
        <v>1059</v>
      </c>
      <c r="E10" s="3" t="s">
        <v>656</v>
      </c>
      <c r="F10" s="3" t="s">
        <v>1043</v>
      </c>
      <c r="G10" s="3" t="s">
        <v>1060</v>
      </c>
      <c r="H10" s="3">
        <v>5.8</v>
      </c>
      <c r="I10" s="3" t="s">
        <v>1034</v>
      </c>
      <c r="J10" s="3">
        <v>0</v>
      </c>
      <c r="K10" s="3">
        <v>0</v>
      </c>
      <c r="L10" s="3">
        <v>0</v>
      </c>
      <c r="M10" s="3">
        <v>0</v>
      </c>
      <c r="N10" s="3">
        <v>103</v>
      </c>
      <c r="O10" s="3">
        <v>597.4</v>
      </c>
      <c r="P10" s="3">
        <v>550</v>
      </c>
      <c r="Q10" s="10">
        <f>(J10+L10+N10)/2</f>
        <v>51.5</v>
      </c>
      <c r="R10" s="10">
        <f t="shared" si="1"/>
        <v>298.7</v>
      </c>
      <c r="S10" s="3">
        <v>550</v>
      </c>
    </row>
    <row r="11" customHeight="1" spans="1:19">
      <c r="A11" s="3" t="s">
        <v>1061</v>
      </c>
      <c r="B11" s="4">
        <v>12</v>
      </c>
      <c r="C11" s="3" t="s">
        <v>1062</v>
      </c>
      <c r="D11" s="3" t="s">
        <v>1063</v>
      </c>
      <c r="E11" s="3" t="s">
        <v>656</v>
      </c>
      <c r="F11" s="3" t="s">
        <v>502</v>
      </c>
      <c r="G11" s="3" t="s">
        <v>1040</v>
      </c>
      <c r="H11" s="3">
        <v>340.1</v>
      </c>
      <c r="I11" s="3" t="s">
        <v>1034</v>
      </c>
      <c r="J11" s="3">
        <v>0</v>
      </c>
      <c r="K11" s="3">
        <v>0</v>
      </c>
      <c r="L11" s="3">
        <v>0</v>
      </c>
      <c r="M11" s="3">
        <v>0</v>
      </c>
      <c r="N11" s="3">
        <v>0</v>
      </c>
      <c r="O11" s="3">
        <v>0</v>
      </c>
      <c r="P11" s="3">
        <v>166</v>
      </c>
      <c r="Q11" s="10">
        <v>10</v>
      </c>
      <c r="R11" s="10">
        <f t="shared" si="1"/>
        <v>3401</v>
      </c>
      <c r="S11" s="3">
        <v>166</v>
      </c>
    </row>
    <row r="12" customHeight="1" spans="1:19">
      <c r="A12" s="3" t="s">
        <v>1064</v>
      </c>
      <c r="B12" s="4">
        <v>13</v>
      </c>
      <c r="C12" s="3" t="s">
        <v>1065</v>
      </c>
      <c r="D12" s="3" t="s">
        <v>1066</v>
      </c>
      <c r="E12" s="3" t="s">
        <v>656</v>
      </c>
      <c r="F12" s="3" t="s">
        <v>502</v>
      </c>
      <c r="G12" s="3" t="s">
        <v>1040</v>
      </c>
      <c r="H12" s="3">
        <v>62.7</v>
      </c>
      <c r="I12" s="3" t="s">
        <v>1034</v>
      </c>
      <c r="J12" s="3">
        <v>0</v>
      </c>
      <c r="K12" s="3">
        <v>0</v>
      </c>
      <c r="L12" s="3">
        <v>0</v>
      </c>
      <c r="M12" s="3">
        <v>0</v>
      </c>
      <c r="N12" s="3">
        <v>0</v>
      </c>
      <c r="O12" s="3">
        <v>0</v>
      </c>
      <c r="P12" s="3">
        <v>168</v>
      </c>
      <c r="Q12" s="10">
        <v>3</v>
      </c>
      <c r="R12" s="10">
        <f t="shared" si="1"/>
        <v>188.1</v>
      </c>
      <c r="S12" s="3">
        <v>168</v>
      </c>
    </row>
    <row r="13" customHeight="1" spans="1:19">
      <c r="A13" s="3" t="s">
        <v>1067</v>
      </c>
      <c r="B13" s="4">
        <v>14</v>
      </c>
      <c r="C13" s="3" t="s">
        <v>1068</v>
      </c>
      <c r="D13" s="3" t="s">
        <v>1069</v>
      </c>
      <c r="E13" s="3" t="s">
        <v>656</v>
      </c>
      <c r="F13" s="3" t="s">
        <v>502</v>
      </c>
      <c r="G13" s="3" t="s">
        <v>1040</v>
      </c>
      <c r="H13" s="3">
        <v>717.25</v>
      </c>
      <c r="I13" s="3" t="s">
        <v>1034</v>
      </c>
      <c r="J13" s="3">
        <v>0</v>
      </c>
      <c r="K13" s="3">
        <v>0</v>
      </c>
      <c r="L13" s="3">
        <v>0</v>
      </c>
      <c r="M13" s="3">
        <v>0</v>
      </c>
      <c r="N13" s="3">
        <v>0</v>
      </c>
      <c r="O13" s="3">
        <v>0</v>
      </c>
      <c r="P13" s="3">
        <v>393</v>
      </c>
      <c r="Q13" s="10">
        <v>3</v>
      </c>
      <c r="R13" s="10">
        <f t="shared" si="1"/>
        <v>2151.75</v>
      </c>
      <c r="S13" s="3">
        <v>393</v>
      </c>
    </row>
    <row r="14" customHeight="1" spans="1:19">
      <c r="A14" s="3" t="s">
        <v>1070</v>
      </c>
      <c r="B14" s="4">
        <v>15</v>
      </c>
      <c r="C14" s="3" t="s">
        <v>1071</v>
      </c>
      <c r="D14" s="3" t="s">
        <v>1039</v>
      </c>
      <c r="E14" s="3" t="s">
        <v>656</v>
      </c>
      <c r="F14" s="3" t="s">
        <v>1043</v>
      </c>
      <c r="G14" s="3" t="s">
        <v>1040</v>
      </c>
      <c r="H14" s="3">
        <v>30</v>
      </c>
      <c r="I14" s="3" t="s">
        <v>1034</v>
      </c>
      <c r="J14" s="3">
        <v>10</v>
      </c>
      <c r="K14" s="3">
        <v>300</v>
      </c>
      <c r="L14" s="3">
        <v>0</v>
      </c>
      <c r="M14" s="3">
        <v>0</v>
      </c>
      <c r="N14" s="3">
        <v>0</v>
      </c>
      <c r="O14" s="3">
        <v>0</v>
      </c>
      <c r="P14" s="3">
        <v>390</v>
      </c>
      <c r="Q14" s="10">
        <v>3</v>
      </c>
      <c r="R14" s="10">
        <f t="shared" si="1"/>
        <v>90</v>
      </c>
      <c r="S14" s="3">
        <v>390</v>
      </c>
    </row>
    <row r="15" customHeight="1" spans="1:19">
      <c r="A15" s="3" t="s">
        <v>1072</v>
      </c>
      <c r="B15" s="4">
        <v>16</v>
      </c>
      <c r="C15" s="3" t="s">
        <v>1073</v>
      </c>
      <c r="D15" s="3" t="s">
        <v>1039</v>
      </c>
      <c r="E15" s="3" t="s">
        <v>656</v>
      </c>
      <c r="F15" s="3" t="s">
        <v>502</v>
      </c>
      <c r="G15" s="3" t="s">
        <v>1040</v>
      </c>
      <c r="H15" s="3">
        <v>673.08</v>
      </c>
      <c r="I15" s="3" t="s">
        <v>1034</v>
      </c>
      <c r="J15" s="3">
        <v>0</v>
      </c>
      <c r="K15" s="3">
        <v>0</v>
      </c>
      <c r="L15" s="3">
        <v>0</v>
      </c>
      <c r="M15" s="3">
        <v>0</v>
      </c>
      <c r="N15" s="3">
        <v>0</v>
      </c>
      <c r="O15" s="3">
        <v>0</v>
      </c>
      <c r="P15" s="3">
        <v>203</v>
      </c>
      <c r="Q15" s="10">
        <v>3</v>
      </c>
      <c r="R15" s="10">
        <f t="shared" si="1"/>
        <v>2019.24</v>
      </c>
      <c r="S15" s="3">
        <v>203</v>
      </c>
    </row>
    <row r="16" customHeight="1" spans="1:19">
      <c r="A16" s="3" t="s">
        <v>1074</v>
      </c>
      <c r="B16" s="4">
        <v>17</v>
      </c>
      <c r="C16" s="3" t="s">
        <v>1075</v>
      </c>
      <c r="D16" s="3" t="s">
        <v>1039</v>
      </c>
      <c r="E16" s="3" t="s">
        <v>656</v>
      </c>
      <c r="F16" s="3" t="s">
        <v>502</v>
      </c>
      <c r="G16" s="3" t="s">
        <v>1040</v>
      </c>
      <c r="H16" s="3">
        <v>50.35</v>
      </c>
      <c r="I16" s="3" t="s">
        <v>1034</v>
      </c>
      <c r="J16" s="3">
        <v>0</v>
      </c>
      <c r="K16" s="3">
        <v>0</v>
      </c>
      <c r="L16" s="3">
        <v>0</v>
      </c>
      <c r="M16" s="3">
        <v>0</v>
      </c>
      <c r="N16" s="3">
        <v>0</v>
      </c>
      <c r="O16" s="3">
        <v>0</v>
      </c>
      <c r="P16" s="3">
        <v>394</v>
      </c>
      <c r="Q16" s="10">
        <v>3</v>
      </c>
      <c r="R16" s="10">
        <f t="shared" si="1"/>
        <v>151.05</v>
      </c>
      <c r="S16" s="3">
        <v>394</v>
      </c>
    </row>
    <row r="17" customHeight="1" spans="1:19">
      <c r="A17" s="3" t="s">
        <v>1076</v>
      </c>
      <c r="B17" s="4">
        <v>18</v>
      </c>
      <c r="C17" s="3" t="s">
        <v>1077</v>
      </c>
      <c r="D17" s="3" t="s">
        <v>1056</v>
      </c>
      <c r="E17" s="3" t="s">
        <v>656</v>
      </c>
      <c r="F17" s="3" t="s">
        <v>502</v>
      </c>
      <c r="G17" s="3" t="s">
        <v>1040</v>
      </c>
      <c r="H17" s="3">
        <v>103.55</v>
      </c>
      <c r="I17" s="3" t="s">
        <v>1034</v>
      </c>
      <c r="J17" s="3">
        <v>0</v>
      </c>
      <c r="K17" s="3">
        <v>0</v>
      </c>
      <c r="L17" s="3">
        <v>0</v>
      </c>
      <c r="M17" s="3">
        <v>0</v>
      </c>
      <c r="N17" s="3">
        <v>0</v>
      </c>
      <c r="O17" s="3">
        <v>0</v>
      </c>
      <c r="P17" s="3">
        <v>219</v>
      </c>
      <c r="Q17" s="10">
        <v>3</v>
      </c>
      <c r="R17" s="10">
        <f t="shared" si="1"/>
        <v>310.65</v>
      </c>
      <c r="S17" s="3">
        <v>219</v>
      </c>
    </row>
    <row r="18" customHeight="1" spans="1:19">
      <c r="A18" s="3" t="s">
        <v>1078</v>
      </c>
      <c r="B18" s="4">
        <v>19</v>
      </c>
      <c r="C18" s="3" t="s">
        <v>1079</v>
      </c>
      <c r="D18" s="3" t="s">
        <v>316</v>
      </c>
      <c r="E18" s="3" t="s">
        <v>656</v>
      </c>
      <c r="F18" s="3" t="s">
        <v>502</v>
      </c>
      <c r="G18" s="3" t="s">
        <v>1040</v>
      </c>
      <c r="H18" s="3">
        <v>358.15</v>
      </c>
      <c r="I18" s="3" t="s">
        <v>1034</v>
      </c>
      <c r="J18" s="3">
        <v>0</v>
      </c>
      <c r="K18" s="3">
        <v>0</v>
      </c>
      <c r="L18" s="3">
        <v>0</v>
      </c>
      <c r="M18" s="3">
        <v>0</v>
      </c>
      <c r="N18" s="3">
        <v>0</v>
      </c>
      <c r="O18" s="3">
        <v>0</v>
      </c>
      <c r="P18" s="3">
        <v>246</v>
      </c>
      <c r="Q18" s="10">
        <v>3</v>
      </c>
      <c r="R18" s="10">
        <f t="shared" si="1"/>
        <v>1074.45</v>
      </c>
      <c r="S18" s="3">
        <v>246</v>
      </c>
    </row>
    <row r="19" customHeight="1" spans="1:19">
      <c r="A19" s="3" t="s">
        <v>1080</v>
      </c>
      <c r="B19" s="4">
        <v>21</v>
      </c>
      <c r="C19" s="3" t="s">
        <v>1081</v>
      </c>
      <c r="D19" s="3" t="s">
        <v>322</v>
      </c>
      <c r="E19" s="3" t="s">
        <v>656</v>
      </c>
      <c r="F19" s="3" t="s">
        <v>1043</v>
      </c>
      <c r="G19" s="3" t="s">
        <v>1040</v>
      </c>
      <c r="H19" s="3">
        <v>11.4</v>
      </c>
      <c r="I19" s="3" t="s">
        <v>1034</v>
      </c>
      <c r="J19" s="3">
        <v>0</v>
      </c>
      <c r="K19" s="3">
        <v>0</v>
      </c>
      <c r="L19" s="3">
        <v>60</v>
      </c>
      <c r="M19" s="3">
        <v>684</v>
      </c>
      <c r="N19" s="3">
        <v>390</v>
      </c>
      <c r="O19" s="3">
        <v>4446</v>
      </c>
      <c r="P19" s="3">
        <v>397</v>
      </c>
      <c r="Q19" s="10">
        <v>300</v>
      </c>
      <c r="R19" s="10">
        <f t="shared" si="1"/>
        <v>3420</v>
      </c>
      <c r="S19" s="3">
        <v>397</v>
      </c>
    </row>
    <row r="20" customHeight="1" spans="1:19">
      <c r="A20" s="3" t="s">
        <v>1082</v>
      </c>
      <c r="B20" s="4">
        <v>22</v>
      </c>
      <c r="C20" s="3" t="s">
        <v>1083</v>
      </c>
      <c r="D20" s="3" t="s">
        <v>322</v>
      </c>
      <c r="E20" s="3" t="s">
        <v>656</v>
      </c>
      <c r="F20" s="3" t="s">
        <v>1043</v>
      </c>
      <c r="G20" s="3" t="s">
        <v>1040</v>
      </c>
      <c r="H20" s="3">
        <v>13.8</v>
      </c>
      <c r="I20" s="3" t="s">
        <v>1034</v>
      </c>
      <c r="J20" s="3">
        <v>0</v>
      </c>
      <c r="K20" s="3">
        <v>0</v>
      </c>
      <c r="L20" s="3">
        <v>60</v>
      </c>
      <c r="M20" s="3">
        <v>828</v>
      </c>
      <c r="N20" s="3">
        <v>320</v>
      </c>
      <c r="O20" s="3">
        <v>4416</v>
      </c>
      <c r="P20" s="3">
        <v>399</v>
      </c>
      <c r="Q20" s="10">
        <v>200</v>
      </c>
      <c r="R20" s="10">
        <f t="shared" si="1"/>
        <v>2760</v>
      </c>
      <c r="S20" s="3">
        <v>399</v>
      </c>
    </row>
    <row r="21" customHeight="1" spans="1:19">
      <c r="A21" s="3" t="s">
        <v>1084</v>
      </c>
      <c r="B21" s="4">
        <v>23</v>
      </c>
      <c r="C21" s="3" t="s">
        <v>1085</v>
      </c>
      <c r="D21" s="3" t="s">
        <v>1063</v>
      </c>
      <c r="E21" s="3" t="s">
        <v>656</v>
      </c>
      <c r="F21" s="3" t="s">
        <v>502</v>
      </c>
      <c r="G21" s="3" t="s">
        <v>1086</v>
      </c>
      <c r="H21" s="3">
        <v>97.85</v>
      </c>
      <c r="I21" s="3" t="s">
        <v>1034</v>
      </c>
      <c r="J21" s="3">
        <v>0</v>
      </c>
      <c r="K21" s="3">
        <v>0</v>
      </c>
      <c r="L21" s="3">
        <v>20</v>
      </c>
      <c r="M21" s="3">
        <v>1957</v>
      </c>
      <c r="N21" s="3">
        <v>0</v>
      </c>
      <c r="O21" s="3">
        <v>0</v>
      </c>
      <c r="P21" s="3">
        <v>400</v>
      </c>
      <c r="Q21" s="10">
        <v>60</v>
      </c>
      <c r="R21" s="10">
        <f t="shared" si="1"/>
        <v>5871</v>
      </c>
      <c r="S21" s="3">
        <v>400</v>
      </c>
    </row>
    <row r="22" customHeight="1" spans="18:18">
      <c r="R22">
        <f>SUM(R2:R21)</f>
        <v>96442.64</v>
      </c>
    </row>
  </sheetData>
  <sheetProtection formatCells="0" formatColumns="0" formatRows="0" insertRows="0" insertColumns="0" insertHyperlinks="0" deleteColumns="0" deleteRows="0" sort="0" autoFilter="0" pivotTables="0"/>
  <conditionalFormatting sqref="C1:C21">
    <cfRule type="duplicateValues" priority="2" stopIfTrue="1"/>
  </conditionalFormatting>
  <conditionalFormatting sqref="A1:B21">
    <cfRule type="duplicateValues" priority="1" stopIfTrue="1"/>
  </conditionalFormatting>
  <dataValidations count="1">
    <dataValidation type="list" allowBlank="1" showInputMessage="1" showErrorMessage="1" sqref="I1:I21">
      <formula1>"试剂"</formula1>
    </dataValidation>
  </dataValidations>
  <pageMargins left="0.75" right="0.75" top="1" bottom="1" header="0.5" footer="0.5"/>
  <pageSetup paperSize="9" scale="90" orientation="portrait" useFirstPageNumber="1"/>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6 "   i n t e r l i n e O n O f f = " 0 "   i n t e r l i n e C o l o r = " 0 "   i s D b S h e e t = " 0 "   i s D a s h B o a r d S h e e t = " 0 "   i s D b D a s h B o a r d S h e e t = " 0 "   i s F l e x P a p e r S h e e t = " 0 " > < c e l l p r o t e c t i o n / > < a p p E t D b R e l a t i o n s / > < / w o S h e e t P r o p s > < w o S h e e t P r o p s   s h e e t S t i d = " 1 0 "   i n t e r l i n e O n O f f = " 0 "   i n t e r l i n e C o l o r = " 0 "   i s D b S h e e t = " 0 "   i s D a s h B o a r d S h e e t = " 0 "   i s D b D a s h B o a r d S h e e t = " 0 "   i s F l e x P a p e r S h e e t = " 0 " > < c e l l p r o t e c t i o n / > < a p p E t D b R e l a t i o n s / > < / w o S h e e t P r o p s > < w o S h e e t P r o p s   s h e e t S t i d = " 8 "   i n t e r l i n e O n O f f = " 0 "   i n t e r l i n e C o l o r = " 0 "   i s D b S h e e t = " 0 "   i s D a s h B o a r d S h e e t = " 0 "   i s D b D a s h B o a r d S h e e t = " 0 "   i s F l e x P a p e r S h e e t = " 0 " > < c e l l p r o t e c t i o n / > < a p p E t D b R e l a t i o n s / > < / w o S h e e t P r o p s > < w o S h e e t P r o p s   s h e e t S t i d = " 1 1 "   i n t e r l i n e O n O f f = " 0 "   i n t e r l i n e C o l o r = " 0 "   i s D b S h e e t = " 0 "   i s D a s h B o a r d S h e e t = " 0 "   i s D b D a s h B o a r d S h e e t = " 0 "   i s F l e x P a p e r S h e e t = " 0 " > < c e l l p r o t e c t i o n / > < a p p E t D b R e l a t i o n s / > < / w o S h e e t P r o p s > < w o S h e e t P r o p s   s h e e t S t i d = " 9 "   i n t e r l i n e O n O f f = " 0 "   i n t e r l i n e C o l o r = " 0 "   i s D b S h e e t = " 0 "   i s D a s h B o a r d S h e e t = " 0 "   i s D b D a s h B o a r d S h e e t = " 0 "   i s F l e x P a p e r S h e e t = " 0 " > < c e l l p r o t e c t i o n / > < a p p E t D b R e l a t i o n s / > < / w o S h e e t P r o p s > < / w o S h e e t s P r o p s > < w o B o o k P r o p s > < b o o k S e t t i n g s   f i l e I d = " 3 8 7 6 2 3 9 1 6 5 8 6 " 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3 " / > < p i x e l a t o r L i s t   s h e e t S t i d = " 4 " / > < p i x e l a t o r L i s t   s h e e t S t i d = " 5 " / > < p i x e l a t o r L i s t   s h e e t S t i d = " 6 " / > < p i x e l a t o r L i s t   s h e e t S t i d = " 1 0 " / > < p i x e l a t o r L i s t   s h e e t S t i d = " 8 " / > < p i x e l a t o r L i s t   s h e e t S t i d = " 1 1 " / > < p i x e l a t o r L i s t   s h e e t S t i d = " 9 " / > < p i x e l a t o r L i s t   s h e e t S t i d = " 1 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WWO_wpscloud_20250319220634-bbde9b6bd9</Application>
  <HeadingPairs>
    <vt:vector size="2" baseType="variant">
      <vt:variant>
        <vt:lpstr>工作表</vt:lpstr>
      </vt:variant>
      <vt:variant>
        <vt:i4>3</vt:i4>
      </vt:variant>
    </vt:vector>
  </HeadingPairs>
  <TitlesOfParts>
    <vt:vector size="3" baseType="lpstr">
      <vt:lpstr>A-口腔类</vt:lpstr>
      <vt:lpstr>口腔</vt:lpstr>
      <vt:lpstr>院内招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WPS_1712538808</cp:lastModifiedBy>
  <dcterms:created xsi:type="dcterms:W3CDTF">2024-08-17T06:46:00Z</dcterms:created>
  <dcterms:modified xsi:type="dcterms:W3CDTF">2025-09-06T01:38:08Z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57B5DD78BF384951BFA7DD630E074F6B_13</vt:lpwstr>
  </property>
  <property fmtid="{D5CDD505-2E9C-101B-9397-08002B2CF9AE}" pid="3" name="KSOProductBuildVer">
    <vt:lpwstr>2052-12.1.0.22529</vt:lpwstr>
  </property>
  <property fmtid="{D5CDD505-2E9C-101B-9397-08002B2CF9AE}" pid="4" name="KSOReadingLayout">
    <vt:bool>true</vt:bool>
  </property>
</Properties>
</file>