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960" activeTab="1"/>
  </bookViews>
  <sheets>
    <sheet name="封皮" sheetId="1" r:id="rId1"/>
    <sheet name="说明" sheetId="2" r:id="rId2"/>
    <sheet name="汇总" sheetId="3" r:id="rId3"/>
    <sheet name="巴音柴达木" sheetId="4" r:id="rId4"/>
    <sheet name="后寨子村" sheetId="5" r:id="rId5"/>
    <sheet name="呼和淖尔" sheetId="6" r:id="rId6"/>
    <sheet name="斯布扣牛场"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<sst xmlns="http://schemas.openxmlformats.org/spreadsheetml/2006/main" count="492" uniqueCount="166">
  <si>
    <t>嘎鲁图镇辖区自然路改造项目</t>
  </si>
  <si>
    <t>工程</t>
  </si>
  <si>
    <t>招标工程量清单</t>
  </si>
  <si>
    <t>招  标  人：</t>
  </si>
  <si>
    <t>造价咨询人：</t>
  </si>
  <si>
    <t>(单位盖章)</t>
  </si>
  <si>
    <t>(单位资质专用章)</t>
  </si>
  <si>
    <t>法定代表人
或其授权人：</t>
  </si>
  <si>
    <t>(签字或盖章)</t>
  </si>
  <si>
    <t>编  制  人：</t>
  </si>
  <si>
    <t>复  核  人：</t>
  </si>
  <si>
    <t>(造价人员签字盖专用章)</t>
  </si>
  <si>
    <t>(造价工程师签字盖专用章)</t>
  </si>
  <si>
    <t>编 制 时 间：</t>
  </si>
  <si>
    <t xml:space="preserve">    年   月   日</t>
  </si>
  <si>
    <t>复 核 时 间：</t>
  </si>
  <si>
    <t>扉—1</t>
  </si>
  <si>
    <r>
      <rPr>
        <b/>
        <sz val="15"/>
        <rFont val="Arial"/>
        <charset val="134"/>
      </rPr>
      <t xml:space="preserve">  </t>
    </r>
    <r>
      <rPr>
        <b/>
        <sz val="15"/>
        <rFont val="黑体"/>
        <charset val="134"/>
      </rPr>
      <t>工程量清单</t>
    </r>
  </si>
  <si>
    <r>
      <rPr>
        <b/>
        <sz val="12"/>
        <rFont val="Arial"/>
        <charset val="134"/>
      </rPr>
      <t xml:space="preserve">    1.</t>
    </r>
    <r>
      <rPr>
        <b/>
        <sz val="12"/>
        <rFont val="宋体"/>
        <charset val="134"/>
      </rPr>
      <t>工程量清单说明</t>
    </r>
  </si>
  <si>
    <r>
      <rPr>
        <sz val="12"/>
        <rFont val="Arial"/>
        <charset val="134"/>
      </rPr>
      <t xml:space="preserve">        1.1 </t>
    </r>
    <r>
      <rPr>
        <sz val="12"/>
        <rFont val="宋体"/>
        <charset val="134"/>
      </rPr>
      <t>本工程量清单是根据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t>
    </r>
  </si>
  <si>
    <r>
      <rPr>
        <sz val="12"/>
        <rFont val="Arial"/>
        <charset val="134"/>
      </rPr>
      <t xml:space="preserve">        1.2</t>
    </r>
    <r>
      <rPr>
        <sz val="12"/>
        <rFont val="宋体"/>
        <charset val="134"/>
      </rPr>
      <t>本工程量清单应与招标文件中的投标人须知，通用合同条款、专用合同条款、技术规范及图纸等一起阅读和理解。</t>
    </r>
  </si>
  <si>
    <r>
      <rPr>
        <sz val="12"/>
        <rFont val="Arial"/>
        <charset val="134"/>
      </rPr>
      <t xml:space="preserve">        1.3</t>
    </r>
    <r>
      <rPr>
        <sz val="12"/>
        <rFont val="宋体"/>
        <charset val="134"/>
      </rPr>
      <t>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或者根据具体情况，按合同条款的规定，由监理人确定的单价或总额价计算支付额。</t>
    </r>
  </si>
  <si>
    <r>
      <rPr>
        <sz val="12"/>
        <rFont val="Arial"/>
        <charset val="134"/>
      </rPr>
      <t xml:space="preserve">        1.4</t>
    </r>
    <r>
      <rPr>
        <sz val="12"/>
        <rFont val="宋体"/>
        <charset val="134"/>
      </rPr>
      <t>工程量清单各章是按第七章</t>
    </r>
    <r>
      <rPr>
        <sz val="12"/>
        <rFont val="Arial"/>
        <charset val="134"/>
      </rPr>
      <t>“</t>
    </r>
    <r>
      <rPr>
        <sz val="12"/>
        <rFont val="宋体"/>
        <charset val="134"/>
      </rPr>
      <t>技术规范</t>
    </r>
    <r>
      <rPr>
        <sz val="12"/>
        <rFont val="Arial"/>
        <charset val="134"/>
      </rPr>
      <t>”</t>
    </r>
    <r>
      <rPr>
        <sz val="12"/>
        <rFont val="宋体"/>
        <charset val="134"/>
      </rPr>
      <t>的相应章次编号的，因此，工程量清单中各章的工程子目的范围与计量等应与</t>
    </r>
    <r>
      <rPr>
        <sz val="12"/>
        <rFont val="Arial"/>
        <charset val="134"/>
      </rPr>
      <t>“</t>
    </r>
    <r>
      <rPr>
        <sz val="12"/>
        <rFont val="宋体"/>
        <charset val="134"/>
      </rPr>
      <t>技术规范</t>
    </r>
    <r>
      <rPr>
        <sz val="12"/>
        <rFont val="Arial"/>
        <charset val="134"/>
      </rPr>
      <t>”</t>
    </r>
    <r>
      <rPr>
        <sz val="12"/>
        <rFont val="宋体"/>
        <charset val="134"/>
      </rPr>
      <t>相应章节的范围、计量与支付条款结合起来理解或解释。</t>
    </r>
  </si>
  <si>
    <r>
      <rPr>
        <sz val="12"/>
        <rFont val="Arial"/>
        <charset val="134"/>
      </rPr>
      <t xml:space="preserve">        1.5</t>
    </r>
    <r>
      <rPr>
        <sz val="12"/>
        <rFont val="宋体"/>
        <charset val="134"/>
      </rPr>
      <t>对作业和材料的一般说明或规定，未重复写入工程量清单内，在给工程量清单各子目标价前，应参阅第七章</t>
    </r>
    <r>
      <rPr>
        <sz val="12"/>
        <rFont val="Arial"/>
        <charset val="134"/>
      </rPr>
      <t>“</t>
    </r>
    <r>
      <rPr>
        <sz val="12"/>
        <rFont val="宋体"/>
        <charset val="134"/>
      </rPr>
      <t>技术规范</t>
    </r>
    <r>
      <rPr>
        <sz val="12"/>
        <rFont val="Arial"/>
        <charset val="134"/>
      </rPr>
      <t>”</t>
    </r>
    <r>
      <rPr>
        <sz val="12"/>
        <rFont val="宋体"/>
        <charset val="134"/>
      </rPr>
      <t>的有关内容。</t>
    </r>
  </si>
  <si>
    <r>
      <rPr>
        <sz val="12"/>
        <rFont val="Arial"/>
        <charset val="134"/>
      </rPr>
      <t xml:space="preserve">        1.6</t>
    </r>
    <r>
      <rPr>
        <sz val="12"/>
        <rFont val="宋体"/>
        <charset val="134"/>
      </rPr>
      <t>工程量清单中所列工程量的变动，丝毫不会降低或影响合同条款的效力，也不免除承包人按规定的标准进行施工和修复缺陷的责任。</t>
    </r>
  </si>
  <si>
    <r>
      <rPr>
        <sz val="12"/>
        <rFont val="Arial"/>
        <charset val="134"/>
      </rPr>
      <t xml:space="preserve">        1.7</t>
    </r>
    <r>
      <rPr>
        <sz val="12"/>
        <rFont val="宋体"/>
        <charset val="134"/>
      </rPr>
      <t>图纸中所列的工程数量表及数量汇总表仅是提供资料，不是工程量清单的外延，图纸与工程量清单所列数量不一致时，以工程量清单所列数量作为报价的依据。</t>
    </r>
  </si>
  <si>
    <r>
      <rPr>
        <sz val="12"/>
        <rFont val="Arial"/>
        <charset val="134"/>
      </rPr>
      <t xml:space="preserve">   </t>
    </r>
    <r>
      <rPr>
        <b/>
        <sz val="12"/>
        <rFont val="Arial"/>
        <charset val="134"/>
      </rPr>
      <t xml:space="preserve">  2.</t>
    </r>
    <r>
      <rPr>
        <b/>
        <sz val="12"/>
        <rFont val="宋体"/>
        <charset val="134"/>
      </rPr>
      <t>投标报价的说明</t>
    </r>
  </si>
  <si>
    <r>
      <rPr>
        <sz val="12"/>
        <rFont val="Arial"/>
        <charset val="134"/>
      </rPr>
      <t xml:space="preserve">        2.1</t>
    </r>
    <r>
      <rPr>
        <sz val="12"/>
        <rFont val="宋体"/>
        <charset val="134"/>
      </rPr>
      <t>工程量清单中的每一子目</t>
    </r>
    <r>
      <rPr>
        <sz val="12"/>
        <rFont val="Arial"/>
        <charset val="134"/>
      </rPr>
      <t>(</t>
    </r>
    <r>
      <rPr>
        <sz val="12"/>
        <rFont val="宋体"/>
        <charset val="134"/>
      </rPr>
      <t>有数量）须填入单价或价格，且只允许有一个报价。</t>
    </r>
  </si>
  <si>
    <r>
      <rPr>
        <sz val="12"/>
        <rFont val="Arial"/>
        <charset val="134"/>
      </rPr>
      <t xml:space="preserve">        2.2</t>
    </r>
    <r>
      <rPr>
        <sz val="12"/>
        <rFont val="宋体"/>
        <charset val="134"/>
      </rPr>
      <t>除非合同另有规定，工程量清单中有标价的单价和总额价均已包括了为实施和完成合同工程所需的劳务、材料、机械、质检（自检）、安装、缺陷修复、管理、保险、税费、利润等费用，以及合同明示或暗示的所有责任、义务和一般风险。</t>
    </r>
  </si>
  <si>
    <r>
      <rPr>
        <sz val="12"/>
        <rFont val="Arial"/>
        <charset val="134"/>
      </rPr>
      <t xml:space="preserve">       2.3</t>
    </r>
    <r>
      <rPr>
        <sz val="12"/>
        <rFont val="宋体"/>
        <charset val="134"/>
      </rPr>
      <t>工程量清单中投标人没有填入单价或价格的子目，其费用视为已分摊在工程量清单中其他相关子目的单价或价格之中。承包人必须按监理人指令完成工程量清单中未填入单价或价格的子目，但不能得到结算与支付。</t>
    </r>
  </si>
  <si>
    <r>
      <rPr>
        <sz val="12"/>
        <rFont val="Arial"/>
        <charset val="134"/>
      </rPr>
      <t xml:space="preserve">       2.4</t>
    </r>
    <r>
      <rPr>
        <sz val="12"/>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</si>
  <si>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2"/>
        <rFont val="Arial"/>
        <charset val="134"/>
      </rPr>
      <t xml:space="preserve">       2.5</t>
    </r>
    <r>
      <rPr>
        <sz val="12"/>
        <rFont val="宋体"/>
        <charset val="134"/>
      </rPr>
      <t>承包人用于本合同工程的各类装备的提供、运输、维护、拆卸、拼装等支付的费用，已包括在工程量清单的单价或总额价之中。</t>
    </r>
  </si>
  <si>
    <r>
      <rPr>
        <sz val="12"/>
        <rFont val="Arial"/>
        <charset val="134"/>
      </rPr>
      <t xml:space="preserve">        2.6</t>
    </r>
    <r>
      <rPr>
        <sz val="12"/>
        <rFont val="宋体"/>
        <charset val="134"/>
      </rPr>
      <t>工程量清单中各项金额均以人民币（元）结算。</t>
    </r>
  </si>
  <si>
    <r>
      <rPr>
        <sz val="12"/>
        <rFont val="Arial"/>
        <charset val="134"/>
      </rPr>
      <t xml:space="preserve">        2.7</t>
    </r>
    <r>
      <rPr>
        <sz val="12"/>
        <rFont val="宋体"/>
        <charset val="134"/>
      </rPr>
      <t>暂列金额（不含计日工总额）的数量及拟用子目的说明：</t>
    </r>
    <r>
      <rPr>
        <b/>
        <sz val="12"/>
        <rFont val="宋体"/>
        <charset val="134"/>
      </rPr>
      <t xml:space="preserve">无。 </t>
    </r>
  </si>
  <si>
    <t xml:space="preserve">    3.计日工说明:无。</t>
  </si>
  <si>
    <r>
      <rPr>
        <sz val="12"/>
        <rFont val="Arial"/>
        <charset val="134"/>
      </rPr>
      <t xml:space="preserve"> </t>
    </r>
    <r>
      <rPr>
        <b/>
        <sz val="12"/>
        <rFont val="Arial"/>
        <charset val="134"/>
      </rPr>
      <t xml:space="preserve">   4.</t>
    </r>
    <r>
      <rPr>
        <b/>
        <sz val="12"/>
        <rFont val="宋体"/>
        <charset val="134"/>
      </rPr>
      <t>其它说明</t>
    </r>
  </si>
  <si>
    <r>
      <rPr>
        <sz val="10"/>
        <rFont val="Arial"/>
        <charset val="134"/>
      </rPr>
      <t xml:space="preserve">         </t>
    </r>
    <r>
      <rPr>
        <sz val="12"/>
        <rFont val="Arial"/>
        <charset val="134"/>
      </rPr>
      <t>4.1</t>
    </r>
    <r>
      <rPr>
        <sz val="12"/>
        <rFont val="宋体"/>
        <charset val="134"/>
      </rPr>
      <t>建筑工程一切险的投保金额为工程量清单</t>
    </r>
    <r>
      <rPr>
        <sz val="12"/>
        <rFont val="Arial"/>
        <charset val="134"/>
      </rPr>
      <t>100</t>
    </r>
    <r>
      <rPr>
        <sz val="12"/>
        <rFont val="宋体"/>
        <charset val="134"/>
      </rPr>
      <t>章至</t>
    </r>
    <r>
      <rPr>
        <sz val="12"/>
        <rFont val="Arial"/>
        <charset val="134"/>
      </rPr>
      <t>700</t>
    </r>
    <r>
      <rPr>
        <sz val="12"/>
        <rFont val="宋体"/>
        <charset val="134"/>
      </rPr>
      <t>章的合计金额</t>
    </r>
    <r>
      <rPr>
        <sz val="12"/>
        <rFont val="Arial"/>
        <charset val="134"/>
      </rPr>
      <t>(</t>
    </r>
    <r>
      <rPr>
        <sz val="12"/>
        <rFont val="宋体"/>
        <charset val="134"/>
      </rPr>
      <t>建筑工程一切险和第三者责任险除外</t>
    </r>
    <r>
      <rPr>
        <sz val="12"/>
        <rFont val="Arial"/>
        <charset val="134"/>
      </rPr>
      <t>)</t>
    </r>
    <r>
      <rPr>
        <sz val="12"/>
        <rFont val="宋体"/>
        <charset val="134"/>
      </rPr>
      <t>，保险费率为</t>
    </r>
    <r>
      <rPr>
        <sz val="12"/>
        <rFont val="Arial"/>
        <charset val="134"/>
      </rPr>
      <t>3‰</t>
    </r>
    <r>
      <rPr>
        <sz val="12"/>
        <rFont val="宋体"/>
        <charset val="134"/>
      </rPr>
      <t>；第三者责任险的最低投保金额为</t>
    </r>
    <r>
      <rPr>
        <sz val="12"/>
        <rFont val="Arial"/>
        <charset val="134"/>
      </rPr>
      <t>100</t>
    </r>
    <r>
      <rPr>
        <sz val="12"/>
        <rFont val="宋体"/>
        <charset val="134"/>
      </rPr>
      <t>万元，事故次数不限（不计免赔额），保险费率为</t>
    </r>
    <r>
      <rPr>
        <sz val="12"/>
        <rFont val="Arial"/>
        <charset val="134"/>
      </rPr>
      <t>4.0‰</t>
    </r>
    <r>
      <rPr>
        <sz val="12"/>
        <rFont val="宋体"/>
        <charset val="134"/>
      </rPr>
      <t>。上述两项保险承包人应以发包人和承包人的共同名义投保。保险费由承包人报价时列入工程量清单</t>
    </r>
    <r>
      <rPr>
        <sz val="12"/>
        <rFont val="Arial"/>
        <charset val="134"/>
      </rPr>
      <t>100</t>
    </r>
    <r>
      <rPr>
        <sz val="12"/>
        <rFont val="宋体"/>
        <charset val="134"/>
      </rPr>
      <t>章内。发包人在接到保险单后，将按照保险单的实际费用直接向承包人支付保险费。</t>
    </r>
  </si>
  <si>
    <r>
      <t xml:space="preserve">         4.2 </t>
    </r>
    <r>
      <rPr>
        <sz val="12"/>
        <rFont val="宋体"/>
        <charset val="134"/>
      </rPr>
      <t>为确保将安全施工措施落到实处，投标人应根据《公路水运工程安全生产监督管理办法》（原交通部令</t>
    </r>
    <r>
      <rPr>
        <sz val="12"/>
        <rFont val="Arial"/>
        <charset val="134"/>
      </rPr>
      <t>2007</t>
    </r>
    <r>
      <rPr>
        <sz val="12"/>
        <rFont val="宋体"/>
        <charset val="134"/>
      </rPr>
      <t>年第</t>
    </r>
    <r>
      <rPr>
        <sz val="12"/>
        <rFont val="Arial"/>
        <charset val="134"/>
      </rPr>
      <t>1</t>
    </r>
    <r>
      <rPr>
        <sz val="12"/>
        <rFont val="宋体"/>
        <charset val="134"/>
      </rPr>
      <t>号）以及《关于印发</t>
    </r>
    <r>
      <rPr>
        <sz val="12"/>
        <rFont val="Arial"/>
        <charset val="134"/>
      </rPr>
      <t>&lt;</t>
    </r>
    <r>
      <rPr>
        <sz val="12"/>
        <rFont val="宋体"/>
        <charset val="134"/>
      </rPr>
      <t>企业安全生产费用提取和使用管理办法</t>
    </r>
    <r>
      <rPr>
        <sz val="12"/>
        <rFont val="Arial"/>
        <charset val="134"/>
      </rPr>
      <t>&gt;</t>
    </r>
    <r>
      <rPr>
        <sz val="12"/>
        <rFont val="宋体"/>
        <charset val="134"/>
      </rPr>
      <t>的通知》（财企</t>
    </r>
    <r>
      <rPr>
        <sz val="12"/>
        <rFont val="Arial"/>
        <charset val="134"/>
      </rPr>
      <t>[2022]136</t>
    </r>
    <r>
      <rPr>
        <sz val="12"/>
        <rFont val="宋体"/>
        <charset val="134"/>
      </rPr>
      <t>号）的规定，在投标总价中计入安全生产费用，安全生产费用以固定金额形式计入工程量清单第</t>
    </r>
    <r>
      <rPr>
        <sz val="12"/>
        <rFont val="Arial"/>
        <charset val="134"/>
      </rPr>
      <t>100</t>
    </r>
    <r>
      <rPr>
        <sz val="12"/>
        <rFont val="宋体"/>
        <charset val="134"/>
      </rPr>
      <t>章中</t>
    </r>
    <r>
      <rPr>
        <b/>
        <sz val="12"/>
        <rFont val="宋体"/>
        <charset val="134"/>
      </rPr>
      <t>（安全生产费用为招标人公布的最高投标限价的</t>
    </r>
    <r>
      <rPr>
        <b/>
        <sz val="12"/>
        <rFont val="Arial"/>
        <charset val="134"/>
      </rPr>
      <t>1.5</t>
    </r>
    <r>
      <rPr>
        <b/>
        <sz val="12"/>
        <rFont val="宋体"/>
        <charset val="134"/>
      </rPr>
      <t>％）</t>
    </r>
    <r>
      <rPr>
        <sz val="12"/>
        <rFont val="宋体"/>
        <charset val="134"/>
      </rPr>
      <t>，投标人在投标报价时不得对该固定金额进行调整。如投标人须在此基础上增加安全生产费用以满足项目施工需要，则投标人应在本项目工程量清单其它相关子目的单价或总额价中予以考虑，发包人不再单独支付。承包人的施工安全生产费用，应当用于施工安全防护用具及设施的采购和更新、安全施工措施的落实、安全生产条件的改善，不得挪作他用。</t>
    </r>
  </si>
  <si>
    <r>
      <t xml:space="preserve">    4.3</t>
    </r>
    <r>
      <rPr>
        <b/>
        <sz val="11"/>
        <color rgb="FF000000"/>
        <rFont val="宋体"/>
        <charset val="134"/>
      </rPr>
      <t>（安全生产费计取最高限价：巴音柴达木：402254.00元、后寨子村：275345.00元、呼和淖尔：763215.00元、斯布扣牛场：147035.00元）</t>
    </r>
  </si>
  <si>
    <t>投标报价汇总表</t>
  </si>
  <si>
    <t>标段：嘎鲁图镇辖区自然路改造项目</t>
  </si>
  <si>
    <t>序  号</t>
  </si>
  <si>
    <t>章  次</t>
  </si>
  <si>
    <t>科  目  名  称</t>
  </si>
  <si>
    <t>金额(元)</t>
  </si>
  <si>
    <t>1</t>
  </si>
  <si>
    <t>100</t>
  </si>
  <si>
    <t>清单 第100章  总则</t>
  </si>
  <si>
    <t>2</t>
  </si>
  <si>
    <t>200</t>
  </si>
  <si>
    <t>清单 第200章  路基</t>
  </si>
  <si>
    <t>3</t>
  </si>
  <si>
    <t>300</t>
  </si>
  <si>
    <t>清单 第300章  路面</t>
  </si>
  <si>
    <t>4</t>
  </si>
  <si>
    <t>清单 第400章  桥梁、涵洞</t>
  </si>
  <si>
    <t>5</t>
  </si>
  <si>
    <t>第100章至700章清单合计</t>
  </si>
  <si>
    <t>6</t>
  </si>
  <si>
    <t>已包含在清单合计中的材料、工程设备、专业工程暂估价合计</t>
  </si>
  <si>
    <t>7</t>
  </si>
  <si>
    <t>清单合计减去材料、工程设备、专业工程暂估价
合计(即4-5)=6</t>
  </si>
  <si>
    <t>8</t>
  </si>
  <si>
    <t>计日工合计</t>
  </si>
  <si>
    <t>9</t>
  </si>
  <si>
    <t>暂列金额(不含计日工总额)</t>
  </si>
  <si>
    <t>10</t>
  </si>
  <si>
    <t>投标报价(4+7+8)=9</t>
  </si>
  <si>
    <t>工程量清单表</t>
  </si>
  <si>
    <t>标段: 巴音柴达木</t>
  </si>
  <si>
    <t>货币单位: 人民币 元</t>
  </si>
  <si>
    <t>子目号</t>
  </si>
  <si>
    <t>子  目  名  称</t>
  </si>
  <si>
    <t>单位</t>
  </si>
  <si>
    <t>数量</t>
  </si>
  <si>
    <t>单价</t>
  </si>
  <si>
    <t>合价</t>
  </si>
  <si>
    <t>101</t>
  </si>
  <si>
    <t>通则</t>
  </si>
  <si>
    <t>101-1</t>
  </si>
  <si>
    <t>保险费</t>
  </si>
  <si>
    <t>-a</t>
  </si>
  <si>
    <t>按合同条款规定，提供建筑工程一切险</t>
  </si>
  <si>
    <t>总额</t>
  </si>
  <si>
    <t>1.000</t>
  </si>
  <si>
    <t>-b</t>
  </si>
  <si>
    <t>按合同条款规定，提供第三者责任险</t>
  </si>
  <si>
    <t>102</t>
  </si>
  <si>
    <t>工程管理</t>
  </si>
  <si>
    <t>102-3</t>
  </si>
  <si>
    <t>安全生产费</t>
  </si>
  <si>
    <t>103</t>
  </si>
  <si>
    <t>临时工程与设施</t>
  </si>
  <si>
    <t>103-2</t>
  </si>
  <si>
    <t>临时占地</t>
  </si>
  <si>
    <t>亩</t>
  </si>
  <si>
    <t>0.500</t>
  </si>
  <si>
    <t>104</t>
  </si>
  <si>
    <t>承包人驻地建设</t>
  </si>
  <si>
    <t>104-1</t>
  </si>
  <si>
    <t>清单  第 100 章合计   人民币</t>
  </si>
  <si>
    <t>203</t>
  </si>
  <si>
    <t>挖方路基</t>
  </si>
  <si>
    <t>203-1</t>
  </si>
  <si>
    <t>路基挖方</t>
  </si>
  <si>
    <t>挖土方</t>
  </si>
  <si>
    <t>m3</t>
  </si>
  <si>
    <t>1193.300</t>
  </si>
  <si>
    <t>204</t>
  </si>
  <si>
    <t>填方路基</t>
  </si>
  <si>
    <t>204-1</t>
  </si>
  <si>
    <t>路基填筑(包括填前压实)</t>
  </si>
  <si>
    <t>本桩利用土方</t>
  </si>
  <si>
    <t>342.900</t>
  </si>
  <si>
    <t>-d</t>
  </si>
  <si>
    <t>借土填方</t>
  </si>
  <si>
    <t>712.800</t>
  </si>
  <si>
    <t>-j</t>
  </si>
  <si>
    <t>远运利用土方</t>
  </si>
  <si>
    <t>850.400</t>
  </si>
  <si>
    <t>清单  第 200 章合计   人民币</t>
  </si>
  <si>
    <t>302</t>
  </si>
  <si>
    <t>垫层</t>
  </si>
  <si>
    <t>302-5</t>
  </si>
  <si>
    <t>砂岩垫层</t>
  </si>
  <si>
    <t>厚150mm</t>
  </si>
  <si>
    <t>m2</t>
  </si>
  <si>
    <t>16173.000</t>
  </si>
  <si>
    <t>315</t>
  </si>
  <si>
    <t>天然砂砾面层</t>
  </si>
  <si>
    <t>厚100mm</t>
  </si>
  <si>
    <t>14308.000</t>
  </si>
  <si>
    <t>清单  第 300 章合计   人民币</t>
  </si>
  <si>
    <t>标段: 后寨子村</t>
  </si>
  <si>
    <t>1.500</t>
  </si>
  <si>
    <t>111.700</t>
  </si>
  <si>
    <t>60.300</t>
  </si>
  <si>
    <t>1885.400</t>
  </si>
  <si>
    <t>51.400</t>
  </si>
  <si>
    <t>10542.000</t>
  </si>
  <si>
    <t>9562.000</t>
  </si>
  <si>
    <t>标段: 呼和淖尔</t>
  </si>
  <si>
    <t>3.250</t>
  </si>
  <si>
    <t>1530.200</t>
  </si>
  <si>
    <t>696.900</t>
  </si>
  <si>
    <t>5658.300</t>
  </si>
  <si>
    <t>833.200</t>
  </si>
  <si>
    <t>27970.000</t>
  </si>
  <si>
    <t>24873.000</t>
  </si>
  <si>
    <t>422</t>
  </si>
  <si>
    <t>铸铁管</t>
  </si>
  <si>
    <t>422-1</t>
  </si>
  <si>
    <t>1-0.5</t>
  </si>
  <si>
    <t>m</t>
  </si>
  <si>
    <t>54.000</t>
  </si>
  <si>
    <t>清单  第 400 章合计   人民币</t>
  </si>
  <si>
    <t>标段: 斯布扣牛场</t>
  </si>
  <si>
    <t>0.075</t>
  </si>
  <si>
    <t>361.400</t>
  </si>
  <si>
    <t>81.000</t>
  </si>
  <si>
    <t>280.400</t>
  </si>
  <si>
    <t>-k</t>
  </si>
  <si>
    <t>废方</t>
  </si>
  <si>
    <t>115.500</t>
  </si>
  <si>
    <t>5937.000</t>
  </si>
  <si>
    <t>5322.000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</si>
</sst>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theme="1"/>
      <name val="宋体"/>
      <charset val="134"/>
      <scheme val="minor"/>
    </font>
    <font>
      <sz val="12"/>
      <color indexed="8"/>
      <name val="宋体"/>
      <charset val="134"/>
    </font>
    <font>
      <b/>
      <sz val="20"/>
      <color indexed="8"/>
      <name val="宋体"/>
      <charset val="134"/>
    </font>
    <font>
      <sz val="9"/>
      <color indexed="8"/>
      <name val="宋体"/>
      <charset val="134"/>
    </font>
    <font>
      <sz val="10"/>
      <name val="Helv"/>
      <charset val="134"/>
    </font>
    <font>
      <sz val="11"/>
      <color indexed="8"/>
      <name val="宋体"/>
      <charset val="134"/>
    </font>
    <font>
      <b/>
      <sz val="15"/>
      <name val="Arial"/>
      <charset val="134"/>
    </font>
    <font>
      <b/>
      <sz val="15"/>
      <name val="黑体"/>
      <charset val="134"/>
    </font>
    <font>
      <b/>
      <sz val="12"/>
      <name val="Arial"/>
      <charset val="134"/>
    </font>
    <font>
      <sz val="12"/>
      <name val="Arial"/>
      <charset val="134"/>
    </font>
    <font>
      <sz val="10"/>
      <name val="Arial"/>
      <charset val="134"/>
    </font>
    <font>
      <sz val="11"/>
      <color rgb="FF000000"/>
      <name val="宋体"/>
      <charset val="134"/>
    </font>
    <font>
      <sz val="9"/>
      <color theme="1"/>
      <name val="仿宋"/>
      <charset val="134"/>
    </font>
    <font>
      <sz val="9"/>
      <name val="仿宋"/>
      <charset val="134"/>
    </font>
    <font>
      <sz val="18"/>
      <name val="仿宋"/>
      <charset val="134"/>
    </font>
    <font>
      <b/>
      <sz val="18"/>
      <name val="仿宋"/>
      <charset val="134"/>
    </font>
    <font>
      <b/>
      <sz val="26"/>
      <name val="黑体"/>
      <charset val="134"/>
    </font>
    <font>
      <sz val="12"/>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sz val="12"/>
      <name val="宋体"/>
      <charset val="134"/>
    </font>
    <font>
      <b/>
      <sz val="12"/>
      <name val="宋体"/>
      <charset val="134"/>
    </font>
    <font>
      <b/>
      <sz val="11"/>
      <color rgb="FF000000"/>
      <name val="宋体"/>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style="medium">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9" fillId="0" borderId="0">
      <alignment vertical="center"/>
    </xf>
    <xf numFmtId="0" fontId="20" fillId="0" borderId="0">
      <alignment vertical="center"/>
    </xf>
    <xf numFmtId="0" fontId="0" fillId="3" borderId="17">
      <alignment vertical="center"/>
    </xf>
    <xf numFmtId="0" fontId="21" fillId="0" borderId="0">
      <alignment vertical="center"/>
    </xf>
    <xf numFmtId="0" fontId="22" fillId="0" borderId="0">
      <alignment vertical="center"/>
    </xf>
    <xf numFmtId="0" fontId="23" fillId="0" borderId="0">
      <alignment vertical="center"/>
    </xf>
    <xf numFmtId="0" fontId="24" fillId="0" borderId="18">
      <alignment vertical="center"/>
    </xf>
    <xf numFmtId="0" fontId="25" fillId="0" borderId="18">
      <alignment vertical="center"/>
    </xf>
    <xf numFmtId="0" fontId="26" fillId="0" borderId="19">
      <alignment vertical="center"/>
    </xf>
    <xf numFmtId="0" fontId="26" fillId="0" borderId="0">
      <alignment vertical="center"/>
    </xf>
    <xf numFmtId="0" fontId="27" fillId="4" borderId="20">
      <alignment vertical="center"/>
    </xf>
    <xf numFmtId="0" fontId="28" fillId="5" borderId="21">
      <alignment vertical="center"/>
    </xf>
    <xf numFmtId="0" fontId="29" fillId="5" borderId="20">
      <alignment vertical="center"/>
    </xf>
    <xf numFmtId="0" fontId="30" fillId="6" borderId="22">
      <alignment vertical="center"/>
    </xf>
    <xf numFmtId="0" fontId="31" fillId="0" borderId="23">
      <alignment vertical="center"/>
    </xf>
    <xf numFmtId="0" fontId="32" fillId="0" borderId="24">
      <alignment vertical="center"/>
    </xf>
    <xf numFmtId="0" fontId="33" fillId="7" borderId="0">
      <alignment vertical="center"/>
    </xf>
    <xf numFmtId="0" fontId="34" fillId="8" borderId="0">
      <alignment vertical="center"/>
    </xf>
    <xf numFmtId="0" fontId="35" fillId="9" borderId="0">
      <alignment vertical="center"/>
    </xf>
    <xf numFmtId="0" fontId="36" fillId="10" borderId="0">
      <alignment vertical="center"/>
    </xf>
    <xf numFmtId="0" fontId="37" fillId="11" borderId="0">
      <alignment vertical="center"/>
    </xf>
    <xf numFmtId="0" fontId="37" fillId="12" borderId="0">
      <alignment vertical="center"/>
    </xf>
    <xf numFmtId="0" fontId="36" fillId="13" borderId="0">
      <alignment vertical="center"/>
    </xf>
    <xf numFmtId="0" fontId="36" fillId="14" borderId="0">
      <alignment vertical="center"/>
    </xf>
    <xf numFmtId="0" fontId="37" fillId="15" borderId="0">
      <alignment vertical="center"/>
    </xf>
    <xf numFmtId="0" fontId="37" fillId="16" borderId="0">
      <alignment vertical="center"/>
    </xf>
    <xf numFmtId="0" fontId="36" fillId="17" borderId="0">
      <alignment vertical="center"/>
    </xf>
    <xf numFmtId="0" fontId="36" fillId="18" borderId="0">
      <alignment vertical="center"/>
    </xf>
    <xf numFmtId="0" fontId="37" fillId="19" borderId="0">
      <alignment vertical="center"/>
    </xf>
    <xf numFmtId="0" fontId="37" fillId="20" borderId="0">
      <alignment vertical="center"/>
    </xf>
    <xf numFmtId="0" fontId="36" fillId="21" borderId="0">
      <alignment vertical="center"/>
    </xf>
    <xf numFmtId="0" fontId="36" fillId="22" borderId="0">
      <alignment vertical="center"/>
    </xf>
    <xf numFmtId="0" fontId="37" fillId="23" borderId="0">
      <alignment vertical="center"/>
    </xf>
    <xf numFmtId="0" fontId="37" fillId="24" borderId="0">
      <alignment vertical="center"/>
    </xf>
    <xf numFmtId="0" fontId="36" fillId="25" borderId="0">
      <alignment vertical="center"/>
    </xf>
    <xf numFmtId="0" fontId="36" fillId="26" borderId="0">
      <alignment vertical="center"/>
    </xf>
    <xf numFmtId="0" fontId="37" fillId="27" borderId="0">
      <alignment vertical="center"/>
    </xf>
    <xf numFmtId="0" fontId="37" fillId="28" borderId="0">
      <alignment vertical="center"/>
    </xf>
    <xf numFmtId="0" fontId="36" fillId="29" borderId="0">
      <alignment vertical="center"/>
    </xf>
    <xf numFmtId="0" fontId="36" fillId="30" borderId="0">
      <alignment vertical="center"/>
    </xf>
    <xf numFmtId="0" fontId="37" fillId="31" borderId="0">
      <alignment vertical="center"/>
    </xf>
    <xf numFmtId="0" fontId="37" fillId="32" borderId="0">
      <alignment vertical="center"/>
    </xf>
    <xf numFmtId="0" fontId="36" fillId="33" borderId="0">
      <alignment vertical="center"/>
    </xf>
    <xf numFmtId="0" fontId="38" fillId="0" borderId="0"/>
  </cellStyleXfs>
  <cellXfs count="48">
    <xf numFmtId="0" fontId="0" fillId="0" borderId="0" xfId="0" applyAlignment="1">
      <alignment vertical="center"/>
    </xf>
    <xf numFmtId="0" fontId="1" fillId="0" borderId="0" xfId="0" applyFont="1" applyFill="1" applyAlignment="1">
      <alignment horizontal="left" vertical="center" wrapText="1"/>
    </xf>
    <xf numFmtId="0" fontId="2" fillId="0" borderId="0" xfId="0" applyFont="1" applyFill="1" applyAlignment="1">
      <alignment horizontal="center" vertical="center" shrinkToFit="1"/>
    </xf>
    <xf numFmtId="0" fontId="3" fillId="0" borderId="0" xfId="0" applyFont="1" applyFill="1" applyAlignment="1">
      <alignment horizontal="left" vertical="center" shrinkToFit="1"/>
    </xf>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shrinkToFit="1"/>
    </xf>
    <xf numFmtId="0" fontId="3" fillId="0" borderId="6" xfId="0" applyFont="1" applyFill="1" applyBorder="1" applyAlignment="1">
      <alignment horizontal="left" shrinkToFit="1"/>
    </xf>
    <xf numFmtId="0" fontId="3" fillId="0" borderId="6" xfId="0" applyFont="1" applyFill="1" applyBorder="1" applyAlignment="1">
      <alignment horizontal="center" shrinkToFit="1"/>
    </xf>
    <xf numFmtId="0" fontId="3" fillId="0" borderId="6" xfId="0" applyFont="1" applyFill="1" applyBorder="1" applyAlignment="1">
      <alignment horizontal="right" shrinkToFit="1"/>
    </xf>
    <xf numFmtId="0" fontId="3" fillId="0" borderId="7" xfId="0" applyFont="1" applyFill="1" applyBorder="1" applyAlignment="1">
      <alignment horizontal="right" shrinkToFit="1"/>
    </xf>
    <xf numFmtId="0" fontId="3" fillId="0" borderId="8" xfId="0" applyFont="1" applyFill="1" applyBorder="1" applyAlignment="1">
      <alignment horizontal="center" vertical="center" shrinkToFit="1"/>
    </xf>
    <xf numFmtId="0" fontId="3" fillId="0" borderId="8" xfId="0" applyFont="1" applyFill="1" applyBorder="1" applyAlignment="1">
      <alignment horizontal="right" vertical="center" shrinkToFit="1"/>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176" fontId="3" fillId="0" borderId="7" xfId="0" applyNumberFormat="1" applyFont="1" applyFill="1" applyBorder="1" applyAlignment="1">
      <alignment horizontal="right" vertical="center" shrinkToFit="1"/>
    </xf>
    <xf numFmtId="0" fontId="3" fillId="0" borderId="7"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176" fontId="3" fillId="0" borderId="13" xfId="0" applyNumberFormat="1" applyFont="1" applyFill="1" applyBorder="1" applyAlignment="1">
      <alignment horizontal="right" vertical="center" shrinkToFi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shrinkToFit="1"/>
    </xf>
    <xf numFmtId="176" fontId="3" fillId="0" borderId="14" xfId="0" applyNumberFormat="1" applyFont="1" applyFill="1" applyBorder="1" applyAlignment="1">
      <alignment horizontal="right" vertical="center" shrinkToFit="1"/>
    </xf>
    <xf numFmtId="0" fontId="4" fillId="0" borderId="0" xfId="0" applyFont="1" applyFill="1" applyBorder="1" applyAlignment="1"/>
    <xf numFmtId="0" fontId="5" fillId="0" borderId="0" xfId="0" applyFont="1" applyFill="1" applyAlignment="1">
      <alignment horizontal="left" vertical="center" wrapText="1"/>
    </xf>
    <xf numFmtId="0" fontId="6"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lignment horizontal="left" vertical="center" wrapText="1"/>
    </xf>
    <xf numFmtId="0" fontId="8" fillId="0" borderId="0" xfId="0" applyNumberFormat="1" applyFont="1" applyFill="1" applyBorder="1" applyAlignment="1" applyProtection="1">
      <alignment horizontal="left" vertical="center" wrapText="1"/>
    </xf>
    <xf numFmtId="0" fontId="8" fillId="0" borderId="0" xfId="0" applyNumberFormat="1" applyFont="1" applyFill="1" applyBorder="1" applyAlignment="1">
      <alignment horizontal="left" vertical="center" wrapText="1"/>
    </xf>
    <xf numFmtId="0" fontId="9" fillId="0" borderId="0" xfId="0" applyNumberFormat="1" applyFont="1" applyFill="1" applyBorder="1" applyAlignment="1" applyProtection="1">
      <alignment horizontal="left" vertical="center" wrapText="1"/>
    </xf>
    <xf numFmtId="0" fontId="10" fillId="0" borderId="0" xfId="0" applyFont="1" applyFill="1" applyAlignment="1" applyProtection="1">
      <alignment horizontal="justify" vertical="center"/>
      <protection hidden="1"/>
    </xf>
    <xf numFmtId="0" fontId="11" fillId="0" borderId="0" xfId="0" applyFont="1" applyFill="1" applyAlignment="1">
      <alignment horizontal="left" vertical="center" wrapText="1"/>
    </xf>
    <xf numFmtId="0" fontId="12" fillId="0" borderId="0" xfId="49" applyFont="1"/>
    <xf numFmtId="0" fontId="13" fillId="2" borderId="0" xfId="49" applyFont="1" applyFill="1" applyAlignment="1">
      <alignment vertical="center" wrapText="1"/>
    </xf>
    <xf numFmtId="0" fontId="14" fillId="2" borderId="4" xfId="49" applyFont="1" applyFill="1" applyBorder="1" applyAlignment="1">
      <alignment horizontal="center" wrapText="1"/>
    </xf>
    <xf numFmtId="0" fontId="15" fillId="2" borderId="0" xfId="49" applyFont="1" applyFill="1" applyAlignment="1">
      <alignment horizontal="left" wrapText="1"/>
    </xf>
    <xf numFmtId="0" fontId="16" fillId="2" borderId="0" xfId="49" applyFont="1" applyFill="1" applyAlignment="1">
      <alignment horizontal="center" wrapText="1"/>
    </xf>
    <xf numFmtId="0" fontId="17" fillId="2" borderId="0" xfId="49" applyFont="1" applyFill="1" applyAlignment="1">
      <alignment horizontal="left" wrapText="1"/>
    </xf>
    <xf numFmtId="0" fontId="17" fillId="2" borderId="15" xfId="49" applyFont="1" applyFill="1" applyBorder="1" applyAlignment="1">
      <alignment horizontal="left" wrapText="1"/>
    </xf>
    <xf numFmtId="0" fontId="18" fillId="2" borderId="16" xfId="49" applyFont="1" applyFill="1" applyBorder="1" applyAlignment="1">
      <alignment horizontal="center" vertical="center" wrapText="1"/>
    </xf>
    <xf numFmtId="0" fontId="13" fillId="2" borderId="0" xfId="49" applyFont="1" applyFill="1" applyAlignment="1">
      <alignment horizontal="left" vertical="center" wrapText="1"/>
    </xf>
    <xf numFmtId="0" fontId="13" fillId="2" borderId="0" xfId="49" applyFont="1" applyFill="1" applyAlignment="1">
      <alignment horizontal="center" vertical="center" wrapText="1"/>
    </xf>
    <xf numFmtId="0" fontId="13" fillId="2" borderId="0" xfId="49" applyFont="1" applyFill="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N4" sqref="N4"/>
    </sheetView>
  </sheetViews>
  <sheetFormatPr defaultColWidth="7.875" defaultRowHeight="11.25" outlineLevelCol="6"/>
  <cols>
    <col min="1" max="1" width="14.625" style="37" customWidth="1"/>
    <col min="2" max="2" width="8.45833333333333" style="37" customWidth="1"/>
    <col min="3" max="3" width="11.5" style="37" customWidth="1"/>
    <col min="4" max="4" width="6.75" style="37" customWidth="1"/>
    <col min="5" max="5" width="13.25" style="37" customWidth="1"/>
    <col min="6" max="6" width="3.625" style="37" customWidth="1"/>
    <col min="7" max="7" width="23.375" style="37" customWidth="1"/>
    <col min="8" max="16384" width="7.875" style="37"/>
  </cols>
  <sheetData>
    <row r="1" s="37" customFormat="1" ht="120" customHeight="1" spans="1:7">
      <c r="A1" s="38"/>
      <c r="B1" s="39" t="s">
        <v>0</v>
      </c>
      <c r="C1" s="39"/>
      <c r="D1" s="39"/>
      <c r="E1" s="39"/>
      <c r="F1" s="40" t="s">
        <v>1</v>
      </c>
      <c r="G1" s="40"/>
    </row>
    <row r="2" s="37" customFormat="1" ht="67.5" customHeight="1" spans="1:7">
      <c r="A2" s="41" t="s">
        <v>2</v>
      </c>
      <c r="B2" s="41"/>
      <c r="C2" s="41"/>
      <c r="D2" s="41"/>
      <c r="E2" s="41"/>
      <c r="F2" s="41"/>
      <c r="G2" s="41"/>
    </row>
    <row r="3" s="37" customFormat="1" ht="103" customHeight="1" spans="1:7">
      <c r="A3" s="42" t="s">
        <v>3</v>
      </c>
      <c r="B3" s="43"/>
      <c r="C3" s="43"/>
      <c r="D3" s="42"/>
      <c r="E3" s="42" t="s">
        <v>4</v>
      </c>
      <c r="F3" s="42"/>
      <c r="G3" s="43"/>
    </row>
    <row r="4" s="37" customFormat="1" ht="18.75" customHeight="1" spans="1:7">
      <c r="A4" s="42"/>
      <c r="B4" s="44" t="s">
        <v>5</v>
      </c>
      <c r="C4" s="44"/>
      <c r="D4" s="42"/>
      <c r="E4" s="42"/>
      <c r="F4" s="42"/>
      <c r="G4" s="44" t="s">
        <v>6</v>
      </c>
    </row>
    <row r="5" s="37" customFormat="1" ht="119.25" customHeight="1" spans="1:7">
      <c r="A5" s="42" t="s">
        <v>7</v>
      </c>
      <c r="B5" s="43"/>
      <c r="C5" s="43"/>
      <c r="D5" s="42"/>
      <c r="E5" s="42" t="s">
        <v>7</v>
      </c>
      <c r="F5" s="42"/>
      <c r="G5" s="43"/>
    </row>
    <row r="6" s="37" customFormat="1" ht="18" customHeight="1" spans="1:7">
      <c r="A6" s="42"/>
      <c r="B6" s="44" t="s">
        <v>8</v>
      </c>
      <c r="C6" s="44"/>
      <c r="D6" s="42"/>
      <c r="E6" s="42"/>
      <c r="F6" s="42"/>
      <c r="G6" s="44" t="s">
        <v>8</v>
      </c>
    </row>
    <row r="7" s="37" customFormat="1" ht="119.25" customHeight="1" spans="1:7">
      <c r="A7" s="42" t="s">
        <v>9</v>
      </c>
      <c r="B7" s="43"/>
      <c r="C7" s="43"/>
      <c r="D7" s="42"/>
      <c r="E7" s="42" t="s">
        <v>10</v>
      </c>
      <c r="F7" s="42"/>
      <c r="G7" s="43"/>
    </row>
    <row r="8" s="37" customFormat="1" ht="18" customHeight="1" spans="1:7">
      <c r="A8" s="42"/>
      <c r="B8" s="44" t="s">
        <v>11</v>
      </c>
      <c r="C8" s="44"/>
      <c r="D8" s="42"/>
      <c r="E8" s="42"/>
      <c r="F8" s="42"/>
      <c r="G8" s="44" t="s">
        <v>12</v>
      </c>
    </row>
    <row r="9" s="37" customFormat="1" ht="119.25" customHeight="1" spans="1:7">
      <c r="A9" s="42" t="s">
        <v>13</v>
      </c>
      <c r="B9" s="42" t="s">
        <v>14</v>
      </c>
      <c r="C9" s="42"/>
      <c r="D9" s="42"/>
      <c r="E9" s="42" t="s">
        <v>15</v>
      </c>
      <c r="F9" s="42"/>
      <c r="G9" s="42" t="s">
        <v>14</v>
      </c>
    </row>
    <row r="10" s="37" customFormat="1" ht="14.25" customHeight="1" spans="1:7">
      <c r="A10" s="45"/>
      <c r="B10" s="45"/>
      <c r="C10" s="46"/>
      <c r="D10" s="46"/>
      <c r="E10" s="46"/>
      <c r="F10" s="47" t="s">
        <v>16</v>
      </c>
      <c r="G10" s="47"/>
    </row>
  </sheetData>
  <sheetProtection algorithmName="SHA-512" hashValue="wyWZ7UcVjk6r+Xiehg1/QWmaJY+q3CpJXvmTEF65ugpUf5A4lL+7VjT4ym/a+FDCWqD4H/H4K2d+OKZ0YV4W2w==" saltValue="EWL6KfGZo5/fqiFmydPQVw==" spinCount="100000" sheet="1" objects="1"/>
  <mergeCells count="20">
    <mergeCell ref="B1:E1"/>
    <mergeCell ref="F1:G1"/>
    <mergeCell ref="A2:G2"/>
    <mergeCell ref="B3:C3"/>
    <mergeCell ref="E3:F3"/>
    <mergeCell ref="B4:C4"/>
    <mergeCell ref="E4:F4"/>
    <mergeCell ref="B5:C5"/>
    <mergeCell ref="E5:F5"/>
    <mergeCell ref="B6:C6"/>
    <mergeCell ref="E6:F6"/>
    <mergeCell ref="B7:C7"/>
    <mergeCell ref="E7:F7"/>
    <mergeCell ref="B8:C8"/>
    <mergeCell ref="E8:F8"/>
    <mergeCell ref="B9:C9"/>
    <mergeCell ref="E9:F9"/>
    <mergeCell ref="A10:B10"/>
    <mergeCell ref="C10:E10"/>
    <mergeCell ref="F10:G1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tabSelected="1" topLeftCell="A13" workbookViewId="0">
      <selection activeCell="B21" sqref="B21"/>
    </sheetView>
  </sheetViews>
  <sheetFormatPr defaultColWidth="72" defaultRowHeight="13.5" outlineLevelCol="7"/>
  <cols>
    <col min="1" max="1" width="83.875" style="29" customWidth="1"/>
    <col min="2" max="16384" width="72" style="29"/>
  </cols>
  <sheetData>
    <row r="1" s="28" customFormat="1" ht="37.5" customHeight="1" spans="1:8">
      <c r="A1" s="30" t="s">
        <v>17</v>
      </c>
      <c r="B1" s="31"/>
      <c r="C1" s="31"/>
      <c r="D1" s="31"/>
      <c r="E1" s="31"/>
      <c r="F1" s="31"/>
      <c r="G1" s="31"/>
      <c r="H1" s="31"/>
    </row>
    <row r="2" s="28" customFormat="1" ht="17.25" customHeight="1" spans="1:8">
      <c r="A2" s="32" t="s">
        <v>18</v>
      </c>
      <c r="B2" s="33"/>
      <c r="C2" s="33"/>
      <c r="D2" s="33"/>
      <c r="E2" s="33"/>
      <c r="F2" s="33"/>
      <c r="G2" s="33"/>
      <c r="H2" s="33"/>
    </row>
    <row r="3" s="28" customFormat="1" ht="63.75" customHeight="1" spans="1:8">
      <c r="A3" s="34" t="s">
        <v>19</v>
      </c>
      <c r="B3" s="33"/>
      <c r="C3" s="33"/>
      <c r="D3" s="33"/>
      <c r="E3" s="33"/>
      <c r="F3" s="33"/>
      <c r="G3" s="33"/>
      <c r="H3" s="33"/>
    </row>
    <row r="4" s="28" customFormat="1" ht="30.75" customHeight="1" spans="1:8">
      <c r="A4" s="34" t="s">
        <v>20</v>
      </c>
      <c r="B4" s="33"/>
      <c r="C4" s="33"/>
      <c r="D4" s="33"/>
      <c r="E4" s="33"/>
      <c r="F4" s="33"/>
      <c r="G4" s="33"/>
      <c r="H4" s="33"/>
    </row>
    <row r="5" s="28" customFormat="1" ht="78" customHeight="1" spans="1:8">
      <c r="A5" s="34" t="s">
        <v>21</v>
      </c>
      <c r="B5" s="33"/>
      <c r="C5" s="33"/>
      <c r="D5" s="33"/>
      <c r="E5" s="33"/>
      <c r="F5" s="33"/>
      <c r="G5" s="33"/>
      <c r="H5" s="33"/>
    </row>
    <row r="6" s="28" customFormat="1" ht="48" customHeight="1" spans="1:8">
      <c r="A6" s="34" t="s">
        <v>22</v>
      </c>
      <c r="B6" s="33"/>
      <c r="C6" s="33"/>
      <c r="D6" s="33"/>
      <c r="E6" s="33"/>
      <c r="F6" s="33"/>
      <c r="G6" s="33"/>
      <c r="H6" s="33"/>
    </row>
    <row r="7" s="28" customFormat="1" ht="32.25" customHeight="1" spans="1:8">
      <c r="A7" s="34" t="s">
        <v>23</v>
      </c>
      <c r="B7" s="33"/>
      <c r="C7" s="33"/>
      <c r="D7" s="33"/>
      <c r="E7" s="33"/>
      <c r="F7" s="33"/>
      <c r="G7" s="33"/>
      <c r="H7" s="33"/>
    </row>
    <row r="8" s="28" customFormat="1" ht="32.25" customHeight="1" spans="1:8">
      <c r="A8" s="34" t="s">
        <v>24</v>
      </c>
      <c r="B8" s="33"/>
      <c r="C8" s="33"/>
      <c r="D8" s="33"/>
      <c r="E8" s="33"/>
      <c r="F8" s="33"/>
      <c r="G8" s="33"/>
      <c r="H8" s="33"/>
    </row>
    <row r="9" s="28" customFormat="1" ht="45" customHeight="1" spans="1:8">
      <c r="A9" s="34" t="s">
        <v>25</v>
      </c>
      <c r="B9" s="33"/>
      <c r="C9" s="33"/>
      <c r="D9" s="33"/>
      <c r="E9" s="33"/>
      <c r="F9" s="33"/>
      <c r="G9" s="33"/>
      <c r="H9" s="33"/>
    </row>
    <row r="10" s="28" customFormat="1" ht="19.5" customHeight="1" spans="1:8">
      <c r="A10" s="32" t="s">
        <v>26</v>
      </c>
      <c r="B10" s="33"/>
      <c r="C10" s="33"/>
      <c r="D10" s="33"/>
      <c r="E10" s="33"/>
      <c r="F10" s="33"/>
      <c r="G10" s="33"/>
      <c r="H10" s="33"/>
    </row>
    <row r="11" s="28" customFormat="1" ht="23.1" customHeight="1" spans="1:8">
      <c r="A11" s="34" t="s">
        <v>27</v>
      </c>
      <c r="B11" s="33"/>
      <c r="C11" s="33"/>
      <c r="D11" s="33"/>
      <c r="E11" s="33"/>
      <c r="F11" s="33"/>
      <c r="G11" s="33"/>
      <c r="H11" s="33"/>
    </row>
    <row r="12" s="28" customFormat="1" ht="51" customHeight="1" spans="1:8">
      <c r="A12" s="34" t="s">
        <v>28</v>
      </c>
      <c r="B12" s="33"/>
      <c r="C12" s="33"/>
      <c r="D12" s="33"/>
      <c r="E12" s="33"/>
      <c r="F12" s="33"/>
      <c r="G12" s="33"/>
      <c r="H12" s="33"/>
    </row>
    <row r="13" s="28" customFormat="1" ht="46.5" customHeight="1" spans="1:8">
      <c r="A13" s="34" t="s">
        <v>29</v>
      </c>
      <c r="B13" s="33"/>
      <c r="C13" s="33"/>
      <c r="D13" s="33"/>
      <c r="E13" s="33"/>
      <c r="F13" s="33"/>
      <c r="G13" s="33"/>
      <c r="H13" s="33"/>
    </row>
    <row r="14" s="28" customFormat="1" ht="39.95" customHeight="1" spans="1:8">
      <c r="A14" s="34" t="s">
        <v>30</v>
      </c>
      <c r="B14" s="33"/>
      <c r="C14" s="33"/>
      <c r="D14" s="33"/>
      <c r="E14" s="33"/>
      <c r="F14" s="33"/>
      <c r="G14" s="33"/>
      <c r="H14" s="33"/>
    </row>
    <row r="15" s="28" customFormat="1" ht="30.75" customHeight="1" spans="1:8">
      <c r="A15" s="34" t="s">
        <v>31</v>
      </c>
      <c r="B15" s="33"/>
      <c r="C15" s="33"/>
      <c r="D15" s="33"/>
      <c r="E15" s="33"/>
      <c r="F15" s="33"/>
      <c r="G15" s="33"/>
      <c r="H15" s="33"/>
    </row>
    <row r="16" s="28" customFormat="1" ht="26.1" customHeight="1" spans="1:8">
      <c r="A16" s="34" t="s">
        <v>32</v>
      </c>
      <c r="B16" s="33"/>
      <c r="C16" s="33"/>
      <c r="D16" s="33"/>
      <c r="E16" s="33"/>
      <c r="F16" s="33"/>
      <c r="G16" s="33"/>
      <c r="H16" s="33"/>
    </row>
    <row r="17" s="28" customFormat="1" ht="54" customHeight="1" spans="1:8">
      <c r="A17" s="34" t="s">
        <v>33</v>
      </c>
      <c r="B17" s="33"/>
      <c r="C17" s="33"/>
      <c r="D17" s="33"/>
      <c r="E17" s="33"/>
      <c r="F17" s="33"/>
      <c r="G17" s="33"/>
      <c r="H17" s="33"/>
    </row>
    <row r="18" s="28" customFormat="1" ht="27" customHeight="1" spans="1:8">
      <c r="A18" s="32" t="s">
        <v>34</v>
      </c>
      <c r="B18" s="33"/>
      <c r="C18" s="33"/>
      <c r="D18" s="33"/>
      <c r="E18" s="33"/>
      <c r="F18" s="33"/>
      <c r="G18" s="33"/>
      <c r="H18" s="33"/>
    </row>
    <row r="19" s="28" customFormat="1" ht="27" customHeight="1" spans="1:8">
      <c r="A19" s="32" t="s">
        <v>35</v>
      </c>
      <c r="B19" s="33"/>
      <c r="C19" s="33"/>
      <c r="D19" s="33"/>
      <c r="E19" s="33"/>
      <c r="F19" s="33"/>
      <c r="G19" s="33"/>
      <c r="H19" s="33"/>
    </row>
    <row r="20" s="28" customFormat="1" ht="99" customHeight="1" spans="1:8">
      <c r="A20" s="35" t="s">
        <v>36</v>
      </c>
      <c r="B20" s="33"/>
      <c r="C20" s="33"/>
      <c r="D20" s="33"/>
      <c r="E20" s="33"/>
      <c r="F20" s="33"/>
      <c r="G20" s="33"/>
      <c r="H20" s="33"/>
    </row>
    <row r="21" s="29" customFormat="1" ht="142" customHeight="1" spans="1:8">
      <c r="A21" s="34" t="s">
        <v>37</v>
      </c>
      <c r="B21" s="33"/>
      <c r="C21" s="33"/>
      <c r="D21" s="33"/>
      <c r="E21" s="33"/>
      <c r="F21" s="33"/>
      <c r="G21" s="33"/>
      <c r="H21" s="33"/>
    </row>
    <row r="22" ht="27" spans="1:1">
      <c r="A22" s="36" t="s">
        <v>38</v>
      </c>
    </row>
  </sheetData>
  <sheetProtection algorithmName="SHA-512" hashValue="3hPKiySCl3atbVnyISl610LXvk0memiknCER9Iv5hZdZduNb2k4NUldoH2soNF+xiitPQiUT6T+9jzII/c81pA==" saltValue="OmRsscHzSfJVQXymkf6r6w==" spinCount="100000" sheet="1" objects="1"/>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showZeros="0" workbookViewId="0">
      <selection activeCell="E7" sqref="E7"/>
    </sheetView>
  </sheetViews>
  <sheetFormatPr defaultColWidth="9" defaultRowHeight="14.25" outlineLevelCol="4"/>
  <cols>
    <col min="1" max="2" width="12.25" style="1" customWidth="1"/>
    <col min="3" max="3" width="16.25" style="1" customWidth="1"/>
    <col min="4" max="4" width="28.5" style="1" customWidth="1"/>
    <col min="5" max="5" width="12.25" style="1" customWidth="1"/>
    <col min="6" max="6" width="20" style="1" customWidth="1"/>
    <col min="7" max="16384" width="9" style="1"/>
  </cols>
  <sheetData>
    <row r="1" s="1" customFormat="1" ht="32.95" customHeight="1" spans="1:5">
      <c r="A1" s="2" t="s">
        <v>39</v>
      </c>
      <c r="B1" s="2"/>
      <c r="C1" s="2"/>
      <c r="D1" s="2"/>
      <c r="E1" s="2"/>
    </row>
    <row r="2" s="1" customFormat="1" ht="16.85" customHeight="1" spans="1:3">
      <c r="A2" s="3" t="s">
        <v>40</v>
      </c>
      <c r="B2" s="3"/>
      <c r="C2" s="3"/>
    </row>
    <row r="3" s="1" customFormat="1" ht="27.85" customHeight="1" spans="1:5">
      <c r="A3" s="15" t="s">
        <v>41</v>
      </c>
      <c r="B3" s="16" t="s">
        <v>42</v>
      </c>
      <c r="C3" s="16" t="s">
        <v>43</v>
      </c>
      <c r="D3" s="16"/>
      <c r="E3" s="17" t="s">
        <v>44</v>
      </c>
    </row>
    <row r="4" s="1" customFormat="1" ht="28.55" customHeight="1" spans="1:5">
      <c r="A4" s="18" t="s">
        <v>45</v>
      </c>
      <c r="B4" s="19" t="s">
        <v>46</v>
      </c>
      <c r="C4" s="19" t="s">
        <v>47</v>
      </c>
      <c r="D4" s="19"/>
      <c r="E4" s="20">
        <f>巴音柴达木!C41+后寨子村!C41+呼和淖尔!C41+斯布扣牛场!C41</f>
        <v>0</v>
      </c>
    </row>
    <row r="5" s="1" customFormat="1" ht="27.85" customHeight="1" spans="1:5">
      <c r="A5" s="18" t="s">
        <v>48</v>
      </c>
      <c r="B5" s="19" t="s">
        <v>49</v>
      </c>
      <c r="C5" s="19" t="s">
        <v>50</v>
      </c>
      <c r="D5" s="19"/>
      <c r="E5" s="20">
        <f>巴音柴达木!C84+后寨子村!C84+呼和淖尔!C84+斯布扣牛场!C84</f>
        <v>0</v>
      </c>
    </row>
    <row r="6" s="1" customFormat="1" ht="28.55" customHeight="1" spans="1:5">
      <c r="A6" s="18" t="s">
        <v>51</v>
      </c>
      <c r="B6" s="19" t="s">
        <v>52</v>
      </c>
      <c r="C6" s="19" t="s">
        <v>53</v>
      </c>
      <c r="D6" s="19"/>
      <c r="E6" s="20">
        <f>巴音柴达木!C127+后寨子村!C127+呼和淖尔!C127+斯布扣牛场!C127</f>
        <v>0</v>
      </c>
    </row>
    <row r="7" s="1" customFormat="1" ht="28.55" customHeight="1" spans="1:5">
      <c r="A7" s="18" t="s">
        <v>54</v>
      </c>
      <c r="B7" s="21">
        <v>400</v>
      </c>
      <c r="C7" s="21" t="s">
        <v>55</v>
      </c>
      <c r="D7" s="22"/>
      <c r="E7" s="20">
        <f>呼和淖尔!C170</f>
        <v>0</v>
      </c>
    </row>
    <row r="8" s="1" customFormat="1" ht="27.85" customHeight="1" spans="1:5">
      <c r="A8" s="18" t="s">
        <v>56</v>
      </c>
      <c r="B8" s="21" t="s">
        <v>57</v>
      </c>
      <c r="C8" s="21"/>
      <c r="D8" s="21"/>
      <c r="E8" s="20">
        <f>E4+E5+E6+E7</f>
        <v>0</v>
      </c>
    </row>
    <row r="9" s="1" customFormat="1" ht="27.85" customHeight="1" spans="1:5">
      <c r="A9" s="18" t="s">
        <v>58</v>
      </c>
      <c r="B9" s="23" t="s">
        <v>59</v>
      </c>
      <c r="C9" s="23"/>
      <c r="D9" s="23"/>
      <c r="E9" s="24"/>
    </row>
    <row r="10" s="1" customFormat="1" ht="27.85" customHeight="1" spans="1:5">
      <c r="A10" s="18" t="s">
        <v>60</v>
      </c>
      <c r="B10" s="25" t="s">
        <v>61</v>
      </c>
      <c r="C10" s="25"/>
      <c r="D10" s="25"/>
      <c r="E10" s="24"/>
    </row>
    <row r="11" s="1" customFormat="1" ht="27.1" customHeight="1" spans="1:5">
      <c r="A11" s="18" t="s">
        <v>62</v>
      </c>
      <c r="B11" s="23" t="s">
        <v>63</v>
      </c>
      <c r="C11" s="23"/>
      <c r="D11" s="23"/>
      <c r="E11" s="24"/>
    </row>
    <row r="12" s="1" customFormat="1" ht="27.85" customHeight="1" spans="1:5">
      <c r="A12" s="18" t="s">
        <v>64</v>
      </c>
      <c r="B12" s="23" t="s">
        <v>65</v>
      </c>
      <c r="C12" s="23"/>
      <c r="D12" s="23"/>
      <c r="E12" s="24"/>
    </row>
    <row r="13" s="1" customFormat="1" ht="27.85" customHeight="1" spans="1:5">
      <c r="A13" s="18" t="s">
        <v>66</v>
      </c>
      <c r="B13" s="26" t="s">
        <v>67</v>
      </c>
      <c r="C13" s="26"/>
      <c r="D13" s="26"/>
      <c r="E13" s="27">
        <f>E8</f>
        <v>0</v>
      </c>
    </row>
  </sheetData>
  <sheetProtection algorithmName="SHA-512" hashValue="1G1ue6xRMPthZe0ayywGP5KSmhRH5QQqeuPoejcIZwb692WOSKSXnOgwOA1Z7dcYpWc3hZ3sPOvkuhBazgolAg==" saltValue="tYxhE8dHWMdYW9pV/hJhLQ==" spinCount="100000" sheet="1" objects="1"/>
  <mergeCells count="13">
    <mergeCell ref="A1:E1"/>
    <mergeCell ref="A2:C2"/>
    <mergeCell ref="C3:D3"/>
    <mergeCell ref="C4:D4"/>
    <mergeCell ref="C5:D5"/>
    <mergeCell ref="C6:D6"/>
    <mergeCell ref="C7:D7"/>
    <mergeCell ref="B8:D8"/>
    <mergeCell ref="B9:D9"/>
    <mergeCell ref="B10:D10"/>
    <mergeCell ref="B11:D11"/>
    <mergeCell ref="B12:D12"/>
    <mergeCell ref="B13:D1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9"/>
  <sheetViews>
    <sheetView showZeros="0" zoomScale="130" zoomScaleNormal="130" topLeftCell="A39" workbookViewId="0">
      <selection activeCell="E54" sqref="E54"/>
    </sheetView>
  </sheetViews>
  <sheetFormatPr defaultColWidth="9" defaultRowHeight="14.25" outlineLevelCol="5"/>
  <cols>
    <col min="1" max="1" width="8.125" style="1" customWidth="1"/>
    <col min="2" max="2" width="35.1166666666667" style="1" customWidth="1"/>
    <col min="3" max="3" width="8.125" style="1" customWidth="1"/>
    <col min="4" max="5" width="9.75" style="1" customWidth="1"/>
    <col min="6" max="6" width="10.625" style="1" customWidth="1"/>
    <col min="7" max="7" width="20" style="1" customWidth="1"/>
    <col min="8" max="16384" width="9" style="1"/>
  </cols>
  <sheetData>
    <row r="1" s="1" customFormat="1" ht="32.95" customHeight="1" spans="1:6">
      <c r="A1" s="2" t="s">
        <v>68</v>
      </c>
      <c r="B1" s="2"/>
      <c r="C1" s="2"/>
      <c r="D1" s="2"/>
      <c r="E1" s="2"/>
      <c r="F1" s="2"/>
    </row>
    <row r="2" s="1" customFormat="1" ht="16.85" customHeight="1" spans="1:6">
      <c r="A2" s="3" t="s">
        <v>69</v>
      </c>
      <c r="B2" s="3"/>
      <c r="C2" s="3"/>
      <c r="D2" s="3"/>
      <c r="E2" s="3" t="s">
        <v>70</v>
      </c>
      <c r="F2" s="3"/>
    </row>
    <row r="3" s="1" customFormat="1" ht="32.95" customHeight="1" spans="1:6">
      <c r="A3" s="4" t="s">
        <v>47</v>
      </c>
      <c r="B3" s="4"/>
      <c r="C3" s="4"/>
      <c r="D3" s="4"/>
      <c r="E3" s="4"/>
      <c r="F3" s="4"/>
    </row>
    <row r="4" s="1" customFormat="1" ht="16.85" customHeight="1" spans="1:6">
      <c r="A4" s="5" t="s">
        <v>71</v>
      </c>
      <c r="B4" s="6" t="s">
        <v>72</v>
      </c>
      <c r="C4" s="6" t="s">
        <v>73</v>
      </c>
      <c r="D4" s="6" t="s">
        <v>74</v>
      </c>
      <c r="E4" s="6" t="s">
        <v>75</v>
      </c>
      <c r="F4" s="7" t="s">
        <v>76</v>
      </c>
    </row>
    <row r="5" s="1" customFormat="1" ht="16.1" customHeight="1" spans="1:6">
      <c r="A5" s="8" t="s">
        <v>77</v>
      </c>
      <c r="B5" s="9" t="s">
        <v>78</v>
      </c>
      <c r="C5" s="10"/>
      <c r="D5" s="11"/>
      <c r="E5" s="11"/>
      <c r="F5" s="12"/>
    </row>
    <row r="6" s="1" customFormat="1" ht="16.85" customHeight="1" spans="1:6">
      <c r="A6" s="8" t="s">
        <v>79</v>
      </c>
      <c r="B6" s="9" t="s">
        <v>80</v>
      </c>
      <c r="C6" s="10"/>
      <c r="D6" s="11"/>
      <c r="E6" s="11"/>
      <c r="F6" s="12"/>
    </row>
    <row r="7" s="1" customFormat="1" ht="16.1" customHeight="1" spans="1:6">
      <c r="A7" s="8" t="s">
        <v>81</v>
      </c>
      <c r="B7" s="9" t="s">
        <v>82</v>
      </c>
      <c r="C7" s="10" t="s">
        <v>83</v>
      </c>
      <c r="D7" s="11" t="s">
        <v>84</v>
      </c>
      <c r="E7" s="11"/>
      <c r="F7" s="12">
        <f>E7*D7</f>
        <v>0</v>
      </c>
    </row>
    <row r="8" s="1" customFormat="1" ht="16.1" customHeight="1" spans="1:6">
      <c r="A8" s="8" t="s">
        <v>85</v>
      </c>
      <c r="B8" s="9" t="s">
        <v>86</v>
      </c>
      <c r="C8" s="10" t="s">
        <v>83</v>
      </c>
      <c r="D8" s="11" t="s">
        <v>84</v>
      </c>
      <c r="E8" s="11"/>
      <c r="F8" s="12">
        <f>E8*D8</f>
        <v>0</v>
      </c>
    </row>
    <row r="9" s="1" customFormat="1" ht="16.85" customHeight="1" spans="1:6">
      <c r="A9" s="8" t="s">
        <v>87</v>
      </c>
      <c r="B9" s="9" t="s">
        <v>88</v>
      </c>
      <c r="C9" s="10"/>
      <c r="D9" s="11"/>
      <c r="E9" s="11"/>
      <c r="F9" s="12"/>
    </row>
    <row r="10" s="1" customFormat="1" ht="16.1" customHeight="1" spans="1:6">
      <c r="A10" s="8" t="s">
        <v>89</v>
      </c>
      <c r="B10" s="9" t="s">
        <v>90</v>
      </c>
      <c r="C10" s="10" t="s">
        <v>83</v>
      </c>
      <c r="D10" s="11" t="s">
        <v>84</v>
      </c>
      <c r="E10" s="11"/>
      <c r="F10" s="12">
        <f>E10*D10</f>
        <v>0</v>
      </c>
    </row>
    <row r="11" s="1" customFormat="1" ht="16.1" customHeight="1" spans="1:6">
      <c r="A11" s="8" t="s">
        <v>91</v>
      </c>
      <c r="B11" s="9" t="s">
        <v>92</v>
      </c>
      <c r="C11" s="10"/>
      <c r="D11" s="11"/>
      <c r="E11" s="11"/>
      <c r="F11" s="12"/>
    </row>
    <row r="12" s="1" customFormat="1" ht="16.85" customHeight="1" spans="1:6">
      <c r="A12" s="8" t="s">
        <v>93</v>
      </c>
      <c r="B12" s="9" t="s">
        <v>94</v>
      </c>
      <c r="C12" s="10" t="s">
        <v>95</v>
      </c>
      <c r="D12" s="11" t="s">
        <v>96</v>
      </c>
      <c r="E12" s="11"/>
      <c r="F12" s="12">
        <f>E12*D12</f>
        <v>0</v>
      </c>
    </row>
    <row r="13" s="1" customFormat="1" ht="16.1" customHeight="1" spans="1:6">
      <c r="A13" s="8" t="s">
        <v>97</v>
      </c>
      <c r="B13" s="9" t="s">
        <v>98</v>
      </c>
      <c r="C13" s="10"/>
      <c r="D13" s="11"/>
      <c r="E13" s="11"/>
      <c r="F13" s="12"/>
    </row>
    <row r="14" s="1" customFormat="1" ht="16.1" customHeight="1" spans="1:6">
      <c r="A14" s="8" t="s">
        <v>99</v>
      </c>
      <c r="B14" s="9" t="s">
        <v>98</v>
      </c>
      <c r="C14" s="10" t="s">
        <v>83</v>
      </c>
      <c r="D14" s="11" t="s">
        <v>84</v>
      </c>
      <c r="E14" s="11"/>
      <c r="F14" s="12">
        <f>E14*D14</f>
        <v>0</v>
      </c>
    </row>
    <row r="15" s="1" customFormat="1" ht="16.85" customHeight="1" spans="1:6">
      <c r="A15" s="8"/>
      <c r="B15" s="9"/>
      <c r="C15" s="10"/>
      <c r="D15" s="11"/>
      <c r="E15" s="11"/>
      <c r="F15" s="12"/>
    </row>
    <row r="16" s="1" customFormat="1" ht="16.1" customHeight="1" spans="1:6">
      <c r="A16" s="8"/>
      <c r="B16" s="9"/>
      <c r="C16" s="10"/>
      <c r="D16" s="11"/>
      <c r="E16" s="11"/>
      <c r="F16" s="12"/>
    </row>
    <row r="17" s="1" customFormat="1" ht="16.1" customHeight="1" spans="1:6">
      <c r="A17" s="8"/>
      <c r="B17" s="9"/>
      <c r="C17" s="10"/>
      <c r="D17" s="11"/>
      <c r="E17" s="11"/>
      <c r="F17" s="12"/>
    </row>
    <row r="18" s="1" customFormat="1" ht="16.85" customHeight="1" spans="1:6">
      <c r="A18" s="8"/>
      <c r="B18" s="9"/>
      <c r="C18" s="10"/>
      <c r="D18" s="11"/>
      <c r="E18" s="11"/>
      <c r="F18" s="12"/>
    </row>
    <row r="19" s="1" customFormat="1" ht="16.1" customHeight="1" spans="1:6">
      <c r="A19" s="8"/>
      <c r="B19" s="9"/>
      <c r="C19" s="10"/>
      <c r="D19" s="11"/>
      <c r="E19" s="11"/>
      <c r="F19" s="12"/>
    </row>
    <row r="20" s="1" customFormat="1" ht="16.1" customHeight="1" spans="1:6">
      <c r="A20" s="8"/>
      <c r="B20" s="9"/>
      <c r="C20" s="10"/>
      <c r="D20" s="11"/>
      <c r="E20" s="11"/>
      <c r="F20" s="12"/>
    </row>
    <row r="21" s="1" customFormat="1" ht="16.85" customHeight="1" spans="1:6">
      <c r="A21" s="8"/>
      <c r="B21" s="9"/>
      <c r="C21" s="10"/>
      <c r="D21" s="11"/>
      <c r="E21" s="11"/>
      <c r="F21" s="12"/>
    </row>
    <row r="22" s="1" customFormat="1" ht="16.1" customHeight="1" spans="1:6">
      <c r="A22" s="8"/>
      <c r="B22" s="9"/>
      <c r="C22" s="10"/>
      <c r="D22" s="11"/>
      <c r="E22" s="11"/>
      <c r="F22" s="12"/>
    </row>
    <row r="23" s="1" customFormat="1" ht="16.1" customHeight="1" spans="1:6">
      <c r="A23" s="8"/>
      <c r="B23" s="9"/>
      <c r="C23" s="10"/>
      <c r="D23" s="11"/>
      <c r="E23" s="11"/>
      <c r="F23" s="12"/>
    </row>
    <row r="24" s="1" customFormat="1" ht="16.85" customHeight="1" spans="1:6">
      <c r="A24" s="8"/>
      <c r="B24" s="9"/>
      <c r="C24" s="10"/>
      <c r="D24" s="11"/>
      <c r="E24" s="11"/>
      <c r="F24" s="12"/>
    </row>
    <row r="25" s="1" customFormat="1" ht="16.1" customHeight="1" spans="1:6">
      <c r="A25" s="8"/>
      <c r="B25" s="9"/>
      <c r="C25" s="10"/>
      <c r="D25" s="11"/>
      <c r="E25" s="11"/>
      <c r="F25" s="12"/>
    </row>
    <row r="26" s="1" customFormat="1" ht="16.85" customHeight="1" spans="1:6">
      <c r="A26" s="8"/>
      <c r="B26" s="9"/>
      <c r="C26" s="10"/>
      <c r="D26" s="11"/>
      <c r="E26" s="11"/>
      <c r="F26" s="12"/>
    </row>
    <row r="27" s="1" customFormat="1" ht="16.1" customHeight="1" spans="1:6">
      <c r="A27" s="8"/>
      <c r="B27" s="9"/>
      <c r="C27" s="10"/>
      <c r="D27" s="11"/>
      <c r="E27" s="11"/>
      <c r="F27" s="12"/>
    </row>
    <row r="28" s="1" customFormat="1" ht="16.1" customHeight="1" spans="1:6">
      <c r="A28" s="8"/>
      <c r="B28" s="9"/>
      <c r="C28" s="10"/>
      <c r="D28" s="11"/>
      <c r="E28" s="11"/>
      <c r="F28" s="12"/>
    </row>
    <row r="29" s="1" customFormat="1" ht="16.85" customHeight="1" spans="1:6">
      <c r="A29" s="8"/>
      <c r="B29" s="9"/>
      <c r="C29" s="10"/>
      <c r="D29" s="11"/>
      <c r="E29" s="11"/>
      <c r="F29" s="12"/>
    </row>
    <row r="30" s="1" customFormat="1" ht="16.1" customHeight="1" spans="1:6">
      <c r="A30" s="8"/>
      <c r="B30" s="9"/>
      <c r="C30" s="10"/>
      <c r="D30" s="11"/>
      <c r="E30" s="11"/>
      <c r="F30" s="12"/>
    </row>
    <row r="31" s="1" customFormat="1" ht="16.1" customHeight="1" spans="1:6">
      <c r="A31" s="8"/>
      <c r="B31" s="9"/>
      <c r="C31" s="10"/>
      <c r="D31" s="11"/>
      <c r="E31" s="11"/>
      <c r="F31" s="12"/>
    </row>
    <row r="32" s="1" customFormat="1" ht="16.85" customHeight="1" spans="1:6">
      <c r="A32" s="8"/>
      <c r="B32" s="9"/>
      <c r="C32" s="10"/>
      <c r="D32" s="11"/>
      <c r="E32" s="11"/>
      <c r="F32" s="12"/>
    </row>
    <row r="33" s="1" customFormat="1" ht="16.1" customHeight="1" spans="1:6">
      <c r="A33" s="8"/>
      <c r="B33" s="9"/>
      <c r="C33" s="10"/>
      <c r="D33" s="11"/>
      <c r="E33" s="11"/>
      <c r="F33" s="12"/>
    </row>
    <row r="34" s="1" customFormat="1" ht="16.1" customHeight="1" spans="1:6">
      <c r="A34" s="8"/>
      <c r="B34" s="9"/>
      <c r="C34" s="10"/>
      <c r="D34" s="11"/>
      <c r="E34" s="11"/>
      <c r="F34" s="12"/>
    </row>
    <row r="35" s="1" customFormat="1" ht="16.85" customHeight="1" spans="1:6">
      <c r="A35" s="8"/>
      <c r="B35" s="9"/>
      <c r="C35" s="10"/>
      <c r="D35" s="11"/>
      <c r="E35" s="11"/>
      <c r="F35" s="12"/>
    </row>
    <row r="36" s="1" customFormat="1" ht="16.1" customHeight="1" spans="1:6">
      <c r="A36" s="8"/>
      <c r="B36" s="9"/>
      <c r="C36" s="10"/>
      <c r="D36" s="11"/>
      <c r="E36" s="11"/>
      <c r="F36" s="12"/>
    </row>
    <row r="37" s="1" customFormat="1" ht="16.1" customHeight="1" spans="1:6">
      <c r="A37" s="8"/>
      <c r="B37" s="9"/>
      <c r="C37" s="10"/>
      <c r="D37" s="11"/>
      <c r="E37" s="11"/>
      <c r="F37" s="12"/>
    </row>
    <row r="38" s="1" customFormat="1" ht="16.85" customHeight="1" spans="1:6">
      <c r="A38" s="8"/>
      <c r="B38" s="9"/>
      <c r="C38" s="10"/>
      <c r="D38" s="11"/>
      <c r="E38" s="11"/>
      <c r="F38" s="12"/>
    </row>
    <row r="39" s="1" customFormat="1" ht="16.1" customHeight="1" spans="1:6">
      <c r="A39" s="8"/>
      <c r="B39" s="9"/>
      <c r="C39" s="10"/>
      <c r="D39" s="11"/>
      <c r="E39" s="11"/>
      <c r="F39" s="12"/>
    </row>
    <row r="40" s="1" customFormat="1" ht="16.1" customHeight="1" spans="1:6">
      <c r="A40" s="8"/>
      <c r="B40" s="9"/>
      <c r="C40" s="10"/>
      <c r="D40" s="11"/>
      <c r="E40" s="11"/>
      <c r="F40" s="12"/>
    </row>
    <row r="41" s="1" customFormat="1" ht="32.95" customHeight="1" spans="1:6">
      <c r="A41" s="13"/>
      <c r="B41" s="14" t="s">
        <v>100</v>
      </c>
      <c r="C41" s="13">
        <f>F7+F8+F10+F12+F14</f>
        <v>0</v>
      </c>
      <c r="D41" s="13"/>
      <c r="E41" s="13"/>
      <c r="F41" s="13"/>
    </row>
    <row r="42" s="1" customFormat="1" ht="16.1" customHeight="1" spans="1:6">
      <c r="A42" s="3"/>
      <c r="B42" s="3"/>
      <c r="C42" s="3"/>
      <c r="D42" s="3"/>
      <c r="E42" s="3"/>
      <c r="F42" s="3"/>
    </row>
    <row r="43" s="1" customFormat="1" ht="16.85" customHeight="1" spans="1:6">
      <c r="A43" s="3"/>
      <c r="B43" s="3"/>
      <c r="C43" s="3"/>
      <c r="D43" s="3"/>
      <c r="E43" s="3"/>
      <c r="F43" s="3"/>
    </row>
    <row r="44" s="1" customFormat="1" ht="32.95" customHeight="1" spans="1:6">
      <c r="A44" s="2" t="s">
        <v>68</v>
      </c>
      <c r="B44" s="2"/>
      <c r="C44" s="2"/>
      <c r="D44" s="2"/>
      <c r="E44" s="2"/>
      <c r="F44" s="2"/>
    </row>
    <row r="45" s="1" customFormat="1" ht="16.85" customHeight="1" spans="1:6">
      <c r="A45" s="3" t="s">
        <v>69</v>
      </c>
      <c r="B45" s="3"/>
      <c r="C45" s="3"/>
      <c r="D45" s="3"/>
      <c r="E45" s="3" t="s">
        <v>70</v>
      </c>
      <c r="F45" s="3"/>
    </row>
    <row r="46" s="1" customFormat="1" ht="32.95" customHeight="1" spans="1:6">
      <c r="A46" s="4" t="s">
        <v>50</v>
      </c>
      <c r="B46" s="4"/>
      <c r="C46" s="4"/>
      <c r="D46" s="4"/>
      <c r="E46" s="4"/>
      <c r="F46" s="4"/>
    </row>
    <row r="47" s="1" customFormat="1" ht="16.85" customHeight="1" spans="1:6">
      <c r="A47" s="5" t="s">
        <v>71</v>
      </c>
      <c r="B47" s="6" t="s">
        <v>72</v>
      </c>
      <c r="C47" s="6" t="s">
        <v>73</v>
      </c>
      <c r="D47" s="6" t="s">
        <v>74</v>
      </c>
      <c r="E47" s="6" t="s">
        <v>75</v>
      </c>
      <c r="F47" s="7" t="s">
        <v>76</v>
      </c>
    </row>
    <row r="48" s="1" customFormat="1" ht="16.1" customHeight="1" spans="1:6">
      <c r="A48" s="8" t="s">
        <v>101</v>
      </c>
      <c r="B48" s="9" t="s">
        <v>102</v>
      </c>
      <c r="C48" s="10"/>
      <c r="D48" s="11"/>
      <c r="E48" s="11"/>
      <c r="F48" s="12"/>
    </row>
    <row r="49" s="1" customFormat="1" ht="16.85" customHeight="1" spans="1:6">
      <c r="A49" s="8" t="s">
        <v>103</v>
      </c>
      <c r="B49" s="9" t="s">
        <v>104</v>
      </c>
      <c r="C49" s="10"/>
      <c r="D49" s="11"/>
      <c r="E49" s="11"/>
      <c r="F49" s="12"/>
    </row>
    <row r="50" s="1" customFormat="1" ht="16.1" customHeight="1" spans="1:6">
      <c r="A50" s="8" t="s">
        <v>81</v>
      </c>
      <c r="B50" s="9" t="s">
        <v>105</v>
      </c>
      <c r="C50" s="10" t="s">
        <v>106</v>
      </c>
      <c r="D50" s="11" t="s">
        <v>107</v>
      </c>
      <c r="E50" s="11"/>
      <c r="F50" s="12">
        <f>E50*D50</f>
        <v>0</v>
      </c>
    </row>
    <row r="51" s="1" customFormat="1" ht="16.1" customHeight="1" spans="1:6">
      <c r="A51" s="8" t="s">
        <v>108</v>
      </c>
      <c r="B51" s="9" t="s">
        <v>109</v>
      </c>
      <c r="C51" s="10"/>
      <c r="D51" s="11"/>
      <c r="E51" s="11"/>
      <c r="F51" s="12"/>
    </row>
    <row r="52" s="1" customFormat="1" ht="16.85" customHeight="1" spans="1:6">
      <c r="A52" s="8" t="s">
        <v>110</v>
      </c>
      <c r="B52" s="9" t="s">
        <v>111</v>
      </c>
      <c r="C52" s="10"/>
      <c r="D52" s="11"/>
      <c r="E52" s="11"/>
      <c r="F52" s="12"/>
    </row>
    <row r="53" s="1" customFormat="1" ht="16.1" customHeight="1" spans="1:6">
      <c r="A53" s="8" t="s">
        <v>81</v>
      </c>
      <c r="B53" s="9" t="s">
        <v>112</v>
      </c>
      <c r="C53" s="10" t="s">
        <v>106</v>
      </c>
      <c r="D53" s="11" t="s">
        <v>113</v>
      </c>
      <c r="E53" s="11"/>
      <c r="F53" s="12">
        <f>E53*D53</f>
        <v>0</v>
      </c>
    </row>
    <row r="54" s="1" customFormat="1" ht="16.1" customHeight="1" spans="1:6">
      <c r="A54" s="8" t="s">
        <v>114</v>
      </c>
      <c r="B54" s="9" t="s">
        <v>115</v>
      </c>
      <c r="C54" s="10" t="s">
        <v>106</v>
      </c>
      <c r="D54" s="11" t="s">
        <v>116</v>
      </c>
      <c r="E54" s="11"/>
      <c r="F54" s="12">
        <f>E54*D54</f>
        <v>0</v>
      </c>
    </row>
    <row r="55" s="1" customFormat="1" ht="16.85" customHeight="1" spans="1:6">
      <c r="A55" s="8" t="s">
        <v>117</v>
      </c>
      <c r="B55" s="9" t="s">
        <v>118</v>
      </c>
      <c r="C55" s="10" t="s">
        <v>106</v>
      </c>
      <c r="D55" s="11" t="s">
        <v>119</v>
      </c>
      <c r="E55" s="11"/>
      <c r="F55" s="12">
        <f>E55*D55</f>
        <v>0</v>
      </c>
    </row>
    <row r="56" s="1" customFormat="1" ht="16.1" customHeight="1" spans="1:6">
      <c r="A56" s="8"/>
      <c r="B56" s="9"/>
      <c r="C56" s="10"/>
      <c r="D56" s="11"/>
      <c r="E56" s="11"/>
      <c r="F56" s="12"/>
    </row>
    <row r="57" s="1" customFormat="1" ht="16.1" customHeight="1" spans="1:6">
      <c r="A57" s="8"/>
      <c r="B57" s="9"/>
      <c r="C57" s="10"/>
      <c r="D57" s="11"/>
      <c r="E57" s="11"/>
      <c r="F57" s="12"/>
    </row>
    <row r="58" s="1" customFormat="1" ht="16.85" customHeight="1" spans="1:6">
      <c r="A58" s="8"/>
      <c r="B58" s="9"/>
      <c r="C58" s="10"/>
      <c r="D58" s="11"/>
      <c r="E58" s="11"/>
      <c r="F58" s="12"/>
    </row>
    <row r="59" s="1" customFormat="1" ht="16.1" customHeight="1" spans="1:6">
      <c r="A59" s="8"/>
      <c r="B59" s="9"/>
      <c r="C59" s="10"/>
      <c r="D59" s="11"/>
      <c r="E59" s="11"/>
      <c r="F59" s="12"/>
    </row>
    <row r="60" s="1" customFormat="1" ht="16.1" customHeight="1" spans="1:6">
      <c r="A60" s="8"/>
      <c r="B60" s="9"/>
      <c r="C60" s="10"/>
      <c r="D60" s="11"/>
      <c r="E60" s="11"/>
      <c r="F60" s="12"/>
    </row>
    <row r="61" s="1" customFormat="1" ht="16.85" customHeight="1" spans="1:6">
      <c r="A61" s="8"/>
      <c r="B61" s="9"/>
      <c r="C61" s="10"/>
      <c r="D61" s="11"/>
      <c r="E61" s="11"/>
      <c r="F61" s="12"/>
    </row>
    <row r="62" s="1" customFormat="1" ht="16.1" customHeight="1" spans="1:6">
      <c r="A62" s="8"/>
      <c r="B62" s="9"/>
      <c r="C62" s="10"/>
      <c r="D62" s="11"/>
      <c r="E62" s="11"/>
      <c r="F62" s="12"/>
    </row>
    <row r="63" s="1" customFormat="1" ht="16.1" customHeight="1" spans="1:6">
      <c r="A63" s="8"/>
      <c r="B63" s="9"/>
      <c r="C63" s="10"/>
      <c r="D63" s="11"/>
      <c r="E63" s="11"/>
      <c r="F63" s="12"/>
    </row>
    <row r="64" s="1" customFormat="1" ht="16.85" customHeight="1" spans="1:6">
      <c r="A64" s="8"/>
      <c r="B64" s="9"/>
      <c r="C64" s="10"/>
      <c r="D64" s="11"/>
      <c r="E64" s="11"/>
      <c r="F64" s="12"/>
    </row>
    <row r="65" s="1" customFormat="1" ht="16.1" customHeight="1" spans="1:6">
      <c r="A65" s="8"/>
      <c r="B65" s="9"/>
      <c r="C65" s="10"/>
      <c r="D65" s="11"/>
      <c r="E65" s="11"/>
      <c r="F65" s="12"/>
    </row>
    <row r="66" s="1" customFormat="1" ht="16.1" customHeight="1" spans="1:6">
      <c r="A66" s="8"/>
      <c r="B66" s="9"/>
      <c r="C66" s="10"/>
      <c r="D66" s="11"/>
      <c r="E66" s="11"/>
      <c r="F66" s="12"/>
    </row>
    <row r="67" s="1" customFormat="1" ht="16.85" customHeight="1" spans="1:6">
      <c r="A67" s="8"/>
      <c r="B67" s="9"/>
      <c r="C67" s="10"/>
      <c r="D67" s="11"/>
      <c r="E67" s="11"/>
      <c r="F67" s="12"/>
    </row>
    <row r="68" s="1" customFormat="1" ht="16.1" customHeight="1" spans="1:6">
      <c r="A68" s="8"/>
      <c r="B68" s="9"/>
      <c r="C68" s="10"/>
      <c r="D68" s="11"/>
      <c r="E68" s="11"/>
      <c r="F68" s="12"/>
    </row>
    <row r="69" s="1" customFormat="1" ht="16.85" customHeight="1" spans="1:6">
      <c r="A69" s="8"/>
      <c r="B69" s="9"/>
      <c r="C69" s="10"/>
      <c r="D69" s="11"/>
      <c r="E69" s="11"/>
      <c r="F69" s="12"/>
    </row>
    <row r="70" s="1" customFormat="1" ht="16.1" customHeight="1" spans="1:6">
      <c r="A70" s="8"/>
      <c r="B70" s="9"/>
      <c r="C70" s="10"/>
      <c r="D70" s="11"/>
      <c r="E70" s="11"/>
      <c r="F70" s="12"/>
    </row>
    <row r="71" s="1" customFormat="1" ht="16.1" customHeight="1" spans="1:6">
      <c r="A71" s="8"/>
      <c r="B71" s="9"/>
      <c r="C71" s="10"/>
      <c r="D71" s="11"/>
      <c r="E71" s="11"/>
      <c r="F71" s="12"/>
    </row>
    <row r="72" s="1" customFormat="1" ht="16.85" customHeight="1" spans="1:6">
      <c r="A72" s="8"/>
      <c r="B72" s="9"/>
      <c r="C72" s="10"/>
      <c r="D72" s="11"/>
      <c r="E72" s="11"/>
      <c r="F72" s="12"/>
    </row>
    <row r="73" s="1" customFormat="1" ht="16.1" customHeight="1" spans="1:6">
      <c r="A73" s="8"/>
      <c r="B73" s="9"/>
      <c r="C73" s="10"/>
      <c r="D73" s="11"/>
      <c r="E73" s="11"/>
      <c r="F73" s="12"/>
    </row>
    <row r="74" s="1" customFormat="1" ht="16.1" customHeight="1" spans="1:6">
      <c r="A74" s="8"/>
      <c r="B74" s="9"/>
      <c r="C74" s="10"/>
      <c r="D74" s="11"/>
      <c r="E74" s="11"/>
      <c r="F74" s="12"/>
    </row>
    <row r="75" s="1" customFormat="1" ht="16.85" customHeight="1" spans="1:6">
      <c r="A75" s="8"/>
      <c r="B75" s="9"/>
      <c r="C75" s="10"/>
      <c r="D75" s="11"/>
      <c r="E75" s="11"/>
      <c r="F75" s="12"/>
    </row>
    <row r="76" s="1" customFormat="1" ht="16.1" customHeight="1" spans="1:6">
      <c r="A76" s="8"/>
      <c r="B76" s="9"/>
      <c r="C76" s="10"/>
      <c r="D76" s="11"/>
      <c r="E76" s="11"/>
      <c r="F76" s="12"/>
    </row>
    <row r="77" s="1" customFormat="1" ht="16.1" customHeight="1" spans="1:6">
      <c r="A77" s="8"/>
      <c r="B77" s="9"/>
      <c r="C77" s="10"/>
      <c r="D77" s="11"/>
      <c r="E77" s="11"/>
      <c r="F77" s="12"/>
    </row>
    <row r="78" s="1" customFormat="1" ht="16.85" customHeight="1" spans="1:6">
      <c r="A78" s="8"/>
      <c r="B78" s="9"/>
      <c r="C78" s="10"/>
      <c r="D78" s="11"/>
      <c r="E78" s="11"/>
      <c r="F78" s="12"/>
    </row>
    <row r="79" s="1" customFormat="1" ht="16.1" customHeight="1" spans="1:6">
      <c r="A79" s="8"/>
      <c r="B79" s="9"/>
      <c r="C79" s="10"/>
      <c r="D79" s="11"/>
      <c r="E79" s="11"/>
      <c r="F79" s="12"/>
    </row>
    <row r="80" s="1" customFormat="1" ht="16.1" customHeight="1" spans="1:6">
      <c r="A80" s="8"/>
      <c r="B80" s="9"/>
      <c r="C80" s="10"/>
      <c r="D80" s="11"/>
      <c r="E80" s="11"/>
      <c r="F80" s="12"/>
    </row>
    <row r="81" s="1" customFormat="1" ht="16.85" customHeight="1" spans="1:6">
      <c r="A81" s="8"/>
      <c r="B81" s="9"/>
      <c r="C81" s="10"/>
      <c r="D81" s="11"/>
      <c r="E81" s="11"/>
      <c r="F81" s="12"/>
    </row>
    <row r="82" s="1" customFormat="1" ht="16.1" customHeight="1" spans="1:6">
      <c r="A82" s="8"/>
      <c r="B82" s="9"/>
      <c r="C82" s="10"/>
      <c r="D82" s="11"/>
      <c r="E82" s="11"/>
      <c r="F82" s="12"/>
    </row>
    <row r="83" s="1" customFormat="1" ht="16.1" customHeight="1" spans="1:6">
      <c r="A83" s="8"/>
      <c r="B83" s="9"/>
      <c r="C83" s="10"/>
      <c r="D83" s="11"/>
      <c r="E83" s="11"/>
      <c r="F83" s="12"/>
    </row>
    <row r="84" s="1" customFormat="1" ht="32.95" customHeight="1" spans="1:6">
      <c r="A84" s="13"/>
      <c r="B84" s="14" t="s">
        <v>120</v>
      </c>
      <c r="C84" s="13">
        <f>F50+F53+F54+F55</f>
        <v>0</v>
      </c>
      <c r="D84" s="13"/>
      <c r="E84" s="13"/>
      <c r="F84" s="13"/>
    </row>
    <row r="85" s="1" customFormat="1" ht="16.1" customHeight="1" spans="1:6">
      <c r="A85" s="3"/>
      <c r="B85" s="3"/>
      <c r="C85" s="3"/>
      <c r="D85" s="3"/>
      <c r="E85" s="3"/>
      <c r="F85" s="3"/>
    </row>
    <row r="86" s="1" customFormat="1" ht="16.85" customHeight="1" spans="1:6">
      <c r="A86" s="3"/>
      <c r="B86" s="3"/>
      <c r="C86" s="3"/>
      <c r="D86" s="3"/>
      <c r="E86" s="3"/>
      <c r="F86" s="3"/>
    </row>
    <row r="87" s="1" customFormat="1" ht="32.95" customHeight="1" spans="1:6">
      <c r="A87" s="2" t="s">
        <v>68</v>
      </c>
      <c r="B87" s="2"/>
      <c r="C87" s="2"/>
      <c r="D87" s="2"/>
      <c r="E87" s="2"/>
      <c r="F87" s="2"/>
    </row>
    <row r="88" s="1" customFormat="1" ht="16.85" customHeight="1" spans="1:6">
      <c r="A88" s="3" t="s">
        <v>69</v>
      </c>
      <c r="B88" s="3"/>
      <c r="C88" s="3"/>
      <c r="D88" s="3"/>
      <c r="E88" s="3" t="s">
        <v>70</v>
      </c>
      <c r="F88" s="3"/>
    </row>
    <row r="89" s="1" customFormat="1" ht="32.95" customHeight="1" spans="1:6">
      <c r="A89" s="4" t="s">
        <v>53</v>
      </c>
      <c r="B89" s="4"/>
      <c r="C89" s="4"/>
      <c r="D89" s="4"/>
      <c r="E89" s="4"/>
      <c r="F89" s="4"/>
    </row>
    <row r="90" s="1" customFormat="1" ht="16.85" customHeight="1" spans="1:6">
      <c r="A90" s="5" t="s">
        <v>71</v>
      </c>
      <c r="B90" s="6" t="s">
        <v>72</v>
      </c>
      <c r="C90" s="6" t="s">
        <v>73</v>
      </c>
      <c r="D90" s="6" t="s">
        <v>74</v>
      </c>
      <c r="E90" s="6" t="s">
        <v>75</v>
      </c>
      <c r="F90" s="7" t="s">
        <v>76</v>
      </c>
    </row>
    <row r="91" s="1" customFormat="1" ht="16.1" customHeight="1" spans="1:6">
      <c r="A91" s="8" t="s">
        <v>121</v>
      </c>
      <c r="B91" s="9" t="s">
        <v>122</v>
      </c>
      <c r="C91" s="10"/>
      <c r="D91" s="11"/>
      <c r="E91" s="11"/>
      <c r="F91" s="12"/>
    </row>
    <row r="92" s="1" customFormat="1" ht="16.85" customHeight="1" spans="1:6">
      <c r="A92" s="8" t="s">
        <v>123</v>
      </c>
      <c r="B92" s="9" t="s">
        <v>124</v>
      </c>
      <c r="C92" s="10"/>
      <c r="D92" s="11"/>
      <c r="E92" s="11"/>
      <c r="F92" s="12"/>
    </row>
    <row r="93" s="1" customFormat="1" ht="16.1" customHeight="1" spans="1:6">
      <c r="A93" s="8" t="s">
        <v>81</v>
      </c>
      <c r="B93" s="9" t="s">
        <v>125</v>
      </c>
      <c r="C93" s="10" t="s">
        <v>126</v>
      </c>
      <c r="D93" s="11" t="s">
        <v>127</v>
      </c>
      <c r="E93" s="11"/>
      <c r="F93" s="12">
        <f>E93*D93</f>
        <v>0</v>
      </c>
    </row>
    <row r="94" s="1" customFormat="1" ht="16.1" customHeight="1" spans="1:6">
      <c r="A94" s="8" t="s">
        <v>128</v>
      </c>
      <c r="B94" s="9" t="s">
        <v>129</v>
      </c>
      <c r="C94" s="10"/>
      <c r="D94" s="11"/>
      <c r="E94" s="11"/>
      <c r="F94" s="12"/>
    </row>
    <row r="95" s="1" customFormat="1" ht="16.85" customHeight="1" spans="1:6">
      <c r="A95" s="8" t="s">
        <v>81</v>
      </c>
      <c r="B95" s="9" t="s">
        <v>130</v>
      </c>
      <c r="C95" s="10" t="s">
        <v>126</v>
      </c>
      <c r="D95" s="11" t="s">
        <v>131</v>
      </c>
      <c r="E95" s="11"/>
      <c r="F95" s="12">
        <f>E95*D95</f>
        <v>0</v>
      </c>
    </row>
    <row r="96" s="1" customFormat="1" ht="16.1" customHeight="1" spans="1:6">
      <c r="A96" s="8"/>
      <c r="B96" s="9"/>
      <c r="C96" s="10"/>
      <c r="D96" s="11"/>
      <c r="E96" s="11"/>
      <c r="F96" s="12"/>
    </row>
    <row r="97" s="1" customFormat="1" ht="16.1" customHeight="1" spans="1:6">
      <c r="A97" s="8"/>
      <c r="B97" s="9"/>
      <c r="C97" s="10"/>
      <c r="D97" s="11"/>
      <c r="E97" s="11"/>
      <c r="F97" s="12"/>
    </row>
    <row r="98" s="1" customFormat="1" ht="16.85" customHeight="1" spans="1:6">
      <c r="A98" s="8"/>
      <c r="B98" s="9"/>
      <c r="C98" s="10"/>
      <c r="D98" s="11"/>
      <c r="E98" s="11"/>
      <c r="F98" s="12"/>
    </row>
    <row r="99" s="1" customFormat="1" ht="16.1" customHeight="1" spans="1:6">
      <c r="A99" s="8"/>
      <c r="B99" s="9"/>
      <c r="C99" s="10"/>
      <c r="D99" s="11"/>
      <c r="E99" s="11"/>
      <c r="F99" s="12"/>
    </row>
    <row r="100" s="1" customFormat="1" ht="16.1" customHeight="1" spans="1:6">
      <c r="A100" s="8"/>
      <c r="B100" s="9"/>
      <c r="C100" s="10"/>
      <c r="D100" s="11"/>
      <c r="E100" s="11"/>
      <c r="F100" s="12"/>
    </row>
    <row r="101" s="1" customFormat="1" ht="16.85" customHeight="1" spans="1:6">
      <c r="A101" s="8"/>
      <c r="B101" s="9"/>
      <c r="C101" s="10"/>
      <c r="D101" s="11"/>
      <c r="E101" s="11"/>
      <c r="F101" s="12"/>
    </row>
    <row r="102" s="1" customFormat="1" ht="16.1" customHeight="1" spans="1:6">
      <c r="A102" s="8"/>
      <c r="B102" s="9"/>
      <c r="C102" s="10"/>
      <c r="D102" s="11"/>
      <c r="E102" s="11"/>
      <c r="F102" s="12"/>
    </row>
    <row r="103" s="1" customFormat="1" ht="16.1" customHeight="1" spans="1:6">
      <c r="A103" s="8"/>
      <c r="B103" s="9"/>
      <c r="C103" s="10"/>
      <c r="D103" s="11"/>
      <c r="E103" s="11"/>
      <c r="F103" s="12"/>
    </row>
    <row r="104" s="1" customFormat="1" ht="16.85" customHeight="1" spans="1:6">
      <c r="A104" s="8"/>
      <c r="B104" s="9"/>
      <c r="C104" s="10"/>
      <c r="D104" s="11"/>
      <c r="E104" s="11"/>
      <c r="F104" s="12"/>
    </row>
    <row r="105" s="1" customFormat="1" ht="16.1" customHeight="1" spans="1:6">
      <c r="A105" s="8"/>
      <c r="B105" s="9"/>
      <c r="C105" s="10"/>
      <c r="D105" s="11"/>
      <c r="E105" s="11"/>
      <c r="F105" s="12"/>
    </row>
    <row r="106" s="1" customFormat="1" ht="16.1" customHeight="1" spans="1:6">
      <c r="A106" s="8"/>
      <c r="B106" s="9"/>
      <c r="C106" s="10"/>
      <c r="D106" s="11"/>
      <c r="E106" s="11"/>
      <c r="F106" s="12"/>
    </row>
    <row r="107" s="1" customFormat="1" ht="16.85" customHeight="1" spans="1:6">
      <c r="A107" s="8"/>
      <c r="B107" s="9"/>
      <c r="C107" s="10"/>
      <c r="D107" s="11"/>
      <c r="E107" s="11"/>
      <c r="F107" s="12"/>
    </row>
    <row r="108" s="1" customFormat="1" ht="16.1" customHeight="1" spans="1:6">
      <c r="A108" s="8"/>
      <c r="B108" s="9"/>
      <c r="C108" s="10"/>
      <c r="D108" s="11"/>
      <c r="E108" s="11"/>
      <c r="F108" s="12"/>
    </row>
    <row r="109" s="1" customFormat="1" ht="16.1" customHeight="1" spans="1:6">
      <c r="A109" s="8"/>
      <c r="B109" s="9"/>
      <c r="C109" s="10"/>
      <c r="D109" s="11"/>
      <c r="E109" s="11"/>
      <c r="F109" s="12"/>
    </row>
    <row r="110" s="1" customFormat="1" ht="16.85" customHeight="1" spans="1:6">
      <c r="A110" s="8"/>
      <c r="B110" s="9"/>
      <c r="C110" s="10"/>
      <c r="D110" s="11"/>
      <c r="E110" s="11"/>
      <c r="F110" s="12"/>
    </row>
    <row r="111" s="1" customFormat="1" ht="16.1" customHeight="1" spans="1:6">
      <c r="A111" s="8"/>
      <c r="B111" s="9"/>
      <c r="C111" s="10"/>
      <c r="D111" s="11"/>
      <c r="E111" s="11"/>
      <c r="F111" s="12"/>
    </row>
    <row r="112" s="1" customFormat="1" ht="16.85" customHeight="1" spans="1:6">
      <c r="A112" s="8"/>
      <c r="B112" s="9"/>
      <c r="C112" s="10"/>
      <c r="D112" s="11"/>
      <c r="E112" s="11"/>
      <c r="F112" s="12"/>
    </row>
    <row r="113" s="1" customFormat="1" ht="16.1" customHeight="1" spans="1:6">
      <c r="A113" s="8"/>
      <c r="B113" s="9"/>
      <c r="C113" s="10"/>
      <c r="D113" s="11"/>
      <c r="E113" s="11"/>
      <c r="F113" s="12"/>
    </row>
    <row r="114" s="1" customFormat="1" ht="16.1" customHeight="1" spans="1:6">
      <c r="A114" s="8"/>
      <c r="B114" s="9"/>
      <c r="C114" s="10"/>
      <c r="D114" s="11"/>
      <c r="E114" s="11"/>
      <c r="F114" s="12"/>
    </row>
    <row r="115" s="1" customFormat="1" ht="16.85" customHeight="1" spans="1:6">
      <c r="A115" s="8"/>
      <c r="B115" s="9"/>
      <c r="C115" s="10"/>
      <c r="D115" s="11"/>
      <c r="E115" s="11"/>
      <c r="F115" s="12"/>
    </row>
    <row r="116" s="1" customFormat="1" ht="16.1" customHeight="1" spans="1:6">
      <c r="A116" s="8"/>
      <c r="B116" s="9"/>
      <c r="C116" s="10"/>
      <c r="D116" s="11"/>
      <c r="E116" s="11"/>
      <c r="F116" s="12"/>
    </row>
    <row r="117" s="1" customFormat="1" ht="16.1" customHeight="1" spans="1:6">
      <c r="A117" s="8"/>
      <c r="B117" s="9"/>
      <c r="C117" s="10"/>
      <c r="D117" s="11"/>
      <c r="E117" s="11"/>
      <c r="F117" s="12"/>
    </row>
    <row r="118" s="1" customFormat="1" ht="16.85" customHeight="1" spans="1:6">
      <c r="A118" s="8"/>
      <c r="B118" s="9"/>
      <c r="C118" s="10"/>
      <c r="D118" s="11"/>
      <c r="E118" s="11"/>
      <c r="F118" s="12"/>
    </row>
    <row r="119" s="1" customFormat="1" ht="16.1" customHeight="1" spans="1:6">
      <c r="A119" s="8"/>
      <c r="B119" s="9"/>
      <c r="C119" s="10"/>
      <c r="D119" s="11"/>
      <c r="E119" s="11"/>
      <c r="F119" s="12"/>
    </row>
    <row r="120" s="1" customFormat="1" ht="16.1" customHeight="1" spans="1:6">
      <c r="A120" s="8"/>
      <c r="B120" s="9"/>
      <c r="C120" s="10"/>
      <c r="D120" s="11"/>
      <c r="E120" s="11"/>
      <c r="F120" s="12"/>
    </row>
    <row r="121" s="1" customFormat="1" ht="16.85" customHeight="1" spans="1:6">
      <c r="A121" s="8"/>
      <c r="B121" s="9"/>
      <c r="C121" s="10"/>
      <c r="D121" s="11"/>
      <c r="E121" s="11"/>
      <c r="F121" s="12"/>
    </row>
    <row r="122" s="1" customFormat="1" ht="16.1" customHeight="1" spans="1:6">
      <c r="A122" s="8"/>
      <c r="B122" s="9"/>
      <c r="C122" s="10"/>
      <c r="D122" s="11"/>
      <c r="E122" s="11"/>
      <c r="F122" s="12"/>
    </row>
    <row r="123" s="1" customFormat="1" ht="16.1" customHeight="1" spans="1:6">
      <c r="A123" s="8"/>
      <c r="B123" s="9"/>
      <c r="C123" s="10"/>
      <c r="D123" s="11"/>
      <c r="E123" s="11"/>
      <c r="F123" s="12"/>
    </row>
    <row r="124" s="1" customFormat="1" ht="16.85" customHeight="1" spans="1:6">
      <c r="A124" s="8"/>
      <c r="B124" s="9"/>
      <c r="C124" s="10"/>
      <c r="D124" s="11"/>
      <c r="E124" s="11"/>
      <c r="F124" s="12"/>
    </row>
    <row r="125" s="1" customFormat="1" ht="16.1" customHeight="1" spans="1:6">
      <c r="A125" s="8"/>
      <c r="B125" s="9"/>
      <c r="C125" s="10"/>
      <c r="D125" s="11"/>
      <c r="E125" s="11"/>
      <c r="F125" s="12"/>
    </row>
    <row r="126" s="1" customFormat="1" ht="16.1" customHeight="1" spans="1:6">
      <c r="A126" s="8"/>
      <c r="B126" s="9"/>
      <c r="C126" s="10"/>
      <c r="D126" s="11"/>
      <c r="E126" s="11"/>
      <c r="F126" s="12"/>
    </row>
    <row r="127" s="1" customFormat="1" ht="32.95" customHeight="1" spans="1:6">
      <c r="A127" s="13"/>
      <c r="B127" s="14" t="s">
        <v>132</v>
      </c>
      <c r="C127" s="13">
        <f>F93+F95</f>
        <v>0</v>
      </c>
      <c r="D127" s="13"/>
      <c r="E127" s="13"/>
      <c r="F127" s="13"/>
    </row>
    <row r="128" s="1" customFormat="1" ht="16.1" customHeight="1" spans="1:6">
      <c r="A128" s="3"/>
      <c r="B128" s="3"/>
      <c r="C128" s="3"/>
      <c r="D128" s="3"/>
      <c r="E128" s="3"/>
      <c r="F128" s="3"/>
    </row>
    <row r="129" s="1" customFormat="1" ht="16.85" customHeight="1" spans="1:6">
      <c r="A129" s="3"/>
      <c r="B129" s="3"/>
      <c r="C129" s="3"/>
      <c r="D129" s="3"/>
      <c r="E129" s="3"/>
      <c r="F129" s="3"/>
    </row>
  </sheetData>
  <sheetProtection algorithmName="SHA-512" hashValue="GyWkIhg1il7Shsfux0nerOJlBNT4BPi8WJWFxhjd6qnle7nd5Phd21xk9bjF6IC1eiBHiOJjeq5Kna8TAlhFIQ==" saltValue="0eM+ahDh++nNHC+5Fp+sGw==" spinCount="100000" sheet="1" objects="1"/>
  <protectedRanges>
    <protectedRange sqref="E7 E8 E10 E12 E14 E50 E53 E54 E55 E93 E95" name="区域2"/>
  </protectedRanges>
  <mergeCells count="21">
    <mergeCell ref="A1:F1"/>
    <mergeCell ref="A2:D2"/>
    <mergeCell ref="E2:F2"/>
    <mergeCell ref="A3:F3"/>
    <mergeCell ref="D41:F41"/>
    <mergeCell ref="A42:F42"/>
    <mergeCell ref="A43:F43"/>
    <mergeCell ref="A44:F44"/>
    <mergeCell ref="A45:D45"/>
    <mergeCell ref="E45:F45"/>
    <mergeCell ref="A46:F46"/>
    <mergeCell ref="D84:F84"/>
    <mergeCell ref="A85:F85"/>
    <mergeCell ref="A86:F86"/>
    <mergeCell ref="A87:F87"/>
    <mergeCell ref="A88:D88"/>
    <mergeCell ref="E88:F88"/>
    <mergeCell ref="A89:F89"/>
    <mergeCell ref="D127:F127"/>
    <mergeCell ref="A128:F128"/>
    <mergeCell ref="A129:F1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9"/>
  <sheetViews>
    <sheetView showZeros="0" topLeftCell="A47" workbookViewId="0">
      <selection activeCell="F53" sqref="F53"/>
    </sheetView>
  </sheetViews>
  <sheetFormatPr defaultColWidth="9" defaultRowHeight="14.25" outlineLevelCol="5"/>
  <cols>
    <col min="1" max="1" width="8.125" style="1" customWidth="1"/>
    <col min="2" max="2" width="35.1166666666667" style="1" customWidth="1"/>
    <col min="3" max="3" width="8.125" style="1" customWidth="1"/>
    <col min="4" max="5" width="9.75" style="1" customWidth="1"/>
    <col min="6" max="6" width="10.625" style="1" customWidth="1"/>
    <col min="7" max="7" width="20" style="1" customWidth="1"/>
    <col min="8" max="16384" width="9" style="1"/>
  </cols>
  <sheetData>
    <row r="1" s="1" customFormat="1" ht="32.95" customHeight="1" spans="1:6">
      <c r="A1" s="2" t="s">
        <v>68</v>
      </c>
      <c r="B1" s="2"/>
      <c r="C1" s="2"/>
      <c r="D1" s="2"/>
      <c r="E1" s="2"/>
      <c r="F1" s="2"/>
    </row>
    <row r="2" s="1" customFormat="1" ht="16.85" customHeight="1" spans="1:6">
      <c r="A2" s="3" t="s">
        <v>133</v>
      </c>
      <c r="B2" s="3"/>
      <c r="C2" s="3"/>
      <c r="D2" s="3"/>
      <c r="E2" s="3" t="s">
        <v>70</v>
      </c>
      <c r="F2" s="3"/>
    </row>
    <row r="3" s="1" customFormat="1" ht="32.95" customHeight="1" spans="1:6">
      <c r="A3" s="4" t="s">
        <v>47</v>
      </c>
      <c r="B3" s="4"/>
      <c r="C3" s="4"/>
      <c r="D3" s="4"/>
      <c r="E3" s="4"/>
      <c r="F3" s="4"/>
    </row>
    <row r="4" s="1" customFormat="1" ht="16.85" customHeight="1" spans="1:6">
      <c r="A4" s="5" t="s">
        <v>71</v>
      </c>
      <c r="B4" s="6" t="s">
        <v>72</v>
      </c>
      <c r="C4" s="6" t="s">
        <v>73</v>
      </c>
      <c r="D4" s="6" t="s">
        <v>74</v>
      </c>
      <c r="E4" s="6" t="s">
        <v>75</v>
      </c>
      <c r="F4" s="7" t="s">
        <v>76</v>
      </c>
    </row>
    <row r="5" s="1" customFormat="1" ht="16.1" customHeight="1" spans="1:6">
      <c r="A5" s="8" t="s">
        <v>77</v>
      </c>
      <c r="B5" s="9" t="s">
        <v>78</v>
      </c>
      <c r="C5" s="10"/>
      <c r="D5" s="11"/>
      <c r="E5" s="11"/>
      <c r="F5" s="12"/>
    </row>
    <row r="6" s="1" customFormat="1" ht="16.85" customHeight="1" spans="1:6">
      <c r="A6" s="8" t="s">
        <v>79</v>
      </c>
      <c r="B6" s="9" t="s">
        <v>80</v>
      </c>
      <c r="C6" s="10"/>
      <c r="D6" s="11"/>
      <c r="E6" s="11"/>
      <c r="F6" s="12"/>
    </row>
    <row r="7" s="1" customFormat="1" ht="16.1" customHeight="1" spans="1:6">
      <c r="A7" s="8" t="s">
        <v>81</v>
      </c>
      <c r="B7" s="9" t="s">
        <v>82</v>
      </c>
      <c r="C7" s="10" t="s">
        <v>83</v>
      </c>
      <c r="D7" s="11" t="s">
        <v>84</v>
      </c>
      <c r="E7" s="11"/>
      <c r="F7" s="12">
        <f>E7*D7</f>
        <v>0</v>
      </c>
    </row>
    <row r="8" s="1" customFormat="1" ht="16.1" customHeight="1" spans="1:6">
      <c r="A8" s="8" t="s">
        <v>85</v>
      </c>
      <c r="B8" s="9" t="s">
        <v>86</v>
      </c>
      <c r="C8" s="10" t="s">
        <v>83</v>
      </c>
      <c r="D8" s="11" t="s">
        <v>84</v>
      </c>
      <c r="E8" s="11"/>
      <c r="F8" s="12">
        <f>E8*D8</f>
        <v>0</v>
      </c>
    </row>
    <row r="9" s="1" customFormat="1" ht="16.85" customHeight="1" spans="1:6">
      <c r="A9" s="8" t="s">
        <v>87</v>
      </c>
      <c r="B9" s="9" t="s">
        <v>88</v>
      </c>
      <c r="C9" s="10"/>
      <c r="D9" s="11"/>
      <c r="E9" s="11"/>
      <c r="F9" s="12"/>
    </row>
    <row r="10" s="1" customFormat="1" ht="16.1" customHeight="1" spans="1:6">
      <c r="A10" s="8" t="s">
        <v>89</v>
      </c>
      <c r="B10" s="9" t="s">
        <v>90</v>
      </c>
      <c r="C10" s="10" t="s">
        <v>83</v>
      </c>
      <c r="D10" s="11" t="s">
        <v>84</v>
      </c>
      <c r="E10" s="11"/>
      <c r="F10" s="12">
        <f>E10*D10</f>
        <v>0</v>
      </c>
    </row>
    <row r="11" s="1" customFormat="1" ht="16.1" customHeight="1" spans="1:6">
      <c r="A11" s="8" t="s">
        <v>91</v>
      </c>
      <c r="B11" s="9" t="s">
        <v>92</v>
      </c>
      <c r="C11" s="10"/>
      <c r="D11" s="11"/>
      <c r="E11" s="11"/>
      <c r="F11" s="12"/>
    </row>
    <row r="12" s="1" customFormat="1" ht="16.85" customHeight="1" spans="1:6">
      <c r="A12" s="8" t="s">
        <v>93</v>
      </c>
      <c r="B12" s="9" t="s">
        <v>94</v>
      </c>
      <c r="C12" s="10" t="s">
        <v>95</v>
      </c>
      <c r="D12" s="11" t="s">
        <v>134</v>
      </c>
      <c r="E12" s="11"/>
      <c r="F12" s="12">
        <f>E12*D12</f>
        <v>0</v>
      </c>
    </row>
    <row r="13" s="1" customFormat="1" ht="16.1" customHeight="1" spans="1:6">
      <c r="A13" s="8" t="s">
        <v>97</v>
      </c>
      <c r="B13" s="9" t="s">
        <v>98</v>
      </c>
      <c r="C13" s="10"/>
      <c r="D13" s="11"/>
      <c r="E13" s="11"/>
      <c r="F13" s="12"/>
    </row>
    <row r="14" s="1" customFormat="1" ht="16.1" customHeight="1" spans="1:6">
      <c r="A14" s="8" t="s">
        <v>99</v>
      </c>
      <c r="B14" s="9" t="s">
        <v>98</v>
      </c>
      <c r="C14" s="10" t="s">
        <v>83</v>
      </c>
      <c r="D14" s="11" t="s">
        <v>84</v>
      </c>
      <c r="E14" s="11"/>
      <c r="F14" s="12">
        <f>E14*D14</f>
        <v>0</v>
      </c>
    </row>
    <row r="15" s="1" customFormat="1" ht="16.85" customHeight="1" spans="1:6">
      <c r="A15" s="8"/>
      <c r="B15" s="9"/>
      <c r="C15" s="10"/>
      <c r="D15" s="11"/>
      <c r="E15" s="11"/>
      <c r="F15" s="12"/>
    </row>
    <row r="16" s="1" customFormat="1" ht="16.1" customHeight="1" spans="1:6">
      <c r="A16" s="8"/>
      <c r="B16" s="9"/>
      <c r="C16" s="10"/>
      <c r="D16" s="11"/>
      <c r="E16" s="11"/>
      <c r="F16" s="12"/>
    </row>
    <row r="17" s="1" customFormat="1" ht="16.1" customHeight="1" spans="1:6">
      <c r="A17" s="8"/>
      <c r="B17" s="9"/>
      <c r="C17" s="10"/>
      <c r="D17" s="11"/>
      <c r="E17" s="11"/>
      <c r="F17" s="12"/>
    </row>
    <row r="18" s="1" customFormat="1" ht="16.85" customHeight="1" spans="1:6">
      <c r="A18" s="8"/>
      <c r="B18" s="9"/>
      <c r="C18" s="10"/>
      <c r="D18" s="11"/>
      <c r="E18" s="11"/>
      <c r="F18" s="12"/>
    </row>
    <row r="19" s="1" customFormat="1" ht="16.1" customHeight="1" spans="1:6">
      <c r="A19" s="8"/>
      <c r="B19" s="9"/>
      <c r="C19" s="10"/>
      <c r="D19" s="11"/>
      <c r="E19" s="11"/>
      <c r="F19" s="12"/>
    </row>
    <row r="20" s="1" customFormat="1" ht="16.1" customHeight="1" spans="1:6">
      <c r="A20" s="8"/>
      <c r="B20" s="9"/>
      <c r="C20" s="10"/>
      <c r="D20" s="11"/>
      <c r="E20" s="11"/>
      <c r="F20" s="12"/>
    </row>
    <row r="21" s="1" customFormat="1" ht="16.85" customHeight="1" spans="1:6">
      <c r="A21" s="8"/>
      <c r="B21" s="9"/>
      <c r="C21" s="10"/>
      <c r="D21" s="11"/>
      <c r="E21" s="11"/>
      <c r="F21" s="12"/>
    </row>
    <row r="22" s="1" customFormat="1" ht="16.1" customHeight="1" spans="1:6">
      <c r="A22" s="8"/>
      <c r="B22" s="9"/>
      <c r="C22" s="10"/>
      <c r="D22" s="11"/>
      <c r="E22" s="11"/>
      <c r="F22" s="12"/>
    </row>
    <row r="23" s="1" customFormat="1" ht="16.1" customHeight="1" spans="1:6">
      <c r="A23" s="8"/>
      <c r="B23" s="9"/>
      <c r="C23" s="10"/>
      <c r="D23" s="11"/>
      <c r="E23" s="11"/>
      <c r="F23" s="12"/>
    </row>
    <row r="24" s="1" customFormat="1" ht="16.85" customHeight="1" spans="1:6">
      <c r="A24" s="8"/>
      <c r="B24" s="9"/>
      <c r="C24" s="10"/>
      <c r="D24" s="11"/>
      <c r="E24" s="11"/>
      <c r="F24" s="12"/>
    </row>
    <row r="25" s="1" customFormat="1" ht="16.1" customHeight="1" spans="1:6">
      <c r="A25" s="8"/>
      <c r="B25" s="9"/>
      <c r="C25" s="10"/>
      <c r="D25" s="11"/>
      <c r="E25" s="11"/>
      <c r="F25" s="12"/>
    </row>
    <row r="26" s="1" customFormat="1" ht="16.85" customHeight="1" spans="1:6">
      <c r="A26" s="8"/>
      <c r="B26" s="9"/>
      <c r="C26" s="10"/>
      <c r="D26" s="11"/>
      <c r="E26" s="11"/>
      <c r="F26" s="12"/>
    </row>
    <row r="27" s="1" customFormat="1" ht="16.1" customHeight="1" spans="1:6">
      <c r="A27" s="8"/>
      <c r="B27" s="9"/>
      <c r="C27" s="10"/>
      <c r="D27" s="11"/>
      <c r="E27" s="11"/>
      <c r="F27" s="12"/>
    </row>
    <row r="28" s="1" customFormat="1" ht="16.1" customHeight="1" spans="1:6">
      <c r="A28" s="8"/>
      <c r="B28" s="9"/>
      <c r="C28" s="10"/>
      <c r="D28" s="11"/>
      <c r="E28" s="11"/>
      <c r="F28" s="12"/>
    </row>
    <row r="29" s="1" customFormat="1" ht="16.85" customHeight="1" spans="1:6">
      <c r="A29" s="8"/>
      <c r="B29" s="9"/>
      <c r="C29" s="10"/>
      <c r="D29" s="11"/>
      <c r="E29" s="11"/>
      <c r="F29" s="12"/>
    </row>
    <row r="30" s="1" customFormat="1" ht="16.1" customHeight="1" spans="1:6">
      <c r="A30" s="8"/>
      <c r="B30" s="9"/>
      <c r="C30" s="10"/>
      <c r="D30" s="11"/>
      <c r="E30" s="11"/>
      <c r="F30" s="12"/>
    </row>
    <row r="31" s="1" customFormat="1" ht="16.1" customHeight="1" spans="1:6">
      <c r="A31" s="8"/>
      <c r="B31" s="9"/>
      <c r="C31" s="10"/>
      <c r="D31" s="11"/>
      <c r="E31" s="11"/>
      <c r="F31" s="12"/>
    </row>
    <row r="32" s="1" customFormat="1" ht="16.85" customHeight="1" spans="1:6">
      <c r="A32" s="8"/>
      <c r="B32" s="9"/>
      <c r="C32" s="10"/>
      <c r="D32" s="11"/>
      <c r="E32" s="11"/>
      <c r="F32" s="12"/>
    </row>
    <row r="33" s="1" customFormat="1" ht="16.1" customHeight="1" spans="1:6">
      <c r="A33" s="8"/>
      <c r="B33" s="9"/>
      <c r="C33" s="10"/>
      <c r="D33" s="11"/>
      <c r="E33" s="11"/>
      <c r="F33" s="12"/>
    </row>
    <row r="34" s="1" customFormat="1" ht="16.1" customHeight="1" spans="1:6">
      <c r="A34" s="8"/>
      <c r="B34" s="9"/>
      <c r="C34" s="10"/>
      <c r="D34" s="11"/>
      <c r="E34" s="11"/>
      <c r="F34" s="12"/>
    </row>
    <row r="35" s="1" customFormat="1" ht="16.85" customHeight="1" spans="1:6">
      <c r="A35" s="8"/>
      <c r="B35" s="9"/>
      <c r="C35" s="10"/>
      <c r="D35" s="11"/>
      <c r="E35" s="11"/>
      <c r="F35" s="12"/>
    </row>
    <row r="36" s="1" customFormat="1" ht="16.1" customHeight="1" spans="1:6">
      <c r="A36" s="8"/>
      <c r="B36" s="9"/>
      <c r="C36" s="10"/>
      <c r="D36" s="11"/>
      <c r="E36" s="11"/>
      <c r="F36" s="12"/>
    </row>
    <row r="37" s="1" customFormat="1" ht="16.1" customHeight="1" spans="1:6">
      <c r="A37" s="8"/>
      <c r="B37" s="9"/>
      <c r="C37" s="10"/>
      <c r="D37" s="11"/>
      <c r="E37" s="11"/>
      <c r="F37" s="12"/>
    </row>
    <row r="38" s="1" customFormat="1" ht="16.85" customHeight="1" spans="1:6">
      <c r="A38" s="8"/>
      <c r="B38" s="9"/>
      <c r="C38" s="10"/>
      <c r="D38" s="11"/>
      <c r="E38" s="11"/>
      <c r="F38" s="12"/>
    </row>
    <row r="39" s="1" customFormat="1" ht="16.1" customHeight="1" spans="1:6">
      <c r="A39" s="8"/>
      <c r="B39" s="9"/>
      <c r="C39" s="10"/>
      <c r="D39" s="11"/>
      <c r="E39" s="11"/>
      <c r="F39" s="12"/>
    </row>
    <row r="40" s="1" customFormat="1" ht="16.1" customHeight="1" spans="1:6">
      <c r="A40" s="8"/>
      <c r="B40" s="9"/>
      <c r="C40" s="10"/>
      <c r="D40" s="11"/>
      <c r="E40" s="11"/>
      <c r="F40" s="12"/>
    </row>
    <row r="41" s="1" customFormat="1" ht="32.95" customHeight="1" spans="1:6">
      <c r="A41" s="13"/>
      <c r="B41" s="14" t="s">
        <v>100</v>
      </c>
      <c r="C41" s="13">
        <f>F7+F8+F10+F12+F14</f>
        <v>0</v>
      </c>
      <c r="D41" s="13"/>
      <c r="E41" s="13"/>
      <c r="F41" s="13"/>
    </row>
    <row r="42" s="1" customFormat="1" ht="16.1" customHeight="1" spans="1:6">
      <c r="A42" s="3"/>
      <c r="B42" s="3"/>
      <c r="C42" s="3"/>
      <c r="D42" s="3"/>
      <c r="E42" s="3"/>
      <c r="F42" s="3"/>
    </row>
    <row r="43" s="1" customFormat="1" ht="16.85" customHeight="1" spans="1:6">
      <c r="A43" s="3"/>
      <c r="B43" s="3"/>
      <c r="C43" s="3"/>
      <c r="D43" s="3"/>
      <c r="E43" s="3"/>
      <c r="F43" s="3"/>
    </row>
    <row r="44" s="1" customFormat="1" ht="32.95" customHeight="1" spans="1:6">
      <c r="A44" s="2" t="s">
        <v>68</v>
      </c>
      <c r="B44" s="2"/>
      <c r="C44" s="2"/>
      <c r="D44" s="2"/>
      <c r="E44" s="2"/>
      <c r="F44" s="2"/>
    </row>
    <row r="45" s="1" customFormat="1" ht="16.85" customHeight="1" spans="1:6">
      <c r="A45" s="3" t="s">
        <v>133</v>
      </c>
      <c r="B45" s="3"/>
      <c r="C45" s="3"/>
      <c r="D45" s="3"/>
      <c r="E45" s="3" t="s">
        <v>70</v>
      </c>
      <c r="F45" s="3"/>
    </row>
    <row r="46" s="1" customFormat="1" ht="32.95" customHeight="1" spans="1:6">
      <c r="A46" s="4" t="s">
        <v>50</v>
      </c>
      <c r="B46" s="4"/>
      <c r="C46" s="4"/>
      <c r="D46" s="4"/>
      <c r="E46" s="4"/>
      <c r="F46" s="4"/>
    </row>
    <row r="47" s="1" customFormat="1" ht="16.85" customHeight="1" spans="1:6">
      <c r="A47" s="5" t="s">
        <v>71</v>
      </c>
      <c r="B47" s="6" t="s">
        <v>72</v>
      </c>
      <c r="C47" s="6" t="s">
        <v>73</v>
      </c>
      <c r="D47" s="6" t="s">
        <v>74</v>
      </c>
      <c r="E47" s="6" t="s">
        <v>75</v>
      </c>
      <c r="F47" s="7" t="s">
        <v>76</v>
      </c>
    </row>
    <row r="48" s="1" customFormat="1" ht="16.1" customHeight="1" spans="1:6">
      <c r="A48" s="8" t="s">
        <v>101</v>
      </c>
      <c r="B48" s="9" t="s">
        <v>102</v>
      </c>
      <c r="C48" s="10"/>
      <c r="D48" s="11"/>
      <c r="E48" s="11"/>
      <c r="F48" s="12"/>
    </row>
    <row r="49" s="1" customFormat="1" ht="16.85" customHeight="1" spans="1:6">
      <c r="A49" s="8" t="s">
        <v>103</v>
      </c>
      <c r="B49" s="9" t="s">
        <v>104</v>
      </c>
      <c r="C49" s="10"/>
      <c r="D49" s="11"/>
      <c r="E49" s="11"/>
      <c r="F49" s="12"/>
    </row>
    <row r="50" s="1" customFormat="1" ht="16.1" customHeight="1" spans="1:6">
      <c r="A50" s="8" t="s">
        <v>81</v>
      </c>
      <c r="B50" s="9" t="s">
        <v>105</v>
      </c>
      <c r="C50" s="10" t="s">
        <v>106</v>
      </c>
      <c r="D50" s="11" t="s">
        <v>135</v>
      </c>
      <c r="E50" s="11"/>
      <c r="F50" s="12">
        <f>E50*D50</f>
        <v>0</v>
      </c>
    </row>
    <row r="51" s="1" customFormat="1" ht="16.1" customHeight="1" spans="1:6">
      <c r="A51" s="8" t="s">
        <v>108</v>
      </c>
      <c r="B51" s="9" t="s">
        <v>109</v>
      </c>
      <c r="C51" s="10"/>
      <c r="D51" s="11"/>
      <c r="E51" s="11"/>
      <c r="F51" s="12"/>
    </row>
    <row r="52" s="1" customFormat="1" ht="16.85" customHeight="1" spans="1:6">
      <c r="A52" s="8" t="s">
        <v>110</v>
      </c>
      <c r="B52" s="9" t="s">
        <v>111</v>
      </c>
      <c r="C52" s="10"/>
      <c r="D52" s="11"/>
      <c r="E52" s="11"/>
      <c r="F52" s="12"/>
    </row>
    <row r="53" s="1" customFormat="1" ht="16.1" customHeight="1" spans="1:6">
      <c r="A53" s="8" t="s">
        <v>81</v>
      </c>
      <c r="B53" s="9" t="s">
        <v>112</v>
      </c>
      <c r="C53" s="10" t="s">
        <v>106</v>
      </c>
      <c r="D53" s="11" t="s">
        <v>136</v>
      </c>
      <c r="E53" s="11"/>
      <c r="F53" s="12">
        <f>E53*D53</f>
        <v>0</v>
      </c>
    </row>
    <row r="54" s="1" customFormat="1" ht="16.1" customHeight="1" spans="1:6">
      <c r="A54" s="8" t="s">
        <v>114</v>
      </c>
      <c r="B54" s="9" t="s">
        <v>115</v>
      </c>
      <c r="C54" s="10" t="s">
        <v>106</v>
      </c>
      <c r="D54" s="11" t="s">
        <v>137</v>
      </c>
      <c r="E54" s="11"/>
      <c r="F54" s="12">
        <f>E54*D54</f>
        <v>0</v>
      </c>
    </row>
    <row r="55" s="1" customFormat="1" ht="16.85" customHeight="1" spans="1:6">
      <c r="A55" s="8" t="s">
        <v>117</v>
      </c>
      <c r="B55" s="9" t="s">
        <v>118</v>
      </c>
      <c r="C55" s="10" t="s">
        <v>106</v>
      </c>
      <c r="D55" s="11" t="s">
        <v>138</v>
      </c>
      <c r="E55" s="11"/>
      <c r="F55" s="12">
        <f>E55*D55</f>
        <v>0</v>
      </c>
    </row>
    <row r="56" s="1" customFormat="1" ht="16.1" customHeight="1" spans="1:6">
      <c r="A56" s="8"/>
      <c r="B56" s="9"/>
      <c r="C56" s="10"/>
      <c r="D56" s="11"/>
      <c r="E56" s="11"/>
      <c r="F56" s="12"/>
    </row>
    <row r="57" s="1" customFormat="1" ht="16.1" customHeight="1" spans="1:6">
      <c r="A57" s="8"/>
      <c r="B57" s="9"/>
      <c r="C57" s="10"/>
      <c r="D57" s="11"/>
      <c r="E57" s="11"/>
      <c r="F57" s="12"/>
    </row>
    <row r="58" s="1" customFormat="1" ht="16.85" customHeight="1" spans="1:6">
      <c r="A58" s="8"/>
      <c r="B58" s="9"/>
      <c r="C58" s="10"/>
      <c r="D58" s="11"/>
      <c r="E58" s="11"/>
      <c r="F58" s="12"/>
    </row>
    <row r="59" s="1" customFormat="1" ht="16.1" customHeight="1" spans="1:6">
      <c r="A59" s="8"/>
      <c r="B59" s="9"/>
      <c r="C59" s="10"/>
      <c r="D59" s="11"/>
      <c r="E59" s="11"/>
      <c r="F59" s="12"/>
    </row>
    <row r="60" s="1" customFormat="1" ht="16.1" customHeight="1" spans="1:6">
      <c r="A60" s="8"/>
      <c r="B60" s="9"/>
      <c r="C60" s="10"/>
      <c r="D60" s="11"/>
      <c r="E60" s="11"/>
      <c r="F60" s="12"/>
    </row>
    <row r="61" s="1" customFormat="1" ht="16.85" customHeight="1" spans="1:6">
      <c r="A61" s="8"/>
      <c r="B61" s="9"/>
      <c r="C61" s="10"/>
      <c r="D61" s="11"/>
      <c r="E61" s="11"/>
      <c r="F61" s="12"/>
    </row>
    <row r="62" s="1" customFormat="1" ht="16.1" customHeight="1" spans="1:6">
      <c r="A62" s="8"/>
      <c r="B62" s="9"/>
      <c r="C62" s="10"/>
      <c r="D62" s="11"/>
      <c r="E62" s="11"/>
      <c r="F62" s="12"/>
    </row>
    <row r="63" s="1" customFormat="1" ht="16.1" customHeight="1" spans="1:6">
      <c r="A63" s="8"/>
      <c r="B63" s="9"/>
      <c r="C63" s="10"/>
      <c r="D63" s="11"/>
      <c r="E63" s="11"/>
      <c r="F63" s="12"/>
    </row>
    <row r="64" s="1" customFormat="1" ht="16.85" customHeight="1" spans="1:6">
      <c r="A64" s="8"/>
      <c r="B64" s="9"/>
      <c r="C64" s="10"/>
      <c r="D64" s="11"/>
      <c r="E64" s="11"/>
      <c r="F64" s="12"/>
    </row>
    <row r="65" s="1" customFormat="1" ht="16.1" customHeight="1" spans="1:6">
      <c r="A65" s="8"/>
      <c r="B65" s="9"/>
      <c r="C65" s="10"/>
      <c r="D65" s="11"/>
      <c r="E65" s="11"/>
      <c r="F65" s="12"/>
    </row>
    <row r="66" s="1" customFormat="1" ht="16.1" customHeight="1" spans="1:6">
      <c r="A66" s="8"/>
      <c r="B66" s="9"/>
      <c r="C66" s="10"/>
      <c r="D66" s="11"/>
      <c r="E66" s="11"/>
      <c r="F66" s="12"/>
    </row>
    <row r="67" s="1" customFormat="1" ht="16.85" customHeight="1" spans="1:6">
      <c r="A67" s="8"/>
      <c r="B67" s="9"/>
      <c r="C67" s="10"/>
      <c r="D67" s="11"/>
      <c r="E67" s="11"/>
      <c r="F67" s="12"/>
    </row>
    <row r="68" s="1" customFormat="1" ht="16.1" customHeight="1" spans="1:6">
      <c r="A68" s="8"/>
      <c r="B68" s="9"/>
      <c r="C68" s="10"/>
      <c r="D68" s="11"/>
      <c r="E68" s="11"/>
      <c r="F68" s="12"/>
    </row>
    <row r="69" s="1" customFormat="1" ht="16.85" customHeight="1" spans="1:6">
      <c r="A69" s="8"/>
      <c r="B69" s="9"/>
      <c r="C69" s="10"/>
      <c r="D69" s="11"/>
      <c r="E69" s="11"/>
      <c r="F69" s="12"/>
    </row>
    <row r="70" s="1" customFormat="1" ht="16.1" customHeight="1" spans="1:6">
      <c r="A70" s="8"/>
      <c r="B70" s="9"/>
      <c r="C70" s="10"/>
      <c r="D70" s="11"/>
      <c r="E70" s="11"/>
      <c r="F70" s="12"/>
    </row>
    <row r="71" s="1" customFormat="1" ht="16.1" customHeight="1" spans="1:6">
      <c r="A71" s="8"/>
      <c r="B71" s="9"/>
      <c r="C71" s="10"/>
      <c r="D71" s="11"/>
      <c r="E71" s="11"/>
      <c r="F71" s="12"/>
    </row>
    <row r="72" s="1" customFormat="1" ht="16.85" customHeight="1" spans="1:6">
      <c r="A72" s="8"/>
      <c r="B72" s="9"/>
      <c r="C72" s="10"/>
      <c r="D72" s="11"/>
      <c r="E72" s="11"/>
      <c r="F72" s="12"/>
    </row>
    <row r="73" s="1" customFormat="1" ht="16.1" customHeight="1" spans="1:6">
      <c r="A73" s="8"/>
      <c r="B73" s="9"/>
      <c r="C73" s="10"/>
      <c r="D73" s="11"/>
      <c r="E73" s="11"/>
      <c r="F73" s="12"/>
    </row>
    <row r="74" s="1" customFormat="1" ht="16.1" customHeight="1" spans="1:6">
      <c r="A74" s="8"/>
      <c r="B74" s="9"/>
      <c r="C74" s="10"/>
      <c r="D74" s="11"/>
      <c r="E74" s="11"/>
      <c r="F74" s="12"/>
    </row>
    <row r="75" s="1" customFormat="1" ht="16.85" customHeight="1" spans="1:6">
      <c r="A75" s="8"/>
      <c r="B75" s="9"/>
      <c r="C75" s="10"/>
      <c r="D75" s="11"/>
      <c r="E75" s="11"/>
      <c r="F75" s="12"/>
    </row>
    <row r="76" s="1" customFormat="1" ht="16.1" customHeight="1" spans="1:6">
      <c r="A76" s="8"/>
      <c r="B76" s="9"/>
      <c r="C76" s="10"/>
      <c r="D76" s="11"/>
      <c r="E76" s="11"/>
      <c r="F76" s="12"/>
    </row>
    <row r="77" s="1" customFormat="1" ht="16.1" customHeight="1" spans="1:6">
      <c r="A77" s="8"/>
      <c r="B77" s="9"/>
      <c r="C77" s="10"/>
      <c r="D77" s="11"/>
      <c r="E77" s="11"/>
      <c r="F77" s="12"/>
    </row>
    <row r="78" s="1" customFormat="1" ht="16.85" customHeight="1" spans="1:6">
      <c r="A78" s="8"/>
      <c r="B78" s="9"/>
      <c r="C78" s="10"/>
      <c r="D78" s="11"/>
      <c r="E78" s="11"/>
      <c r="F78" s="12"/>
    </row>
    <row r="79" s="1" customFormat="1" ht="16.1" customHeight="1" spans="1:6">
      <c r="A79" s="8"/>
      <c r="B79" s="9"/>
      <c r="C79" s="10"/>
      <c r="D79" s="11"/>
      <c r="E79" s="11"/>
      <c r="F79" s="12"/>
    </row>
    <row r="80" s="1" customFormat="1" ht="16.1" customHeight="1" spans="1:6">
      <c r="A80" s="8"/>
      <c r="B80" s="9"/>
      <c r="C80" s="10"/>
      <c r="D80" s="11"/>
      <c r="E80" s="11"/>
      <c r="F80" s="12"/>
    </row>
    <row r="81" s="1" customFormat="1" ht="16.85" customHeight="1" spans="1:6">
      <c r="A81" s="8"/>
      <c r="B81" s="9"/>
      <c r="C81" s="10"/>
      <c r="D81" s="11"/>
      <c r="E81" s="11"/>
      <c r="F81" s="12"/>
    </row>
    <row r="82" s="1" customFormat="1" ht="16.1" customHeight="1" spans="1:6">
      <c r="A82" s="8"/>
      <c r="B82" s="9"/>
      <c r="C82" s="10"/>
      <c r="D82" s="11"/>
      <c r="E82" s="11"/>
      <c r="F82" s="12"/>
    </row>
    <row r="83" s="1" customFormat="1" ht="16.1" customHeight="1" spans="1:6">
      <c r="A83" s="8"/>
      <c r="B83" s="9"/>
      <c r="C83" s="10"/>
      <c r="D83" s="11"/>
      <c r="E83" s="11"/>
      <c r="F83" s="12"/>
    </row>
    <row r="84" s="1" customFormat="1" ht="32.95" customHeight="1" spans="1:6">
      <c r="A84" s="13"/>
      <c r="B84" s="14" t="s">
        <v>120</v>
      </c>
      <c r="C84" s="13">
        <f>F50+F53+F54+F55</f>
        <v>0</v>
      </c>
      <c r="D84" s="13"/>
      <c r="E84" s="13"/>
      <c r="F84" s="13"/>
    </row>
    <row r="85" s="1" customFormat="1" ht="16.1" customHeight="1" spans="1:6">
      <c r="A85" s="3"/>
      <c r="B85" s="3"/>
      <c r="C85" s="3"/>
      <c r="D85" s="3"/>
      <c r="E85" s="3"/>
      <c r="F85" s="3"/>
    </row>
    <row r="86" s="1" customFormat="1" ht="16.85" customHeight="1" spans="1:6">
      <c r="A86" s="3"/>
      <c r="B86" s="3"/>
      <c r="C86" s="3"/>
      <c r="D86" s="3"/>
      <c r="E86" s="3"/>
      <c r="F86" s="3"/>
    </row>
    <row r="87" s="1" customFormat="1" ht="32.95" customHeight="1" spans="1:6">
      <c r="A87" s="2" t="s">
        <v>68</v>
      </c>
      <c r="B87" s="2"/>
      <c r="C87" s="2"/>
      <c r="D87" s="2"/>
      <c r="E87" s="2"/>
      <c r="F87" s="2"/>
    </row>
    <row r="88" s="1" customFormat="1" ht="16.85" customHeight="1" spans="1:6">
      <c r="A88" s="3" t="s">
        <v>133</v>
      </c>
      <c r="B88" s="3"/>
      <c r="C88" s="3"/>
      <c r="D88" s="3"/>
      <c r="E88" s="3" t="s">
        <v>70</v>
      </c>
      <c r="F88" s="3"/>
    </row>
    <row r="89" s="1" customFormat="1" ht="32.95" customHeight="1" spans="1:6">
      <c r="A89" s="4" t="s">
        <v>53</v>
      </c>
      <c r="B89" s="4"/>
      <c r="C89" s="4"/>
      <c r="D89" s="4"/>
      <c r="E89" s="4"/>
      <c r="F89" s="4"/>
    </row>
    <row r="90" s="1" customFormat="1" ht="16.85" customHeight="1" spans="1:6">
      <c r="A90" s="5" t="s">
        <v>71</v>
      </c>
      <c r="B90" s="6" t="s">
        <v>72</v>
      </c>
      <c r="C90" s="6" t="s">
        <v>73</v>
      </c>
      <c r="D90" s="6" t="s">
        <v>74</v>
      </c>
      <c r="E90" s="6" t="s">
        <v>75</v>
      </c>
      <c r="F90" s="7" t="s">
        <v>76</v>
      </c>
    </row>
    <row r="91" s="1" customFormat="1" ht="16.1" customHeight="1" spans="1:6">
      <c r="A91" s="8" t="s">
        <v>121</v>
      </c>
      <c r="B91" s="9" t="s">
        <v>122</v>
      </c>
      <c r="C91" s="10"/>
      <c r="D91" s="11"/>
      <c r="E91" s="11"/>
      <c r="F91" s="12"/>
    </row>
    <row r="92" s="1" customFormat="1" ht="16.85" customHeight="1" spans="1:6">
      <c r="A92" s="8" t="s">
        <v>123</v>
      </c>
      <c r="B92" s="9" t="s">
        <v>124</v>
      </c>
      <c r="C92" s="10"/>
      <c r="D92" s="11"/>
      <c r="E92" s="11"/>
      <c r="F92" s="12"/>
    </row>
    <row r="93" s="1" customFormat="1" ht="16.1" customHeight="1" spans="1:6">
      <c r="A93" s="8" t="s">
        <v>81</v>
      </c>
      <c r="B93" s="9" t="s">
        <v>125</v>
      </c>
      <c r="C93" s="10" t="s">
        <v>126</v>
      </c>
      <c r="D93" s="11" t="s">
        <v>139</v>
      </c>
      <c r="E93" s="11"/>
      <c r="F93" s="12">
        <f>E93*D93</f>
        <v>0</v>
      </c>
    </row>
    <row r="94" s="1" customFormat="1" ht="16.1" customHeight="1" spans="1:6">
      <c r="A94" s="8" t="s">
        <v>128</v>
      </c>
      <c r="B94" s="9" t="s">
        <v>129</v>
      </c>
      <c r="C94" s="10"/>
      <c r="D94" s="11"/>
      <c r="E94" s="11"/>
      <c r="F94" s="12"/>
    </row>
    <row r="95" s="1" customFormat="1" ht="16.85" customHeight="1" spans="1:6">
      <c r="A95" s="8" t="s">
        <v>81</v>
      </c>
      <c r="B95" s="9" t="s">
        <v>130</v>
      </c>
      <c r="C95" s="10" t="s">
        <v>126</v>
      </c>
      <c r="D95" s="11" t="s">
        <v>140</v>
      </c>
      <c r="E95" s="11"/>
      <c r="F95" s="12">
        <f>E95*D95</f>
        <v>0</v>
      </c>
    </row>
    <row r="96" s="1" customFormat="1" ht="16.1" customHeight="1" spans="1:6">
      <c r="A96" s="8"/>
      <c r="B96" s="9"/>
      <c r="C96" s="10"/>
      <c r="D96" s="11"/>
      <c r="E96" s="11"/>
      <c r="F96" s="12"/>
    </row>
    <row r="97" s="1" customFormat="1" ht="16.1" customHeight="1" spans="1:6">
      <c r="A97" s="8"/>
      <c r="B97" s="9"/>
      <c r="C97" s="10"/>
      <c r="D97" s="11"/>
      <c r="E97" s="11"/>
      <c r="F97" s="12"/>
    </row>
    <row r="98" s="1" customFormat="1" ht="16.85" customHeight="1" spans="1:6">
      <c r="A98" s="8"/>
      <c r="B98" s="9"/>
      <c r="C98" s="10"/>
      <c r="D98" s="11"/>
      <c r="E98" s="11"/>
      <c r="F98" s="12"/>
    </row>
    <row r="99" s="1" customFormat="1" ht="16.1" customHeight="1" spans="1:6">
      <c r="A99" s="8"/>
      <c r="B99" s="9"/>
      <c r="C99" s="10"/>
      <c r="D99" s="11"/>
      <c r="E99" s="11"/>
      <c r="F99" s="12"/>
    </row>
    <row r="100" s="1" customFormat="1" ht="16.1" customHeight="1" spans="1:6">
      <c r="A100" s="8"/>
      <c r="B100" s="9"/>
      <c r="C100" s="10"/>
      <c r="D100" s="11"/>
      <c r="E100" s="11"/>
      <c r="F100" s="12"/>
    </row>
    <row r="101" s="1" customFormat="1" ht="16.85" customHeight="1" spans="1:6">
      <c r="A101" s="8"/>
      <c r="B101" s="9"/>
      <c r="C101" s="10"/>
      <c r="D101" s="11"/>
      <c r="E101" s="11"/>
      <c r="F101" s="12"/>
    </row>
    <row r="102" s="1" customFormat="1" ht="16.1" customHeight="1" spans="1:6">
      <c r="A102" s="8"/>
      <c r="B102" s="9"/>
      <c r="C102" s="10"/>
      <c r="D102" s="11"/>
      <c r="E102" s="11"/>
      <c r="F102" s="12"/>
    </row>
    <row r="103" s="1" customFormat="1" ht="16.1" customHeight="1" spans="1:6">
      <c r="A103" s="8"/>
      <c r="B103" s="9"/>
      <c r="C103" s="10"/>
      <c r="D103" s="11"/>
      <c r="E103" s="11"/>
      <c r="F103" s="12"/>
    </row>
    <row r="104" s="1" customFormat="1" ht="16.85" customHeight="1" spans="1:6">
      <c r="A104" s="8"/>
      <c r="B104" s="9"/>
      <c r="C104" s="10"/>
      <c r="D104" s="11"/>
      <c r="E104" s="11"/>
      <c r="F104" s="12"/>
    </row>
    <row r="105" s="1" customFormat="1" ht="16.1" customHeight="1" spans="1:6">
      <c r="A105" s="8"/>
      <c r="B105" s="9"/>
      <c r="C105" s="10"/>
      <c r="D105" s="11"/>
      <c r="E105" s="11"/>
      <c r="F105" s="12"/>
    </row>
    <row r="106" s="1" customFormat="1" ht="16.1" customHeight="1" spans="1:6">
      <c r="A106" s="8"/>
      <c r="B106" s="9"/>
      <c r="C106" s="10"/>
      <c r="D106" s="11"/>
      <c r="E106" s="11"/>
      <c r="F106" s="12"/>
    </row>
    <row r="107" s="1" customFormat="1" ht="16.85" customHeight="1" spans="1:6">
      <c r="A107" s="8"/>
      <c r="B107" s="9"/>
      <c r="C107" s="10"/>
      <c r="D107" s="11"/>
      <c r="E107" s="11"/>
      <c r="F107" s="12"/>
    </row>
    <row r="108" s="1" customFormat="1" ht="16.1" customHeight="1" spans="1:6">
      <c r="A108" s="8"/>
      <c r="B108" s="9"/>
      <c r="C108" s="10"/>
      <c r="D108" s="11"/>
      <c r="E108" s="11"/>
      <c r="F108" s="12"/>
    </row>
    <row r="109" s="1" customFormat="1" ht="16.1" customHeight="1" spans="1:6">
      <c r="A109" s="8"/>
      <c r="B109" s="9"/>
      <c r="C109" s="10"/>
      <c r="D109" s="11"/>
      <c r="E109" s="11"/>
      <c r="F109" s="12"/>
    </row>
    <row r="110" s="1" customFormat="1" ht="16.85" customHeight="1" spans="1:6">
      <c r="A110" s="8"/>
      <c r="B110" s="9"/>
      <c r="C110" s="10"/>
      <c r="D110" s="11"/>
      <c r="E110" s="11"/>
      <c r="F110" s="12"/>
    </row>
    <row r="111" s="1" customFormat="1" ht="16.1" customHeight="1" spans="1:6">
      <c r="A111" s="8"/>
      <c r="B111" s="9"/>
      <c r="C111" s="10"/>
      <c r="D111" s="11"/>
      <c r="E111" s="11"/>
      <c r="F111" s="12"/>
    </row>
    <row r="112" s="1" customFormat="1" ht="16.85" customHeight="1" spans="1:6">
      <c r="A112" s="8"/>
      <c r="B112" s="9"/>
      <c r="C112" s="10"/>
      <c r="D112" s="11"/>
      <c r="E112" s="11"/>
      <c r="F112" s="12"/>
    </row>
    <row r="113" s="1" customFormat="1" ht="16.1" customHeight="1" spans="1:6">
      <c r="A113" s="8"/>
      <c r="B113" s="9"/>
      <c r="C113" s="10"/>
      <c r="D113" s="11"/>
      <c r="E113" s="11"/>
      <c r="F113" s="12"/>
    </row>
    <row r="114" s="1" customFormat="1" ht="16.1" customHeight="1" spans="1:6">
      <c r="A114" s="8"/>
      <c r="B114" s="9"/>
      <c r="C114" s="10"/>
      <c r="D114" s="11"/>
      <c r="E114" s="11"/>
      <c r="F114" s="12"/>
    </row>
    <row r="115" s="1" customFormat="1" ht="16.85" customHeight="1" spans="1:6">
      <c r="A115" s="8"/>
      <c r="B115" s="9"/>
      <c r="C115" s="10"/>
      <c r="D115" s="11"/>
      <c r="E115" s="11"/>
      <c r="F115" s="12"/>
    </row>
    <row r="116" s="1" customFormat="1" ht="16.1" customHeight="1" spans="1:6">
      <c r="A116" s="8"/>
      <c r="B116" s="9"/>
      <c r="C116" s="10"/>
      <c r="D116" s="11"/>
      <c r="E116" s="11"/>
      <c r="F116" s="12"/>
    </row>
    <row r="117" s="1" customFormat="1" ht="16.1" customHeight="1" spans="1:6">
      <c r="A117" s="8"/>
      <c r="B117" s="9"/>
      <c r="C117" s="10"/>
      <c r="D117" s="11"/>
      <c r="E117" s="11"/>
      <c r="F117" s="12"/>
    </row>
    <row r="118" s="1" customFormat="1" ht="16.85" customHeight="1" spans="1:6">
      <c r="A118" s="8"/>
      <c r="B118" s="9"/>
      <c r="C118" s="10"/>
      <c r="D118" s="11"/>
      <c r="E118" s="11"/>
      <c r="F118" s="12"/>
    </row>
    <row r="119" s="1" customFormat="1" ht="16.1" customHeight="1" spans="1:6">
      <c r="A119" s="8"/>
      <c r="B119" s="9"/>
      <c r="C119" s="10"/>
      <c r="D119" s="11"/>
      <c r="E119" s="11"/>
      <c r="F119" s="12"/>
    </row>
    <row r="120" s="1" customFormat="1" ht="16.1" customHeight="1" spans="1:6">
      <c r="A120" s="8"/>
      <c r="B120" s="9"/>
      <c r="C120" s="10"/>
      <c r="D120" s="11"/>
      <c r="E120" s="11"/>
      <c r="F120" s="12"/>
    </row>
    <row r="121" s="1" customFormat="1" ht="16.85" customHeight="1" spans="1:6">
      <c r="A121" s="8"/>
      <c r="B121" s="9"/>
      <c r="C121" s="10"/>
      <c r="D121" s="11"/>
      <c r="E121" s="11"/>
      <c r="F121" s="12"/>
    </row>
    <row r="122" s="1" customFormat="1" ht="16.1" customHeight="1" spans="1:6">
      <c r="A122" s="8"/>
      <c r="B122" s="9"/>
      <c r="C122" s="10"/>
      <c r="D122" s="11"/>
      <c r="E122" s="11"/>
      <c r="F122" s="12"/>
    </row>
    <row r="123" s="1" customFormat="1" ht="16.1" customHeight="1" spans="1:6">
      <c r="A123" s="8"/>
      <c r="B123" s="9"/>
      <c r="C123" s="10"/>
      <c r="D123" s="11"/>
      <c r="E123" s="11"/>
      <c r="F123" s="12"/>
    </row>
    <row r="124" s="1" customFormat="1" ht="16.85" customHeight="1" spans="1:6">
      <c r="A124" s="8"/>
      <c r="B124" s="9"/>
      <c r="C124" s="10"/>
      <c r="D124" s="11"/>
      <c r="E124" s="11"/>
      <c r="F124" s="12"/>
    </row>
    <row r="125" s="1" customFormat="1" ht="16.1" customHeight="1" spans="1:6">
      <c r="A125" s="8"/>
      <c r="B125" s="9"/>
      <c r="C125" s="10"/>
      <c r="D125" s="11"/>
      <c r="E125" s="11"/>
      <c r="F125" s="12"/>
    </row>
    <row r="126" s="1" customFormat="1" ht="16.1" customHeight="1" spans="1:6">
      <c r="A126" s="8"/>
      <c r="B126" s="9"/>
      <c r="C126" s="10"/>
      <c r="D126" s="11"/>
      <c r="E126" s="11"/>
      <c r="F126" s="12"/>
    </row>
    <row r="127" s="1" customFormat="1" ht="32.95" customHeight="1" spans="1:6">
      <c r="A127" s="13"/>
      <c r="B127" s="14" t="s">
        <v>132</v>
      </c>
      <c r="C127" s="13">
        <f>F93+F95</f>
        <v>0</v>
      </c>
      <c r="D127" s="13"/>
      <c r="E127" s="13"/>
      <c r="F127" s="13"/>
    </row>
    <row r="128" s="1" customFormat="1" ht="16.1" customHeight="1" spans="1:6">
      <c r="A128" s="3"/>
      <c r="B128" s="3"/>
      <c r="C128" s="3"/>
      <c r="D128" s="3"/>
      <c r="E128" s="3"/>
      <c r="F128" s="3"/>
    </row>
    <row r="129" s="1" customFormat="1" ht="16.85" customHeight="1" spans="1:6">
      <c r="A129" s="3"/>
      <c r="B129" s="3"/>
      <c r="C129" s="3"/>
      <c r="D129" s="3"/>
      <c r="E129" s="3"/>
      <c r="F129" s="3"/>
    </row>
  </sheetData>
  <sheetProtection algorithmName="SHA-512" hashValue="N0SEHWNJ59lqh39dXCbsG+/5O+A6AXmjMJYVbDEj2R46iPWDjLRD2eqGNoaT1WweIf5rLZ12kDS1O5O0c3gZIQ==" saltValue="yuKsF0ryljQLw8/vapXNyQ==" spinCount="100000" sheet="1" objects="1"/>
  <protectedRanges>
    <protectedRange sqref="E7 E8 E10 E12 E14 E50 E53 E54 E55 E93 E95" name="区域1"/>
  </protectedRanges>
  <mergeCells count="21">
    <mergeCell ref="A1:F1"/>
    <mergeCell ref="A2:D2"/>
    <mergeCell ref="E2:F2"/>
    <mergeCell ref="A3:F3"/>
    <mergeCell ref="D41:F41"/>
    <mergeCell ref="A42:F42"/>
    <mergeCell ref="A43:F43"/>
    <mergeCell ref="A44:F44"/>
    <mergeCell ref="A45:D45"/>
    <mergeCell ref="E45:F45"/>
    <mergeCell ref="A46:F46"/>
    <mergeCell ref="D84:F84"/>
    <mergeCell ref="A85:F85"/>
    <mergeCell ref="A86:F86"/>
    <mergeCell ref="A87:F87"/>
    <mergeCell ref="A88:D88"/>
    <mergeCell ref="E88:F88"/>
    <mergeCell ref="A89:F89"/>
    <mergeCell ref="D127:F127"/>
    <mergeCell ref="A128:F128"/>
    <mergeCell ref="A129:F12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2"/>
  <sheetViews>
    <sheetView showZeros="0" workbookViewId="0">
      <selection activeCell="I6" sqref="I6"/>
    </sheetView>
  </sheetViews>
  <sheetFormatPr defaultColWidth="9" defaultRowHeight="14.25" outlineLevelCol="5"/>
  <cols>
    <col min="1" max="1" width="8.125" style="1" customWidth="1"/>
    <col min="2" max="2" width="35.1166666666667" style="1" customWidth="1"/>
    <col min="3" max="3" width="8.125" style="1" customWidth="1"/>
    <col min="4" max="5" width="9.75" style="1" customWidth="1"/>
    <col min="6" max="6" width="10.625" style="1" customWidth="1"/>
    <col min="7" max="7" width="20" style="1" customWidth="1"/>
    <col min="8" max="16384" width="9" style="1"/>
  </cols>
  <sheetData>
    <row r="1" s="1" customFormat="1" ht="32.95" customHeight="1" spans="1:6">
      <c r="A1" s="2" t="s">
        <v>68</v>
      </c>
      <c r="B1" s="2"/>
      <c r="C1" s="2"/>
      <c r="D1" s="2"/>
      <c r="E1" s="2"/>
      <c r="F1" s="2"/>
    </row>
    <row r="2" s="1" customFormat="1" ht="16.85" customHeight="1" spans="1:6">
      <c r="A2" s="3" t="s">
        <v>141</v>
      </c>
      <c r="B2" s="3"/>
      <c r="C2" s="3"/>
      <c r="D2" s="3"/>
      <c r="E2" s="3" t="s">
        <v>70</v>
      </c>
      <c r="F2" s="3"/>
    </row>
    <row r="3" s="1" customFormat="1" ht="32.95" customHeight="1" spans="1:6">
      <c r="A3" s="4" t="s">
        <v>47</v>
      </c>
      <c r="B3" s="4"/>
      <c r="C3" s="4"/>
      <c r="D3" s="4"/>
      <c r="E3" s="4"/>
      <c r="F3" s="4"/>
    </row>
    <row r="4" s="1" customFormat="1" ht="16.85" customHeight="1" spans="1:6">
      <c r="A4" s="5" t="s">
        <v>71</v>
      </c>
      <c r="B4" s="6" t="s">
        <v>72</v>
      </c>
      <c r="C4" s="6" t="s">
        <v>73</v>
      </c>
      <c r="D4" s="6" t="s">
        <v>74</v>
      </c>
      <c r="E4" s="6" t="s">
        <v>75</v>
      </c>
      <c r="F4" s="7" t="s">
        <v>76</v>
      </c>
    </row>
    <row r="5" s="1" customFormat="1" ht="16.1" customHeight="1" spans="1:6">
      <c r="A5" s="8" t="s">
        <v>77</v>
      </c>
      <c r="B5" s="9" t="s">
        <v>78</v>
      </c>
      <c r="C5" s="10"/>
      <c r="D5" s="11"/>
      <c r="E5" s="11"/>
      <c r="F5" s="12"/>
    </row>
    <row r="6" s="1" customFormat="1" ht="16.85" customHeight="1" spans="1:6">
      <c r="A6" s="8" t="s">
        <v>79</v>
      </c>
      <c r="B6" s="9" t="s">
        <v>80</v>
      </c>
      <c r="C6" s="10"/>
      <c r="D6" s="11"/>
      <c r="E6" s="11"/>
      <c r="F6" s="12"/>
    </row>
    <row r="7" s="1" customFormat="1" ht="16.1" customHeight="1" spans="1:6">
      <c r="A7" s="8" t="s">
        <v>81</v>
      </c>
      <c r="B7" s="9" t="s">
        <v>82</v>
      </c>
      <c r="C7" s="10" t="s">
        <v>83</v>
      </c>
      <c r="D7" s="11" t="s">
        <v>84</v>
      </c>
      <c r="E7" s="11"/>
      <c r="F7" s="12">
        <f>E7*D7</f>
        <v>0</v>
      </c>
    </row>
    <row r="8" s="1" customFormat="1" ht="16.1" customHeight="1" spans="1:6">
      <c r="A8" s="8" t="s">
        <v>85</v>
      </c>
      <c r="B8" s="9" t="s">
        <v>86</v>
      </c>
      <c r="C8" s="10" t="s">
        <v>83</v>
      </c>
      <c r="D8" s="11" t="s">
        <v>84</v>
      </c>
      <c r="E8" s="11"/>
      <c r="F8" s="12">
        <f>E8*D8</f>
        <v>0</v>
      </c>
    </row>
    <row r="9" s="1" customFormat="1" ht="16.85" customHeight="1" spans="1:6">
      <c r="A9" s="8" t="s">
        <v>87</v>
      </c>
      <c r="B9" s="9" t="s">
        <v>88</v>
      </c>
      <c r="C9" s="10"/>
      <c r="D9" s="11"/>
      <c r="E9" s="11"/>
      <c r="F9" s="12"/>
    </row>
    <row r="10" s="1" customFormat="1" ht="16.1" customHeight="1" spans="1:6">
      <c r="A10" s="8" t="s">
        <v>89</v>
      </c>
      <c r="B10" s="9" t="s">
        <v>90</v>
      </c>
      <c r="C10" s="10" t="s">
        <v>83</v>
      </c>
      <c r="D10" s="11" t="s">
        <v>84</v>
      </c>
      <c r="E10" s="11"/>
      <c r="F10" s="12">
        <f>E10*D10</f>
        <v>0</v>
      </c>
    </row>
    <row r="11" s="1" customFormat="1" ht="16.1" customHeight="1" spans="1:6">
      <c r="A11" s="8" t="s">
        <v>91</v>
      </c>
      <c r="B11" s="9" t="s">
        <v>92</v>
      </c>
      <c r="C11" s="10"/>
      <c r="D11" s="11"/>
      <c r="E11" s="11"/>
      <c r="F11" s="12"/>
    </row>
    <row r="12" s="1" customFormat="1" ht="16.85" customHeight="1" spans="1:6">
      <c r="A12" s="8" t="s">
        <v>93</v>
      </c>
      <c r="B12" s="9" t="s">
        <v>94</v>
      </c>
      <c r="C12" s="10" t="s">
        <v>95</v>
      </c>
      <c r="D12" s="11" t="s">
        <v>142</v>
      </c>
      <c r="E12" s="11"/>
      <c r="F12" s="12">
        <f>E12*D12</f>
        <v>0</v>
      </c>
    </row>
    <row r="13" s="1" customFormat="1" ht="16.1" customHeight="1" spans="1:6">
      <c r="A13" s="8" t="s">
        <v>97</v>
      </c>
      <c r="B13" s="9" t="s">
        <v>98</v>
      </c>
      <c r="C13" s="10"/>
      <c r="D13" s="11"/>
      <c r="E13" s="11"/>
      <c r="F13" s="12"/>
    </row>
    <row r="14" s="1" customFormat="1" ht="16.1" customHeight="1" spans="1:6">
      <c r="A14" s="8" t="s">
        <v>99</v>
      </c>
      <c r="B14" s="9" t="s">
        <v>98</v>
      </c>
      <c r="C14" s="10" t="s">
        <v>83</v>
      </c>
      <c r="D14" s="11" t="s">
        <v>84</v>
      </c>
      <c r="E14" s="11"/>
      <c r="F14" s="12">
        <f>E14*D14</f>
        <v>0</v>
      </c>
    </row>
    <row r="15" s="1" customFormat="1" ht="16.85" customHeight="1" spans="1:6">
      <c r="A15" s="8"/>
      <c r="B15" s="9"/>
      <c r="C15" s="10"/>
      <c r="D15" s="11"/>
      <c r="E15" s="11"/>
      <c r="F15" s="12"/>
    </row>
    <row r="16" s="1" customFormat="1" ht="16.1" customHeight="1" spans="1:6">
      <c r="A16" s="8"/>
      <c r="B16" s="9"/>
      <c r="C16" s="10"/>
      <c r="D16" s="11"/>
      <c r="E16" s="11"/>
      <c r="F16" s="12"/>
    </row>
    <row r="17" s="1" customFormat="1" ht="16.1" customHeight="1" spans="1:6">
      <c r="A17" s="8"/>
      <c r="B17" s="9"/>
      <c r="C17" s="10"/>
      <c r="D17" s="11"/>
      <c r="E17" s="11"/>
      <c r="F17" s="12"/>
    </row>
    <row r="18" s="1" customFormat="1" ht="16.85" customHeight="1" spans="1:6">
      <c r="A18" s="8"/>
      <c r="B18" s="9"/>
      <c r="C18" s="10"/>
      <c r="D18" s="11"/>
      <c r="E18" s="11"/>
      <c r="F18" s="12"/>
    </row>
    <row r="19" s="1" customFormat="1" ht="16.1" customHeight="1" spans="1:6">
      <c r="A19" s="8"/>
      <c r="B19" s="9"/>
      <c r="C19" s="10"/>
      <c r="D19" s="11"/>
      <c r="E19" s="11"/>
      <c r="F19" s="12"/>
    </row>
    <row r="20" s="1" customFormat="1" ht="16.1" customHeight="1" spans="1:6">
      <c r="A20" s="8"/>
      <c r="B20" s="9"/>
      <c r="C20" s="10"/>
      <c r="D20" s="11"/>
      <c r="E20" s="11"/>
      <c r="F20" s="12"/>
    </row>
    <row r="21" s="1" customFormat="1" ht="16.85" customHeight="1" spans="1:6">
      <c r="A21" s="8"/>
      <c r="B21" s="9"/>
      <c r="C21" s="10"/>
      <c r="D21" s="11"/>
      <c r="E21" s="11"/>
      <c r="F21" s="12"/>
    </row>
    <row r="22" s="1" customFormat="1" ht="16.1" customHeight="1" spans="1:6">
      <c r="A22" s="8"/>
      <c r="B22" s="9"/>
      <c r="C22" s="10"/>
      <c r="D22" s="11"/>
      <c r="E22" s="11"/>
      <c r="F22" s="12"/>
    </row>
    <row r="23" s="1" customFormat="1" ht="16.1" customHeight="1" spans="1:6">
      <c r="A23" s="8"/>
      <c r="B23" s="9"/>
      <c r="C23" s="10"/>
      <c r="D23" s="11"/>
      <c r="E23" s="11"/>
      <c r="F23" s="12"/>
    </row>
    <row r="24" s="1" customFormat="1" ht="16.85" customHeight="1" spans="1:6">
      <c r="A24" s="8"/>
      <c r="B24" s="9"/>
      <c r="C24" s="10"/>
      <c r="D24" s="11"/>
      <c r="E24" s="11"/>
      <c r="F24" s="12"/>
    </row>
    <row r="25" s="1" customFormat="1" ht="16.1" customHeight="1" spans="1:6">
      <c r="A25" s="8"/>
      <c r="B25" s="9"/>
      <c r="C25" s="10"/>
      <c r="D25" s="11"/>
      <c r="E25" s="11"/>
      <c r="F25" s="12"/>
    </row>
    <row r="26" s="1" customFormat="1" ht="16.85" customHeight="1" spans="1:6">
      <c r="A26" s="8"/>
      <c r="B26" s="9"/>
      <c r="C26" s="10"/>
      <c r="D26" s="11"/>
      <c r="E26" s="11"/>
      <c r="F26" s="12"/>
    </row>
    <row r="27" s="1" customFormat="1" ht="16.1" customHeight="1" spans="1:6">
      <c r="A27" s="8"/>
      <c r="B27" s="9"/>
      <c r="C27" s="10"/>
      <c r="D27" s="11"/>
      <c r="E27" s="11"/>
      <c r="F27" s="12"/>
    </row>
    <row r="28" s="1" customFormat="1" ht="16.1" customHeight="1" spans="1:6">
      <c r="A28" s="8"/>
      <c r="B28" s="9"/>
      <c r="C28" s="10"/>
      <c r="D28" s="11"/>
      <c r="E28" s="11"/>
      <c r="F28" s="12"/>
    </row>
    <row r="29" s="1" customFormat="1" ht="16.85" customHeight="1" spans="1:6">
      <c r="A29" s="8"/>
      <c r="B29" s="9"/>
      <c r="C29" s="10"/>
      <c r="D29" s="11"/>
      <c r="E29" s="11"/>
      <c r="F29" s="12"/>
    </row>
    <row r="30" s="1" customFormat="1" ht="16.1" customHeight="1" spans="1:6">
      <c r="A30" s="8"/>
      <c r="B30" s="9"/>
      <c r="C30" s="10"/>
      <c r="D30" s="11"/>
      <c r="E30" s="11"/>
      <c r="F30" s="12"/>
    </row>
    <row r="31" s="1" customFormat="1" ht="16.1" customHeight="1" spans="1:6">
      <c r="A31" s="8"/>
      <c r="B31" s="9"/>
      <c r="C31" s="10"/>
      <c r="D31" s="11"/>
      <c r="E31" s="11"/>
      <c r="F31" s="12"/>
    </row>
    <row r="32" s="1" customFormat="1" ht="16.85" customHeight="1" spans="1:6">
      <c r="A32" s="8"/>
      <c r="B32" s="9"/>
      <c r="C32" s="10"/>
      <c r="D32" s="11"/>
      <c r="E32" s="11"/>
      <c r="F32" s="12"/>
    </row>
    <row r="33" s="1" customFormat="1" ht="16.1" customHeight="1" spans="1:6">
      <c r="A33" s="8"/>
      <c r="B33" s="9"/>
      <c r="C33" s="10"/>
      <c r="D33" s="11"/>
      <c r="E33" s="11"/>
      <c r="F33" s="12"/>
    </row>
    <row r="34" s="1" customFormat="1" ht="16.1" customHeight="1" spans="1:6">
      <c r="A34" s="8"/>
      <c r="B34" s="9"/>
      <c r="C34" s="10"/>
      <c r="D34" s="11"/>
      <c r="E34" s="11"/>
      <c r="F34" s="12"/>
    </row>
    <row r="35" s="1" customFormat="1" ht="16.85" customHeight="1" spans="1:6">
      <c r="A35" s="8"/>
      <c r="B35" s="9"/>
      <c r="C35" s="10"/>
      <c r="D35" s="11"/>
      <c r="E35" s="11"/>
      <c r="F35" s="12"/>
    </row>
    <row r="36" s="1" customFormat="1" ht="16.1" customHeight="1" spans="1:6">
      <c r="A36" s="8"/>
      <c r="B36" s="9"/>
      <c r="C36" s="10"/>
      <c r="D36" s="11"/>
      <c r="E36" s="11"/>
      <c r="F36" s="12"/>
    </row>
    <row r="37" s="1" customFormat="1" ht="16.1" customHeight="1" spans="1:6">
      <c r="A37" s="8"/>
      <c r="B37" s="9"/>
      <c r="C37" s="10"/>
      <c r="D37" s="11"/>
      <c r="E37" s="11"/>
      <c r="F37" s="12"/>
    </row>
    <row r="38" s="1" customFormat="1" ht="16.85" customHeight="1" spans="1:6">
      <c r="A38" s="8"/>
      <c r="B38" s="9"/>
      <c r="C38" s="10"/>
      <c r="D38" s="11"/>
      <c r="E38" s="11"/>
      <c r="F38" s="12"/>
    </row>
    <row r="39" s="1" customFormat="1" ht="16.1" customHeight="1" spans="1:6">
      <c r="A39" s="8"/>
      <c r="B39" s="9"/>
      <c r="C39" s="10"/>
      <c r="D39" s="11"/>
      <c r="E39" s="11"/>
      <c r="F39" s="12"/>
    </row>
    <row r="40" s="1" customFormat="1" ht="16.1" customHeight="1" spans="1:6">
      <c r="A40" s="8"/>
      <c r="B40" s="9"/>
      <c r="C40" s="10"/>
      <c r="D40" s="11"/>
      <c r="E40" s="11"/>
      <c r="F40" s="12"/>
    </row>
    <row r="41" s="1" customFormat="1" ht="32.95" customHeight="1" spans="1:6">
      <c r="A41" s="13"/>
      <c r="B41" s="14" t="s">
        <v>100</v>
      </c>
      <c r="C41" s="13">
        <f>F7+F8+F10+F12+F14</f>
        <v>0</v>
      </c>
      <c r="D41" s="13"/>
      <c r="E41" s="13"/>
      <c r="F41" s="13"/>
    </row>
    <row r="42" s="1" customFormat="1" ht="16.1" customHeight="1" spans="1:6">
      <c r="A42" s="3"/>
      <c r="B42" s="3"/>
      <c r="C42" s="3"/>
      <c r="D42" s="3"/>
      <c r="E42" s="3"/>
      <c r="F42" s="3"/>
    </row>
    <row r="43" s="1" customFormat="1" ht="16.85" customHeight="1" spans="1:6">
      <c r="A43" s="3"/>
      <c r="B43" s="3"/>
      <c r="C43" s="3"/>
      <c r="D43" s="3"/>
      <c r="E43" s="3"/>
      <c r="F43" s="3"/>
    </row>
    <row r="44" s="1" customFormat="1" ht="32.95" customHeight="1" spans="1:6">
      <c r="A44" s="2" t="s">
        <v>68</v>
      </c>
      <c r="B44" s="2"/>
      <c r="C44" s="2"/>
      <c r="D44" s="2"/>
      <c r="E44" s="2"/>
      <c r="F44" s="2"/>
    </row>
    <row r="45" s="1" customFormat="1" ht="16.85" customHeight="1" spans="1:6">
      <c r="A45" s="3" t="s">
        <v>141</v>
      </c>
      <c r="B45" s="3"/>
      <c r="C45" s="3"/>
      <c r="D45" s="3"/>
      <c r="E45" s="3" t="s">
        <v>70</v>
      </c>
      <c r="F45" s="3"/>
    </row>
    <row r="46" s="1" customFormat="1" ht="32.95" customHeight="1" spans="1:6">
      <c r="A46" s="4" t="s">
        <v>50</v>
      </c>
      <c r="B46" s="4"/>
      <c r="C46" s="4"/>
      <c r="D46" s="4"/>
      <c r="E46" s="4"/>
      <c r="F46" s="4"/>
    </row>
    <row r="47" s="1" customFormat="1" ht="16.85" customHeight="1" spans="1:6">
      <c r="A47" s="5" t="s">
        <v>71</v>
      </c>
      <c r="B47" s="6" t="s">
        <v>72</v>
      </c>
      <c r="C47" s="6" t="s">
        <v>73</v>
      </c>
      <c r="D47" s="6" t="s">
        <v>74</v>
      </c>
      <c r="E47" s="6" t="s">
        <v>75</v>
      </c>
      <c r="F47" s="7" t="s">
        <v>76</v>
      </c>
    </row>
    <row r="48" s="1" customFormat="1" ht="16.1" customHeight="1" spans="1:6">
      <c r="A48" s="8" t="s">
        <v>101</v>
      </c>
      <c r="B48" s="9" t="s">
        <v>102</v>
      </c>
      <c r="C48" s="10"/>
      <c r="D48" s="11"/>
      <c r="E48" s="11"/>
      <c r="F48" s="12"/>
    </row>
    <row r="49" s="1" customFormat="1" ht="16.85" customHeight="1" spans="1:6">
      <c r="A49" s="8" t="s">
        <v>103</v>
      </c>
      <c r="B49" s="9" t="s">
        <v>104</v>
      </c>
      <c r="C49" s="10"/>
      <c r="D49" s="11"/>
      <c r="E49" s="11"/>
      <c r="F49" s="12"/>
    </row>
    <row r="50" s="1" customFormat="1" ht="16.1" customHeight="1" spans="1:6">
      <c r="A50" s="8" t="s">
        <v>81</v>
      </c>
      <c r="B50" s="9" t="s">
        <v>105</v>
      </c>
      <c r="C50" s="10" t="s">
        <v>106</v>
      </c>
      <c r="D50" s="11" t="s">
        <v>143</v>
      </c>
      <c r="E50" s="11"/>
      <c r="F50" s="12">
        <f>E50*D50</f>
        <v>0</v>
      </c>
    </row>
    <row r="51" s="1" customFormat="1" ht="16.1" customHeight="1" spans="1:6">
      <c r="A51" s="8" t="s">
        <v>108</v>
      </c>
      <c r="B51" s="9" t="s">
        <v>109</v>
      </c>
      <c r="C51" s="10"/>
      <c r="D51" s="11"/>
      <c r="E51" s="11"/>
      <c r="F51" s="12"/>
    </row>
    <row r="52" s="1" customFormat="1" ht="16.85" customHeight="1" spans="1:6">
      <c r="A52" s="8" t="s">
        <v>110</v>
      </c>
      <c r="B52" s="9" t="s">
        <v>111</v>
      </c>
      <c r="C52" s="10"/>
      <c r="D52" s="11"/>
      <c r="E52" s="11"/>
      <c r="F52" s="12"/>
    </row>
    <row r="53" s="1" customFormat="1" ht="16.1" customHeight="1" spans="1:6">
      <c r="A53" s="8" t="s">
        <v>81</v>
      </c>
      <c r="B53" s="9" t="s">
        <v>112</v>
      </c>
      <c r="C53" s="10" t="s">
        <v>106</v>
      </c>
      <c r="D53" s="11" t="s">
        <v>144</v>
      </c>
      <c r="E53" s="11"/>
      <c r="F53" s="12">
        <f>E53*D53</f>
        <v>0</v>
      </c>
    </row>
    <row r="54" s="1" customFormat="1" ht="16.1" customHeight="1" spans="1:6">
      <c r="A54" s="8" t="s">
        <v>114</v>
      </c>
      <c r="B54" s="9" t="s">
        <v>115</v>
      </c>
      <c r="C54" s="10" t="s">
        <v>106</v>
      </c>
      <c r="D54" s="11" t="s">
        <v>145</v>
      </c>
      <c r="E54" s="11"/>
      <c r="F54" s="12">
        <f>E54*D54</f>
        <v>0</v>
      </c>
    </row>
    <row r="55" s="1" customFormat="1" ht="16.85" customHeight="1" spans="1:6">
      <c r="A55" s="8" t="s">
        <v>117</v>
      </c>
      <c r="B55" s="9" t="s">
        <v>118</v>
      </c>
      <c r="C55" s="10" t="s">
        <v>106</v>
      </c>
      <c r="D55" s="11" t="s">
        <v>146</v>
      </c>
      <c r="E55" s="11"/>
      <c r="F55" s="12">
        <f>E55*D55</f>
        <v>0</v>
      </c>
    </row>
    <row r="56" s="1" customFormat="1" ht="16.1" customHeight="1" spans="1:6">
      <c r="A56" s="8"/>
      <c r="B56" s="9"/>
      <c r="C56" s="10"/>
      <c r="D56" s="11"/>
      <c r="E56" s="11"/>
      <c r="F56" s="12"/>
    </row>
    <row r="57" s="1" customFormat="1" ht="16.1" customHeight="1" spans="1:6">
      <c r="A57" s="8"/>
      <c r="B57" s="9"/>
      <c r="C57" s="10"/>
      <c r="D57" s="11"/>
      <c r="E57" s="11"/>
      <c r="F57" s="12"/>
    </row>
    <row r="58" s="1" customFormat="1" ht="16.85" customHeight="1" spans="1:6">
      <c r="A58" s="8"/>
      <c r="B58" s="9"/>
      <c r="C58" s="10"/>
      <c r="D58" s="11"/>
      <c r="E58" s="11"/>
      <c r="F58" s="12"/>
    </row>
    <row r="59" s="1" customFormat="1" ht="16.1" customHeight="1" spans="1:6">
      <c r="A59" s="8"/>
      <c r="B59" s="9"/>
      <c r="C59" s="10"/>
      <c r="D59" s="11"/>
      <c r="E59" s="11"/>
      <c r="F59" s="12"/>
    </row>
    <row r="60" s="1" customFormat="1" ht="16.1" customHeight="1" spans="1:6">
      <c r="A60" s="8"/>
      <c r="B60" s="9"/>
      <c r="C60" s="10"/>
      <c r="D60" s="11"/>
      <c r="E60" s="11"/>
      <c r="F60" s="12"/>
    </row>
    <row r="61" s="1" customFormat="1" ht="16.85" customHeight="1" spans="1:6">
      <c r="A61" s="8"/>
      <c r="B61" s="9"/>
      <c r="C61" s="10"/>
      <c r="D61" s="11"/>
      <c r="E61" s="11"/>
      <c r="F61" s="12"/>
    </row>
    <row r="62" s="1" customFormat="1" ht="16.1" customHeight="1" spans="1:6">
      <c r="A62" s="8"/>
      <c r="B62" s="9"/>
      <c r="C62" s="10"/>
      <c r="D62" s="11"/>
      <c r="E62" s="11"/>
      <c r="F62" s="12"/>
    </row>
    <row r="63" s="1" customFormat="1" ht="16.1" customHeight="1" spans="1:6">
      <c r="A63" s="8"/>
      <c r="B63" s="9"/>
      <c r="C63" s="10"/>
      <c r="D63" s="11"/>
      <c r="E63" s="11"/>
      <c r="F63" s="12"/>
    </row>
    <row r="64" s="1" customFormat="1" ht="16.85" customHeight="1" spans="1:6">
      <c r="A64" s="8"/>
      <c r="B64" s="9"/>
      <c r="C64" s="10"/>
      <c r="D64" s="11"/>
      <c r="E64" s="11"/>
      <c r="F64" s="12"/>
    </row>
    <row r="65" s="1" customFormat="1" ht="16.1" customHeight="1" spans="1:6">
      <c r="A65" s="8"/>
      <c r="B65" s="9"/>
      <c r="C65" s="10"/>
      <c r="D65" s="11"/>
      <c r="E65" s="11"/>
      <c r="F65" s="12"/>
    </row>
    <row r="66" s="1" customFormat="1" ht="16.1" customHeight="1" spans="1:6">
      <c r="A66" s="8"/>
      <c r="B66" s="9"/>
      <c r="C66" s="10"/>
      <c r="D66" s="11"/>
      <c r="E66" s="11"/>
      <c r="F66" s="12"/>
    </row>
    <row r="67" s="1" customFormat="1" ht="16.85" customHeight="1" spans="1:6">
      <c r="A67" s="8"/>
      <c r="B67" s="9"/>
      <c r="C67" s="10"/>
      <c r="D67" s="11"/>
      <c r="E67" s="11"/>
      <c r="F67" s="12"/>
    </row>
    <row r="68" s="1" customFormat="1" ht="16.1" customHeight="1" spans="1:6">
      <c r="A68" s="8"/>
      <c r="B68" s="9"/>
      <c r="C68" s="10"/>
      <c r="D68" s="11"/>
      <c r="E68" s="11"/>
      <c r="F68" s="12"/>
    </row>
    <row r="69" s="1" customFormat="1" ht="16.85" customHeight="1" spans="1:6">
      <c r="A69" s="8"/>
      <c r="B69" s="9"/>
      <c r="C69" s="10"/>
      <c r="D69" s="11"/>
      <c r="E69" s="11"/>
      <c r="F69" s="12"/>
    </row>
    <row r="70" s="1" customFormat="1" ht="16.1" customHeight="1" spans="1:6">
      <c r="A70" s="8"/>
      <c r="B70" s="9"/>
      <c r="C70" s="10"/>
      <c r="D70" s="11"/>
      <c r="E70" s="11"/>
      <c r="F70" s="12"/>
    </row>
    <row r="71" s="1" customFormat="1" ht="16.1" customHeight="1" spans="1:6">
      <c r="A71" s="8"/>
      <c r="B71" s="9"/>
      <c r="C71" s="10"/>
      <c r="D71" s="11"/>
      <c r="E71" s="11"/>
      <c r="F71" s="12"/>
    </row>
    <row r="72" s="1" customFormat="1" ht="16.85" customHeight="1" spans="1:6">
      <c r="A72" s="8"/>
      <c r="B72" s="9"/>
      <c r="C72" s="10"/>
      <c r="D72" s="11"/>
      <c r="E72" s="11"/>
      <c r="F72" s="12"/>
    </row>
    <row r="73" s="1" customFormat="1" ht="16.1" customHeight="1" spans="1:6">
      <c r="A73" s="8"/>
      <c r="B73" s="9"/>
      <c r="C73" s="10"/>
      <c r="D73" s="11"/>
      <c r="E73" s="11"/>
      <c r="F73" s="12"/>
    </row>
    <row r="74" s="1" customFormat="1" ht="16.1" customHeight="1" spans="1:6">
      <c r="A74" s="8"/>
      <c r="B74" s="9"/>
      <c r="C74" s="10"/>
      <c r="D74" s="11"/>
      <c r="E74" s="11"/>
      <c r="F74" s="12"/>
    </row>
    <row r="75" s="1" customFormat="1" ht="16.85" customHeight="1" spans="1:6">
      <c r="A75" s="8"/>
      <c r="B75" s="9"/>
      <c r="C75" s="10"/>
      <c r="D75" s="11"/>
      <c r="E75" s="11"/>
      <c r="F75" s="12"/>
    </row>
    <row r="76" s="1" customFormat="1" ht="16.1" customHeight="1" spans="1:6">
      <c r="A76" s="8"/>
      <c r="B76" s="9"/>
      <c r="C76" s="10"/>
      <c r="D76" s="11"/>
      <c r="E76" s="11"/>
      <c r="F76" s="12"/>
    </row>
    <row r="77" s="1" customFormat="1" ht="16.1" customHeight="1" spans="1:6">
      <c r="A77" s="8"/>
      <c r="B77" s="9"/>
      <c r="C77" s="10"/>
      <c r="D77" s="11"/>
      <c r="E77" s="11"/>
      <c r="F77" s="12"/>
    </row>
    <row r="78" s="1" customFormat="1" ht="16.85" customHeight="1" spans="1:6">
      <c r="A78" s="8"/>
      <c r="B78" s="9"/>
      <c r="C78" s="10"/>
      <c r="D78" s="11"/>
      <c r="E78" s="11"/>
      <c r="F78" s="12"/>
    </row>
    <row r="79" s="1" customFormat="1" ht="16.1" customHeight="1" spans="1:6">
      <c r="A79" s="8"/>
      <c r="B79" s="9"/>
      <c r="C79" s="10"/>
      <c r="D79" s="11"/>
      <c r="E79" s="11"/>
      <c r="F79" s="12"/>
    </row>
    <row r="80" s="1" customFormat="1" ht="16.1" customHeight="1" spans="1:6">
      <c r="A80" s="8"/>
      <c r="B80" s="9"/>
      <c r="C80" s="10"/>
      <c r="D80" s="11"/>
      <c r="E80" s="11"/>
      <c r="F80" s="12"/>
    </row>
    <row r="81" s="1" customFormat="1" ht="16.85" customHeight="1" spans="1:6">
      <c r="A81" s="8"/>
      <c r="B81" s="9"/>
      <c r="C81" s="10"/>
      <c r="D81" s="11"/>
      <c r="E81" s="11"/>
      <c r="F81" s="12"/>
    </row>
    <row r="82" s="1" customFormat="1" ht="16.1" customHeight="1" spans="1:6">
      <c r="A82" s="8"/>
      <c r="B82" s="9"/>
      <c r="C82" s="10"/>
      <c r="D82" s="11"/>
      <c r="E82" s="11"/>
      <c r="F82" s="12"/>
    </row>
    <row r="83" s="1" customFormat="1" ht="16.1" customHeight="1" spans="1:6">
      <c r="A83" s="8"/>
      <c r="B83" s="9"/>
      <c r="C83" s="10"/>
      <c r="D83" s="11"/>
      <c r="E83" s="11"/>
      <c r="F83" s="12"/>
    </row>
    <row r="84" s="1" customFormat="1" ht="32.95" customHeight="1" spans="1:6">
      <c r="A84" s="13"/>
      <c r="B84" s="14" t="s">
        <v>120</v>
      </c>
      <c r="C84" s="13">
        <f>F50+F53+F54+F55</f>
        <v>0</v>
      </c>
      <c r="D84" s="13"/>
      <c r="E84" s="13"/>
      <c r="F84" s="13"/>
    </row>
    <row r="85" s="1" customFormat="1" ht="16.1" customHeight="1" spans="1:6">
      <c r="A85" s="3"/>
      <c r="B85" s="3"/>
      <c r="C85" s="3"/>
      <c r="D85" s="3"/>
      <c r="E85" s="3"/>
      <c r="F85" s="3"/>
    </row>
    <row r="86" s="1" customFormat="1" ht="16.85" customHeight="1" spans="1:6">
      <c r="A86" s="3"/>
      <c r="B86" s="3"/>
      <c r="C86" s="3"/>
      <c r="D86" s="3"/>
      <c r="E86" s="3"/>
      <c r="F86" s="3"/>
    </row>
    <row r="87" s="1" customFormat="1" ht="32.95" customHeight="1" spans="1:6">
      <c r="A87" s="2" t="s">
        <v>68</v>
      </c>
      <c r="B87" s="2"/>
      <c r="C87" s="2"/>
      <c r="D87" s="2"/>
      <c r="E87" s="2"/>
      <c r="F87" s="2"/>
    </row>
    <row r="88" s="1" customFormat="1" ht="16.85" customHeight="1" spans="1:6">
      <c r="A88" s="3" t="s">
        <v>141</v>
      </c>
      <c r="B88" s="3"/>
      <c r="C88" s="3"/>
      <c r="D88" s="3"/>
      <c r="E88" s="3" t="s">
        <v>70</v>
      </c>
      <c r="F88" s="3"/>
    </row>
    <row r="89" s="1" customFormat="1" ht="32.95" customHeight="1" spans="1:6">
      <c r="A89" s="4" t="s">
        <v>53</v>
      </c>
      <c r="B89" s="4"/>
      <c r="C89" s="4"/>
      <c r="D89" s="4"/>
      <c r="E89" s="4"/>
      <c r="F89" s="4"/>
    </row>
    <row r="90" s="1" customFormat="1" ht="16.85" customHeight="1" spans="1:6">
      <c r="A90" s="5" t="s">
        <v>71</v>
      </c>
      <c r="B90" s="6" t="s">
        <v>72</v>
      </c>
      <c r="C90" s="6" t="s">
        <v>73</v>
      </c>
      <c r="D90" s="6" t="s">
        <v>74</v>
      </c>
      <c r="E90" s="6" t="s">
        <v>75</v>
      </c>
      <c r="F90" s="7" t="s">
        <v>76</v>
      </c>
    </row>
    <row r="91" s="1" customFormat="1" ht="16.1" customHeight="1" spans="1:6">
      <c r="A91" s="8" t="s">
        <v>121</v>
      </c>
      <c r="B91" s="9" t="s">
        <v>122</v>
      </c>
      <c r="C91" s="10"/>
      <c r="D91" s="11"/>
      <c r="E91" s="11"/>
      <c r="F91" s="12"/>
    </row>
    <row r="92" s="1" customFormat="1" ht="16.85" customHeight="1" spans="1:6">
      <c r="A92" s="8" t="s">
        <v>123</v>
      </c>
      <c r="B92" s="9" t="s">
        <v>124</v>
      </c>
      <c r="C92" s="10"/>
      <c r="D92" s="11"/>
      <c r="E92" s="11"/>
      <c r="F92" s="12"/>
    </row>
    <row r="93" s="1" customFormat="1" ht="16.1" customHeight="1" spans="1:6">
      <c r="A93" s="8" t="s">
        <v>81</v>
      </c>
      <c r="B93" s="9" t="s">
        <v>125</v>
      </c>
      <c r="C93" s="10" t="s">
        <v>126</v>
      </c>
      <c r="D93" s="11" t="s">
        <v>147</v>
      </c>
      <c r="E93" s="11"/>
      <c r="F93" s="12">
        <f>E93*D93</f>
        <v>0</v>
      </c>
    </row>
    <row r="94" s="1" customFormat="1" ht="16.1" customHeight="1" spans="1:6">
      <c r="A94" s="8" t="s">
        <v>128</v>
      </c>
      <c r="B94" s="9" t="s">
        <v>129</v>
      </c>
      <c r="C94" s="10"/>
      <c r="D94" s="11"/>
      <c r="E94" s="11"/>
      <c r="F94" s="12"/>
    </row>
    <row r="95" s="1" customFormat="1" ht="16.85" customHeight="1" spans="1:6">
      <c r="A95" s="8" t="s">
        <v>81</v>
      </c>
      <c r="B95" s="9" t="s">
        <v>130</v>
      </c>
      <c r="C95" s="10" t="s">
        <v>126</v>
      </c>
      <c r="D95" s="11" t="s">
        <v>148</v>
      </c>
      <c r="E95" s="11"/>
      <c r="F95" s="12">
        <f>E95*D95</f>
        <v>0</v>
      </c>
    </row>
    <row r="96" s="1" customFormat="1" ht="16.1" customHeight="1" spans="1:6">
      <c r="A96" s="8"/>
      <c r="B96" s="9"/>
      <c r="C96" s="10"/>
      <c r="D96" s="11"/>
      <c r="E96" s="11"/>
      <c r="F96" s="12"/>
    </row>
    <row r="97" s="1" customFormat="1" ht="16.1" customHeight="1" spans="1:6">
      <c r="A97" s="8"/>
      <c r="B97" s="9"/>
      <c r="C97" s="10"/>
      <c r="D97" s="11"/>
      <c r="E97" s="11"/>
      <c r="F97" s="12"/>
    </row>
    <row r="98" s="1" customFormat="1" ht="16.85" customHeight="1" spans="1:6">
      <c r="A98" s="8"/>
      <c r="B98" s="9"/>
      <c r="C98" s="10"/>
      <c r="D98" s="11"/>
      <c r="E98" s="11"/>
      <c r="F98" s="12"/>
    </row>
    <row r="99" s="1" customFormat="1" ht="16.1" customHeight="1" spans="1:6">
      <c r="A99" s="8"/>
      <c r="B99" s="9"/>
      <c r="C99" s="10"/>
      <c r="D99" s="11"/>
      <c r="E99" s="11"/>
      <c r="F99" s="12"/>
    </row>
    <row r="100" s="1" customFormat="1" ht="16.1" customHeight="1" spans="1:6">
      <c r="A100" s="8"/>
      <c r="B100" s="9"/>
      <c r="C100" s="10"/>
      <c r="D100" s="11"/>
      <c r="E100" s="11"/>
      <c r="F100" s="12"/>
    </row>
    <row r="101" s="1" customFormat="1" ht="16.85" customHeight="1" spans="1:6">
      <c r="A101" s="8"/>
      <c r="B101" s="9"/>
      <c r="C101" s="10"/>
      <c r="D101" s="11"/>
      <c r="E101" s="11"/>
      <c r="F101" s="12"/>
    </row>
    <row r="102" s="1" customFormat="1" ht="16.1" customHeight="1" spans="1:6">
      <c r="A102" s="8"/>
      <c r="B102" s="9"/>
      <c r="C102" s="10"/>
      <c r="D102" s="11"/>
      <c r="E102" s="11"/>
      <c r="F102" s="12"/>
    </row>
    <row r="103" s="1" customFormat="1" ht="16.1" customHeight="1" spans="1:6">
      <c r="A103" s="8"/>
      <c r="B103" s="9"/>
      <c r="C103" s="10"/>
      <c r="D103" s="11"/>
      <c r="E103" s="11"/>
      <c r="F103" s="12"/>
    </row>
    <row r="104" s="1" customFormat="1" ht="16.85" customHeight="1" spans="1:6">
      <c r="A104" s="8"/>
      <c r="B104" s="9"/>
      <c r="C104" s="10"/>
      <c r="D104" s="11"/>
      <c r="E104" s="11"/>
      <c r="F104" s="12"/>
    </row>
    <row r="105" s="1" customFormat="1" ht="16.1" customHeight="1" spans="1:6">
      <c r="A105" s="8"/>
      <c r="B105" s="9"/>
      <c r="C105" s="10"/>
      <c r="D105" s="11"/>
      <c r="E105" s="11"/>
      <c r="F105" s="12"/>
    </row>
    <row r="106" s="1" customFormat="1" ht="16.1" customHeight="1" spans="1:6">
      <c r="A106" s="8"/>
      <c r="B106" s="9"/>
      <c r="C106" s="10"/>
      <c r="D106" s="11"/>
      <c r="E106" s="11"/>
      <c r="F106" s="12"/>
    </row>
    <row r="107" s="1" customFormat="1" ht="16.85" customHeight="1" spans="1:6">
      <c r="A107" s="8"/>
      <c r="B107" s="9"/>
      <c r="C107" s="10"/>
      <c r="D107" s="11"/>
      <c r="E107" s="11"/>
      <c r="F107" s="12"/>
    </row>
    <row r="108" s="1" customFormat="1" ht="16.1" customHeight="1" spans="1:6">
      <c r="A108" s="8"/>
      <c r="B108" s="9"/>
      <c r="C108" s="10"/>
      <c r="D108" s="11"/>
      <c r="E108" s="11"/>
      <c r="F108" s="12"/>
    </row>
    <row r="109" s="1" customFormat="1" ht="16.1" customHeight="1" spans="1:6">
      <c r="A109" s="8"/>
      <c r="B109" s="9"/>
      <c r="C109" s="10"/>
      <c r="D109" s="11"/>
      <c r="E109" s="11"/>
      <c r="F109" s="12"/>
    </row>
    <row r="110" s="1" customFormat="1" ht="16.85" customHeight="1" spans="1:6">
      <c r="A110" s="8"/>
      <c r="B110" s="9"/>
      <c r="C110" s="10"/>
      <c r="D110" s="11"/>
      <c r="E110" s="11"/>
      <c r="F110" s="12"/>
    </row>
    <row r="111" s="1" customFormat="1" ht="16.1" customHeight="1" spans="1:6">
      <c r="A111" s="8"/>
      <c r="B111" s="9"/>
      <c r="C111" s="10"/>
      <c r="D111" s="11"/>
      <c r="E111" s="11"/>
      <c r="F111" s="12"/>
    </row>
    <row r="112" s="1" customFormat="1" ht="16.85" customHeight="1" spans="1:6">
      <c r="A112" s="8"/>
      <c r="B112" s="9"/>
      <c r="C112" s="10"/>
      <c r="D112" s="11"/>
      <c r="E112" s="11"/>
      <c r="F112" s="12"/>
    </row>
    <row r="113" s="1" customFormat="1" ht="16.1" customHeight="1" spans="1:6">
      <c r="A113" s="8"/>
      <c r="B113" s="9"/>
      <c r="C113" s="10"/>
      <c r="D113" s="11"/>
      <c r="E113" s="11"/>
      <c r="F113" s="12"/>
    </row>
    <row r="114" s="1" customFormat="1" ht="16.1" customHeight="1" spans="1:6">
      <c r="A114" s="8"/>
      <c r="B114" s="9"/>
      <c r="C114" s="10"/>
      <c r="D114" s="11"/>
      <c r="E114" s="11"/>
      <c r="F114" s="12"/>
    </row>
    <row r="115" s="1" customFormat="1" ht="16.85" customHeight="1" spans="1:6">
      <c r="A115" s="8"/>
      <c r="B115" s="9"/>
      <c r="C115" s="10"/>
      <c r="D115" s="11"/>
      <c r="E115" s="11"/>
      <c r="F115" s="12"/>
    </row>
    <row r="116" s="1" customFormat="1" ht="16.1" customHeight="1" spans="1:6">
      <c r="A116" s="8"/>
      <c r="B116" s="9"/>
      <c r="C116" s="10"/>
      <c r="D116" s="11"/>
      <c r="E116" s="11"/>
      <c r="F116" s="12"/>
    </row>
    <row r="117" s="1" customFormat="1" ht="16.1" customHeight="1" spans="1:6">
      <c r="A117" s="8"/>
      <c r="B117" s="9"/>
      <c r="C117" s="10"/>
      <c r="D117" s="11"/>
      <c r="E117" s="11"/>
      <c r="F117" s="12"/>
    </row>
    <row r="118" s="1" customFormat="1" ht="16.85" customHeight="1" spans="1:6">
      <c r="A118" s="8"/>
      <c r="B118" s="9"/>
      <c r="C118" s="10"/>
      <c r="D118" s="11"/>
      <c r="E118" s="11"/>
      <c r="F118" s="12"/>
    </row>
    <row r="119" s="1" customFormat="1" ht="16.1" customHeight="1" spans="1:6">
      <c r="A119" s="8"/>
      <c r="B119" s="9"/>
      <c r="C119" s="10"/>
      <c r="D119" s="11"/>
      <c r="E119" s="11"/>
      <c r="F119" s="12"/>
    </row>
    <row r="120" s="1" customFormat="1" ht="16.1" customHeight="1" spans="1:6">
      <c r="A120" s="8"/>
      <c r="B120" s="9"/>
      <c r="C120" s="10"/>
      <c r="D120" s="11"/>
      <c r="E120" s="11"/>
      <c r="F120" s="12"/>
    </row>
    <row r="121" s="1" customFormat="1" ht="16.85" customHeight="1" spans="1:6">
      <c r="A121" s="8"/>
      <c r="B121" s="9"/>
      <c r="C121" s="10"/>
      <c r="D121" s="11"/>
      <c r="E121" s="11"/>
      <c r="F121" s="12"/>
    </row>
    <row r="122" s="1" customFormat="1" ht="16.1" customHeight="1" spans="1:6">
      <c r="A122" s="8"/>
      <c r="B122" s="9"/>
      <c r="C122" s="10"/>
      <c r="D122" s="11"/>
      <c r="E122" s="11"/>
      <c r="F122" s="12"/>
    </row>
    <row r="123" s="1" customFormat="1" ht="16.1" customHeight="1" spans="1:6">
      <c r="A123" s="8"/>
      <c r="B123" s="9"/>
      <c r="C123" s="10"/>
      <c r="D123" s="11"/>
      <c r="E123" s="11"/>
      <c r="F123" s="12"/>
    </row>
    <row r="124" s="1" customFormat="1" ht="16.85" customHeight="1" spans="1:6">
      <c r="A124" s="8"/>
      <c r="B124" s="9"/>
      <c r="C124" s="10"/>
      <c r="D124" s="11"/>
      <c r="E124" s="11"/>
      <c r="F124" s="12"/>
    </row>
    <row r="125" s="1" customFormat="1" ht="16.1" customHeight="1" spans="1:6">
      <c r="A125" s="8"/>
      <c r="B125" s="9"/>
      <c r="C125" s="10"/>
      <c r="D125" s="11"/>
      <c r="E125" s="11"/>
      <c r="F125" s="12"/>
    </row>
    <row r="126" s="1" customFormat="1" ht="16.1" customHeight="1" spans="1:6">
      <c r="A126" s="8"/>
      <c r="B126" s="9"/>
      <c r="C126" s="10"/>
      <c r="D126" s="11"/>
      <c r="E126" s="11"/>
      <c r="F126" s="12"/>
    </row>
    <row r="127" s="1" customFormat="1" ht="32.95" customHeight="1" spans="1:6">
      <c r="A127" s="13"/>
      <c r="B127" s="14" t="s">
        <v>132</v>
      </c>
      <c r="C127" s="13">
        <f>F93+F95</f>
        <v>0</v>
      </c>
      <c r="D127" s="13"/>
      <c r="E127" s="13"/>
      <c r="F127" s="13"/>
    </row>
    <row r="128" s="1" customFormat="1" ht="16.1" customHeight="1" spans="1:6">
      <c r="A128" s="3"/>
      <c r="B128" s="3"/>
      <c r="C128" s="3"/>
      <c r="D128" s="3"/>
      <c r="E128" s="3"/>
      <c r="F128" s="3"/>
    </row>
    <row r="129" s="1" customFormat="1" ht="16.85" customHeight="1" spans="1:6">
      <c r="A129" s="3"/>
      <c r="B129" s="3"/>
      <c r="C129" s="3"/>
      <c r="D129" s="3"/>
      <c r="E129" s="3"/>
      <c r="F129" s="3"/>
    </row>
    <row r="130" s="1" customFormat="1" ht="32.95" customHeight="1" spans="1:6">
      <c r="A130" s="2" t="s">
        <v>68</v>
      </c>
      <c r="B130" s="2"/>
      <c r="C130" s="2"/>
      <c r="D130" s="2"/>
      <c r="E130" s="2"/>
      <c r="F130" s="2"/>
    </row>
    <row r="131" s="1" customFormat="1" ht="16.85" customHeight="1" spans="1:6">
      <c r="A131" s="3" t="s">
        <v>141</v>
      </c>
      <c r="B131" s="3"/>
      <c r="C131" s="3"/>
      <c r="D131" s="3"/>
      <c r="E131" s="3" t="s">
        <v>70</v>
      </c>
      <c r="F131" s="3"/>
    </row>
    <row r="132" s="1" customFormat="1" ht="32.95" customHeight="1" spans="1:6">
      <c r="A132" s="4" t="s">
        <v>55</v>
      </c>
      <c r="B132" s="4"/>
      <c r="C132" s="4"/>
      <c r="D132" s="4"/>
      <c r="E132" s="4"/>
      <c r="F132" s="4"/>
    </row>
    <row r="133" s="1" customFormat="1" ht="16.85" customHeight="1" spans="1:6">
      <c r="A133" s="5" t="s">
        <v>71</v>
      </c>
      <c r="B133" s="6" t="s">
        <v>72</v>
      </c>
      <c r="C133" s="6" t="s">
        <v>73</v>
      </c>
      <c r="D133" s="6" t="s">
        <v>74</v>
      </c>
      <c r="E133" s="6" t="s">
        <v>75</v>
      </c>
      <c r="F133" s="7" t="s">
        <v>76</v>
      </c>
    </row>
    <row r="134" s="1" customFormat="1" ht="16.1" customHeight="1" spans="1:6">
      <c r="A134" s="8" t="s">
        <v>149</v>
      </c>
      <c r="B134" s="9" t="s">
        <v>150</v>
      </c>
      <c r="C134" s="10"/>
      <c r="D134" s="11"/>
      <c r="E134" s="11"/>
      <c r="F134" s="12"/>
    </row>
    <row r="135" s="1" customFormat="1" ht="16.85" customHeight="1" spans="1:6">
      <c r="A135" s="8" t="s">
        <v>151</v>
      </c>
      <c r="B135" s="9" t="s">
        <v>152</v>
      </c>
      <c r="C135" s="10" t="s">
        <v>153</v>
      </c>
      <c r="D135" s="11" t="s">
        <v>154</v>
      </c>
      <c r="E135" s="11"/>
      <c r="F135" s="12">
        <f>E135*D135</f>
        <v>0</v>
      </c>
    </row>
    <row r="136" s="1" customFormat="1" ht="16.1" customHeight="1" spans="1:6">
      <c r="A136" s="8"/>
      <c r="B136" s="9"/>
      <c r="C136" s="10"/>
      <c r="D136" s="11"/>
      <c r="E136" s="11"/>
      <c r="F136" s="12"/>
    </row>
    <row r="137" s="1" customFormat="1" ht="16.1" customHeight="1" spans="1:6">
      <c r="A137" s="8"/>
      <c r="B137" s="9"/>
      <c r="C137" s="10"/>
      <c r="D137" s="11"/>
      <c r="E137" s="11"/>
      <c r="F137" s="12"/>
    </row>
    <row r="138" s="1" customFormat="1" ht="16.85" customHeight="1" spans="1:6">
      <c r="A138" s="8"/>
      <c r="B138" s="9"/>
      <c r="C138" s="10"/>
      <c r="D138" s="11"/>
      <c r="E138" s="11"/>
      <c r="F138" s="12"/>
    </row>
    <row r="139" s="1" customFormat="1" ht="16.1" customHeight="1" spans="1:6">
      <c r="A139" s="8"/>
      <c r="B139" s="9"/>
      <c r="C139" s="10"/>
      <c r="D139" s="11"/>
      <c r="E139" s="11"/>
      <c r="F139" s="12"/>
    </row>
    <row r="140" s="1" customFormat="1" ht="16.1" customHeight="1" spans="1:6">
      <c r="A140" s="8"/>
      <c r="B140" s="9"/>
      <c r="C140" s="10"/>
      <c r="D140" s="11"/>
      <c r="E140" s="11"/>
      <c r="F140" s="12"/>
    </row>
    <row r="141" s="1" customFormat="1" ht="16.85" customHeight="1" spans="1:6">
      <c r="A141" s="8"/>
      <c r="B141" s="9"/>
      <c r="C141" s="10"/>
      <c r="D141" s="11"/>
      <c r="E141" s="11"/>
      <c r="F141" s="12"/>
    </row>
    <row r="142" s="1" customFormat="1" ht="16.1" customHeight="1" spans="1:6">
      <c r="A142" s="8"/>
      <c r="B142" s="9"/>
      <c r="C142" s="10"/>
      <c r="D142" s="11"/>
      <c r="E142" s="11"/>
      <c r="F142" s="12"/>
    </row>
    <row r="143" s="1" customFormat="1" ht="16.1" customHeight="1" spans="1:6">
      <c r="A143" s="8"/>
      <c r="B143" s="9"/>
      <c r="C143" s="10"/>
      <c r="D143" s="11"/>
      <c r="E143" s="11"/>
      <c r="F143" s="12"/>
    </row>
    <row r="144" s="1" customFormat="1" ht="16.85" customHeight="1" spans="1:6">
      <c r="A144" s="8"/>
      <c r="B144" s="9"/>
      <c r="C144" s="10"/>
      <c r="D144" s="11"/>
      <c r="E144" s="11"/>
      <c r="F144" s="12"/>
    </row>
    <row r="145" s="1" customFormat="1" ht="16.1" customHeight="1" spans="1:6">
      <c r="A145" s="8"/>
      <c r="B145" s="9"/>
      <c r="C145" s="10"/>
      <c r="D145" s="11"/>
      <c r="E145" s="11"/>
      <c r="F145" s="12"/>
    </row>
    <row r="146" s="1" customFormat="1" ht="16.1" customHeight="1" spans="1:6">
      <c r="A146" s="8"/>
      <c r="B146" s="9"/>
      <c r="C146" s="10"/>
      <c r="D146" s="11"/>
      <c r="E146" s="11"/>
      <c r="F146" s="12"/>
    </row>
    <row r="147" s="1" customFormat="1" ht="16.85" customHeight="1" spans="1:6">
      <c r="A147" s="8"/>
      <c r="B147" s="9"/>
      <c r="C147" s="10"/>
      <c r="D147" s="11"/>
      <c r="E147" s="11"/>
      <c r="F147" s="12"/>
    </row>
    <row r="148" s="1" customFormat="1" ht="16.1" customHeight="1" spans="1:6">
      <c r="A148" s="8"/>
      <c r="B148" s="9"/>
      <c r="C148" s="10"/>
      <c r="D148" s="11"/>
      <c r="E148" s="11"/>
      <c r="F148" s="12"/>
    </row>
    <row r="149" s="1" customFormat="1" ht="16.1" customHeight="1" spans="1:6">
      <c r="A149" s="8"/>
      <c r="B149" s="9"/>
      <c r="C149" s="10"/>
      <c r="D149" s="11"/>
      <c r="E149" s="11"/>
      <c r="F149" s="12"/>
    </row>
    <row r="150" s="1" customFormat="1" ht="16.85" customHeight="1" spans="1:6">
      <c r="A150" s="8"/>
      <c r="B150" s="9"/>
      <c r="C150" s="10"/>
      <c r="D150" s="11"/>
      <c r="E150" s="11"/>
      <c r="F150" s="12"/>
    </row>
    <row r="151" s="1" customFormat="1" ht="16.1" customHeight="1" spans="1:6">
      <c r="A151" s="8"/>
      <c r="B151" s="9"/>
      <c r="C151" s="10"/>
      <c r="D151" s="11"/>
      <c r="E151" s="11"/>
      <c r="F151" s="12"/>
    </row>
    <row r="152" s="1" customFormat="1" ht="16.1" customHeight="1" spans="1:6">
      <c r="A152" s="8"/>
      <c r="B152" s="9"/>
      <c r="C152" s="10"/>
      <c r="D152" s="11"/>
      <c r="E152" s="11"/>
      <c r="F152" s="12"/>
    </row>
    <row r="153" s="1" customFormat="1" ht="16.85" customHeight="1" spans="1:6">
      <c r="A153" s="8"/>
      <c r="B153" s="9"/>
      <c r="C153" s="10"/>
      <c r="D153" s="11"/>
      <c r="E153" s="11"/>
      <c r="F153" s="12"/>
    </row>
    <row r="154" s="1" customFormat="1" ht="16.1" customHeight="1" spans="1:6">
      <c r="A154" s="8"/>
      <c r="B154" s="9"/>
      <c r="C154" s="10"/>
      <c r="D154" s="11"/>
      <c r="E154" s="11"/>
      <c r="F154" s="12"/>
    </row>
    <row r="155" s="1" customFormat="1" ht="16.85" customHeight="1" spans="1:6">
      <c r="A155" s="8"/>
      <c r="B155" s="9"/>
      <c r="C155" s="10"/>
      <c r="D155" s="11"/>
      <c r="E155" s="11"/>
      <c r="F155" s="12"/>
    </row>
    <row r="156" s="1" customFormat="1" ht="16.1" customHeight="1" spans="1:6">
      <c r="A156" s="8"/>
      <c r="B156" s="9"/>
      <c r="C156" s="10"/>
      <c r="D156" s="11"/>
      <c r="E156" s="11"/>
      <c r="F156" s="12"/>
    </row>
    <row r="157" s="1" customFormat="1" ht="16.1" customHeight="1" spans="1:6">
      <c r="A157" s="8"/>
      <c r="B157" s="9"/>
      <c r="C157" s="10"/>
      <c r="D157" s="11"/>
      <c r="E157" s="11"/>
      <c r="F157" s="12"/>
    </row>
    <row r="158" s="1" customFormat="1" ht="16.85" customHeight="1" spans="1:6">
      <c r="A158" s="8"/>
      <c r="B158" s="9"/>
      <c r="C158" s="10"/>
      <c r="D158" s="11"/>
      <c r="E158" s="11"/>
      <c r="F158" s="12"/>
    </row>
    <row r="159" s="1" customFormat="1" ht="16.1" customHeight="1" spans="1:6">
      <c r="A159" s="8"/>
      <c r="B159" s="9"/>
      <c r="C159" s="10"/>
      <c r="D159" s="11"/>
      <c r="E159" s="11"/>
      <c r="F159" s="12"/>
    </row>
    <row r="160" s="1" customFormat="1" ht="16.1" customHeight="1" spans="1:6">
      <c r="A160" s="8"/>
      <c r="B160" s="9"/>
      <c r="C160" s="10"/>
      <c r="D160" s="11"/>
      <c r="E160" s="11"/>
      <c r="F160" s="12"/>
    </row>
    <row r="161" s="1" customFormat="1" ht="16.85" customHeight="1" spans="1:6">
      <c r="A161" s="8"/>
      <c r="B161" s="9"/>
      <c r="C161" s="10"/>
      <c r="D161" s="11"/>
      <c r="E161" s="11"/>
      <c r="F161" s="12"/>
    </row>
    <row r="162" s="1" customFormat="1" ht="16.1" customHeight="1" spans="1:6">
      <c r="A162" s="8"/>
      <c r="B162" s="9"/>
      <c r="C162" s="10"/>
      <c r="D162" s="11"/>
      <c r="E162" s="11"/>
      <c r="F162" s="12"/>
    </row>
    <row r="163" s="1" customFormat="1" ht="16.1" customHeight="1" spans="1:6">
      <c r="A163" s="8"/>
      <c r="B163" s="9"/>
      <c r="C163" s="10"/>
      <c r="D163" s="11"/>
      <c r="E163" s="11"/>
      <c r="F163" s="12"/>
    </row>
    <row r="164" s="1" customFormat="1" ht="16.85" customHeight="1" spans="1:6">
      <c r="A164" s="8"/>
      <c r="B164" s="9"/>
      <c r="C164" s="10"/>
      <c r="D164" s="11"/>
      <c r="E164" s="11"/>
      <c r="F164" s="12"/>
    </row>
    <row r="165" s="1" customFormat="1" ht="16.1" customHeight="1" spans="1:6">
      <c r="A165" s="8"/>
      <c r="B165" s="9"/>
      <c r="C165" s="10"/>
      <c r="D165" s="11"/>
      <c r="E165" s="11"/>
      <c r="F165" s="12"/>
    </row>
    <row r="166" s="1" customFormat="1" ht="16.1" customHeight="1" spans="1:6">
      <c r="A166" s="8"/>
      <c r="B166" s="9"/>
      <c r="C166" s="10"/>
      <c r="D166" s="11"/>
      <c r="E166" s="11"/>
      <c r="F166" s="12"/>
    </row>
    <row r="167" s="1" customFormat="1" ht="16.85" customHeight="1" spans="1:6">
      <c r="A167" s="8"/>
      <c r="B167" s="9"/>
      <c r="C167" s="10"/>
      <c r="D167" s="11"/>
      <c r="E167" s="11"/>
      <c r="F167" s="12"/>
    </row>
    <row r="168" s="1" customFormat="1" ht="16.1" customHeight="1" spans="1:6">
      <c r="A168" s="8"/>
      <c r="B168" s="9"/>
      <c r="C168" s="10"/>
      <c r="D168" s="11"/>
      <c r="E168" s="11"/>
      <c r="F168" s="12"/>
    </row>
    <row r="169" s="1" customFormat="1" ht="16.1" customHeight="1" spans="1:6">
      <c r="A169" s="8"/>
      <c r="B169" s="9"/>
      <c r="C169" s="10"/>
      <c r="D169" s="11"/>
      <c r="E169" s="11"/>
      <c r="F169" s="12"/>
    </row>
    <row r="170" s="1" customFormat="1" ht="32.95" customHeight="1" spans="1:6">
      <c r="A170" s="13"/>
      <c r="B170" s="14" t="s">
        <v>155</v>
      </c>
      <c r="C170" s="13">
        <f>F135</f>
        <v>0</v>
      </c>
      <c r="D170" s="13"/>
      <c r="E170" s="13"/>
      <c r="F170" s="13"/>
    </row>
    <row r="171" s="1" customFormat="1" ht="16.1" customHeight="1" spans="1:6">
      <c r="A171" s="3"/>
      <c r="B171" s="3"/>
      <c r="C171" s="3"/>
      <c r="D171" s="3"/>
      <c r="E171" s="3"/>
      <c r="F171" s="3"/>
    </row>
    <row r="172" s="1" customFormat="1" ht="16.85" customHeight="1" spans="1:6">
      <c r="A172" s="3"/>
      <c r="B172" s="3"/>
      <c r="C172" s="3"/>
      <c r="D172" s="3"/>
      <c r="E172" s="3"/>
      <c r="F172" s="3"/>
    </row>
  </sheetData>
  <sheetProtection algorithmName="SHA-512" hashValue="wKHBK08FmOoz48HRiWcWPaO4m165W2O8orp6xG7Z4A6UtmlqcB069TBY1fK/gkPbU5Gj1KgPrEX1N0I1Ykmu8A==" saltValue="rP8JK6m+6VnVn51dwQySJQ==" spinCount="100000" sheet="1" objects="1"/>
  <protectedRanges>
    <protectedRange sqref="E7 E8 E10 E12 E14 E50 E53 E54 E55 E93 E95 E135" name="区域1"/>
  </protectedRanges>
  <mergeCells count="28">
    <mergeCell ref="A1:F1"/>
    <mergeCell ref="A2:D2"/>
    <mergeCell ref="E2:F2"/>
    <mergeCell ref="A3:F3"/>
    <mergeCell ref="D41:F41"/>
    <mergeCell ref="A42:F42"/>
    <mergeCell ref="A43:F43"/>
    <mergeCell ref="A44:F44"/>
    <mergeCell ref="A45:D45"/>
    <mergeCell ref="E45:F45"/>
    <mergeCell ref="A46:F46"/>
    <mergeCell ref="D84:F84"/>
    <mergeCell ref="A85:F85"/>
    <mergeCell ref="A86:F86"/>
    <mergeCell ref="A87:F87"/>
    <mergeCell ref="A88:D88"/>
    <mergeCell ref="E88:F88"/>
    <mergeCell ref="A89:F89"/>
    <mergeCell ref="D127:F127"/>
    <mergeCell ref="A128:F128"/>
    <mergeCell ref="A129:F129"/>
    <mergeCell ref="A130:F130"/>
    <mergeCell ref="A131:D131"/>
    <mergeCell ref="E131:F131"/>
    <mergeCell ref="A132:F132"/>
    <mergeCell ref="D170:F170"/>
    <mergeCell ref="A171:F171"/>
    <mergeCell ref="A172:F17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9"/>
  <sheetViews>
    <sheetView showZeros="0" topLeftCell="A84" workbookViewId="0">
      <selection activeCell="E91" sqref="E91"/>
    </sheetView>
  </sheetViews>
  <sheetFormatPr defaultColWidth="9" defaultRowHeight="14.25" outlineLevelCol="5"/>
  <cols>
    <col min="1" max="1" width="8.125" style="1" customWidth="1"/>
    <col min="2" max="2" width="35.1166666666667" style="1" customWidth="1"/>
    <col min="3" max="3" width="8.125" style="1" customWidth="1"/>
    <col min="4" max="5" width="9.75" style="1" customWidth="1"/>
    <col min="6" max="6" width="10.625" style="1" customWidth="1"/>
    <col min="7" max="7" width="20" style="1" customWidth="1"/>
    <col min="8" max="16384" width="9" style="1"/>
  </cols>
  <sheetData>
    <row r="1" s="1" customFormat="1" ht="32.95" customHeight="1" spans="1:6">
      <c r="A1" s="2" t="s">
        <v>68</v>
      </c>
      <c r="B1" s="2"/>
      <c r="C1" s="2"/>
      <c r="D1" s="2"/>
      <c r="E1" s="2"/>
      <c r="F1" s="2"/>
    </row>
    <row r="2" s="1" customFormat="1" ht="16.85" customHeight="1" spans="1:6">
      <c r="A2" s="3" t="s">
        <v>156</v>
      </c>
      <c r="B2" s="3"/>
      <c r="C2" s="3"/>
      <c r="D2" s="3"/>
      <c r="E2" s="3" t="s">
        <v>70</v>
      </c>
      <c r="F2" s="3"/>
    </row>
    <row r="3" s="1" customFormat="1" ht="32.95" customHeight="1" spans="1:6">
      <c r="A3" s="4" t="s">
        <v>47</v>
      </c>
      <c r="B3" s="4"/>
      <c r="C3" s="4"/>
      <c r="D3" s="4"/>
      <c r="E3" s="4"/>
      <c r="F3" s="4"/>
    </row>
    <row r="4" s="1" customFormat="1" ht="16.85" customHeight="1" spans="1:6">
      <c r="A4" s="5" t="s">
        <v>71</v>
      </c>
      <c r="B4" s="6" t="s">
        <v>72</v>
      </c>
      <c r="C4" s="6" t="s">
        <v>73</v>
      </c>
      <c r="D4" s="6" t="s">
        <v>74</v>
      </c>
      <c r="E4" s="6" t="s">
        <v>75</v>
      </c>
      <c r="F4" s="7" t="s">
        <v>76</v>
      </c>
    </row>
    <row r="5" s="1" customFormat="1" ht="16.1" customHeight="1" spans="1:6">
      <c r="A5" s="8" t="s">
        <v>77</v>
      </c>
      <c r="B5" s="9" t="s">
        <v>78</v>
      </c>
      <c r="C5" s="10"/>
      <c r="D5" s="11"/>
      <c r="E5" s="11"/>
      <c r="F5" s="12"/>
    </row>
    <row r="6" s="1" customFormat="1" ht="16.85" customHeight="1" spans="1:6">
      <c r="A6" s="8" t="s">
        <v>79</v>
      </c>
      <c r="B6" s="9" t="s">
        <v>80</v>
      </c>
      <c r="C6" s="10"/>
      <c r="D6" s="11"/>
      <c r="E6" s="11"/>
      <c r="F6" s="12"/>
    </row>
    <row r="7" s="1" customFormat="1" ht="16.1" customHeight="1" spans="1:6">
      <c r="A7" s="8" t="s">
        <v>81</v>
      </c>
      <c r="B7" s="9" t="s">
        <v>82</v>
      </c>
      <c r="C7" s="10" t="s">
        <v>83</v>
      </c>
      <c r="D7" s="11" t="s">
        <v>84</v>
      </c>
      <c r="E7" s="11"/>
      <c r="F7" s="12">
        <f>E7*D7</f>
        <v>0</v>
      </c>
    </row>
    <row r="8" s="1" customFormat="1" ht="16.1" customHeight="1" spans="1:6">
      <c r="A8" s="8" t="s">
        <v>85</v>
      </c>
      <c r="B8" s="9" t="s">
        <v>86</v>
      </c>
      <c r="C8" s="10" t="s">
        <v>83</v>
      </c>
      <c r="D8" s="11" t="s">
        <v>84</v>
      </c>
      <c r="E8" s="11"/>
      <c r="F8" s="12">
        <f>E8*D8</f>
        <v>0</v>
      </c>
    </row>
    <row r="9" s="1" customFormat="1" ht="16.85" customHeight="1" spans="1:6">
      <c r="A9" s="8" t="s">
        <v>87</v>
      </c>
      <c r="B9" s="9" t="s">
        <v>88</v>
      </c>
      <c r="C9" s="10"/>
      <c r="D9" s="11"/>
      <c r="E9" s="11"/>
      <c r="F9" s="12"/>
    </row>
    <row r="10" s="1" customFormat="1" ht="16.1" customHeight="1" spans="1:6">
      <c r="A10" s="8" t="s">
        <v>89</v>
      </c>
      <c r="B10" s="9" t="s">
        <v>90</v>
      </c>
      <c r="C10" s="10" t="s">
        <v>83</v>
      </c>
      <c r="D10" s="11" t="s">
        <v>84</v>
      </c>
      <c r="E10" s="11"/>
      <c r="F10" s="12">
        <f>E10*D10</f>
        <v>0</v>
      </c>
    </row>
    <row r="11" s="1" customFormat="1" ht="16.1" customHeight="1" spans="1:6">
      <c r="A11" s="8" t="s">
        <v>91</v>
      </c>
      <c r="B11" s="9" t="s">
        <v>92</v>
      </c>
      <c r="C11" s="10"/>
      <c r="D11" s="11"/>
      <c r="E11" s="11"/>
      <c r="F11" s="12"/>
    </row>
    <row r="12" s="1" customFormat="1" ht="16.85" customHeight="1" spans="1:6">
      <c r="A12" s="8" t="s">
        <v>93</v>
      </c>
      <c r="B12" s="9" t="s">
        <v>94</v>
      </c>
      <c r="C12" s="10" t="s">
        <v>95</v>
      </c>
      <c r="D12" s="11" t="s">
        <v>157</v>
      </c>
      <c r="E12" s="11"/>
      <c r="F12" s="12">
        <f>E12*D12</f>
        <v>0</v>
      </c>
    </row>
    <row r="13" s="1" customFormat="1" ht="16.1" customHeight="1" spans="1:6">
      <c r="A13" s="8" t="s">
        <v>97</v>
      </c>
      <c r="B13" s="9" t="s">
        <v>98</v>
      </c>
      <c r="C13" s="10"/>
      <c r="D13" s="11"/>
      <c r="E13" s="11"/>
      <c r="F13" s="12"/>
    </row>
    <row r="14" s="1" customFormat="1" ht="16.1" customHeight="1" spans="1:6">
      <c r="A14" s="8" t="s">
        <v>99</v>
      </c>
      <c r="B14" s="9" t="s">
        <v>98</v>
      </c>
      <c r="C14" s="10" t="s">
        <v>83</v>
      </c>
      <c r="D14" s="11" t="s">
        <v>84</v>
      </c>
      <c r="E14" s="11"/>
      <c r="F14" s="12">
        <f>E14*D14</f>
        <v>0</v>
      </c>
    </row>
    <row r="15" s="1" customFormat="1" ht="16.85" customHeight="1" spans="1:6">
      <c r="A15" s="8"/>
      <c r="B15" s="9"/>
      <c r="C15" s="10"/>
      <c r="D15" s="11"/>
      <c r="E15" s="11"/>
      <c r="F15" s="12"/>
    </row>
    <row r="16" s="1" customFormat="1" ht="16.1" customHeight="1" spans="1:6">
      <c r="A16" s="8"/>
      <c r="B16" s="9"/>
      <c r="C16" s="10"/>
      <c r="D16" s="11"/>
      <c r="E16" s="11"/>
      <c r="F16" s="12"/>
    </row>
    <row r="17" s="1" customFormat="1" ht="16.1" customHeight="1" spans="1:6">
      <c r="A17" s="8"/>
      <c r="B17" s="9"/>
      <c r="C17" s="10"/>
      <c r="D17" s="11"/>
      <c r="E17" s="11"/>
      <c r="F17" s="12"/>
    </row>
    <row r="18" s="1" customFormat="1" ht="16.85" customHeight="1" spans="1:6">
      <c r="A18" s="8"/>
      <c r="B18" s="9"/>
      <c r="C18" s="10"/>
      <c r="D18" s="11"/>
      <c r="E18" s="11"/>
      <c r="F18" s="12"/>
    </row>
    <row r="19" s="1" customFormat="1" ht="16.1" customHeight="1" spans="1:6">
      <c r="A19" s="8"/>
      <c r="B19" s="9"/>
      <c r="C19" s="10"/>
      <c r="D19" s="11"/>
      <c r="E19" s="11"/>
      <c r="F19" s="12"/>
    </row>
    <row r="20" s="1" customFormat="1" ht="16.1" customHeight="1" spans="1:6">
      <c r="A20" s="8"/>
      <c r="B20" s="9"/>
      <c r="C20" s="10"/>
      <c r="D20" s="11"/>
      <c r="E20" s="11"/>
      <c r="F20" s="12"/>
    </row>
    <row r="21" s="1" customFormat="1" ht="16.85" customHeight="1" spans="1:6">
      <c r="A21" s="8"/>
      <c r="B21" s="9"/>
      <c r="C21" s="10"/>
      <c r="D21" s="11"/>
      <c r="E21" s="11"/>
      <c r="F21" s="12"/>
    </row>
    <row r="22" s="1" customFormat="1" ht="16.1" customHeight="1" spans="1:6">
      <c r="A22" s="8"/>
      <c r="B22" s="9"/>
      <c r="C22" s="10"/>
      <c r="D22" s="11"/>
      <c r="E22" s="11"/>
      <c r="F22" s="12"/>
    </row>
    <row r="23" s="1" customFormat="1" ht="16.1" customHeight="1" spans="1:6">
      <c r="A23" s="8"/>
      <c r="B23" s="9"/>
      <c r="C23" s="10"/>
      <c r="D23" s="11"/>
      <c r="E23" s="11"/>
      <c r="F23" s="12"/>
    </row>
    <row r="24" s="1" customFormat="1" ht="16.85" customHeight="1" spans="1:6">
      <c r="A24" s="8"/>
      <c r="B24" s="9"/>
      <c r="C24" s="10"/>
      <c r="D24" s="11"/>
      <c r="E24" s="11"/>
      <c r="F24" s="12"/>
    </row>
    <row r="25" s="1" customFormat="1" ht="16.1" customHeight="1" spans="1:6">
      <c r="A25" s="8"/>
      <c r="B25" s="9"/>
      <c r="C25" s="10"/>
      <c r="D25" s="11"/>
      <c r="E25" s="11"/>
      <c r="F25" s="12"/>
    </row>
    <row r="26" s="1" customFormat="1" ht="16.85" customHeight="1" spans="1:6">
      <c r="A26" s="8"/>
      <c r="B26" s="9"/>
      <c r="C26" s="10"/>
      <c r="D26" s="11"/>
      <c r="E26" s="11"/>
      <c r="F26" s="12"/>
    </row>
    <row r="27" s="1" customFormat="1" ht="16.1" customHeight="1" spans="1:6">
      <c r="A27" s="8"/>
      <c r="B27" s="9"/>
      <c r="C27" s="10"/>
      <c r="D27" s="11"/>
      <c r="E27" s="11"/>
      <c r="F27" s="12"/>
    </row>
    <row r="28" s="1" customFormat="1" ht="16.1" customHeight="1" spans="1:6">
      <c r="A28" s="8"/>
      <c r="B28" s="9"/>
      <c r="C28" s="10"/>
      <c r="D28" s="11"/>
      <c r="E28" s="11"/>
      <c r="F28" s="12"/>
    </row>
    <row r="29" s="1" customFormat="1" ht="16.85" customHeight="1" spans="1:6">
      <c r="A29" s="8"/>
      <c r="B29" s="9"/>
      <c r="C29" s="10"/>
      <c r="D29" s="11"/>
      <c r="E29" s="11"/>
      <c r="F29" s="12"/>
    </row>
    <row r="30" s="1" customFormat="1" ht="16.1" customHeight="1" spans="1:6">
      <c r="A30" s="8"/>
      <c r="B30" s="9"/>
      <c r="C30" s="10"/>
      <c r="D30" s="11"/>
      <c r="E30" s="11"/>
      <c r="F30" s="12"/>
    </row>
    <row r="31" s="1" customFormat="1" ht="16.1" customHeight="1" spans="1:6">
      <c r="A31" s="8"/>
      <c r="B31" s="9"/>
      <c r="C31" s="10"/>
      <c r="D31" s="11"/>
      <c r="E31" s="11"/>
      <c r="F31" s="12"/>
    </row>
    <row r="32" s="1" customFormat="1" ht="16.85" customHeight="1" spans="1:6">
      <c r="A32" s="8"/>
      <c r="B32" s="9"/>
      <c r="C32" s="10"/>
      <c r="D32" s="11"/>
      <c r="E32" s="11"/>
      <c r="F32" s="12"/>
    </row>
    <row r="33" s="1" customFormat="1" ht="16.1" customHeight="1" spans="1:6">
      <c r="A33" s="8"/>
      <c r="B33" s="9"/>
      <c r="C33" s="10"/>
      <c r="D33" s="11"/>
      <c r="E33" s="11"/>
      <c r="F33" s="12"/>
    </row>
    <row r="34" s="1" customFormat="1" ht="16.1" customHeight="1" spans="1:6">
      <c r="A34" s="8"/>
      <c r="B34" s="9"/>
      <c r="C34" s="10"/>
      <c r="D34" s="11"/>
      <c r="E34" s="11"/>
      <c r="F34" s="12"/>
    </row>
    <row r="35" s="1" customFormat="1" ht="16.85" customHeight="1" spans="1:6">
      <c r="A35" s="8"/>
      <c r="B35" s="9"/>
      <c r="C35" s="10"/>
      <c r="D35" s="11"/>
      <c r="E35" s="11"/>
      <c r="F35" s="12"/>
    </row>
    <row r="36" s="1" customFormat="1" ht="16.1" customHeight="1" spans="1:6">
      <c r="A36" s="8"/>
      <c r="B36" s="9"/>
      <c r="C36" s="10"/>
      <c r="D36" s="11"/>
      <c r="E36" s="11"/>
      <c r="F36" s="12"/>
    </row>
    <row r="37" s="1" customFormat="1" ht="16.1" customHeight="1" spans="1:6">
      <c r="A37" s="8"/>
      <c r="B37" s="9"/>
      <c r="C37" s="10"/>
      <c r="D37" s="11"/>
      <c r="E37" s="11"/>
      <c r="F37" s="12"/>
    </row>
    <row r="38" s="1" customFormat="1" ht="16.85" customHeight="1" spans="1:6">
      <c r="A38" s="8"/>
      <c r="B38" s="9"/>
      <c r="C38" s="10"/>
      <c r="D38" s="11"/>
      <c r="E38" s="11"/>
      <c r="F38" s="12"/>
    </row>
    <row r="39" s="1" customFormat="1" ht="16.1" customHeight="1" spans="1:6">
      <c r="A39" s="8"/>
      <c r="B39" s="9"/>
      <c r="C39" s="10"/>
      <c r="D39" s="11"/>
      <c r="E39" s="11"/>
      <c r="F39" s="12"/>
    </row>
    <row r="40" s="1" customFormat="1" ht="16.1" customHeight="1" spans="1:6">
      <c r="A40" s="8"/>
      <c r="B40" s="9"/>
      <c r="C40" s="10"/>
      <c r="D40" s="11"/>
      <c r="E40" s="11"/>
      <c r="F40" s="12"/>
    </row>
    <row r="41" s="1" customFormat="1" ht="32.95" customHeight="1" spans="1:6">
      <c r="A41" s="13"/>
      <c r="B41" s="14" t="s">
        <v>100</v>
      </c>
      <c r="C41" s="13">
        <f>F7+F8+F10+F12+F14</f>
        <v>0</v>
      </c>
      <c r="D41" s="13"/>
      <c r="E41" s="13"/>
      <c r="F41" s="13"/>
    </row>
    <row r="42" s="1" customFormat="1" ht="16.1" customHeight="1" spans="1:6">
      <c r="A42" s="3"/>
      <c r="B42" s="3"/>
      <c r="C42" s="3"/>
      <c r="D42" s="3"/>
      <c r="E42" s="3"/>
      <c r="F42" s="3"/>
    </row>
    <row r="43" s="1" customFormat="1" ht="16.85" customHeight="1" spans="1:6">
      <c r="A43" s="3"/>
      <c r="B43" s="3"/>
      <c r="C43" s="3"/>
      <c r="D43" s="3"/>
      <c r="E43" s="3"/>
      <c r="F43" s="3"/>
    </row>
    <row r="44" s="1" customFormat="1" ht="32.95" customHeight="1" spans="1:6">
      <c r="A44" s="2" t="s">
        <v>68</v>
      </c>
      <c r="B44" s="2"/>
      <c r="C44" s="2"/>
      <c r="D44" s="2"/>
      <c r="E44" s="2"/>
      <c r="F44" s="2"/>
    </row>
    <row r="45" s="1" customFormat="1" ht="16.85" customHeight="1" spans="1:6">
      <c r="A45" s="3" t="s">
        <v>156</v>
      </c>
      <c r="B45" s="3"/>
      <c r="C45" s="3"/>
      <c r="D45" s="3"/>
      <c r="E45" s="3" t="s">
        <v>70</v>
      </c>
      <c r="F45" s="3"/>
    </row>
    <row r="46" s="1" customFormat="1" ht="32.95" customHeight="1" spans="1:6">
      <c r="A46" s="4" t="s">
        <v>50</v>
      </c>
      <c r="B46" s="4"/>
      <c r="C46" s="4"/>
      <c r="D46" s="4"/>
      <c r="E46" s="4"/>
      <c r="F46" s="4"/>
    </row>
    <row r="47" s="1" customFormat="1" ht="16.85" customHeight="1" spans="1:6">
      <c r="A47" s="5" t="s">
        <v>71</v>
      </c>
      <c r="B47" s="6" t="s">
        <v>72</v>
      </c>
      <c r="C47" s="6" t="s">
        <v>73</v>
      </c>
      <c r="D47" s="6" t="s">
        <v>74</v>
      </c>
      <c r="E47" s="6" t="s">
        <v>75</v>
      </c>
      <c r="F47" s="7" t="s">
        <v>76</v>
      </c>
    </row>
    <row r="48" s="1" customFormat="1" ht="16.1" customHeight="1" spans="1:6">
      <c r="A48" s="8" t="s">
        <v>101</v>
      </c>
      <c r="B48" s="9" t="s">
        <v>102</v>
      </c>
      <c r="C48" s="10"/>
      <c r="D48" s="11"/>
      <c r="E48" s="11"/>
      <c r="F48" s="12"/>
    </row>
    <row r="49" s="1" customFormat="1" ht="16.85" customHeight="1" spans="1:6">
      <c r="A49" s="8" t="s">
        <v>103</v>
      </c>
      <c r="B49" s="9" t="s">
        <v>104</v>
      </c>
      <c r="C49" s="10"/>
      <c r="D49" s="11"/>
      <c r="E49" s="11"/>
      <c r="F49" s="12"/>
    </row>
    <row r="50" s="1" customFormat="1" ht="16.1" customHeight="1" spans="1:6">
      <c r="A50" s="8" t="s">
        <v>81</v>
      </c>
      <c r="B50" s="9" t="s">
        <v>105</v>
      </c>
      <c r="C50" s="10" t="s">
        <v>106</v>
      </c>
      <c r="D50" s="11" t="s">
        <v>158</v>
      </c>
      <c r="E50" s="11"/>
      <c r="F50" s="12">
        <f>E50*D50</f>
        <v>0</v>
      </c>
    </row>
    <row r="51" s="1" customFormat="1" ht="16.1" customHeight="1" spans="1:6">
      <c r="A51" s="8" t="s">
        <v>108</v>
      </c>
      <c r="B51" s="9" t="s">
        <v>109</v>
      </c>
      <c r="C51" s="10"/>
      <c r="D51" s="11"/>
      <c r="E51" s="11"/>
      <c r="F51" s="12"/>
    </row>
    <row r="52" s="1" customFormat="1" ht="16.85" customHeight="1" spans="1:6">
      <c r="A52" s="8" t="s">
        <v>110</v>
      </c>
      <c r="B52" s="9" t="s">
        <v>111</v>
      </c>
      <c r="C52" s="10"/>
      <c r="D52" s="11"/>
      <c r="E52" s="11"/>
      <c r="F52" s="12"/>
    </row>
    <row r="53" s="1" customFormat="1" ht="16.1" customHeight="1" spans="1:6">
      <c r="A53" s="8" t="s">
        <v>81</v>
      </c>
      <c r="B53" s="9" t="s">
        <v>112</v>
      </c>
      <c r="C53" s="10" t="s">
        <v>106</v>
      </c>
      <c r="D53" s="11" t="s">
        <v>159</v>
      </c>
      <c r="E53" s="11"/>
      <c r="F53" s="12">
        <f>E53*D53</f>
        <v>0</v>
      </c>
    </row>
    <row r="54" s="1" customFormat="1" ht="16.1" customHeight="1" spans="1:6">
      <c r="A54" s="8" t="s">
        <v>117</v>
      </c>
      <c r="B54" s="9" t="s">
        <v>118</v>
      </c>
      <c r="C54" s="10" t="s">
        <v>106</v>
      </c>
      <c r="D54" s="11" t="s">
        <v>160</v>
      </c>
      <c r="E54" s="11"/>
      <c r="F54" s="12">
        <f>E54*D54</f>
        <v>0</v>
      </c>
    </row>
    <row r="55" s="1" customFormat="1" ht="16.85" customHeight="1" spans="1:6">
      <c r="A55" s="8" t="s">
        <v>161</v>
      </c>
      <c r="B55" s="9" t="s">
        <v>162</v>
      </c>
      <c r="C55" s="10" t="s">
        <v>106</v>
      </c>
      <c r="D55" s="11" t="s">
        <v>163</v>
      </c>
      <c r="E55" s="11"/>
      <c r="F55" s="12">
        <f>E55*D55</f>
        <v>0</v>
      </c>
    </row>
    <row r="56" s="1" customFormat="1" ht="16.1" customHeight="1" spans="1:6">
      <c r="A56" s="8"/>
      <c r="B56" s="9"/>
      <c r="C56" s="10"/>
      <c r="D56" s="11"/>
      <c r="E56" s="11"/>
      <c r="F56" s="12"/>
    </row>
    <row r="57" s="1" customFormat="1" ht="16.1" customHeight="1" spans="1:6">
      <c r="A57" s="8"/>
      <c r="B57" s="9"/>
      <c r="C57" s="10"/>
      <c r="D57" s="11"/>
      <c r="E57" s="11"/>
      <c r="F57" s="12"/>
    </row>
    <row r="58" s="1" customFormat="1" ht="16.85" customHeight="1" spans="1:6">
      <c r="A58" s="8"/>
      <c r="B58" s="9"/>
      <c r="C58" s="10"/>
      <c r="D58" s="11"/>
      <c r="E58" s="11"/>
      <c r="F58" s="12"/>
    </row>
    <row r="59" s="1" customFormat="1" ht="16.1" customHeight="1" spans="1:6">
      <c r="A59" s="8"/>
      <c r="B59" s="9"/>
      <c r="C59" s="10"/>
      <c r="D59" s="11"/>
      <c r="E59" s="11"/>
      <c r="F59" s="12"/>
    </row>
    <row r="60" s="1" customFormat="1" ht="16.1" customHeight="1" spans="1:6">
      <c r="A60" s="8"/>
      <c r="B60" s="9"/>
      <c r="C60" s="10"/>
      <c r="D60" s="11"/>
      <c r="E60" s="11"/>
      <c r="F60" s="12"/>
    </row>
    <row r="61" s="1" customFormat="1" ht="16.85" customHeight="1" spans="1:6">
      <c r="A61" s="8"/>
      <c r="B61" s="9"/>
      <c r="C61" s="10"/>
      <c r="D61" s="11"/>
      <c r="E61" s="11"/>
      <c r="F61" s="12"/>
    </row>
    <row r="62" s="1" customFormat="1" ht="16.1" customHeight="1" spans="1:6">
      <c r="A62" s="8"/>
      <c r="B62" s="9"/>
      <c r="C62" s="10"/>
      <c r="D62" s="11"/>
      <c r="E62" s="11"/>
      <c r="F62" s="12"/>
    </row>
    <row r="63" s="1" customFormat="1" ht="16.1" customHeight="1" spans="1:6">
      <c r="A63" s="8"/>
      <c r="B63" s="9"/>
      <c r="C63" s="10"/>
      <c r="D63" s="11"/>
      <c r="E63" s="11"/>
      <c r="F63" s="12"/>
    </row>
    <row r="64" s="1" customFormat="1" ht="16.85" customHeight="1" spans="1:6">
      <c r="A64" s="8"/>
      <c r="B64" s="9"/>
      <c r="C64" s="10"/>
      <c r="D64" s="11"/>
      <c r="E64" s="11"/>
      <c r="F64" s="12"/>
    </row>
    <row r="65" s="1" customFormat="1" ht="16.1" customHeight="1" spans="1:6">
      <c r="A65" s="8"/>
      <c r="B65" s="9"/>
      <c r="C65" s="10"/>
      <c r="D65" s="11"/>
      <c r="E65" s="11"/>
      <c r="F65" s="12"/>
    </row>
    <row r="66" s="1" customFormat="1" ht="16.1" customHeight="1" spans="1:6">
      <c r="A66" s="8"/>
      <c r="B66" s="9"/>
      <c r="C66" s="10"/>
      <c r="D66" s="11"/>
      <c r="E66" s="11"/>
      <c r="F66" s="12"/>
    </row>
    <row r="67" s="1" customFormat="1" ht="16.85" customHeight="1" spans="1:6">
      <c r="A67" s="8"/>
      <c r="B67" s="9"/>
      <c r="C67" s="10"/>
      <c r="D67" s="11"/>
      <c r="E67" s="11"/>
      <c r="F67" s="12"/>
    </row>
    <row r="68" s="1" customFormat="1" ht="16.1" customHeight="1" spans="1:6">
      <c r="A68" s="8"/>
      <c r="B68" s="9"/>
      <c r="C68" s="10"/>
      <c r="D68" s="11"/>
      <c r="E68" s="11"/>
      <c r="F68" s="12"/>
    </row>
    <row r="69" s="1" customFormat="1" ht="16.85" customHeight="1" spans="1:6">
      <c r="A69" s="8"/>
      <c r="B69" s="9"/>
      <c r="C69" s="10"/>
      <c r="D69" s="11"/>
      <c r="E69" s="11"/>
      <c r="F69" s="12"/>
    </row>
    <row r="70" s="1" customFormat="1" ht="16.1" customHeight="1" spans="1:6">
      <c r="A70" s="8"/>
      <c r="B70" s="9"/>
      <c r="C70" s="10"/>
      <c r="D70" s="11"/>
      <c r="E70" s="11"/>
      <c r="F70" s="12"/>
    </row>
    <row r="71" s="1" customFormat="1" ht="16.1" customHeight="1" spans="1:6">
      <c r="A71" s="8"/>
      <c r="B71" s="9"/>
      <c r="C71" s="10"/>
      <c r="D71" s="11"/>
      <c r="E71" s="11"/>
      <c r="F71" s="12"/>
    </row>
    <row r="72" s="1" customFormat="1" ht="16.85" customHeight="1" spans="1:6">
      <c r="A72" s="8"/>
      <c r="B72" s="9"/>
      <c r="C72" s="10"/>
      <c r="D72" s="11"/>
      <c r="E72" s="11"/>
      <c r="F72" s="12"/>
    </row>
    <row r="73" s="1" customFormat="1" ht="16.1" customHeight="1" spans="1:6">
      <c r="A73" s="8"/>
      <c r="B73" s="9"/>
      <c r="C73" s="10"/>
      <c r="D73" s="11"/>
      <c r="E73" s="11"/>
      <c r="F73" s="12"/>
    </row>
    <row r="74" s="1" customFormat="1" ht="16.1" customHeight="1" spans="1:6">
      <c r="A74" s="8"/>
      <c r="B74" s="9"/>
      <c r="C74" s="10"/>
      <c r="D74" s="11"/>
      <c r="E74" s="11"/>
      <c r="F74" s="12"/>
    </row>
    <row r="75" s="1" customFormat="1" ht="16.85" customHeight="1" spans="1:6">
      <c r="A75" s="8"/>
      <c r="B75" s="9"/>
      <c r="C75" s="10"/>
      <c r="D75" s="11"/>
      <c r="E75" s="11"/>
      <c r="F75" s="12"/>
    </row>
    <row r="76" s="1" customFormat="1" ht="16.1" customHeight="1" spans="1:6">
      <c r="A76" s="8"/>
      <c r="B76" s="9"/>
      <c r="C76" s="10"/>
      <c r="D76" s="11"/>
      <c r="E76" s="11"/>
      <c r="F76" s="12"/>
    </row>
    <row r="77" s="1" customFormat="1" ht="16.1" customHeight="1" spans="1:6">
      <c r="A77" s="8"/>
      <c r="B77" s="9"/>
      <c r="C77" s="10"/>
      <c r="D77" s="11"/>
      <c r="E77" s="11"/>
      <c r="F77" s="12"/>
    </row>
    <row r="78" s="1" customFormat="1" ht="16.85" customHeight="1" spans="1:6">
      <c r="A78" s="8"/>
      <c r="B78" s="9"/>
      <c r="C78" s="10"/>
      <c r="D78" s="11"/>
      <c r="E78" s="11"/>
      <c r="F78" s="12"/>
    </row>
    <row r="79" s="1" customFormat="1" ht="16.1" customHeight="1" spans="1:6">
      <c r="A79" s="8"/>
      <c r="B79" s="9"/>
      <c r="C79" s="10"/>
      <c r="D79" s="11"/>
      <c r="E79" s="11"/>
      <c r="F79" s="12"/>
    </row>
    <row r="80" s="1" customFormat="1" ht="16.1" customHeight="1" spans="1:6">
      <c r="A80" s="8"/>
      <c r="B80" s="9"/>
      <c r="C80" s="10"/>
      <c r="D80" s="11"/>
      <c r="E80" s="11"/>
      <c r="F80" s="12"/>
    </row>
    <row r="81" s="1" customFormat="1" ht="16.85" customHeight="1" spans="1:6">
      <c r="A81" s="8"/>
      <c r="B81" s="9"/>
      <c r="C81" s="10"/>
      <c r="D81" s="11"/>
      <c r="E81" s="11"/>
      <c r="F81" s="12"/>
    </row>
    <row r="82" s="1" customFormat="1" ht="16.1" customHeight="1" spans="1:6">
      <c r="A82" s="8"/>
      <c r="B82" s="9"/>
      <c r="C82" s="10"/>
      <c r="D82" s="11"/>
      <c r="E82" s="11"/>
      <c r="F82" s="12"/>
    </row>
    <row r="83" s="1" customFormat="1" ht="16.1" customHeight="1" spans="1:6">
      <c r="A83" s="8"/>
      <c r="B83" s="9"/>
      <c r="C83" s="10"/>
      <c r="D83" s="11"/>
      <c r="E83" s="11"/>
      <c r="F83" s="12"/>
    </row>
    <row r="84" s="1" customFormat="1" ht="32.95" customHeight="1" spans="1:6">
      <c r="A84" s="13"/>
      <c r="B84" s="14" t="s">
        <v>120</v>
      </c>
      <c r="C84" s="13">
        <f>F50+F53+F54+F55</f>
        <v>0</v>
      </c>
      <c r="D84" s="13"/>
      <c r="E84" s="13"/>
      <c r="F84" s="13"/>
    </row>
    <row r="85" s="1" customFormat="1" ht="16.1" customHeight="1" spans="1:6">
      <c r="A85" s="3"/>
      <c r="B85" s="3"/>
      <c r="C85" s="3"/>
      <c r="D85" s="3"/>
      <c r="E85" s="3"/>
      <c r="F85" s="3"/>
    </row>
    <row r="86" s="1" customFormat="1" ht="16.85" customHeight="1" spans="1:6">
      <c r="A86" s="3"/>
      <c r="B86" s="3"/>
      <c r="C86" s="3"/>
      <c r="D86" s="3"/>
      <c r="E86" s="3"/>
      <c r="F86" s="3"/>
    </row>
    <row r="87" s="1" customFormat="1" ht="32.95" customHeight="1" spans="1:6">
      <c r="A87" s="2" t="s">
        <v>68</v>
      </c>
      <c r="B87" s="2"/>
      <c r="C87" s="2"/>
      <c r="D87" s="2"/>
      <c r="E87" s="2"/>
      <c r="F87" s="2"/>
    </row>
    <row r="88" s="1" customFormat="1" ht="16.85" customHeight="1" spans="1:6">
      <c r="A88" s="3" t="s">
        <v>156</v>
      </c>
      <c r="B88" s="3"/>
      <c r="C88" s="3"/>
      <c r="D88" s="3"/>
      <c r="E88" s="3" t="s">
        <v>70</v>
      </c>
      <c r="F88" s="3"/>
    </row>
    <row r="89" s="1" customFormat="1" ht="32.95" customHeight="1" spans="1:6">
      <c r="A89" s="4" t="s">
        <v>53</v>
      </c>
      <c r="B89" s="4"/>
      <c r="C89" s="4"/>
      <c r="D89" s="4"/>
      <c r="E89" s="4"/>
      <c r="F89" s="4"/>
    </row>
    <row r="90" s="1" customFormat="1" ht="16.85" customHeight="1" spans="1:6">
      <c r="A90" s="5" t="s">
        <v>71</v>
      </c>
      <c r="B90" s="6" t="s">
        <v>72</v>
      </c>
      <c r="C90" s="6" t="s">
        <v>73</v>
      </c>
      <c r="D90" s="6" t="s">
        <v>74</v>
      </c>
      <c r="E90" s="6" t="s">
        <v>75</v>
      </c>
      <c r="F90" s="7" t="s">
        <v>76</v>
      </c>
    </row>
    <row r="91" s="1" customFormat="1" ht="16.1" customHeight="1" spans="1:6">
      <c r="A91" s="8" t="s">
        <v>121</v>
      </c>
      <c r="B91" s="9" t="s">
        <v>122</v>
      </c>
      <c r="C91" s="10"/>
      <c r="D91" s="11"/>
      <c r="E91" s="11"/>
      <c r="F91" s="12"/>
    </row>
    <row r="92" s="1" customFormat="1" ht="16.85" customHeight="1" spans="1:6">
      <c r="A92" s="8" t="s">
        <v>123</v>
      </c>
      <c r="B92" s="9" t="s">
        <v>124</v>
      </c>
      <c r="C92" s="10"/>
      <c r="D92" s="11"/>
      <c r="E92" s="11"/>
      <c r="F92" s="12"/>
    </row>
    <row r="93" s="1" customFormat="1" ht="16.1" customHeight="1" spans="1:6">
      <c r="A93" s="8" t="s">
        <v>81</v>
      </c>
      <c r="B93" s="9" t="s">
        <v>125</v>
      </c>
      <c r="C93" s="10" t="s">
        <v>126</v>
      </c>
      <c r="D93" s="11" t="s">
        <v>164</v>
      </c>
      <c r="E93" s="11"/>
      <c r="F93" s="12">
        <f>E93*D93</f>
        <v>0</v>
      </c>
    </row>
    <row r="94" s="1" customFormat="1" ht="16.1" customHeight="1" spans="1:6">
      <c r="A94" s="8" t="s">
        <v>128</v>
      </c>
      <c r="B94" s="9" t="s">
        <v>129</v>
      </c>
      <c r="C94" s="10"/>
      <c r="D94" s="11"/>
      <c r="E94" s="11"/>
      <c r="F94" s="12"/>
    </row>
    <row r="95" s="1" customFormat="1" ht="16.85" customHeight="1" spans="1:6">
      <c r="A95" s="8" t="s">
        <v>81</v>
      </c>
      <c r="B95" s="9" t="s">
        <v>130</v>
      </c>
      <c r="C95" s="10" t="s">
        <v>126</v>
      </c>
      <c r="D95" s="11" t="s">
        <v>165</v>
      </c>
      <c r="E95" s="11"/>
      <c r="F95" s="12">
        <f>E95*D95</f>
        <v>0</v>
      </c>
    </row>
    <row r="96" s="1" customFormat="1" ht="16.1" customHeight="1" spans="1:6">
      <c r="A96" s="8"/>
      <c r="B96" s="9"/>
      <c r="C96" s="10"/>
      <c r="D96" s="11"/>
      <c r="E96" s="11"/>
      <c r="F96" s="12"/>
    </row>
    <row r="97" s="1" customFormat="1" ht="16.1" customHeight="1" spans="1:6">
      <c r="A97" s="8"/>
      <c r="B97" s="9"/>
      <c r="C97" s="10"/>
      <c r="D97" s="11"/>
      <c r="E97" s="11"/>
      <c r="F97" s="12"/>
    </row>
    <row r="98" s="1" customFormat="1" ht="16.85" customHeight="1" spans="1:6">
      <c r="A98" s="8"/>
      <c r="B98" s="9"/>
      <c r="C98" s="10"/>
      <c r="D98" s="11"/>
      <c r="E98" s="11"/>
      <c r="F98" s="12"/>
    </row>
    <row r="99" s="1" customFormat="1" ht="16.1" customHeight="1" spans="1:6">
      <c r="A99" s="8"/>
      <c r="B99" s="9"/>
      <c r="C99" s="10"/>
      <c r="D99" s="11"/>
      <c r="E99" s="11"/>
      <c r="F99" s="12"/>
    </row>
    <row r="100" s="1" customFormat="1" ht="16.1" customHeight="1" spans="1:6">
      <c r="A100" s="8"/>
      <c r="B100" s="9"/>
      <c r="C100" s="10"/>
      <c r="D100" s="11"/>
      <c r="E100" s="11"/>
      <c r="F100" s="12"/>
    </row>
    <row r="101" s="1" customFormat="1" ht="16.85" customHeight="1" spans="1:6">
      <c r="A101" s="8"/>
      <c r="B101" s="9"/>
      <c r="C101" s="10"/>
      <c r="D101" s="11"/>
      <c r="E101" s="11"/>
      <c r="F101" s="12"/>
    </row>
    <row r="102" s="1" customFormat="1" ht="16.1" customHeight="1" spans="1:6">
      <c r="A102" s="8"/>
      <c r="B102" s="9"/>
      <c r="C102" s="10"/>
      <c r="D102" s="11"/>
      <c r="E102" s="11"/>
      <c r="F102" s="12"/>
    </row>
    <row r="103" s="1" customFormat="1" ht="16.1" customHeight="1" spans="1:6">
      <c r="A103" s="8"/>
      <c r="B103" s="9"/>
      <c r="C103" s="10"/>
      <c r="D103" s="11"/>
      <c r="E103" s="11"/>
      <c r="F103" s="12"/>
    </row>
    <row r="104" s="1" customFormat="1" ht="16.85" customHeight="1" spans="1:6">
      <c r="A104" s="8"/>
      <c r="B104" s="9"/>
      <c r="C104" s="10"/>
      <c r="D104" s="11"/>
      <c r="E104" s="11"/>
      <c r="F104" s="12"/>
    </row>
    <row r="105" s="1" customFormat="1" ht="16.1" customHeight="1" spans="1:6">
      <c r="A105" s="8"/>
      <c r="B105" s="9"/>
      <c r="C105" s="10"/>
      <c r="D105" s="11"/>
      <c r="E105" s="11"/>
      <c r="F105" s="12"/>
    </row>
    <row r="106" s="1" customFormat="1" ht="16.1" customHeight="1" spans="1:6">
      <c r="A106" s="8"/>
      <c r="B106" s="9"/>
      <c r="C106" s="10"/>
      <c r="D106" s="11"/>
      <c r="E106" s="11"/>
      <c r="F106" s="12"/>
    </row>
    <row r="107" s="1" customFormat="1" ht="16.85" customHeight="1" spans="1:6">
      <c r="A107" s="8"/>
      <c r="B107" s="9"/>
      <c r="C107" s="10"/>
      <c r="D107" s="11"/>
      <c r="E107" s="11"/>
      <c r="F107" s="12"/>
    </row>
    <row r="108" s="1" customFormat="1" ht="16.1" customHeight="1" spans="1:6">
      <c r="A108" s="8"/>
      <c r="B108" s="9"/>
      <c r="C108" s="10"/>
      <c r="D108" s="11"/>
      <c r="E108" s="11"/>
      <c r="F108" s="12"/>
    </row>
    <row r="109" s="1" customFormat="1" ht="16.1" customHeight="1" spans="1:6">
      <c r="A109" s="8"/>
      <c r="B109" s="9"/>
      <c r="C109" s="10"/>
      <c r="D109" s="11"/>
      <c r="E109" s="11"/>
      <c r="F109" s="12"/>
    </row>
    <row r="110" s="1" customFormat="1" ht="16.85" customHeight="1" spans="1:6">
      <c r="A110" s="8"/>
      <c r="B110" s="9"/>
      <c r="C110" s="10"/>
      <c r="D110" s="11"/>
      <c r="E110" s="11"/>
      <c r="F110" s="12"/>
    </row>
    <row r="111" s="1" customFormat="1" ht="16.1" customHeight="1" spans="1:6">
      <c r="A111" s="8"/>
      <c r="B111" s="9"/>
      <c r="C111" s="10"/>
      <c r="D111" s="11"/>
      <c r="E111" s="11"/>
      <c r="F111" s="12"/>
    </row>
    <row r="112" s="1" customFormat="1" ht="16.85" customHeight="1" spans="1:6">
      <c r="A112" s="8"/>
      <c r="B112" s="9"/>
      <c r="C112" s="10"/>
      <c r="D112" s="11"/>
      <c r="E112" s="11"/>
      <c r="F112" s="12"/>
    </row>
    <row r="113" s="1" customFormat="1" ht="16.1" customHeight="1" spans="1:6">
      <c r="A113" s="8"/>
      <c r="B113" s="9"/>
      <c r="C113" s="10"/>
      <c r="D113" s="11"/>
      <c r="E113" s="11"/>
      <c r="F113" s="12"/>
    </row>
    <row r="114" s="1" customFormat="1" ht="16.1" customHeight="1" spans="1:6">
      <c r="A114" s="8"/>
      <c r="B114" s="9"/>
      <c r="C114" s="10"/>
      <c r="D114" s="11"/>
      <c r="E114" s="11"/>
      <c r="F114" s="12"/>
    </row>
    <row r="115" s="1" customFormat="1" ht="16.85" customHeight="1" spans="1:6">
      <c r="A115" s="8"/>
      <c r="B115" s="9"/>
      <c r="C115" s="10"/>
      <c r="D115" s="11"/>
      <c r="E115" s="11"/>
      <c r="F115" s="12"/>
    </row>
    <row r="116" s="1" customFormat="1" ht="16.1" customHeight="1" spans="1:6">
      <c r="A116" s="8"/>
      <c r="B116" s="9"/>
      <c r="C116" s="10"/>
      <c r="D116" s="11"/>
      <c r="E116" s="11"/>
      <c r="F116" s="12"/>
    </row>
    <row r="117" s="1" customFormat="1" ht="16.1" customHeight="1" spans="1:6">
      <c r="A117" s="8"/>
      <c r="B117" s="9"/>
      <c r="C117" s="10"/>
      <c r="D117" s="11"/>
      <c r="E117" s="11"/>
      <c r="F117" s="12"/>
    </row>
    <row r="118" s="1" customFormat="1" ht="16.85" customHeight="1" spans="1:6">
      <c r="A118" s="8"/>
      <c r="B118" s="9"/>
      <c r="C118" s="10"/>
      <c r="D118" s="11"/>
      <c r="E118" s="11"/>
      <c r="F118" s="12"/>
    </row>
    <row r="119" s="1" customFormat="1" ht="16.1" customHeight="1" spans="1:6">
      <c r="A119" s="8"/>
      <c r="B119" s="9"/>
      <c r="C119" s="10"/>
      <c r="D119" s="11"/>
      <c r="E119" s="11"/>
      <c r="F119" s="12"/>
    </row>
    <row r="120" s="1" customFormat="1" ht="16.1" customHeight="1" spans="1:6">
      <c r="A120" s="8"/>
      <c r="B120" s="9"/>
      <c r="C120" s="10"/>
      <c r="D120" s="11"/>
      <c r="E120" s="11"/>
      <c r="F120" s="12"/>
    </row>
    <row r="121" s="1" customFormat="1" ht="16.85" customHeight="1" spans="1:6">
      <c r="A121" s="8"/>
      <c r="B121" s="9"/>
      <c r="C121" s="10"/>
      <c r="D121" s="11"/>
      <c r="E121" s="11"/>
      <c r="F121" s="12"/>
    </row>
    <row r="122" s="1" customFormat="1" ht="16.1" customHeight="1" spans="1:6">
      <c r="A122" s="8"/>
      <c r="B122" s="9"/>
      <c r="C122" s="10"/>
      <c r="D122" s="11"/>
      <c r="E122" s="11"/>
      <c r="F122" s="12"/>
    </row>
    <row r="123" s="1" customFormat="1" ht="16.1" customHeight="1" spans="1:6">
      <c r="A123" s="8"/>
      <c r="B123" s="9"/>
      <c r="C123" s="10"/>
      <c r="D123" s="11"/>
      <c r="E123" s="11"/>
      <c r="F123" s="12"/>
    </row>
    <row r="124" s="1" customFormat="1" ht="16.85" customHeight="1" spans="1:6">
      <c r="A124" s="8"/>
      <c r="B124" s="9"/>
      <c r="C124" s="10"/>
      <c r="D124" s="11"/>
      <c r="E124" s="11"/>
      <c r="F124" s="12"/>
    </row>
    <row r="125" s="1" customFormat="1" ht="16.1" customHeight="1" spans="1:6">
      <c r="A125" s="8"/>
      <c r="B125" s="9"/>
      <c r="C125" s="10"/>
      <c r="D125" s="11"/>
      <c r="E125" s="11"/>
      <c r="F125" s="12"/>
    </row>
    <row r="126" s="1" customFormat="1" ht="16.1" customHeight="1" spans="1:6">
      <c r="A126" s="8"/>
      <c r="B126" s="9"/>
      <c r="C126" s="10"/>
      <c r="D126" s="11"/>
      <c r="E126" s="11"/>
      <c r="F126" s="12"/>
    </row>
    <row r="127" s="1" customFormat="1" ht="32.95" customHeight="1" spans="1:6">
      <c r="A127" s="13"/>
      <c r="B127" s="14" t="s">
        <v>132</v>
      </c>
      <c r="C127" s="13">
        <f>F93+F95</f>
        <v>0</v>
      </c>
      <c r="D127" s="13"/>
      <c r="E127" s="13"/>
      <c r="F127" s="13"/>
    </row>
    <row r="128" s="1" customFormat="1" ht="16.1" customHeight="1" spans="1:6">
      <c r="A128" s="3"/>
      <c r="B128" s="3"/>
      <c r="C128" s="3"/>
      <c r="D128" s="3"/>
      <c r="E128" s="3"/>
      <c r="F128" s="3"/>
    </row>
    <row r="129" s="1" customFormat="1" ht="16.85" customHeight="1" spans="1:6">
      <c r="A129" s="3"/>
      <c r="B129" s="3"/>
      <c r="C129" s="3"/>
      <c r="D129" s="3"/>
      <c r="E129" s="3"/>
      <c r="F129" s="3"/>
    </row>
  </sheetData>
  <sheetProtection algorithmName="SHA-512" hashValue="l/5n9mKvwiGDsmHijQIpduTZ/C2YAbnihPOBmpy5edlUB4wmsHC2RpHf4IBmbXsAC3nYfRw1l0HzN3MWbStPoA==" saltValue="nDTeuC/XLXZ09o9o0Jrtzw==" spinCount="100000" sheet="1" objects="1"/>
  <protectedRanges>
    <protectedRange sqref="E7 E8 E10 E12 E14 E50 E53 E54 E55 E93 E95" name="区域1"/>
  </protectedRanges>
  <mergeCells count="21">
    <mergeCell ref="A1:F1"/>
    <mergeCell ref="A2:D2"/>
    <mergeCell ref="E2:F2"/>
    <mergeCell ref="A3:F3"/>
    <mergeCell ref="D41:F41"/>
    <mergeCell ref="A42:F42"/>
    <mergeCell ref="A43:F43"/>
    <mergeCell ref="A44:F44"/>
    <mergeCell ref="A45:D45"/>
    <mergeCell ref="E45:F45"/>
    <mergeCell ref="A46:F46"/>
    <mergeCell ref="D84:F84"/>
    <mergeCell ref="A85:F85"/>
    <mergeCell ref="A86:F86"/>
    <mergeCell ref="A87:F87"/>
    <mergeCell ref="A88:D88"/>
    <mergeCell ref="E88:F88"/>
    <mergeCell ref="A89:F89"/>
    <mergeCell ref="D127:F127"/>
    <mergeCell ref="A128:F128"/>
    <mergeCell ref="A129:F129"/>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arrUserId title="区域2" rangeCreator="" othersAccessPermission="edit"/>
  </rangeList>
  <rangeList sheetStid="5" master="" otherUserPermission="visible">
    <arrUserId title="区域1" rangeCreator="" othersAccessPermission="edit"/>
  </rangeList>
  <rangeList sheetStid="6" master="" otherUserPermission="visible">
    <arrUserId title="区域1" rangeCreator="" othersAccessPermission="edit"/>
  </rangeList>
  <rangeList sheetStid="7"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7</vt:i4>
      </vt:variant>
    </vt:vector>
  </HeadingPairs>
  <TitlesOfParts>
    <vt:vector size="7" baseType="lpstr">
      <vt:lpstr>封皮</vt:lpstr>
      <vt:lpstr>说明</vt:lpstr>
      <vt:lpstr>汇总</vt:lpstr>
      <vt:lpstr>巴音柴达木</vt:lpstr>
      <vt:lpstr>后寨子村</vt:lpstr>
      <vt:lpstr>呼和淖尔</vt:lpstr>
      <vt:lpstr>斯布扣牛场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段彦平</cp:lastModifiedBy>
  <dcterms:created xsi:type="dcterms:W3CDTF">2023-05-12T11:15:00Z</dcterms:created>
  <dcterms:modified xsi:type="dcterms:W3CDTF">2025-10-21T10:02:42Z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ADC0B50DE7D74536B1023B81DBA3F26C_12</vt:lpwstr>
  </property>
</Properties>
</file>