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36" windowHeight="8230" tabRatio="769" activeTab="3"/>
  </bookViews>
  <sheets>
    <sheet name="总汇总" sheetId="56" r:id="rId1"/>
    <sheet name="建筑工程" sheetId="25" r:id="rId2"/>
    <sheet name="机电设备" sheetId="54" r:id="rId3"/>
    <sheet name="金属设备" sheetId="55" r:id="rId4"/>
  </sheets>
  <definedNames>
    <definedName name="_xlnm.Print_Titles" localSheetId="1">建筑工程!$1:$5</definedName>
    <definedName name="_xlnm.Print_Titles" localSheetId="2">机电设备!$1:$5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<sst xmlns="http://schemas.openxmlformats.org/spreadsheetml/2006/main" count="251" uniqueCount="159">
  <si>
    <t>工程量清单汇总表</t>
  </si>
  <si>
    <t>工程名称：商都县示范村供水工程规范化建设项目</t>
  </si>
  <si>
    <t>序号</t>
  </si>
  <si>
    <t>费用名称</t>
  </si>
  <si>
    <t>金额（元）</t>
  </si>
  <si>
    <t>备注</t>
  </si>
  <si>
    <t>第一部分 建筑工程</t>
  </si>
  <si>
    <t>第二部分 机电设备及安装工程</t>
  </si>
  <si>
    <t>第三部分 金属结构设备及安装工程</t>
  </si>
  <si>
    <t>第四部分 施工临时工程</t>
  </si>
  <si>
    <t>合计</t>
  </si>
  <si>
    <t>商都县示范村供水工程规范化建设项目建筑工程        工程量清单表</t>
  </si>
  <si>
    <t>项目名称：商都县示范村供水工程规范化建设项目</t>
  </si>
  <si>
    <t>序
号</t>
  </si>
  <si>
    <t>项目名称</t>
  </si>
  <si>
    <t>单
位</t>
  </si>
  <si>
    <t>备  注</t>
  </si>
  <si>
    <t>工程量</t>
  </si>
  <si>
    <t>单价</t>
  </si>
  <si>
    <t>一</t>
  </si>
  <si>
    <t>设备房工程</t>
  </si>
  <si>
    <t>土方开挖</t>
  </si>
  <si>
    <t>m³</t>
  </si>
  <si>
    <t>土方回填</t>
  </si>
  <si>
    <t>净化设备板房 2900*1700*2250mm，厚度100mm</t>
  </si>
  <si>
    <t>座</t>
  </si>
  <si>
    <t>二</t>
  </si>
  <si>
    <t>附属工程</t>
  </si>
  <si>
    <t>钢筋混凝土预制阀门井（深3.0m，外径1.2m）</t>
  </si>
  <si>
    <t>渗水井（挖深4.5m，内径1.5m 50cm砾石垫层）</t>
  </si>
  <si>
    <t>水泥路面拆除及修复</t>
  </si>
  <si>
    <t>处</t>
  </si>
  <si>
    <t>土方开挖（管道）</t>
  </si>
  <si>
    <t>土方回填（管道）</t>
  </si>
  <si>
    <t>余方弃置，运距1km</t>
  </si>
  <si>
    <t>三</t>
  </si>
  <si>
    <t>围栏工程</t>
  </si>
  <si>
    <t>场地平整</t>
  </si>
  <si>
    <t>平台硬化（3m*4m，C25砼厚18cm）</t>
  </si>
  <si>
    <t>㎡</t>
  </si>
  <si>
    <t>钢筋网片（钢筋直径8mm，间距10cm）</t>
  </si>
  <si>
    <t>砂砾料垫层</t>
  </si>
  <si>
    <t>四</t>
  </si>
  <si>
    <t>压力罐工程</t>
  </si>
  <si>
    <t>土方开挖（建筑物）</t>
  </si>
  <si>
    <t>土方回填（建筑物）</t>
  </si>
  <si>
    <t>19.8 ㎡预制钢筋砼地下设备用房（长宽高 分别为6m*3.3m*2.8m，壁厚 0.15m，含爬梯等附属）</t>
  </si>
  <si>
    <t>（1）</t>
  </si>
  <si>
    <t>C25 混凝土</t>
  </si>
  <si>
    <t>（2）</t>
  </si>
  <si>
    <t>钢筋制安</t>
  </si>
  <si>
    <t>t</t>
  </si>
  <si>
    <t>（3）</t>
  </si>
  <si>
    <t>模板制安</t>
  </si>
  <si>
    <t>（4）</t>
  </si>
  <si>
    <t>爬梯(1 寸圆管 2*6m)</t>
  </si>
  <si>
    <t>个</t>
  </si>
  <si>
    <t>预制钢筋砼检查井（井深 1.0一 1.2m，外 径1.2m，井盖 0.8m。）</t>
  </si>
  <si>
    <t>井盖</t>
  </si>
  <si>
    <t>C15 混凝土垫层</t>
  </si>
  <si>
    <t>C25 混凝土集水坑（1.2m*0.6m*0.6m）</t>
  </si>
  <si>
    <t>C25 井圈周边现浇混凝土</t>
  </si>
  <si>
    <t>商都县示范村供水工程规范化建设项目机电设备及安装工程工程量清单表</t>
  </si>
  <si>
    <t>名称及规格</t>
  </si>
  <si>
    <t>项目特征</t>
  </si>
  <si>
    <t>单位</t>
  </si>
  <si>
    <t>金额</t>
  </si>
  <si>
    <t>单价（元）</t>
  </si>
  <si>
    <t>合价（元）</t>
  </si>
  <si>
    <t>设备费</t>
  </si>
  <si>
    <t>安装费</t>
  </si>
  <si>
    <t>第二部分                           机电设备及安装工程</t>
  </si>
  <si>
    <t>1T/供水小站</t>
  </si>
  <si>
    <t>（一)</t>
  </si>
  <si>
    <t>净化水设备 (2900*1700*2250mm，出水量1.0t/h）</t>
  </si>
  <si>
    <t>2900*1700*2250mm，出水量1.0t/h</t>
  </si>
  <si>
    <t>原水泵（804S，450W）</t>
  </si>
  <si>
    <t>804S，450W</t>
  </si>
  <si>
    <t>套</t>
  </si>
  <si>
    <t>活性炭过滤器（304不锈钢, 250*1400mm）</t>
  </si>
  <si>
    <t>304不锈钢, 250*1400mm</t>
  </si>
  <si>
    <t>精密过滤器（304不锈钢，3芯20寸）</t>
  </si>
  <si>
    <t>304不锈钢，3芯20寸</t>
  </si>
  <si>
    <t>碳纤维过滤器（20寸）</t>
  </si>
  <si>
    <t>20寸</t>
  </si>
  <si>
    <t>反渗透设备（含反渗透膜件膜壳、不锈钢挂架、高压泵压力表、流量计等）（1.0吨/小时）</t>
  </si>
  <si>
    <t>含反渗透膜件膜壳、不锈钢挂架、高压泵压力表、流量计等（1.0吨/小时）</t>
  </si>
  <si>
    <r>
      <rPr>
        <sz val="11"/>
        <rFont val="宋体"/>
        <charset val="134"/>
      </rPr>
      <t xml:space="preserve">液位控制系统  </t>
    </r>
    <r>
      <rPr>
        <b/>
        <sz val="11"/>
        <rFont val="宋体"/>
        <charset val="134"/>
      </rPr>
      <t>（暂估价）</t>
    </r>
  </si>
  <si>
    <t xml:space="preserve">液位控制系统 </t>
  </si>
  <si>
    <r>
      <rPr>
        <sz val="11"/>
        <rFont val="宋体"/>
        <charset val="134"/>
      </rPr>
      <t xml:space="preserve">电器控制系统 </t>
    </r>
    <r>
      <rPr>
        <b/>
        <sz val="11"/>
        <rFont val="宋体"/>
        <charset val="134"/>
      </rPr>
      <t>（暂估价）</t>
    </r>
  </si>
  <si>
    <t>电器控制系统</t>
  </si>
  <si>
    <t>UPVC管件 (φ25）</t>
  </si>
  <si>
    <t>紫外线灭菌器（16W）</t>
  </si>
  <si>
    <r>
      <rPr>
        <sz val="11"/>
        <rFont val="宋体"/>
        <charset val="134"/>
      </rPr>
      <t xml:space="preserve">刷卡供水系统（含电磁阀、供水泵、读卡器等）  </t>
    </r>
    <r>
      <rPr>
        <b/>
        <sz val="11"/>
        <rFont val="宋体"/>
        <charset val="134"/>
      </rPr>
      <t>（暂估价）</t>
    </r>
  </si>
  <si>
    <t xml:space="preserve">含电磁阀、供水泵、读卡器等  </t>
  </si>
  <si>
    <t>净水箱（304不锈钢，750L）</t>
  </si>
  <si>
    <t>304不锈钢，750L</t>
  </si>
  <si>
    <r>
      <rPr>
        <sz val="11"/>
        <rFont val="宋体"/>
        <charset val="134"/>
      </rPr>
      <t xml:space="preserve">温控系统（含设备房温控及管道保温相关）  </t>
    </r>
    <r>
      <rPr>
        <b/>
        <sz val="11"/>
        <rFont val="宋体"/>
        <charset val="134"/>
      </rPr>
      <t>（暂估价）</t>
    </r>
  </si>
  <si>
    <t>含设备房温控及管道保温相关</t>
  </si>
  <si>
    <t>水表（不锈钢DN25）</t>
  </si>
  <si>
    <t>不锈钢DN25</t>
  </si>
  <si>
    <t>电表（220V）</t>
  </si>
  <si>
    <t>220V</t>
  </si>
  <si>
    <r>
      <rPr>
        <sz val="11"/>
        <rFont val="宋体"/>
        <charset val="134"/>
      </rPr>
      <t>监控系统（含内外影像采集，储存，更新周期30天 )</t>
    </r>
    <r>
      <rPr>
        <b/>
        <sz val="11"/>
        <rFont val="宋体"/>
        <charset val="134"/>
      </rPr>
      <t>（暂估价）</t>
    </r>
  </si>
  <si>
    <t>含内外影像采集，储存，更新周期30天</t>
  </si>
  <si>
    <r>
      <rPr>
        <sz val="11"/>
        <rFont val="宋体"/>
        <charset val="134"/>
      </rPr>
      <t>智能云端水质数据采集控制系统（含水质、水量、温度、运行状况等数据远程收集、传输、整理）</t>
    </r>
    <r>
      <rPr>
        <b/>
        <sz val="11"/>
        <rFont val="宋体"/>
        <charset val="134"/>
      </rPr>
      <t>（暂估价）</t>
    </r>
  </si>
  <si>
    <t>含水质、水量、温度、运行状况等数据远程收集、传输、整理</t>
  </si>
  <si>
    <t>(二）</t>
  </si>
  <si>
    <t>其他项目</t>
  </si>
  <si>
    <t>地埋原水箱（5T）</t>
  </si>
  <si>
    <t>电表电气电缆</t>
  </si>
  <si>
    <t>每套包括海兴DDS2081台，电缆（VJLV22 0.6/1kV-3×35+2×16）  150m</t>
  </si>
  <si>
    <t>数据卡</t>
  </si>
  <si>
    <t>FM11RF08射频卡</t>
  </si>
  <si>
    <t>张</t>
  </si>
  <si>
    <t>变频设备</t>
  </si>
  <si>
    <t>18.5W智能无线采集变频</t>
  </si>
  <si>
    <t>功率18.5kw，支持无线模块扩展（需搭配DATA系列采集器），电压：220V单相，流量5m³/h，扬程25m。</t>
  </si>
  <si>
    <t>台</t>
  </si>
  <si>
    <t>压力罐设备</t>
  </si>
  <si>
    <t>逆止阀DN65</t>
  </si>
  <si>
    <t>屏蔽线</t>
  </si>
  <si>
    <t>RVVP 2×0.75</t>
  </si>
  <si>
    <t>m</t>
  </si>
  <si>
    <t>压力表</t>
  </si>
  <si>
    <t>YX-150，压力范围0-0.6MPa</t>
  </si>
  <si>
    <t>块</t>
  </si>
  <si>
    <t>排气阀</t>
  </si>
  <si>
    <t>全自动排气阀（不锈钢）DN25（1寸）启闭压力：0.2-0.5MPa</t>
  </si>
  <si>
    <t>高压储水罐5T（食品级304材质）</t>
  </si>
  <si>
    <t>设计压力0.6MPa</t>
  </si>
  <si>
    <t>球阀</t>
  </si>
  <si>
    <t>黄铜手动球阀，型号Q11F-16T（DN25），压力等级压力等级：1.6MPa适配0.6-1.0MPa罐体）</t>
  </si>
  <si>
    <t>附件</t>
  </si>
  <si>
    <t>项</t>
  </si>
  <si>
    <t>智能流量监测装置（霍尼韦尔超声波式流量计HMF-US16R032B4MG DN63，液晶显示面板，物联网模块等）暂估价</t>
  </si>
  <si>
    <t>测量范围：最小流量0.06m³/h，常用流量6m³/h，最大流量12m³/h（DN32口径），承压等级为 PN16，口径为 DN32，供电方式为内置3.6V锂电池，支持4-20mA信号输出，测量精度为±1% FS，防护等级：传感器IP68，转换器IP67，外接物联网模块（DATA-7208）配套液晶显示面板，实现远程监控，配套液晶显示面板</t>
  </si>
  <si>
    <t>五</t>
  </si>
  <si>
    <t>智能水表及立管（智能 IC卡及镀锌立管）</t>
  </si>
  <si>
    <t>智能 IC卡及镀锌立管</t>
  </si>
  <si>
    <t>六</t>
  </si>
  <si>
    <t>智能水表管理系统（包括刷卡信息采集器，智能网关，MBus总线，服务器等） 暂估价</t>
  </si>
  <si>
    <t>1.DATA-7208/7218刷卡信息采集器
功能：支持IC卡/射频卡信息采集，兼容无线通信模块扩展（4G/5G/LoRa）技术参数：
输入信号：4-20mA电流、±5V电压；
支持Modbus协议，适配MBus总线通信；
内置锂电池，续航时间≥5年
2.平升DATA-9201智能网关
核心功能：
支持MBus总线与无线协议（LoRa/NB-IoT）转换；最大接入节点数：256个；
通信距离：视距达5公里，适配山区复杂环境3.平升MBus数据采集模块
特性：
每通道独立隔离，抗干扰能力强；
适配DN15-DN200口径水表，采集频率≤10秒/次4.平升智慧水务管理平台（服务器）
功能模块：
用户管理、实时监控、异常报警、营收统计；
支持多级权限分配，适配云端/本地部署</t>
  </si>
  <si>
    <t>七</t>
  </si>
  <si>
    <t>大南坊村潜水泵及附属设施175QJ15-112/9.2KW（包括泵管、电缆等）</t>
  </si>
  <si>
    <t>175QJ15-112/9.2KW（包括泵管、电缆等）</t>
  </si>
  <si>
    <t>八</t>
  </si>
  <si>
    <t>西南沟村潜水泵及附属设施175QJ15-195/18.5KW（包括泵管、电缆等）</t>
  </si>
  <si>
    <t>175QJ15-195/18.5KW（包括泵管、电缆等）</t>
  </si>
  <si>
    <t>九</t>
  </si>
  <si>
    <t>水源地监控设备（包括监控摄像头，显示器，存储设备，网络设备，电源设备，支架和固定装置等）</t>
  </si>
  <si>
    <t>监控摄像头：分辨率1920×1080P，支持红外夜视；防护等级：IP68海康威视43寸显示器分辨率4K.嵌入式固态存储模块
容量：8GB FLASH，支持2年数据本地存储（采样频率≤10秒/次）。DATA-9201智能网关
通信协议：支持4G/5G、LoRa、NB-IoT，最大传输距离8公里；
接入节点：≤256个设备，支持MQTT/Modbus协议转换。
电源设备：明纬 HLG系列，型号：HLG-240W-12V/24V功率：240W，支持12V/24V双输出特性：IP67防护
不锈钢防腐蚀支架
材质：304不锈钢，表面喷涂防腐层</t>
  </si>
  <si>
    <t>商都县示范村供水工程规范化建设项目输水管线   设备及安装工程工程量清单表</t>
  </si>
  <si>
    <t>第三部分                       输水管线设备及安装工程</t>
  </si>
  <si>
    <t>φ63管道（PE100  1.6Map）</t>
  </si>
  <si>
    <t>φ32管道（PE100级  1.6Map）</t>
  </si>
  <si>
    <t>φ25管道（PE100级  1.6Map）</t>
  </si>
  <si>
    <t>碳钢防腐方管围栏高度1.5m</t>
  </si>
  <si>
    <t>水桶7.5L</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</si>
</sst>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6">
    <font>
      <sz val="11"/>
      <color theme="1"/>
      <name val="宋体"/>
      <charset val="134"/>
      <scheme val="minor"/>
    </font>
    <font>
      <sz val="12"/>
      <name val="宋体"/>
      <charset val="134"/>
    </font>
    <font>
      <b/>
      <sz val="10"/>
      <name val="宋体"/>
      <charset val="134"/>
    </font>
    <font>
      <b/>
      <sz val="22"/>
      <name val="宋体"/>
      <charset val="134"/>
    </font>
    <font>
      <sz val="11"/>
      <name val="宋体"/>
      <charset val="134"/>
    </font>
    <font>
      <sz val="10"/>
      <name val="宋体"/>
      <charset val="134"/>
    </font>
    <font>
      <b/>
      <sz val="11"/>
      <name val="宋体"/>
      <charset val="134"/>
    </font>
    <font>
      <sz val="11"/>
      <color rgb="FF000000"/>
      <name val="SimSun"/>
      <charset val="134"/>
    </font>
    <font>
      <b/>
      <sz val="11"/>
      <color rgb="FF000000"/>
      <name val="SimSun"/>
      <charset val="134"/>
    </font>
    <font>
      <sz val="11"/>
      <name val="宋体"/>
      <charset val="134"/>
      <scheme val="major"/>
    </font>
    <font>
      <b/>
      <sz val="11"/>
      <name val="宋体"/>
      <charset val="134"/>
      <scheme val="major"/>
    </font>
    <font>
      <sz val="11"/>
      <color theme="1"/>
      <name val="宋体"/>
      <charset val="134"/>
      <scheme val="major"/>
    </font>
    <font>
      <b/>
      <sz val="11"/>
      <color theme="1"/>
      <name val="宋体"/>
      <charset val="134"/>
      <scheme val="major"/>
    </font>
    <font>
      <b/>
      <sz val="20"/>
      <name val="宋体"/>
      <charset val="134"/>
    </font>
    <font>
      <b/>
      <sz val="11"/>
      <color rgb="FF000000"/>
      <name val="宋体"/>
      <charset val="134"/>
      <scheme val="major"/>
    </font>
    <font>
      <b/>
      <sz val="2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8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0" xfId="0" applyFont="1" applyFill="1" applyBorder="1" applyAlignment="1">
      <alignment horizontal="center" vertical="center"/>
    </xf>
    <xf numFmtId="176" fontId="1" fillId="0" borderId="0" xfId="0" applyNumberFormat="1" applyFont="1" applyFill="1" applyBorder="1" applyAlignment="1">
      <alignment horizontal="center" vertical="center"/>
    </xf>
    <xf numFmtId="176" fontId="1" fillId="0" borderId="0" xfId="0" applyNumberFormat="1" applyFont="1" applyFill="1" applyAlignment="1">
      <alignment horizontal="center" vertical="center"/>
    </xf>
    <xf numFmtId="177" fontId="1" fillId="0" borderId="0" xfId="0" applyNumberFormat="1" applyFont="1" applyFill="1" applyBorder="1" applyAlignment="1">
      <alignment horizontal="center" vertical="center"/>
    </xf>
    <xf numFmtId="0" fontId="0" fillId="0" borderId="0" xfId="0" applyFill="1">
      <alignment vertical="center"/>
    </xf>
    <xf numFmtId="0" fontId="3" fillId="0" borderId="0" xfId="0"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3" fillId="0" borderId="0" xfId="0" applyNumberFormat="1" applyFont="1" applyFill="1" applyAlignment="1">
      <alignment horizontal="center" vertical="center" wrapText="1"/>
    </xf>
    <xf numFmtId="177" fontId="3" fillId="0" borderId="0" xfId="0" applyNumberFormat="1" applyFont="1" applyFill="1" applyBorder="1" applyAlignment="1">
      <alignment horizontal="center" vertical="center" wrapText="1"/>
    </xf>
    <xf numFmtId="0" fontId="1" fillId="0" borderId="0"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77" fontId="2"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xf>
    <xf numFmtId="177" fontId="4" fillId="0" borderId="1" xfId="0" applyNumberFormat="1" applyFont="1" applyFill="1" applyBorder="1" applyAlignment="1">
      <alignment horizontal="center" vertical="center" wrapText="1"/>
    </xf>
    <xf numFmtId="0" fontId="5" fillId="0" borderId="0" xfId="0" applyFont="1" applyFill="1" applyBorder="1" applyAlignment="1">
      <alignment vertical="center"/>
    </xf>
    <xf numFmtId="0" fontId="4" fillId="0" borderId="0"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3" fillId="0" borderId="0" xfId="0" applyFont="1" applyFill="1" applyBorder="1" applyAlignment="1">
      <alignment horizontal="center" vertical="center"/>
    </xf>
    <xf numFmtId="176" fontId="3" fillId="0" borderId="0" xfId="0" applyNumberFormat="1" applyFont="1" applyFill="1" applyBorder="1" applyAlignment="1">
      <alignment horizontal="center" vertical="center"/>
    </xf>
    <xf numFmtId="176" fontId="3" fillId="0" borderId="0" xfId="0" applyNumberFormat="1" applyFont="1" applyFill="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77" fontId="6"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vertical="center"/>
    </xf>
    <xf numFmtId="0" fontId="7" fillId="0" borderId="1" xfId="0" applyFont="1" applyBorder="1">
      <alignment vertical="center"/>
    </xf>
    <xf numFmtId="0" fontId="7" fillId="0" borderId="1" xfId="0" applyFont="1" applyBorder="1" applyAlignment="1">
      <alignment vertical="center" wrapText="1"/>
    </xf>
    <xf numFmtId="0" fontId="8" fillId="0" borderId="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177" fontId="3"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xf>
    <xf numFmtId="0" fontId="9" fillId="0" borderId="0" xfId="0" applyFont="1" applyFill="1" applyAlignment="1">
      <alignment vertical="center"/>
    </xf>
    <xf numFmtId="0" fontId="10" fillId="0" borderId="0" xfId="0" applyFont="1" applyFill="1" applyAlignment="1">
      <alignment vertical="center"/>
    </xf>
    <xf numFmtId="0" fontId="11" fillId="0" borderId="0" xfId="0" applyFont="1" applyFill="1">
      <alignment vertical="center"/>
    </xf>
    <xf numFmtId="0" fontId="12" fillId="0" borderId="0" xfId="0" applyFont="1" applyFill="1">
      <alignment vertical="center"/>
    </xf>
    <xf numFmtId="0" fontId="13" fillId="0" borderId="0" xfId="0" applyFont="1" applyFill="1" applyBorder="1" applyAlignment="1">
      <alignment horizontal="center" vertical="center" wrapText="1"/>
    </xf>
    <xf numFmtId="177" fontId="13" fillId="0" borderId="0" xfId="0" applyNumberFormat="1" applyFont="1" applyFill="1" applyBorder="1" applyAlignment="1">
      <alignment horizontal="center" vertical="center" wrapText="1"/>
    </xf>
    <xf numFmtId="0" fontId="1" fillId="0" borderId="0" xfId="0" applyFont="1" applyFill="1" applyAlignment="1">
      <alignment horizontal="left" vertical="center"/>
    </xf>
    <xf numFmtId="0" fontId="1" fillId="0" borderId="0" xfId="0" applyFont="1" applyFill="1" applyAlignment="1">
      <alignment horizontal="center" vertical="center"/>
    </xf>
    <xf numFmtId="177" fontId="1" fillId="0" borderId="0" xfId="0" applyNumberFormat="1"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177" fontId="9" fillId="0" borderId="1" xfId="0" applyNumberFormat="1" applyFont="1" applyFill="1" applyBorder="1" applyAlignment="1">
      <alignment horizontal="center" vertical="center"/>
    </xf>
    <xf numFmtId="177"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177" fontId="10" fillId="0" borderId="1" xfId="0" applyNumberFormat="1" applyFont="1" applyFill="1" applyBorder="1" applyAlignment="1">
      <alignment horizontal="center" vertical="center" wrapText="1"/>
    </xf>
    <xf numFmtId="0" fontId="14" fillId="0" borderId="0" xfId="0" applyFont="1" applyAlignment="1">
      <alignment horizontal="center" vertical="center"/>
    </xf>
    <xf numFmtId="0" fontId="10" fillId="0" borderId="1" xfId="0" applyFont="1" applyFill="1" applyBorder="1" applyAlignment="1">
      <alignment vertical="center"/>
    </xf>
    <xf numFmtId="0" fontId="9" fillId="0" borderId="1" xfId="0" applyFont="1" applyFill="1" applyBorder="1" applyAlignment="1">
      <alignment horizontal="left" vertical="center" wrapText="1"/>
    </xf>
    <xf numFmtId="0" fontId="9" fillId="0" borderId="1" xfId="0" applyFont="1" applyFill="1" applyBorder="1" applyAlignment="1">
      <alignment vertical="center"/>
    </xf>
    <xf numFmtId="0" fontId="10" fillId="0" borderId="1" xfId="49"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9" fillId="0" borderId="1" xfId="49" applyFont="1" applyFill="1" applyBorder="1" applyAlignment="1">
      <alignment horizontal="center" vertical="center"/>
    </xf>
    <xf numFmtId="0" fontId="11" fillId="0" borderId="0" xfId="0" applyFont="1" applyFill="1" applyAlignment="1">
      <alignment horizontal="left" vertical="center"/>
    </xf>
    <xf numFmtId="0" fontId="10" fillId="0" borderId="0" xfId="0" applyFont="1" applyFill="1" applyAlignment="1">
      <alignment horizontal="right" vertical="center"/>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176" fontId="15" fillId="0" borderId="0" xfId="0" applyNumberFormat="1" applyFont="1" applyFill="1" applyBorder="1" applyAlignment="1">
      <alignment horizontal="center" vertical="center"/>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workbookViewId="0">
      <selection activeCell="F5" sqref="F5"/>
    </sheetView>
  </sheetViews>
  <sheetFormatPr defaultColWidth="9.52252252252252" defaultRowHeight="15.5" outlineLevelCol="3"/>
  <cols>
    <col min="1" max="1" width="7.14414414414414" style="1" customWidth="1"/>
    <col min="2" max="2" width="40.027027027027" style="1" customWidth="1"/>
    <col min="3" max="4" width="20.972972972973" style="4" customWidth="1"/>
    <col min="5" max="5" width="15.2072072072072" style="1"/>
    <col min="6" max="6" width="14.0810810810811" style="1"/>
    <col min="7" max="16384" width="9.52252252252252" style="1"/>
  </cols>
  <sheetData>
    <row r="1" s="1" customFormat="1" ht="60" customHeight="1" spans="1:4">
      <c r="A1" s="80" t="s">
        <v>0</v>
      </c>
      <c r="B1" s="80"/>
      <c r="C1" s="81"/>
      <c r="D1" s="81"/>
    </row>
    <row r="2" s="1" customFormat="1" ht="22" customHeight="1" spans="1:4">
      <c r="A2" s="12" t="s">
        <v>1</v>
      </c>
      <c r="B2" s="12"/>
      <c r="C2" s="4"/>
      <c r="D2" s="4"/>
    </row>
    <row r="3" s="1" customFormat="1" ht="36" customHeight="1" spans="1:4">
      <c r="A3" s="82" t="s">
        <v>2</v>
      </c>
      <c r="B3" s="82" t="s">
        <v>3</v>
      </c>
      <c r="C3" s="83" t="s">
        <v>4</v>
      </c>
      <c r="D3" s="83" t="s">
        <v>5</v>
      </c>
    </row>
    <row r="4" s="1" customFormat="1" ht="24" customHeight="1" spans="1:4">
      <c r="A4" s="82">
        <v>1</v>
      </c>
      <c r="B4" s="82" t="s">
        <v>6</v>
      </c>
      <c r="C4" s="84"/>
      <c r="D4" s="84"/>
    </row>
    <row r="5" s="1" customFormat="1" ht="24" customHeight="1" spans="1:4">
      <c r="A5" s="82">
        <v>2</v>
      </c>
      <c r="B5" s="82" t="s">
        <v>7</v>
      </c>
      <c r="C5" s="84"/>
      <c r="D5" s="84"/>
    </row>
    <row r="6" s="1" customFormat="1" ht="24" customHeight="1" spans="1:4">
      <c r="A6" s="82">
        <v>3</v>
      </c>
      <c r="B6" s="82" t="s">
        <v>8</v>
      </c>
      <c r="C6" s="84"/>
      <c r="D6" s="84"/>
    </row>
    <row r="7" s="1" customFormat="1" ht="24" customHeight="1" spans="1:4">
      <c r="A7" s="82">
        <v>4</v>
      </c>
      <c r="B7" s="82" t="s">
        <v>9</v>
      </c>
      <c r="C7" s="84"/>
      <c r="D7" s="85"/>
    </row>
    <row r="8" s="1" customFormat="1" ht="24" customHeight="1" spans="1:4">
      <c r="A8" s="82"/>
      <c r="B8" s="82"/>
      <c r="C8" s="84"/>
      <c r="D8" s="85"/>
    </row>
    <row r="9" s="1" customFormat="1" ht="24" customHeight="1" spans="1:4">
      <c r="A9" s="82"/>
      <c r="B9" s="82"/>
      <c r="C9" s="84"/>
      <c r="D9" s="85"/>
    </row>
    <row r="10" s="1" customFormat="1" ht="24" customHeight="1" spans="1:4">
      <c r="A10" s="82"/>
      <c r="B10" s="82"/>
      <c r="C10" s="85"/>
      <c r="D10" s="85"/>
    </row>
    <row r="11" s="1" customFormat="1" ht="24" customHeight="1" spans="1:4">
      <c r="A11" s="82"/>
      <c r="B11" s="82"/>
      <c r="C11" s="85"/>
      <c r="D11" s="85"/>
    </row>
    <row r="12" s="1" customFormat="1" ht="24" customHeight="1" spans="1:4">
      <c r="A12" s="82"/>
      <c r="B12" s="82"/>
      <c r="C12" s="85"/>
      <c r="D12" s="85"/>
    </row>
    <row r="13" s="1" customFormat="1" ht="24" customHeight="1" spans="1:4">
      <c r="A13" s="86"/>
      <c r="B13" s="82" t="s">
        <v>10</v>
      </c>
      <c r="C13" s="84"/>
      <c r="D13" s="84"/>
    </row>
    <row r="15" spans="4:4">
      <c r="D15" s="6"/>
    </row>
  </sheetData>
  <mergeCells count="2">
    <mergeCell ref="A1:D1"/>
    <mergeCell ref="A2:D2"/>
  </mergeCells>
  <pageMargins left="0.75" right="0.472222222222222"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8"/>
  <sheetViews>
    <sheetView workbookViewId="0">
      <selection activeCell="H7" sqref="H7"/>
    </sheetView>
  </sheetViews>
  <sheetFormatPr defaultColWidth="9" defaultRowHeight="15.5"/>
  <cols>
    <col min="1" max="1" width="6.57657657657658" style="3" customWidth="1"/>
    <col min="2" max="2" width="31.027027027027" style="3" customWidth="1"/>
    <col min="3" max="3" width="6.78378378378378" style="6" customWidth="1"/>
    <col min="4" max="5" width="13.0720720720721" style="3" customWidth="1"/>
    <col min="6" max="6" width="13.0720720720721" style="6" customWidth="1"/>
    <col min="7" max="7" width="10.2702702702703" style="1" customWidth="1"/>
    <col min="8" max="8" width="12.8828828828829" style="1" customWidth="1"/>
    <col min="9" max="9" width="15.3333333333333" style="1" customWidth="1"/>
    <col min="10" max="10" width="14.1081081081081" style="1"/>
    <col min="11" max="11" width="14.1261261261261" style="1"/>
    <col min="12" max="12" width="12.8828828828829" style="1"/>
    <col min="13" max="13" width="9" style="1"/>
    <col min="14" max="14" width="14.1261261261261" style="1"/>
    <col min="15" max="15" width="9" style="1"/>
    <col min="16" max="16" width="14.1261261261261" style="1"/>
    <col min="17" max="17" width="9" style="1"/>
    <col min="18" max="18" width="14.1261261261261" style="1"/>
    <col min="19" max="16384" width="9" style="1"/>
  </cols>
  <sheetData>
    <row r="1" ht="14.25" customHeight="1" spans="1:7">
      <c r="A1" s="57" t="s">
        <v>11</v>
      </c>
      <c r="B1" s="57"/>
      <c r="C1" s="58"/>
      <c r="D1" s="57"/>
      <c r="E1" s="57"/>
      <c r="F1" s="58"/>
      <c r="G1" s="57"/>
    </row>
    <row r="2" ht="39" customHeight="1" spans="1:7">
      <c r="A2" s="57"/>
      <c r="B2" s="57"/>
      <c r="C2" s="58"/>
      <c r="D2" s="57"/>
      <c r="E2" s="57"/>
      <c r="F2" s="58"/>
      <c r="G2" s="57"/>
    </row>
    <row r="3" s="7" customFormat="1" ht="19" customHeight="1" spans="1:7">
      <c r="A3" s="59" t="s">
        <v>12</v>
      </c>
      <c r="B3" s="60"/>
      <c r="C3" s="60"/>
      <c r="D3" s="60"/>
      <c r="E3" s="60"/>
      <c r="F3" s="61"/>
      <c r="G3" s="59"/>
    </row>
    <row r="4" s="50" customFormat="1" ht="28.05" customHeight="1" spans="1:7">
      <c r="A4" s="62" t="s">
        <v>13</v>
      </c>
      <c r="B4" s="63" t="s">
        <v>14</v>
      </c>
      <c r="C4" s="62" t="s">
        <v>15</v>
      </c>
      <c r="D4" s="63" t="s">
        <v>4</v>
      </c>
      <c r="E4" s="63"/>
      <c r="F4" s="64"/>
      <c r="G4" s="63" t="s">
        <v>16</v>
      </c>
    </row>
    <row r="5" s="50" customFormat="1" ht="24" customHeight="1" spans="1:7">
      <c r="A5" s="62"/>
      <c r="B5" s="63"/>
      <c r="C5" s="62"/>
      <c r="D5" s="63" t="s">
        <v>17</v>
      </c>
      <c r="E5" s="63" t="s">
        <v>18</v>
      </c>
      <c r="F5" s="65" t="s">
        <v>4</v>
      </c>
      <c r="G5" s="63"/>
    </row>
    <row r="6" s="51" customFormat="1" ht="28" customHeight="1" spans="1:7">
      <c r="A6" s="66"/>
      <c r="B6" s="67" t="s">
        <v>6</v>
      </c>
      <c r="C6" s="66"/>
      <c r="D6" s="66"/>
      <c r="E6" s="68"/>
      <c r="F6" s="68"/>
      <c r="G6" s="67"/>
    </row>
    <row r="7" s="52" customFormat="1" ht="28" customHeight="1" spans="1:7">
      <c r="A7" s="66" t="s">
        <v>19</v>
      </c>
      <c r="B7" s="69" t="s">
        <v>20</v>
      </c>
      <c r="C7" s="66"/>
      <c r="D7" s="66"/>
      <c r="E7" s="68"/>
      <c r="F7" s="68"/>
      <c r="G7" s="70"/>
    </row>
    <row r="8" s="53" customFormat="1" ht="28" customHeight="1" spans="1:7">
      <c r="A8" s="62">
        <v>1</v>
      </c>
      <c r="B8" s="71" t="s">
        <v>21</v>
      </c>
      <c r="C8" s="62" t="s">
        <v>22</v>
      </c>
      <c r="D8" s="62">
        <v>427</v>
      </c>
      <c r="E8" s="65"/>
      <c r="F8" s="65"/>
      <c r="G8" s="72"/>
    </row>
    <row r="9" s="53" customFormat="1" ht="28" customHeight="1" spans="1:7">
      <c r="A9" s="62">
        <v>2</v>
      </c>
      <c r="B9" s="71" t="s">
        <v>23</v>
      </c>
      <c r="C9" s="62" t="s">
        <v>22</v>
      </c>
      <c r="D9" s="62">
        <v>350</v>
      </c>
      <c r="E9" s="65"/>
      <c r="F9" s="65"/>
      <c r="G9" s="72"/>
    </row>
    <row r="10" s="53" customFormat="1" ht="34" customHeight="1" spans="1:7">
      <c r="A10" s="62">
        <v>3</v>
      </c>
      <c r="B10" s="71" t="s">
        <v>24</v>
      </c>
      <c r="C10" s="62" t="s">
        <v>25</v>
      </c>
      <c r="D10" s="62">
        <v>7</v>
      </c>
      <c r="E10" s="65"/>
      <c r="F10" s="65"/>
      <c r="G10" s="72"/>
    </row>
    <row r="11" s="54" customFormat="1" ht="28" customHeight="1" spans="1:7">
      <c r="A11" s="66" t="s">
        <v>26</v>
      </c>
      <c r="B11" s="66" t="s">
        <v>27</v>
      </c>
      <c r="C11" s="66"/>
      <c r="D11" s="66"/>
      <c r="E11" s="68"/>
      <c r="F11" s="68"/>
      <c r="G11" s="70"/>
    </row>
    <row r="12" s="53" customFormat="1" ht="28" customHeight="1" spans="1:7">
      <c r="A12" s="62">
        <v>1</v>
      </c>
      <c r="B12" s="71" t="s">
        <v>28</v>
      </c>
      <c r="C12" s="62" t="s">
        <v>25</v>
      </c>
      <c r="D12" s="62">
        <v>7</v>
      </c>
      <c r="E12" s="65"/>
      <c r="F12" s="65"/>
      <c r="G12" s="72"/>
    </row>
    <row r="13" s="53" customFormat="1" ht="28" customHeight="1" spans="1:7">
      <c r="A13" s="62">
        <v>2</v>
      </c>
      <c r="B13" s="71" t="s">
        <v>29</v>
      </c>
      <c r="C13" s="62" t="s">
        <v>25</v>
      </c>
      <c r="D13" s="62">
        <v>7</v>
      </c>
      <c r="E13" s="65"/>
      <c r="F13" s="65"/>
      <c r="G13" s="72"/>
    </row>
    <row r="14" s="53" customFormat="1" ht="28" customHeight="1" spans="1:7">
      <c r="A14" s="62">
        <v>3</v>
      </c>
      <c r="B14" s="71" t="s">
        <v>30</v>
      </c>
      <c r="C14" s="62" t="s">
        <v>31</v>
      </c>
      <c r="D14" s="62">
        <v>7</v>
      </c>
      <c r="E14" s="65"/>
      <c r="F14" s="65"/>
      <c r="G14" s="72"/>
    </row>
    <row r="15" s="54" customFormat="1" ht="28" customHeight="1" spans="1:7">
      <c r="A15" s="62">
        <v>4</v>
      </c>
      <c r="B15" s="71" t="s">
        <v>32</v>
      </c>
      <c r="C15" s="62" t="s">
        <v>22</v>
      </c>
      <c r="D15" s="62">
        <v>2506</v>
      </c>
      <c r="E15" s="65"/>
      <c r="F15" s="65"/>
      <c r="G15" s="72"/>
    </row>
    <row r="16" s="54" customFormat="1" ht="28" customHeight="1" spans="1:9">
      <c r="A16" s="62">
        <v>5</v>
      </c>
      <c r="B16" s="71" t="s">
        <v>33</v>
      </c>
      <c r="C16" s="62" t="s">
        <v>22</v>
      </c>
      <c r="D16" s="62">
        <v>2506</v>
      </c>
      <c r="E16" s="65"/>
      <c r="F16" s="65"/>
      <c r="G16" s="72"/>
      <c r="I16" s="77"/>
    </row>
    <row r="17" s="54" customFormat="1" ht="28" customHeight="1" spans="1:9">
      <c r="A17" s="62">
        <v>6</v>
      </c>
      <c r="B17" s="71" t="s">
        <v>34</v>
      </c>
      <c r="C17" s="62" t="s">
        <v>22</v>
      </c>
      <c r="D17" s="62">
        <v>47</v>
      </c>
      <c r="E17" s="65"/>
      <c r="F17" s="65"/>
      <c r="G17" s="72"/>
      <c r="I17" s="77"/>
    </row>
    <row r="18" s="54" customFormat="1" ht="28" customHeight="1" spans="1:9">
      <c r="A18" s="66" t="s">
        <v>35</v>
      </c>
      <c r="B18" s="66" t="s">
        <v>36</v>
      </c>
      <c r="C18" s="66"/>
      <c r="D18" s="66"/>
      <c r="E18" s="68"/>
      <c r="F18" s="68"/>
      <c r="G18" s="70"/>
      <c r="I18" s="77"/>
    </row>
    <row r="19" s="54" customFormat="1" ht="28" customHeight="1" spans="1:9">
      <c r="A19" s="62">
        <v>1</v>
      </c>
      <c r="B19" s="71" t="s">
        <v>37</v>
      </c>
      <c r="C19" s="62" t="s">
        <v>22</v>
      </c>
      <c r="D19" s="62">
        <v>126</v>
      </c>
      <c r="E19" s="65"/>
      <c r="F19" s="65"/>
      <c r="G19" s="72"/>
      <c r="H19" s="54"/>
      <c r="I19" s="77"/>
    </row>
    <row r="20" s="54" customFormat="1" ht="28" customHeight="1" spans="1:9">
      <c r="A20" s="62">
        <v>2</v>
      </c>
      <c r="B20" s="71" t="s">
        <v>38</v>
      </c>
      <c r="C20" s="62" t="s">
        <v>39</v>
      </c>
      <c r="D20" s="62">
        <v>84</v>
      </c>
      <c r="E20" s="65"/>
      <c r="F20" s="65"/>
      <c r="G20" s="72"/>
      <c r="I20" s="77"/>
    </row>
    <row r="21" s="54" customFormat="1" ht="28" customHeight="1" spans="1:9">
      <c r="A21" s="62">
        <v>3</v>
      </c>
      <c r="B21" s="71" t="s">
        <v>40</v>
      </c>
      <c r="C21" s="62" t="s">
        <v>39</v>
      </c>
      <c r="D21" s="62">
        <v>84</v>
      </c>
      <c r="E21" s="65"/>
      <c r="F21" s="65"/>
      <c r="G21" s="72"/>
      <c r="I21" s="77"/>
    </row>
    <row r="22" s="54" customFormat="1" ht="28" customHeight="1" spans="1:13">
      <c r="A22" s="62">
        <v>4</v>
      </c>
      <c r="B22" s="71" t="s">
        <v>41</v>
      </c>
      <c r="C22" s="62" t="s">
        <v>22</v>
      </c>
      <c r="D22" s="62">
        <v>17.5</v>
      </c>
      <c r="E22" s="65"/>
      <c r="F22" s="65"/>
      <c r="G22" s="72"/>
      <c r="I22" s="77"/>
      <c r="M22" s="78"/>
    </row>
    <row r="23" s="52" customFormat="1" ht="28" customHeight="1" spans="1:18">
      <c r="A23" s="66" t="s">
        <v>42</v>
      </c>
      <c r="B23" s="66" t="s">
        <v>43</v>
      </c>
      <c r="C23" s="73"/>
      <c r="D23" s="66"/>
      <c r="E23" s="68"/>
      <c r="F23" s="68"/>
      <c r="G23" s="70"/>
      <c r="I23" s="77"/>
      <c r="J23" s="54"/>
      <c r="K23" s="54"/>
      <c r="L23" s="54"/>
      <c r="M23" s="79"/>
      <c r="N23" s="54"/>
      <c r="O23" s="54"/>
      <c r="P23" s="54"/>
      <c r="Q23" s="54"/>
      <c r="R23" s="54"/>
    </row>
    <row r="24" s="55" customFormat="1" ht="28" customHeight="1" spans="1:18">
      <c r="A24" s="62">
        <v>1</v>
      </c>
      <c r="B24" s="71" t="s">
        <v>44</v>
      </c>
      <c r="C24" s="62" t="s">
        <v>22</v>
      </c>
      <c r="D24" s="62">
        <v>196</v>
      </c>
      <c r="E24" s="65"/>
      <c r="F24" s="65"/>
      <c r="G24" s="72"/>
      <c r="I24" s="77"/>
      <c r="J24" s="54"/>
      <c r="K24" s="54"/>
      <c r="L24" s="54"/>
      <c r="M24" s="78"/>
      <c r="N24" s="54"/>
      <c r="O24" s="54"/>
      <c r="P24" s="54"/>
      <c r="Q24" s="54"/>
      <c r="R24" s="54"/>
    </row>
    <row r="25" s="55" customFormat="1" ht="28" customHeight="1" spans="1:18">
      <c r="A25" s="62">
        <v>2</v>
      </c>
      <c r="B25" s="71" t="s">
        <v>45</v>
      </c>
      <c r="C25" s="62" t="s">
        <v>22</v>
      </c>
      <c r="D25" s="62">
        <v>113</v>
      </c>
      <c r="E25" s="65"/>
      <c r="F25" s="65"/>
      <c r="G25" s="72"/>
      <c r="I25" s="77"/>
      <c r="J25" s="54"/>
      <c r="K25" s="54"/>
      <c r="L25" s="54"/>
      <c r="M25" s="78"/>
      <c r="N25" s="54"/>
      <c r="O25" s="54"/>
      <c r="P25" s="54"/>
      <c r="Q25" s="54"/>
      <c r="R25" s="54"/>
    </row>
    <row r="26" s="55" customFormat="1" ht="61" customHeight="1" spans="1:18">
      <c r="A26" s="62">
        <v>3</v>
      </c>
      <c r="B26" s="71" t="s">
        <v>46</v>
      </c>
      <c r="C26" s="62" t="s">
        <v>25</v>
      </c>
      <c r="D26" s="62">
        <v>2</v>
      </c>
      <c r="E26" s="65"/>
      <c r="F26" s="65"/>
      <c r="G26" s="72"/>
      <c r="I26" s="77"/>
      <c r="J26" s="54"/>
      <c r="K26" s="54"/>
      <c r="L26" s="54"/>
      <c r="M26" s="78"/>
      <c r="N26" s="54"/>
      <c r="O26" s="54"/>
      <c r="P26" s="54"/>
      <c r="Q26" s="54"/>
      <c r="R26" s="54"/>
    </row>
    <row r="27" s="55" customFormat="1" ht="28" customHeight="1" spans="1:18">
      <c r="A27" s="74" t="s">
        <v>47</v>
      </c>
      <c r="B27" s="71" t="s">
        <v>48</v>
      </c>
      <c r="C27" s="75" t="s">
        <v>22</v>
      </c>
      <c r="D27" s="62">
        <v>20</v>
      </c>
      <c r="E27" s="65"/>
      <c r="F27" s="65"/>
      <c r="G27" s="72"/>
      <c r="I27" s="77"/>
      <c r="J27" s="54"/>
      <c r="K27" s="54"/>
      <c r="L27" s="54"/>
      <c r="M27" s="78"/>
      <c r="N27" s="54"/>
      <c r="O27" s="54"/>
      <c r="P27" s="54"/>
      <c r="Q27" s="54"/>
      <c r="R27" s="54"/>
    </row>
    <row r="28" s="55" customFormat="1" ht="28" customHeight="1" spans="1:18">
      <c r="A28" s="74" t="s">
        <v>49</v>
      </c>
      <c r="B28" s="71" t="s">
        <v>50</v>
      </c>
      <c r="C28" s="75" t="s">
        <v>51</v>
      </c>
      <c r="D28" s="62">
        <v>2</v>
      </c>
      <c r="E28" s="65"/>
      <c r="F28" s="65"/>
      <c r="G28" s="72"/>
      <c r="I28" s="77"/>
      <c r="J28" s="54"/>
      <c r="K28" s="54"/>
      <c r="L28" s="54"/>
      <c r="M28" s="78"/>
      <c r="N28" s="54"/>
      <c r="O28" s="54"/>
      <c r="P28" s="54"/>
      <c r="Q28" s="54"/>
      <c r="R28" s="54"/>
    </row>
    <row r="29" s="56" customFormat="1" ht="28" customHeight="1" spans="1:18">
      <c r="A29" s="74" t="s">
        <v>52</v>
      </c>
      <c r="B29" s="71" t="s">
        <v>53</v>
      </c>
      <c r="C29" s="75" t="s">
        <v>39</v>
      </c>
      <c r="D29" s="62">
        <v>104</v>
      </c>
      <c r="E29" s="65"/>
      <c r="F29" s="65"/>
      <c r="G29" s="70"/>
      <c r="I29" s="77"/>
      <c r="J29" s="54"/>
      <c r="K29" s="54"/>
      <c r="L29" s="54"/>
      <c r="M29" s="79"/>
      <c r="N29" s="54"/>
      <c r="O29" s="54"/>
      <c r="P29" s="54"/>
      <c r="Q29" s="54"/>
      <c r="R29" s="54"/>
    </row>
    <row r="30" s="55" customFormat="1" ht="28" customHeight="1" spans="1:18">
      <c r="A30" s="74" t="s">
        <v>54</v>
      </c>
      <c r="B30" s="71" t="s">
        <v>55</v>
      </c>
      <c r="C30" s="75" t="s">
        <v>56</v>
      </c>
      <c r="D30" s="62">
        <v>2</v>
      </c>
      <c r="E30" s="65"/>
      <c r="F30" s="65"/>
      <c r="G30" s="72"/>
      <c r="I30" s="77"/>
      <c r="J30" s="54"/>
      <c r="K30" s="54"/>
      <c r="L30" s="54"/>
      <c r="M30" s="78"/>
      <c r="N30" s="54"/>
      <c r="O30" s="54"/>
      <c r="P30" s="54"/>
      <c r="Q30" s="54"/>
      <c r="R30" s="54"/>
    </row>
    <row r="31" s="55" customFormat="1" ht="47" customHeight="1" spans="1:18">
      <c r="A31" s="62">
        <v>4</v>
      </c>
      <c r="B31" s="71" t="s">
        <v>57</v>
      </c>
      <c r="C31" s="62" t="s">
        <v>25</v>
      </c>
      <c r="D31" s="62">
        <v>2</v>
      </c>
      <c r="E31" s="65"/>
      <c r="F31" s="65"/>
      <c r="G31" s="72"/>
      <c r="I31" s="77"/>
      <c r="J31" s="54"/>
      <c r="K31" s="54"/>
      <c r="L31" s="54"/>
      <c r="M31" s="78"/>
      <c r="N31" s="54"/>
      <c r="O31" s="54"/>
      <c r="P31" s="54"/>
      <c r="Q31" s="54"/>
      <c r="R31" s="54"/>
    </row>
    <row r="32" s="55" customFormat="1" ht="28" customHeight="1" spans="1:18">
      <c r="A32" s="74" t="s">
        <v>47</v>
      </c>
      <c r="B32" s="71" t="s">
        <v>48</v>
      </c>
      <c r="C32" s="75" t="s">
        <v>22</v>
      </c>
      <c r="D32" s="62">
        <v>0.7</v>
      </c>
      <c r="E32" s="65"/>
      <c r="F32" s="65"/>
      <c r="G32" s="72"/>
      <c r="I32" s="77"/>
      <c r="J32" s="54"/>
      <c r="K32" s="54"/>
      <c r="L32" s="54"/>
      <c r="M32" s="78"/>
      <c r="N32" s="54"/>
      <c r="O32" s="54"/>
      <c r="P32" s="54"/>
      <c r="Q32" s="54"/>
      <c r="R32" s="54"/>
    </row>
    <row r="33" s="55" customFormat="1" ht="28" customHeight="1" spans="1:18">
      <c r="A33" s="74" t="s">
        <v>49</v>
      </c>
      <c r="B33" s="71" t="s">
        <v>50</v>
      </c>
      <c r="C33" s="75" t="s">
        <v>51</v>
      </c>
      <c r="D33" s="62">
        <v>0.4</v>
      </c>
      <c r="E33" s="65"/>
      <c r="F33" s="65"/>
      <c r="G33" s="72"/>
      <c r="I33" s="77"/>
      <c r="J33" s="54"/>
      <c r="K33" s="54"/>
      <c r="L33" s="54"/>
      <c r="M33" s="78"/>
      <c r="N33" s="54"/>
      <c r="O33" s="54"/>
      <c r="P33" s="54"/>
      <c r="Q33" s="54"/>
      <c r="R33" s="54"/>
    </row>
    <row r="34" s="55" customFormat="1" ht="28" customHeight="1" spans="1:18">
      <c r="A34" s="74" t="s">
        <v>52</v>
      </c>
      <c r="B34" s="71" t="s">
        <v>53</v>
      </c>
      <c r="C34" s="75" t="s">
        <v>39</v>
      </c>
      <c r="D34" s="62">
        <v>14</v>
      </c>
      <c r="E34" s="65"/>
      <c r="F34" s="65"/>
      <c r="G34" s="72"/>
      <c r="I34" s="77"/>
      <c r="J34" s="54"/>
      <c r="K34" s="54"/>
      <c r="L34" s="54"/>
      <c r="M34" s="78"/>
      <c r="N34" s="54"/>
      <c r="O34" s="54"/>
      <c r="P34" s="54"/>
      <c r="Q34" s="54"/>
      <c r="R34" s="54"/>
    </row>
    <row r="35" s="55" customFormat="1" ht="28" customHeight="1" spans="1:18">
      <c r="A35" s="74" t="s">
        <v>54</v>
      </c>
      <c r="B35" s="71" t="s">
        <v>58</v>
      </c>
      <c r="C35" s="75" t="s">
        <v>56</v>
      </c>
      <c r="D35" s="62">
        <v>2</v>
      </c>
      <c r="E35" s="65"/>
      <c r="F35" s="65"/>
      <c r="G35" s="72"/>
      <c r="I35" s="77"/>
      <c r="J35" s="54"/>
      <c r="K35" s="54"/>
      <c r="L35" s="54"/>
      <c r="M35" s="78"/>
      <c r="N35" s="54"/>
      <c r="O35" s="54"/>
      <c r="P35" s="54"/>
      <c r="Q35" s="54"/>
      <c r="R35" s="54"/>
    </row>
    <row r="36" s="55" customFormat="1" ht="28" customHeight="1" spans="1:18">
      <c r="A36" s="62">
        <v>5</v>
      </c>
      <c r="B36" s="76" t="s">
        <v>59</v>
      </c>
      <c r="C36" s="62" t="s">
        <v>22</v>
      </c>
      <c r="D36" s="62">
        <v>11.2</v>
      </c>
      <c r="E36" s="65"/>
      <c r="F36" s="65"/>
      <c r="G36" s="72"/>
      <c r="I36" s="77"/>
      <c r="J36" s="54"/>
      <c r="K36" s="54"/>
      <c r="L36" s="54"/>
      <c r="M36" s="78"/>
      <c r="N36" s="54"/>
      <c r="O36" s="54"/>
      <c r="P36" s="54"/>
      <c r="Q36" s="54"/>
      <c r="R36" s="54"/>
    </row>
    <row r="37" s="55" customFormat="1" ht="28" customHeight="1" spans="1:18">
      <c r="A37" s="62">
        <v>6</v>
      </c>
      <c r="B37" s="71" t="s">
        <v>60</v>
      </c>
      <c r="C37" s="62" t="s">
        <v>22</v>
      </c>
      <c r="D37" s="62">
        <v>0.72</v>
      </c>
      <c r="E37" s="65"/>
      <c r="F37" s="65"/>
      <c r="G37" s="72"/>
      <c r="I37" s="77"/>
      <c r="J37" s="54"/>
      <c r="K37" s="54"/>
      <c r="L37" s="54"/>
      <c r="M37" s="78"/>
      <c r="N37" s="54"/>
      <c r="O37" s="54"/>
      <c r="P37" s="54"/>
      <c r="Q37" s="54"/>
      <c r="R37" s="54"/>
    </row>
    <row r="38" s="55" customFormat="1" ht="28" customHeight="1" spans="1:18">
      <c r="A38" s="62">
        <v>7</v>
      </c>
      <c r="B38" s="71" t="s">
        <v>61</v>
      </c>
      <c r="C38" s="62" t="s">
        <v>22</v>
      </c>
      <c r="D38" s="62">
        <v>0.12</v>
      </c>
      <c r="E38" s="65"/>
      <c r="F38" s="65"/>
      <c r="G38" s="72"/>
      <c r="I38" s="77"/>
      <c r="J38" s="54"/>
      <c r="K38" s="54"/>
      <c r="L38" s="54"/>
      <c r="M38" s="78"/>
      <c r="N38" s="54"/>
      <c r="O38" s="54"/>
      <c r="P38" s="54"/>
      <c r="Q38" s="54"/>
      <c r="R38" s="54"/>
    </row>
  </sheetData>
  <mergeCells count="7">
    <mergeCell ref="A3:G3"/>
    <mergeCell ref="D4:F4"/>
    <mergeCell ref="A4:A5"/>
    <mergeCell ref="B4:B5"/>
    <mergeCell ref="C4:C5"/>
    <mergeCell ref="G4:G5"/>
    <mergeCell ref="A1:G2"/>
  </mergeCells>
  <pageMargins left="0.550694444444444" right="0.236111111111111" top="1" bottom="0.747916666666667"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4"/>
  <sheetViews>
    <sheetView zoomScale="80" zoomScaleNormal="80" workbookViewId="0">
      <selection activeCell="E44" sqref="E44"/>
    </sheetView>
  </sheetViews>
  <sheetFormatPr defaultColWidth="9.89189189189189" defaultRowHeight="15.5"/>
  <cols>
    <col min="1" max="1" width="4.78378378378378" style="3" customWidth="1"/>
    <col min="2" max="2" width="33.2162162162162" style="1" customWidth="1"/>
    <col min="3" max="3" width="37.5945945945946" style="1" customWidth="1"/>
    <col min="4" max="4" width="4.87387387387387" style="3" customWidth="1"/>
    <col min="5" max="5" width="7.47747747747748" style="3" customWidth="1"/>
    <col min="6" max="6" width="9.56756756756757" style="3" customWidth="1"/>
    <col min="7" max="7" width="9.18018018018018" style="4" customWidth="1"/>
    <col min="8" max="8" width="11.8018018018018" style="5" customWidth="1"/>
    <col min="9" max="9" width="11.1171171171171" style="6" customWidth="1"/>
    <col min="10" max="10" width="13.0810810810811" style="6" customWidth="1"/>
    <col min="11" max="11" width="8.97297297297297" style="1" customWidth="1"/>
    <col min="12" max="16378" width="9.89189189189189" style="1"/>
    <col min="16379" max="16384" width="9.89189189189189" style="7"/>
  </cols>
  <sheetData>
    <row r="1" s="1" customFormat="1" ht="50" customHeight="1" spans="1:10">
      <c r="A1" s="31" t="s">
        <v>62</v>
      </c>
      <c r="B1" s="31"/>
      <c r="C1" s="31"/>
      <c r="D1" s="31"/>
      <c r="E1" s="31"/>
      <c r="F1" s="31"/>
      <c r="G1" s="32"/>
      <c r="H1" s="33"/>
      <c r="I1" s="49"/>
      <c r="J1" s="49"/>
    </row>
    <row r="2" s="1" customFormat="1" ht="19" customHeight="1" spans="1:10">
      <c r="A2" s="12" t="s">
        <v>12</v>
      </c>
      <c r="B2" s="12"/>
      <c r="C2" s="12"/>
      <c r="D2" s="3"/>
      <c r="E2" s="3"/>
      <c r="F2" s="3"/>
      <c r="G2" s="4"/>
      <c r="H2" s="5"/>
      <c r="I2" s="6"/>
      <c r="J2" s="6"/>
    </row>
    <row r="3" s="28" customFormat="1" ht="20" customHeight="1" spans="1:10">
      <c r="A3" s="13" t="s">
        <v>2</v>
      </c>
      <c r="B3" s="14" t="s">
        <v>63</v>
      </c>
      <c r="C3" s="34" t="s">
        <v>64</v>
      </c>
      <c r="D3" s="14" t="s">
        <v>65</v>
      </c>
      <c r="E3" s="14" t="s">
        <v>66</v>
      </c>
      <c r="F3" s="14"/>
      <c r="G3" s="14"/>
      <c r="H3" s="14"/>
      <c r="I3" s="15"/>
      <c r="J3" s="26" t="s">
        <v>5</v>
      </c>
    </row>
    <row r="4" s="28" customFormat="1" ht="20" customHeight="1" spans="1:10">
      <c r="A4" s="13"/>
      <c r="B4" s="14"/>
      <c r="C4" s="35"/>
      <c r="D4" s="14"/>
      <c r="E4" s="14" t="s">
        <v>17</v>
      </c>
      <c r="F4" s="14" t="s">
        <v>67</v>
      </c>
      <c r="G4" s="14"/>
      <c r="H4" s="14" t="s">
        <v>68</v>
      </c>
      <c r="I4" s="14"/>
      <c r="J4" s="26"/>
    </row>
    <row r="5" s="28" customFormat="1" ht="20" customHeight="1" spans="1:10">
      <c r="A5" s="13"/>
      <c r="B5" s="14"/>
      <c r="C5" s="36"/>
      <c r="D5" s="14"/>
      <c r="E5" s="14"/>
      <c r="F5" s="14" t="s">
        <v>69</v>
      </c>
      <c r="G5" s="16" t="s">
        <v>70</v>
      </c>
      <c r="H5" s="14" t="s">
        <v>69</v>
      </c>
      <c r="I5" s="16" t="s">
        <v>70</v>
      </c>
      <c r="J5" s="26"/>
    </row>
    <row r="6" s="29" customFormat="1" ht="31" customHeight="1" spans="1:10">
      <c r="A6" s="37"/>
      <c r="B6" s="38" t="s">
        <v>71</v>
      </c>
      <c r="C6" s="38"/>
      <c r="D6" s="39"/>
      <c r="E6" s="39"/>
      <c r="F6" s="40"/>
      <c r="G6" s="40"/>
      <c r="H6" s="40"/>
      <c r="I6" s="40"/>
      <c r="J6" s="40"/>
    </row>
    <row r="7" s="29" customFormat="1" ht="28" customHeight="1" spans="1:10">
      <c r="A7" s="38" t="s">
        <v>19</v>
      </c>
      <c r="B7" s="38" t="s">
        <v>72</v>
      </c>
      <c r="C7" s="38"/>
      <c r="D7" s="39"/>
      <c r="E7" s="39"/>
      <c r="F7" s="40"/>
      <c r="G7" s="40"/>
      <c r="H7" s="40"/>
      <c r="I7" s="40"/>
      <c r="J7" s="40"/>
    </row>
    <row r="8" s="28" customFormat="1" ht="45" customHeight="1" spans="1:11">
      <c r="A8" s="14" t="s">
        <v>73</v>
      </c>
      <c r="B8" s="41" t="s">
        <v>74</v>
      </c>
      <c r="C8" s="41" t="s">
        <v>75</v>
      </c>
      <c r="D8" s="14"/>
      <c r="E8" s="14"/>
      <c r="F8" s="15"/>
      <c r="G8" s="15"/>
      <c r="H8" s="15"/>
      <c r="I8" s="15"/>
      <c r="J8" s="15"/>
      <c r="K8" s="29"/>
    </row>
    <row r="9" s="28" customFormat="1" ht="35" customHeight="1" spans="1:11">
      <c r="A9" s="14">
        <v>1</v>
      </c>
      <c r="B9" s="41" t="s">
        <v>76</v>
      </c>
      <c r="C9" s="41" t="s">
        <v>77</v>
      </c>
      <c r="D9" s="14" t="s">
        <v>78</v>
      </c>
      <c r="E9" s="14">
        <v>7</v>
      </c>
      <c r="F9" s="15"/>
      <c r="G9" s="15"/>
      <c r="H9" s="15"/>
      <c r="I9" s="15"/>
      <c r="J9" s="15"/>
      <c r="K9" s="29"/>
    </row>
    <row r="10" s="28" customFormat="1" ht="28" customHeight="1" spans="1:11">
      <c r="A10" s="14">
        <v>2</v>
      </c>
      <c r="B10" s="41" t="s">
        <v>79</v>
      </c>
      <c r="C10" s="41" t="s">
        <v>80</v>
      </c>
      <c r="D10" s="14" t="s">
        <v>78</v>
      </c>
      <c r="E10" s="14">
        <v>7</v>
      </c>
      <c r="F10" s="15"/>
      <c r="G10" s="15"/>
      <c r="H10" s="15"/>
      <c r="I10" s="15"/>
      <c r="J10" s="15"/>
      <c r="K10" s="29"/>
    </row>
    <row r="11" s="29" customFormat="1" ht="28" customHeight="1" spans="1:11">
      <c r="A11" s="14">
        <v>3</v>
      </c>
      <c r="B11" s="41" t="s">
        <v>81</v>
      </c>
      <c r="C11" s="41" t="s">
        <v>82</v>
      </c>
      <c r="D11" s="14" t="s">
        <v>78</v>
      </c>
      <c r="E11" s="14">
        <v>7</v>
      </c>
      <c r="F11" s="15"/>
      <c r="G11" s="15"/>
      <c r="H11" s="15"/>
      <c r="I11" s="15"/>
      <c r="J11" s="15"/>
      <c r="K11" s="28"/>
    </row>
    <row r="12" s="28" customFormat="1" ht="28" customHeight="1" spans="1:11">
      <c r="A12" s="14">
        <v>4</v>
      </c>
      <c r="B12" s="41" t="s">
        <v>83</v>
      </c>
      <c r="C12" s="41" t="s">
        <v>84</v>
      </c>
      <c r="D12" s="14" t="s">
        <v>78</v>
      </c>
      <c r="E12" s="14">
        <v>7</v>
      </c>
      <c r="F12" s="15"/>
      <c r="G12" s="15"/>
      <c r="H12" s="15"/>
      <c r="I12" s="15"/>
      <c r="J12" s="15"/>
      <c r="K12" s="29"/>
    </row>
    <row r="13" s="28" customFormat="1" ht="66" customHeight="1" spans="1:11">
      <c r="A13" s="14">
        <v>5</v>
      </c>
      <c r="B13" s="41" t="s">
        <v>85</v>
      </c>
      <c r="C13" s="41" t="s">
        <v>86</v>
      </c>
      <c r="D13" s="14" t="s">
        <v>78</v>
      </c>
      <c r="E13" s="14">
        <v>7</v>
      </c>
      <c r="F13" s="15"/>
      <c r="G13" s="15"/>
      <c r="H13" s="15"/>
      <c r="I13" s="15"/>
      <c r="J13" s="15"/>
      <c r="K13" s="29"/>
    </row>
    <row r="14" s="28" customFormat="1" ht="28" customHeight="1" spans="1:11">
      <c r="A14" s="14">
        <v>6</v>
      </c>
      <c r="B14" s="42" t="s">
        <v>87</v>
      </c>
      <c r="C14" s="42" t="s">
        <v>88</v>
      </c>
      <c r="D14" s="14" t="s">
        <v>78</v>
      </c>
      <c r="E14" s="14">
        <v>7</v>
      </c>
      <c r="F14" s="15">
        <v>4750</v>
      </c>
      <c r="G14" s="15">
        <f>F14*0.1</f>
        <v>475</v>
      </c>
      <c r="H14" s="15"/>
      <c r="I14" s="15"/>
      <c r="J14" s="15"/>
      <c r="K14" s="29"/>
    </row>
    <row r="15" s="29" customFormat="1" ht="28" customHeight="1" spans="1:11">
      <c r="A15" s="14">
        <v>7</v>
      </c>
      <c r="B15" s="41" t="s">
        <v>89</v>
      </c>
      <c r="C15" s="41" t="s">
        <v>90</v>
      </c>
      <c r="D15" s="14" t="s">
        <v>78</v>
      </c>
      <c r="E15" s="14">
        <v>7</v>
      </c>
      <c r="F15" s="15">
        <v>5320</v>
      </c>
      <c r="G15" s="15">
        <f>F15*0.1</f>
        <v>532</v>
      </c>
      <c r="H15" s="15"/>
      <c r="I15" s="15"/>
      <c r="J15" s="15"/>
      <c r="K15" s="28"/>
    </row>
    <row r="16" s="28" customFormat="1" ht="28" customHeight="1" spans="1:11">
      <c r="A16" s="14">
        <v>8</v>
      </c>
      <c r="B16" s="41" t="s">
        <v>91</v>
      </c>
      <c r="C16" s="41" t="s">
        <v>91</v>
      </c>
      <c r="D16" s="14" t="s">
        <v>78</v>
      </c>
      <c r="E16" s="14">
        <v>7</v>
      </c>
      <c r="F16" s="15"/>
      <c r="G16" s="15"/>
      <c r="H16" s="15"/>
      <c r="I16" s="15"/>
      <c r="J16" s="15"/>
      <c r="K16" s="29"/>
    </row>
    <row r="17" s="28" customFormat="1" ht="28" customHeight="1" spans="1:11">
      <c r="A17" s="14">
        <v>9</v>
      </c>
      <c r="B17" s="41" t="s">
        <v>92</v>
      </c>
      <c r="C17" s="41" t="s">
        <v>92</v>
      </c>
      <c r="D17" s="14" t="s">
        <v>78</v>
      </c>
      <c r="E17" s="14">
        <v>7</v>
      </c>
      <c r="F17" s="15"/>
      <c r="G17" s="15"/>
      <c r="H17" s="15"/>
      <c r="I17" s="15"/>
      <c r="J17" s="15"/>
      <c r="K17" s="29"/>
    </row>
    <row r="18" s="28" customFormat="1" ht="28" customHeight="1" spans="1:11">
      <c r="A18" s="14">
        <v>10</v>
      </c>
      <c r="B18" s="41" t="s">
        <v>93</v>
      </c>
      <c r="C18" s="41" t="s">
        <v>94</v>
      </c>
      <c r="D18" s="14" t="s">
        <v>78</v>
      </c>
      <c r="E18" s="14">
        <v>7</v>
      </c>
      <c r="F18" s="15">
        <v>5500</v>
      </c>
      <c r="G18" s="15">
        <f>F18*0.1</f>
        <v>550</v>
      </c>
      <c r="H18" s="15"/>
      <c r="I18" s="15"/>
      <c r="J18" s="15"/>
      <c r="K18" s="29"/>
    </row>
    <row r="19" s="29" customFormat="1" ht="28" customHeight="1" spans="1:11">
      <c r="A19" s="14">
        <v>11</v>
      </c>
      <c r="B19" s="41" t="s">
        <v>95</v>
      </c>
      <c r="C19" s="41" t="s">
        <v>96</v>
      </c>
      <c r="D19" s="14" t="s">
        <v>78</v>
      </c>
      <c r="E19" s="14">
        <v>7</v>
      </c>
      <c r="F19" s="15"/>
      <c r="G19" s="15"/>
      <c r="H19" s="15"/>
      <c r="I19" s="15"/>
      <c r="J19" s="15"/>
      <c r="K19" s="28"/>
    </row>
    <row r="20" s="28" customFormat="1" ht="28" customHeight="1" spans="1:11">
      <c r="A20" s="14">
        <v>12</v>
      </c>
      <c r="B20" s="41" t="s">
        <v>97</v>
      </c>
      <c r="C20" s="41" t="s">
        <v>98</v>
      </c>
      <c r="D20" s="14" t="s">
        <v>78</v>
      </c>
      <c r="E20" s="14">
        <v>7</v>
      </c>
      <c r="F20" s="15">
        <v>3120</v>
      </c>
      <c r="G20" s="15">
        <f>F20*0.1</f>
        <v>312</v>
      </c>
      <c r="H20" s="15"/>
      <c r="I20" s="15"/>
      <c r="J20" s="15"/>
      <c r="K20" s="29"/>
    </row>
    <row r="21" s="28" customFormat="1" ht="28" customHeight="1" spans="1:10">
      <c r="A21" s="14">
        <v>13</v>
      </c>
      <c r="B21" s="41" t="s">
        <v>99</v>
      </c>
      <c r="C21" s="41" t="s">
        <v>100</v>
      </c>
      <c r="D21" s="14" t="s">
        <v>78</v>
      </c>
      <c r="E21" s="14">
        <v>7</v>
      </c>
      <c r="F21" s="15"/>
      <c r="G21" s="15"/>
      <c r="H21" s="15"/>
      <c r="I21" s="15"/>
      <c r="J21" s="15"/>
    </row>
    <row r="22" s="28" customFormat="1" ht="28" customHeight="1" spans="1:10">
      <c r="A22" s="14">
        <v>14</v>
      </c>
      <c r="B22" s="42" t="s">
        <v>101</v>
      </c>
      <c r="C22" s="42" t="s">
        <v>102</v>
      </c>
      <c r="D22" s="14" t="s">
        <v>78</v>
      </c>
      <c r="E22" s="14">
        <v>7</v>
      </c>
      <c r="F22" s="15"/>
      <c r="G22" s="15"/>
      <c r="H22" s="15"/>
      <c r="I22" s="15"/>
      <c r="J22" s="15"/>
    </row>
    <row r="23" s="29" customFormat="1" ht="28" customHeight="1" spans="1:11">
      <c r="A23" s="14">
        <v>15</v>
      </c>
      <c r="B23" s="41" t="s">
        <v>103</v>
      </c>
      <c r="C23" s="41" t="s">
        <v>104</v>
      </c>
      <c r="D23" s="14" t="s">
        <v>78</v>
      </c>
      <c r="E23" s="14">
        <v>7</v>
      </c>
      <c r="F23" s="15">
        <v>5800</v>
      </c>
      <c r="G23" s="15">
        <f>F23*0.1</f>
        <v>580</v>
      </c>
      <c r="H23" s="15"/>
      <c r="I23" s="15"/>
      <c r="J23" s="15"/>
      <c r="K23" s="28"/>
    </row>
    <row r="24" s="28" customFormat="1" ht="61" customHeight="1" spans="1:11">
      <c r="A24" s="14">
        <v>16</v>
      </c>
      <c r="B24" s="41" t="s">
        <v>105</v>
      </c>
      <c r="C24" s="41" t="s">
        <v>106</v>
      </c>
      <c r="D24" s="14" t="s">
        <v>78</v>
      </c>
      <c r="E24" s="14">
        <v>7</v>
      </c>
      <c r="F24" s="15">
        <v>6300</v>
      </c>
      <c r="G24" s="15">
        <f>F24*0.1</f>
        <v>630</v>
      </c>
      <c r="H24" s="15"/>
      <c r="I24" s="15"/>
      <c r="J24" s="15"/>
      <c r="K24" s="29"/>
    </row>
    <row r="25" s="28" customFormat="1" ht="28" customHeight="1" spans="1:11">
      <c r="A25" s="14" t="s">
        <v>107</v>
      </c>
      <c r="B25" s="41" t="s">
        <v>108</v>
      </c>
      <c r="C25" s="41"/>
      <c r="D25" s="14"/>
      <c r="E25" s="14"/>
      <c r="F25" s="15"/>
      <c r="G25" s="15"/>
      <c r="H25" s="15"/>
      <c r="I25" s="15"/>
      <c r="J25" s="15"/>
      <c r="K25" s="29"/>
    </row>
    <row r="26" s="28" customFormat="1" ht="28" customHeight="1" spans="1:11">
      <c r="A26" s="14">
        <v>1</v>
      </c>
      <c r="B26" s="43" t="s">
        <v>109</v>
      </c>
      <c r="C26" s="43" t="s">
        <v>109</v>
      </c>
      <c r="D26" s="14" t="s">
        <v>78</v>
      </c>
      <c r="E26" s="14">
        <v>7</v>
      </c>
      <c r="F26" s="15"/>
      <c r="G26" s="15"/>
      <c r="H26" s="15"/>
      <c r="I26" s="15"/>
      <c r="J26" s="15"/>
      <c r="K26" s="29"/>
    </row>
    <row r="27" s="29" customFormat="1" ht="37" customHeight="1" spans="1:11">
      <c r="A27" s="14">
        <v>2</v>
      </c>
      <c r="B27" s="43" t="s">
        <v>110</v>
      </c>
      <c r="C27" s="44" t="s">
        <v>111</v>
      </c>
      <c r="D27" s="14" t="s">
        <v>78</v>
      </c>
      <c r="E27" s="14">
        <v>7</v>
      </c>
      <c r="F27" s="15"/>
      <c r="G27" s="15"/>
      <c r="H27" s="15"/>
      <c r="I27" s="15"/>
      <c r="J27" s="15"/>
      <c r="K27" s="28"/>
    </row>
    <row r="28" s="28" customFormat="1" ht="28" customHeight="1" spans="1:11">
      <c r="A28" s="14">
        <v>3</v>
      </c>
      <c r="B28" s="43" t="s">
        <v>112</v>
      </c>
      <c r="C28" s="43" t="s">
        <v>113</v>
      </c>
      <c r="D28" s="14" t="s">
        <v>114</v>
      </c>
      <c r="E28" s="14">
        <v>250</v>
      </c>
      <c r="F28" s="15"/>
      <c r="G28" s="15"/>
      <c r="H28" s="15"/>
      <c r="I28" s="15"/>
      <c r="J28" s="15"/>
      <c r="K28" s="29"/>
    </row>
    <row r="29" s="29" customFormat="1" ht="28" customHeight="1" spans="1:10">
      <c r="A29" s="39" t="s">
        <v>26</v>
      </c>
      <c r="B29" s="45" t="s">
        <v>115</v>
      </c>
      <c r="C29" s="45"/>
      <c r="D29" s="39"/>
      <c r="E29" s="39"/>
      <c r="F29" s="40"/>
      <c r="G29" s="40"/>
      <c r="H29" s="40"/>
      <c r="I29" s="40"/>
      <c r="J29" s="40"/>
    </row>
    <row r="30" s="28" customFormat="1" ht="50" customHeight="1" spans="1:11">
      <c r="A30" s="14">
        <v>1</v>
      </c>
      <c r="B30" s="44" t="s">
        <v>116</v>
      </c>
      <c r="C30" s="44" t="s">
        <v>117</v>
      </c>
      <c r="D30" s="46" t="s">
        <v>118</v>
      </c>
      <c r="E30" s="14">
        <v>2</v>
      </c>
      <c r="F30" s="15"/>
      <c r="G30" s="15"/>
      <c r="H30" s="15"/>
      <c r="I30" s="15"/>
      <c r="J30" s="15"/>
      <c r="K30" s="29"/>
    </row>
    <row r="31" s="29" customFormat="1" ht="28" customHeight="1" spans="1:10">
      <c r="A31" s="38" t="s">
        <v>35</v>
      </c>
      <c r="B31" s="45" t="s">
        <v>119</v>
      </c>
      <c r="C31" s="45"/>
      <c r="D31" s="39"/>
      <c r="E31" s="39"/>
      <c r="F31" s="40"/>
      <c r="G31" s="40"/>
      <c r="H31" s="40"/>
      <c r="I31" s="40"/>
      <c r="J31" s="40"/>
    </row>
    <row r="32" s="28" customFormat="1" ht="28" customHeight="1" spans="1:11">
      <c r="A32" s="14">
        <v>1</v>
      </c>
      <c r="B32" s="41" t="s">
        <v>120</v>
      </c>
      <c r="C32" s="41" t="s">
        <v>120</v>
      </c>
      <c r="D32" s="46" t="s">
        <v>56</v>
      </c>
      <c r="E32" s="14">
        <v>2</v>
      </c>
      <c r="F32" s="15"/>
      <c r="G32" s="15"/>
      <c r="H32" s="15"/>
      <c r="I32" s="15"/>
      <c r="J32" s="15"/>
      <c r="K32" s="29"/>
    </row>
    <row r="33" s="28" customFormat="1" ht="28" customHeight="1" spans="1:11">
      <c r="A33" s="14">
        <v>2</v>
      </c>
      <c r="B33" s="41" t="s">
        <v>121</v>
      </c>
      <c r="C33" s="41" t="s">
        <v>122</v>
      </c>
      <c r="D33" s="46" t="s">
        <v>123</v>
      </c>
      <c r="E33" s="14">
        <v>60</v>
      </c>
      <c r="F33" s="15"/>
      <c r="G33" s="15"/>
      <c r="H33" s="15"/>
      <c r="I33" s="15"/>
      <c r="J33" s="15"/>
      <c r="K33" s="29"/>
    </row>
    <row r="34" s="28" customFormat="1" ht="28" customHeight="1" spans="1:11">
      <c r="A34" s="14">
        <v>3</v>
      </c>
      <c r="B34" s="42" t="s">
        <v>124</v>
      </c>
      <c r="C34" s="42" t="s">
        <v>125</v>
      </c>
      <c r="D34" s="46" t="s">
        <v>126</v>
      </c>
      <c r="E34" s="14">
        <v>2</v>
      </c>
      <c r="F34" s="15"/>
      <c r="G34" s="15"/>
      <c r="H34" s="15"/>
      <c r="I34" s="15"/>
      <c r="J34" s="15"/>
      <c r="K34" s="29"/>
    </row>
    <row r="35" s="28" customFormat="1" ht="32" customHeight="1" spans="1:11">
      <c r="A35" s="14">
        <v>4</v>
      </c>
      <c r="B35" s="43" t="s">
        <v>127</v>
      </c>
      <c r="C35" s="44" t="s">
        <v>128</v>
      </c>
      <c r="D35" s="46" t="s">
        <v>56</v>
      </c>
      <c r="E35" s="14">
        <v>2</v>
      </c>
      <c r="F35" s="15"/>
      <c r="G35" s="15"/>
      <c r="H35" s="15"/>
      <c r="I35" s="15"/>
      <c r="J35" s="15"/>
      <c r="K35" s="29"/>
    </row>
    <row r="36" s="28" customFormat="1" ht="26" customHeight="1" spans="1:11">
      <c r="A36" s="14">
        <v>5</v>
      </c>
      <c r="B36" s="43" t="s">
        <v>129</v>
      </c>
      <c r="C36" s="43" t="s">
        <v>130</v>
      </c>
      <c r="D36" s="46" t="s">
        <v>56</v>
      </c>
      <c r="E36" s="14">
        <v>2</v>
      </c>
      <c r="F36" s="15"/>
      <c r="G36" s="15"/>
      <c r="H36" s="15"/>
      <c r="I36" s="15"/>
      <c r="J36" s="15"/>
      <c r="K36" s="29"/>
    </row>
    <row r="37" s="28" customFormat="1" ht="50" customHeight="1" spans="1:10">
      <c r="A37" s="14">
        <v>6</v>
      </c>
      <c r="B37" s="43" t="s">
        <v>131</v>
      </c>
      <c r="C37" s="44" t="s">
        <v>132</v>
      </c>
      <c r="D37" s="46" t="s">
        <v>56</v>
      </c>
      <c r="E37" s="14">
        <v>2</v>
      </c>
      <c r="F37" s="14"/>
      <c r="G37" s="15"/>
      <c r="H37" s="15"/>
      <c r="I37" s="15"/>
      <c r="J37" s="15"/>
    </row>
    <row r="38" s="28" customFormat="1" ht="26" customHeight="1" spans="1:10">
      <c r="A38" s="14">
        <v>7</v>
      </c>
      <c r="B38" s="43" t="s">
        <v>133</v>
      </c>
      <c r="C38" s="43" t="s">
        <v>133</v>
      </c>
      <c r="D38" s="46" t="s">
        <v>134</v>
      </c>
      <c r="E38" s="14">
        <v>2</v>
      </c>
      <c r="F38" s="14"/>
      <c r="G38" s="15"/>
      <c r="H38" s="15"/>
      <c r="I38" s="15"/>
      <c r="J38" s="15"/>
    </row>
    <row r="39" s="30" customFormat="1" ht="134" customHeight="1" spans="1:10">
      <c r="A39" s="39" t="s">
        <v>42</v>
      </c>
      <c r="B39" s="47" t="s">
        <v>135</v>
      </c>
      <c r="C39" s="47" t="s">
        <v>136</v>
      </c>
      <c r="D39" s="45" t="s">
        <v>78</v>
      </c>
      <c r="E39" s="39">
        <v>3</v>
      </c>
      <c r="F39" s="39">
        <v>25000</v>
      </c>
      <c r="G39" s="40">
        <f>F39*0.1</f>
        <v>2500</v>
      </c>
      <c r="H39" s="40"/>
      <c r="I39" s="40"/>
      <c r="J39" s="40"/>
    </row>
    <row r="40" s="30" customFormat="1" ht="31" customHeight="1" spans="1:10">
      <c r="A40" s="39" t="s">
        <v>137</v>
      </c>
      <c r="B40" s="47" t="s">
        <v>138</v>
      </c>
      <c r="C40" s="48" t="s">
        <v>139</v>
      </c>
      <c r="D40" s="45" t="s">
        <v>126</v>
      </c>
      <c r="E40" s="39">
        <v>340</v>
      </c>
      <c r="F40" s="39"/>
      <c r="G40" s="40"/>
      <c r="H40" s="40"/>
      <c r="I40" s="40"/>
      <c r="J40" s="40"/>
    </row>
    <row r="41" s="30" customFormat="1" ht="335" customHeight="1" spans="1:10">
      <c r="A41" s="39" t="s">
        <v>140</v>
      </c>
      <c r="B41" s="47" t="s">
        <v>141</v>
      </c>
      <c r="C41" s="48" t="s">
        <v>142</v>
      </c>
      <c r="D41" s="45" t="s">
        <v>134</v>
      </c>
      <c r="E41" s="39">
        <v>3</v>
      </c>
      <c r="F41" s="39">
        <v>6215</v>
      </c>
      <c r="G41" s="40">
        <f>F41*0.1</f>
        <v>621.5</v>
      </c>
      <c r="H41" s="40"/>
      <c r="I41" s="40"/>
      <c r="J41" s="40"/>
    </row>
    <row r="42" s="30" customFormat="1" ht="49" customHeight="1" spans="1:10">
      <c r="A42" s="39" t="s">
        <v>143</v>
      </c>
      <c r="B42" s="38" t="s">
        <v>144</v>
      </c>
      <c r="C42" s="38" t="s">
        <v>145</v>
      </c>
      <c r="D42" s="45" t="s">
        <v>78</v>
      </c>
      <c r="E42" s="39">
        <v>1</v>
      </c>
      <c r="F42" s="39"/>
      <c r="G42" s="40"/>
      <c r="H42" s="40"/>
      <c r="I42" s="40"/>
      <c r="J42" s="40"/>
    </row>
    <row r="43" s="30" customFormat="1" ht="49" customHeight="1" spans="1:10">
      <c r="A43" s="39" t="s">
        <v>146</v>
      </c>
      <c r="B43" s="38" t="s">
        <v>147</v>
      </c>
      <c r="C43" s="38" t="s">
        <v>148</v>
      </c>
      <c r="D43" s="45" t="s">
        <v>78</v>
      </c>
      <c r="E43" s="39">
        <v>1</v>
      </c>
      <c r="F43" s="39"/>
      <c r="G43" s="40"/>
      <c r="H43" s="40"/>
      <c r="I43" s="40"/>
      <c r="J43" s="40"/>
    </row>
    <row r="44" s="30" customFormat="1" ht="243" customHeight="1" spans="1:10">
      <c r="A44" s="39" t="s">
        <v>149</v>
      </c>
      <c r="B44" s="38" t="s">
        <v>150</v>
      </c>
      <c r="C44" s="38" t="s">
        <v>151</v>
      </c>
      <c r="D44" s="45" t="s">
        <v>78</v>
      </c>
      <c r="E44" s="39">
        <v>3</v>
      </c>
      <c r="F44" s="39"/>
      <c r="G44" s="40"/>
      <c r="H44" s="40"/>
      <c r="I44" s="40"/>
      <c r="J44" s="40"/>
    </row>
  </sheetData>
  <mergeCells count="11">
    <mergeCell ref="A1:J1"/>
    <mergeCell ref="A2:J2"/>
    <mergeCell ref="E3:I3"/>
    <mergeCell ref="F4:G4"/>
    <mergeCell ref="H4:I4"/>
    <mergeCell ref="A3:A5"/>
    <mergeCell ref="B3:B5"/>
    <mergeCell ref="C3:C5"/>
    <mergeCell ref="D3:D5"/>
    <mergeCell ref="E4:E5"/>
    <mergeCell ref="J3:J5"/>
  </mergeCells>
  <pageMargins left="0.354166666666667" right="0.236111111111111" top="1" bottom="1" header="0.5" footer="0.5"/>
  <pageSetup paperSize="9"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tabSelected="1" workbookViewId="0">
      <selection activeCell="F6" sqref="F6"/>
    </sheetView>
  </sheetViews>
  <sheetFormatPr defaultColWidth="9.89189189189189" defaultRowHeight="15.5"/>
  <cols>
    <col min="1" max="1" width="6.38738738738739" style="3" customWidth="1"/>
    <col min="2" max="2" width="26.7387387387387" style="1" customWidth="1"/>
    <col min="3" max="3" width="5.67567567567568" style="3" customWidth="1"/>
    <col min="4" max="4" width="6.58558558558559" style="3" customWidth="1"/>
    <col min="5" max="5" width="9.08108108108108" style="3" customWidth="1"/>
    <col min="6" max="6" width="9.08108108108108" style="4" customWidth="1"/>
    <col min="7" max="7" width="9.08108108108108" style="5" customWidth="1"/>
    <col min="8" max="8" width="9.08108108108108" style="6" customWidth="1"/>
    <col min="9" max="9" width="13.1711711711712" style="6" customWidth="1"/>
    <col min="10" max="10" width="8.97297297297297" style="1" customWidth="1"/>
    <col min="11" max="16377" width="9.89189189189189" style="1"/>
    <col min="16378" max="16384" width="9.89189189189189" style="7"/>
  </cols>
  <sheetData>
    <row r="1" s="1" customFormat="1" ht="64" customHeight="1" spans="1:9">
      <c r="A1" s="8" t="s">
        <v>152</v>
      </c>
      <c r="B1" s="8"/>
      <c r="C1" s="8"/>
      <c r="D1" s="8"/>
      <c r="E1" s="8"/>
      <c r="F1" s="9"/>
      <c r="G1" s="10"/>
      <c r="H1" s="11"/>
      <c r="I1" s="11"/>
    </row>
    <row r="2" s="1" customFormat="1" ht="19" customHeight="1" spans="1:9">
      <c r="A2" s="12" t="s">
        <v>12</v>
      </c>
      <c r="B2" s="12"/>
      <c r="C2" s="12"/>
      <c r="D2" s="3"/>
      <c r="E2" s="3"/>
      <c r="F2" s="4"/>
      <c r="G2" s="5"/>
      <c r="H2" s="6"/>
      <c r="I2" s="6"/>
    </row>
    <row r="3" s="1" customFormat="1" spans="1:9">
      <c r="A3" s="13" t="s">
        <v>2</v>
      </c>
      <c r="B3" s="14" t="s">
        <v>63</v>
      </c>
      <c r="C3" s="14" t="s">
        <v>65</v>
      </c>
      <c r="D3" s="14" t="s">
        <v>66</v>
      </c>
      <c r="E3" s="14"/>
      <c r="F3" s="14"/>
      <c r="G3" s="14"/>
      <c r="H3" s="15"/>
      <c r="I3" s="26" t="s">
        <v>5</v>
      </c>
    </row>
    <row r="4" s="1" customFormat="1" spans="1:9">
      <c r="A4" s="13"/>
      <c r="B4" s="14"/>
      <c r="C4" s="14"/>
      <c r="D4" s="14" t="s">
        <v>17</v>
      </c>
      <c r="E4" s="14" t="s">
        <v>67</v>
      </c>
      <c r="F4" s="14"/>
      <c r="G4" s="14" t="s">
        <v>68</v>
      </c>
      <c r="H4" s="14"/>
      <c r="I4" s="26"/>
    </row>
    <row r="5" s="1" customFormat="1" spans="1:9">
      <c r="A5" s="13"/>
      <c r="B5" s="14"/>
      <c r="C5" s="14"/>
      <c r="D5" s="14"/>
      <c r="E5" s="14" t="s">
        <v>69</v>
      </c>
      <c r="F5" s="16" t="s">
        <v>70</v>
      </c>
      <c r="G5" s="14" t="s">
        <v>69</v>
      </c>
      <c r="H5" s="16" t="s">
        <v>70</v>
      </c>
      <c r="I5" s="26"/>
    </row>
    <row r="6" s="2" customFormat="1" ht="28" customHeight="1" spans="1:9">
      <c r="A6" s="17"/>
      <c r="B6" s="18" t="s">
        <v>153</v>
      </c>
      <c r="C6" s="19"/>
      <c r="D6" s="19"/>
      <c r="E6" s="20"/>
      <c r="F6" s="20"/>
      <c r="G6" s="20"/>
      <c r="H6" s="20"/>
      <c r="I6" s="20"/>
    </row>
    <row r="7" s="1" customFormat="1" ht="28" customHeight="1" spans="1:9">
      <c r="A7" s="21">
        <v>1</v>
      </c>
      <c r="B7" s="22" t="s">
        <v>154</v>
      </c>
      <c r="C7" s="23" t="s">
        <v>123</v>
      </c>
      <c r="D7" s="23">
        <v>100</v>
      </c>
      <c r="E7" s="24"/>
      <c r="F7" s="24"/>
      <c r="G7" s="24"/>
      <c r="H7" s="24"/>
      <c r="I7" s="24"/>
    </row>
    <row r="8" s="1" customFormat="1" ht="28" customHeight="1" spans="1:10">
      <c r="A8" s="21">
        <v>2</v>
      </c>
      <c r="B8" s="25" t="s">
        <v>155</v>
      </c>
      <c r="C8" s="23" t="s">
        <v>123</v>
      </c>
      <c r="D8" s="23">
        <v>350</v>
      </c>
      <c r="E8" s="24"/>
      <c r="F8" s="24"/>
      <c r="G8" s="24"/>
      <c r="H8" s="24"/>
      <c r="I8" s="24"/>
      <c r="J8" s="27"/>
    </row>
    <row r="9" s="1" customFormat="1" ht="28" customHeight="1" spans="1:9">
      <c r="A9" s="21">
        <v>3</v>
      </c>
      <c r="B9" s="22" t="s">
        <v>156</v>
      </c>
      <c r="C9" s="23" t="s">
        <v>123</v>
      </c>
      <c r="D9" s="23">
        <v>350</v>
      </c>
      <c r="E9" s="24"/>
      <c r="F9" s="24"/>
      <c r="G9" s="24"/>
      <c r="H9" s="24"/>
      <c r="I9" s="24"/>
    </row>
    <row r="10" s="1" customFormat="1" ht="28" customHeight="1" spans="1:10">
      <c r="A10" s="21">
        <v>4</v>
      </c>
      <c r="B10" s="25" t="s">
        <v>157</v>
      </c>
      <c r="C10" s="23" t="s">
        <v>123</v>
      </c>
      <c r="D10" s="23">
        <v>140</v>
      </c>
      <c r="E10" s="24"/>
      <c r="F10" s="24"/>
      <c r="G10" s="24"/>
      <c r="H10" s="24"/>
      <c r="I10" s="24"/>
      <c r="J10" s="27"/>
    </row>
    <row r="11" s="1" customFormat="1" ht="28" customHeight="1" spans="1:9">
      <c r="A11" s="21">
        <v>5</v>
      </c>
      <c r="B11" s="22" t="s">
        <v>158</v>
      </c>
      <c r="C11" s="23" t="s">
        <v>56</v>
      </c>
      <c r="D11" s="23">
        <v>700</v>
      </c>
      <c r="E11" s="24"/>
      <c r="F11" s="24"/>
      <c r="G11" s="24"/>
      <c r="H11" s="24"/>
      <c r="I11" s="24"/>
    </row>
    <row r="12" s="1" customFormat="1" spans="1:9">
      <c r="A12" s="3"/>
      <c r="C12" s="3"/>
      <c r="D12" s="3"/>
      <c r="E12" s="3"/>
      <c r="F12" s="4"/>
      <c r="G12" s="5"/>
      <c r="H12" s="6"/>
      <c r="I12" s="6"/>
    </row>
    <row r="13" s="1" customFormat="1" spans="1:9">
      <c r="A13" s="3"/>
      <c r="C13" s="3"/>
      <c r="D13" s="3"/>
      <c r="E13" s="3"/>
      <c r="F13" s="4"/>
      <c r="G13" s="5"/>
      <c r="H13" s="6"/>
      <c r="I13" s="6"/>
    </row>
    <row r="14" s="1" customFormat="1" spans="1:9">
      <c r="A14" s="3"/>
      <c r="C14" s="3"/>
      <c r="D14" s="3"/>
      <c r="E14" s="3"/>
      <c r="F14" s="4"/>
      <c r="G14" s="5"/>
      <c r="H14" s="6"/>
      <c r="I14" s="6"/>
    </row>
  </sheetData>
  <mergeCells count="10">
    <mergeCell ref="A1:I1"/>
    <mergeCell ref="A2:I2"/>
    <mergeCell ref="D3:H3"/>
    <mergeCell ref="E4:F4"/>
    <mergeCell ref="G4:H4"/>
    <mergeCell ref="A3:A5"/>
    <mergeCell ref="B3:B5"/>
    <mergeCell ref="C3:C5"/>
    <mergeCell ref="D4:D5"/>
    <mergeCell ref="I3:I5"/>
  </mergeCells>
  <pageMargins left="0.472222222222222" right="0.472222222222222" top="0.865972222222222" bottom="0.747916666666667"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总汇总</vt:lpstr>
      <vt:lpstr>建筑工程</vt:lpstr>
      <vt:lpstr>机电设备</vt:lpstr>
      <vt:lpstr>金属设备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冰花</cp:lastModifiedBy>
  <dcterms:created xsi:type="dcterms:W3CDTF">2020-11-23T09:44:00Z</dcterms:created>
  <dcterms:modified xsi:type="dcterms:W3CDTF">2025-05-29T10:44:56Z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8879AD836FF14D55A9317C58B19C417E_13</vt:lpwstr>
  </property>
  <property fmtid="{D5CDD505-2E9C-101B-9397-08002B2CF9AE}" pid="4" name="KSOReadingLayout">
    <vt:bool>true</vt:bool>
  </property>
</Properties>
</file>