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960" activeTab="1"/>
  </bookViews>
  <sheets>
    <sheet name="声明" sheetId="2" r:id="rId1"/>
    <sheet name="分项报价表" sheetId="1" r:id="rId2"/>
  </sheets>
  <definedNames>
    <definedName name="_xlnm.Print_Area" localSheetId="1">分项报价表!$A$1:$J$128</definedName>
    <definedName name="_xlnm.Print_Titles" localSheetId="1">分项报价表!$3:$4</definedName>
    <definedName name="请选择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<sst xmlns="http://schemas.openxmlformats.org/spreadsheetml/2006/main" count="877" uniqueCount="375">
  <si>
    <t>声明</t>
  </si>
  <si>
    <t xml:space="preserve">   本附件由投标人自行填写，以招标文件及招标文件附件招标内容为准，不得缺项漏项。计算公式仅供参考使用，如有不符，自行修正，保证投标内容及报价的完整性和正确性。</t>
  </si>
  <si>
    <t>附件2：</t>
  </si>
  <si>
    <t>分项报价表</t>
  </si>
  <si>
    <t>项目编号：ESZCKB-G-H-250010
项目名称：教育教学设备（2025 年第四批）办公家具及课桌椅
采购包号及名称：包 1（教育教学设备（2025 年第四批）办公家具及课桌椅）
投标人名称：鄂尔多斯市立育服务有限责任公司</t>
  </si>
  <si>
    <t>序号</t>
  </si>
  <si>
    <t>标的物名称</t>
  </si>
  <si>
    <t>品牌</t>
  </si>
  <si>
    <t>规格型号</t>
  </si>
  <si>
    <t>产地</t>
  </si>
  <si>
    <t>制造商名称</t>
  </si>
  <si>
    <t>数量</t>
  </si>
  <si>
    <t>单位</t>
  </si>
  <si>
    <t>投标单价（元）</t>
  </si>
  <si>
    <t>投标分项报价（元）</t>
  </si>
  <si>
    <t>1</t>
  </si>
  <si>
    <t>课桌椅</t>
  </si>
  <si>
    <t>申科</t>
  </si>
  <si>
    <t>课桌：
A.面板
桌面规格：700*500*25mm（长*宽*高），课椅：
尺寸：400*345mm；</t>
  </si>
  <si>
    <t>辽宁</t>
  </si>
  <si>
    <t>凤城市申科实业有限公司</t>
  </si>
  <si>
    <t>套</t>
  </si>
  <si>
    <t>2</t>
  </si>
  <si>
    <t>学生公寓床</t>
  </si>
  <si>
    <t>汇晶</t>
  </si>
  <si>
    <t>规格：4000*900*2100mm（长*宽*高）</t>
  </si>
  <si>
    <t>安徽</t>
  </si>
  <si>
    <t>安徽汇晶教育装备集团有限公司</t>
  </si>
  <si>
    <t>人位</t>
  </si>
  <si>
    <t>3</t>
  </si>
  <si>
    <t>学生餐厅桌椅</t>
  </si>
  <si>
    <t>民意</t>
  </si>
  <si>
    <t>桌面尺寸：长 120cm×宽 70cm±1cm，厚度 12mm±0.5mm</t>
  </si>
  <si>
    <t>重庆</t>
  </si>
  <si>
    <t>重庆民意家具制造有限公司</t>
  </si>
  <si>
    <t>4</t>
  </si>
  <si>
    <t>学生书包柜</t>
  </si>
  <si>
    <t>托普拉</t>
  </si>
  <si>
    <t>单门尺寸：高 465*宽 382*深 500mm</t>
  </si>
  <si>
    <t>厦门</t>
  </si>
  <si>
    <t>厦门托普拉材料科技有限公司</t>
  </si>
  <si>
    <t>门</t>
  </si>
  <si>
    <t>5</t>
  </si>
  <si>
    <t>教室卫生柜</t>
  </si>
  <si>
    <t>单门尺寸:高 1860*宽 382*厚 500mm</t>
  </si>
  <si>
    <t>个</t>
  </si>
  <si>
    <t>6</t>
  </si>
  <si>
    <t>演讲台</t>
  </si>
  <si>
    <t>规格：750mm×560mm×1150mm；（长*宽*高）</t>
  </si>
  <si>
    <t>7</t>
  </si>
  <si>
    <t>1.6M办公桌</t>
  </si>
  <si>
    <t>规格：1600*800*760mm（长*宽*高）</t>
  </si>
  <si>
    <t>张</t>
  </si>
  <si>
    <t>8</t>
  </si>
  <si>
    <t>办公椅</t>
  </si>
  <si>
    <t>规格：508*468*（座高 430-背高 1000）mm</t>
  </si>
  <si>
    <t>把</t>
  </si>
  <si>
    <t>9</t>
  </si>
  <si>
    <t>主席台桌</t>
  </si>
  <si>
    <t>规格：1400mm*600mm*760mm（长*宽*高）,</t>
  </si>
  <si>
    <t>10</t>
  </si>
  <si>
    <t>主席台椅</t>
  </si>
  <si>
    <t>面料：采用优质西皮
木架：实木框架</t>
  </si>
  <si>
    <t>11</t>
  </si>
  <si>
    <t>茶水柜</t>
  </si>
  <si>
    <t>规格：1200*420*760mm （长*宽*高）</t>
  </si>
  <si>
    <t>12</t>
  </si>
  <si>
    <t>上下推拉书写板（黑板）</t>
  </si>
  <si>
    <t>科达</t>
  </si>
  <si>
    <t>黑板整体外径尺寸≥4400mm*2440mm，可根据学校实际情况进行调整</t>
  </si>
  <si>
    <t>石家庄</t>
  </si>
  <si>
    <t>石家庄科达教育装备有限公司</t>
  </si>
  <si>
    <t>13</t>
  </si>
  <si>
    <t>钢木阅览桌</t>
  </si>
  <si>
    <t>规格：2400*1200*760mm（长*宽*高）</t>
  </si>
  <si>
    <t>14</t>
  </si>
  <si>
    <t>阅览椅</t>
  </si>
  <si>
    <t>规格：460W*435D*850Hmm</t>
  </si>
  <si>
    <t>15</t>
  </si>
  <si>
    <t>钢木条桌</t>
  </si>
  <si>
    <t>桌面长 1200mm，宽 480mm，厚度 25mm</t>
  </si>
  <si>
    <t>16</t>
  </si>
  <si>
    <t>会议桌</t>
  </si>
  <si>
    <t>17</t>
  </si>
  <si>
    <t>会议桌配椅</t>
  </si>
  <si>
    <t>18</t>
  </si>
  <si>
    <t>升降课桌椅</t>
  </si>
  <si>
    <t>桌面：尺寸 620x420x18mm（长*宽*厚）椅子：1、座板：尺寸 385x395mm、靠背：尺寸 395x325mm</t>
  </si>
  <si>
    <t>19</t>
  </si>
  <si>
    <t>书包柜</t>
  </si>
  <si>
    <t>20</t>
  </si>
  <si>
    <t>工具柜</t>
  </si>
  <si>
    <t>21</t>
  </si>
  <si>
    <t>通双节文件柜</t>
  </si>
  <si>
    <t>规格：850*400*1800mm（长*宽*高）</t>
  </si>
  <si>
    <t>22</t>
  </si>
  <si>
    <t>教师电脑桌</t>
  </si>
  <si>
    <t>规格：1400mm*700mm*760mm,（长*宽*高）</t>
  </si>
  <si>
    <t>23</t>
  </si>
  <si>
    <t>电脑椅</t>
  </si>
  <si>
    <t>规格：520*510*1040mm（长*宽*高）</t>
  </si>
  <si>
    <t>24</t>
  </si>
  <si>
    <t>2m移动黑板</t>
  </si>
  <si>
    <t>规格：2000*1000*1700mm</t>
  </si>
  <si>
    <t>块</t>
  </si>
  <si>
    <t>25</t>
  </si>
  <si>
    <t>前排桌</t>
  </si>
  <si>
    <t>规格：1200*400*890mm（长*宽*高）</t>
  </si>
  <si>
    <t>26</t>
  </si>
  <si>
    <t>床垫</t>
  </si>
  <si>
    <t>绿享</t>
  </si>
  <si>
    <t>规格:1920*840*60mm（长*宽*厚）；</t>
  </si>
  <si>
    <t>河北</t>
  </si>
  <si>
    <t>河北绿享棕垫制品有限公司</t>
  </si>
  <si>
    <t>27</t>
  </si>
  <si>
    <t>咨询沙发（含茶几）</t>
  </si>
  <si>
    <t>双人规格：1400*770*700mm（长*宽*高），单人规格：850*770*700mm</t>
  </si>
  <si>
    <t>28</t>
  </si>
  <si>
    <t>三人规格：1800*770*700mm（长*宽*高），单人规格：850*770*700mm</t>
  </si>
  <si>
    <t>29</t>
  </si>
  <si>
    <t>心里团体活动室桌椅</t>
  </si>
  <si>
    <t>椅子：
1.规格 445mm（±5mm）*470mm（±5mm）*395mm（±5mm）,</t>
  </si>
  <si>
    <t>30</t>
  </si>
  <si>
    <t>钢制立床头（公寓床）</t>
  </si>
  <si>
    <t>规格：2100*940mm，</t>
  </si>
  <si>
    <t>31</t>
  </si>
  <si>
    <t>床梯（公寓床）</t>
  </si>
  <si>
    <t>规格：460*180mm</t>
  </si>
  <si>
    <t>32</t>
  </si>
  <si>
    <t>床底护板（公寓床）</t>
  </si>
  <si>
    <t>规格：1940*860*5mm（厚）</t>
  </si>
  <si>
    <t>33</t>
  </si>
  <si>
    <t>布艺单人沙发</t>
  </si>
  <si>
    <t>规格：1020mm*900mm*950mm（长*宽*高）；</t>
  </si>
  <si>
    <t>34</t>
  </si>
  <si>
    <t>单人茶几</t>
  </si>
  <si>
    <t>规格：680*480*550mm（长*宽*高）；</t>
  </si>
  <si>
    <t>35</t>
  </si>
  <si>
    <t>钢制单人床</t>
  </si>
  <si>
    <t>规格：1940*900*500mm,</t>
  </si>
  <si>
    <t>支</t>
  </si>
  <si>
    <t>36</t>
  </si>
  <si>
    <t>实木床板</t>
  </si>
  <si>
    <t>规格;1930*850*55mm（长*宽*高）</t>
  </si>
  <si>
    <t>37</t>
  </si>
  <si>
    <t>棕垫</t>
  </si>
  <si>
    <t>规格：1940*850*50mm</t>
  </si>
  <si>
    <t>38</t>
  </si>
  <si>
    <t>双人学习桌</t>
  </si>
  <si>
    <t>桌面，采用优质双饰面密度板长 1200mm，宽 450mm，厚度 25mm</t>
  </si>
  <si>
    <t>39</t>
  </si>
  <si>
    <t>学习椅</t>
  </si>
  <si>
    <t>靠背，靠背高 235*宽 457mm</t>
  </si>
  <si>
    <t>40</t>
  </si>
  <si>
    <t>教师工位桌</t>
  </si>
  <si>
    <t>规格：1600*1600*1100mm（长*宽*高）</t>
  </si>
  <si>
    <t>41</t>
  </si>
  <si>
    <t>教室工位转椅</t>
  </si>
  <si>
    <t>带头枕</t>
  </si>
  <si>
    <t>42</t>
  </si>
  <si>
    <t>教师更衣柜</t>
  </si>
  <si>
    <t>规格：900*600*2000mm（长*宽*高）</t>
  </si>
  <si>
    <t>43</t>
  </si>
  <si>
    <t>茶几</t>
  </si>
  <si>
    <t>规格：1200*600*550mm（长*宽*高）</t>
  </si>
  <si>
    <t>44</t>
  </si>
  <si>
    <t>规格：1200*400*850mm（长*宽*高）</t>
  </si>
  <si>
    <t>45</t>
  </si>
  <si>
    <t>沙发</t>
  </si>
  <si>
    <t>规格:常规单人位沙发，标准</t>
  </si>
  <si>
    <t>组</t>
  </si>
  <si>
    <t>46</t>
  </si>
  <si>
    <t>单人位茶几</t>
  </si>
  <si>
    <t>规格:600*450*550mm（长*宽*高）</t>
  </si>
  <si>
    <t>47</t>
  </si>
  <si>
    <t>合唱桌椅（带写字板）</t>
  </si>
  <si>
    <t>规格：580*490*860mm（长*宽*高）</t>
  </si>
  <si>
    <t>48</t>
  </si>
  <si>
    <t>美术器材柜</t>
  </si>
  <si>
    <t>规格：1000*500*2200mm（长*宽*高）</t>
  </si>
  <si>
    <t>49</t>
  </si>
  <si>
    <t>清洁卫生柜</t>
  </si>
  <si>
    <t>铁质清洁柜，规格:900*450*1600 mm（长*宽*高）</t>
  </si>
  <si>
    <t>50</t>
  </si>
  <si>
    <t>音乐折叠椅（带写字板）</t>
  </si>
  <si>
    <t>51</t>
  </si>
  <si>
    <t>木质书柜</t>
  </si>
  <si>
    <t>规格：1000*390*2000mm（长*宽*高）</t>
  </si>
  <si>
    <t>52</t>
  </si>
  <si>
    <t>音乐六面体凳</t>
  </si>
  <si>
    <t>规格:340*300*300mm（长*宽*高）.</t>
  </si>
  <si>
    <t>53</t>
  </si>
  <si>
    <t>更衣柜</t>
  </si>
  <si>
    <t>规格：980*600*2200mm（长*宽*高），</t>
  </si>
  <si>
    <t>54</t>
  </si>
  <si>
    <t>道具存放柜（木）</t>
  </si>
  <si>
    <t>规格：1150*600*2300mm（长*宽*高）</t>
  </si>
  <si>
    <t>55</t>
  </si>
  <si>
    <t>音乐六面体凳（大规格）</t>
  </si>
  <si>
    <t>规格:440*420*350mm（长*宽*高）</t>
  </si>
  <si>
    <t>56</t>
  </si>
  <si>
    <t>组合书架</t>
  </si>
  <si>
    <t>规格：1800*400*2000mm（长*宽*高）</t>
  </si>
  <si>
    <t>57</t>
  </si>
  <si>
    <t>书法桌</t>
  </si>
  <si>
    <t>规格：1500*800*760mm（长*宽*高）</t>
  </si>
  <si>
    <t>58</t>
  </si>
  <si>
    <t>书法凳（木）</t>
  </si>
  <si>
    <t>规格：340*240*450mm（长*宽*高）</t>
  </si>
  <si>
    <t>59</t>
  </si>
  <si>
    <t>毛毡墙</t>
  </si>
  <si>
    <t>纯实木框架，挂环保毛毯，颜色自选，按实际尺寸量，定做加工</t>
  </si>
  <si>
    <t>60</t>
  </si>
  <si>
    <t>书法器材柜</t>
  </si>
  <si>
    <t>规格：1100*500*2200mm（长*宽*高）</t>
  </si>
  <si>
    <t>61</t>
  </si>
  <si>
    <t>规格：1000*500*2000mm（长*宽*高）</t>
  </si>
  <si>
    <t>62</t>
  </si>
  <si>
    <t>音乐椅（钢琴教师用）</t>
  </si>
  <si>
    <t>规格：550*350*480mm（长*宽*高）</t>
  </si>
  <si>
    <t>63</t>
  </si>
  <si>
    <t>音乐器材储物柜</t>
  </si>
  <si>
    <t>规格：1100*600*2200mm（长*宽*高）</t>
  </si>
  <si>
    <t>64</t>
  </si>
  <si>
    <t>规格：900*500*2000mm（长*宽*高）</t>
  </si>
  <si>
    <t>65</t>
  </si>
  <si>
    <t>音乐综合柜</t>
  </si>
  <si>
    <t>规格：1800*500*2000mm（长*宽*高）</t>
  </si>
  <si>
    <t>66</t>
  </si>
  <si>
    <t>木制更衣柜（舞蹈室）</t>
  </si>
  <si>
    <t>规格：900*600*2200mm（长*宽*高）</t>
  </si>
  <si>
    <t>67</t>
  </si>
  <si>
    <t>换衣凳</t>
  </si>
  <si>
    <t>规格：1600*450*550mm（长*宽*高）</t>
  </si>
  <si>
    <t>68</t>
  </si>
  <si>
    <t>规格：1000*600*2000mm（长*宽*高）</t>
  </si>
  <si>
    <t>69</t>
  </si>
  <si>
    <t>规格：1000*400*550mm（长*宽*高）</t>
  </si>
  <si>
    <t>70</t>
  </si>
  <si>
    <t>规格：1000*500*1800mm（长*宽*高）</t>
  </si>
  <si>
    <t>71</t>
  </si>
  <si>
    <t>更衣凳</t>
  </si>
  <si>
    <t>规格：400*400*550mm（长*宽*高）</t>
  </si>
  <si>
    <t>72</t>
  </si>
  <si>
    <t>木质美术画桌</t>
  </si>
  <si>
    <t>规格：1800*900*760mm（长*宽*高）</t>
  </si>
  <si>
    <t>73</t>
  </si>
  <si>
    <t>木质美术画凳</t>
  </si>
  <si>
    <t>规格：400*400*480mm</t>
  </si>
  <si>
    <t>74</t>
  </si>
  <si>
    <t>规格：1500*750*800mm（长*宽*高）</t>
  </si>
  <si>
    <t>75</t>
  </si>
  <si>
    <t>76</t>
  </si>
  <si>
    <t>美术器材专用柜</t>
  </si>
  <si>
    <t>规格：900*500*2200mm（长*宽*高）</t>
  </si>
  <si>
    <t>77</t>
  </si>
  <si>
    <t>规格：1000*600*2200mm（长*宽*高）</t>
  </si>
  <si>
    <t>78</t>
  </si>
  <si>
    <t>录播台</t>
  </si>
  <si>
    <t>规格：长 1200-1800mm*宽 650mm*高 900mm。</t>
  </si>
  <si>
    <t>79</t>
  </si>
  <si>
    <t>录播台配椅</t>
  </si>
  <si>
    <t>转椅带头枕</t>
  </si>
  <si>
    <t>80</t>
  </si>
  <si>
    <t>播音桌</t>
  </si>
  <si>
    <t>规格现场定制量尺寸设计造型</t>
  </si>
  <si>
    <t>81</t>
  </si>
  <si>
    <t>播音桌配椅</t>
  </si>
  <si>
    <t>82</t>
  </si>
  <si>
    <t>折叠听课专用椅</t>
  </si>
  <si>
    <t>铝合金折叠椅</t>
  </si>
  <si>
    <t>83</t>
  </si>
  <si>
    <t>教室推拉黑板</t>
  </si>
  <si>
    <t>尺寸：外径 4000mm×1250mm</t>
  </si>
  <si>
    <t>84</t>
  </si>
  <si>
    <t>小学课桌椅</t>
  </si>
  <si>
    <t>桌面规格：600*450*18mm（长*宽*厚），</t>
  </si>
  <si>
    <t>85</t>
  </si>
  <si>
    <t>报告厅排椅</t>
  </si>
  <si>
    <t>规格：单座长为 570mm，座椅总高：930mm（±5mm），座高：440mm（±5mm），座深度：420mm，
写字板高：750mm，最小排距：900mm。</t>
  </si>
  <si>
    <t>86</t>
  </si>
  <si>
    <t>规格：1940*830*50mm（长*宽*厚）</t>
  </si>
  <si>
    <t>87</t>
  </si>
  <si>
    <t>条桌</t>
  </si>
  <si>
    <t>规格:1200×400×760mm（长*宽*高）</t>
  </si>
  <si>
    <t>88</t>
  </si>
  <si>
    <t>四人位屏风</t>
  </si>
  <si>
    <t>规格：1400*1400*1100mm（长*宽*高）</t>
  </si>
  <si>
    <t>89</t>
  </si>
  <si>
    <t>屏风工位配转椅</t>
  </si>
  <si>
    <t xml:space="preserve">规格：520*510*1040mm（长*宽*高）
</t>
  </si>
  <si>
    <t>90</t>
  </si>
  <si>
    <t>尺寸：外径 4000mm×1250mm，</t>
  </si>
  <si>
    <t>91</t>
  </si>
  <si>
    <t>钢木电脑桌椅</t>
  </si>
  <si>
    <t>规格:1500×500×760mm（长*宽*高）</t>
  </si>
  <si>
    <t>92</t>
  </si>
  <si>
    <t>桌面规格：650*450*18mm（长*宽*厚）</t>
  </si>
  <si>
    <t>93</t>
  </si>
  <si>
    <t>94</t>
  </si>
  <si>
    <t>六面体音乐凳</t>
  </si>
  <si>
    <t>规格:240*300*360mm</t>
  </si>
  <si>
    <t>95</t>
  </si>
  <si>
    <t>中学课桌椅</t>
  </si>
  <si>
    <t>桌椅规格尺寸（mm）
650x450x780（长*宽*高）
430x410x440（长*宽*高）</t>
  </si>
  <si>
    <t>96</t>
  </si>
  <si>
    <t>平面后黑板</t>
  </si>
  <si>
    <t>平面黑板规格 4000*1200mm</t>
  </si>
  <si>
    <t>97</t>
  </si>
  <si>
    <t>教师宿舍床垫</t>
  </si>
  <si>
    <t>规格：1200*2000*60mm（长*宽*厚）</t>
  </si>
  <si>
    <t>98</t>
  </si>
  <si>
    <t>99</t>
  </si>
  <si>
    <t>单门尺寸:高 1950*宽 382*厚 500mm</t>
  </si>
  <si>
    <t>100</t>
  </si>
  <si>
    <t>1.2M木制单人床</t>
  </si>
  <si>
    <t>规格：2000*1200*450mm（长*宽*高）</t>
  </si>
  <si>
    <t>101</t>
  </si>
  <si>
    <t>教师用床垫</t>
  </si>
  <si>
    <t>规格：1200*2000*80mm（长*宽*厚）</t>
  </si>
  <si>
    <t>102</t>
  </si>
  <si>
    <t>床头柜</t>
  </si>
  <si>
    <t xml:space="preserve">规格：450*400*500mm（长*宽*高）
</t>
  </si>
  <si>
    <t>103</t>
  </si>
  <si>
    <t>桌面：尺寸 600x450x18mm（长*宽*厚），</t>
  </si>
  <si>
    <t>104</t>
  </si>
  <si>
    <t>105</t>
  </si>
  <si>
    <t>书法凳</t>
  </si>
  <si>
    <t>规格：260*360*450mm（长*宽*高）</t>
  </si>
  <si>
    <t>106</t>
  </si>
  <si>
    <t>1.8M办公桌</t>
  </si>
  <si>
    <t>规格：1800*1800*760mm（长*宽*高），带副台</t>
  </si>
  <si>
    <t>107</t>
  </si>
  <si>
    <t>转椅</t>
  </si>
  <si>
    <t>规格：580*1000mm</t>
  </si>
  <si>
    <t>108</t>
  </si>
  <si>
    <t>沙网转椅</t>
  </si>
  <si>
    <t>常规标准</t>
  </si>
  <si>
    <t>109</t>
  </si>
  <si>
    <t>2.4M钢木会议桌</t>
  </si>
  <si>
    <t xml:space="preserve">规格：2400*1200*760mm（长*宽*高）
</t>
  </si>
  <si>
    <t>米</t>
  </si>
  <si>
    <t>110</t>
  </si>
  <si>
    <t>休闲圆桌</t>
  </si>
  <si>
    <t>规格：600*600*580mm（长*宽*高）</t>
  </si>
  <si>
    <t>111</t>
  </si>
  <si>
    <t>休闲桌配椅子</t>
  </si>
  <si>
    <t>规格：550*550*870mm（长*宽*高）</t>
  </si>
  <si>
    <t>112</t>
  </si>
  <si>
    <t>圆形书架（带转盘）</t>
  </si>
  <si>
    <t>规格：直径 350mm,高 1200mm</t>
  </si>
  <si>
    <t>113</t>
  </si>
  <si>
    <t>幼儿长条桌</t>
  </si>
  <si>
    <t>规格：1200*600*520mm （长*宽*高）</t>
  </si>
  <si>
    <t>114</t>
  </si>
  <si>
    <t>桌面：尺寸 600x450x18mm（长*宽*厚）</t>
  </si>
  <si>
    <t>115</t>
  </si>
  <si>
    <t>116</t>
  </si>
  <si>
    <t>小圆桌</t>
  </si>
  <si>
    <t>117</t>
  </si>
  <si>
    <t>圆桌配椅</t>
  </si>
  <si>
    <t>118</t>
  </si>
  <si>
    <t>教室后黑板</t>
  </si>
  <si>
    <t>119</t>
  </si>
  <si>
    <t>教师餐桌</t>
  </si>
  <si>
    <t>规格：直径 1.6m 高 730mm，</t>
  </si>
  <si>
    <t>120</t>
  </si>
  <si>
    <t>餐椅</t>
  </si>
  <si>
    <t>钢架结构：钢架采用 25*25 方管，壁厚 1.5mm</t>
  </si>
  <si>
    <t>121</t>
  </si>
  <si>
    <t>122</t>
  </si>
  <si>
    <t>木制扶手椅</t>
  </si>
  <si>
    <t>椅架：优质实木椅架，实木扶手</t>
  </si>
  <si>
    <t>123</t>
  </si>
  <si>
    <t>投标总价合计（元）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</si>
</sst>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b/>
      <sz val="14"/>
      <color theme="1"/>
      <name val="宋体"/>
      <charset val="134"/>
    </font>
    <font>
      <b/>
      <sz val="16"/>
      <color theme="1"/>
      <name val="宋体"/>
      <charset val="134"/>
    </font>
    <font>
      <b/>
      <sz val="11"/>
      <color theme="1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b/>
      <sz val="36"/>
      <color rgb="FFFF0000"/>
      <name val="宋体"/>
      <charset val="134"/>
      <scheme val="minor"/>
    </font>
    <font>
      <b/>
      <sz val="2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6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 applyProtection="0"/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A3"/>
  <sheetViews>
    <sheetView view="pageBreakPreview" zoomScale="85" zoomScaleNormal="100" workbookViewId="0">
      <selection activeCell="A3" sqref="A3"/>
    </sheetView>
  </sheetViews>
  <sheetFormatPr defaultColWidth="9" defaultRowHeight="13.5" outlineLevelRow="2"/>
  <cols>
    <col min="1" max="1" width="63.6666666666667" customWidth="1"/>
  </cols>
  <sheetData>
    <row r="1" ht="72.75" customHeight="1" spans="1:1">
      <c r="A1" s="27" t="s">
        <v>0</v>
      </c>
    </row>
    <row r="2" ht="27" customHeight="1" spans="1:1">
      <c r="A2" s="27"/>
    </row>
    <row r="3" ht="214.5" customHeight="1" spans="1:1">
      <c r="A3" s="28" t="s">
        <v>1</v>
      </c>
    </row>
  </sheetData>
  <mergeCells count="1">
    <mergeCell ref="A1:A2"/>
  </mergeCells>
  <printOptions horizontalCentered="1"/>
  <pageMargins left="0.748031496062992" right="0.748031496062992" top="0.590551181102362" bottom="0.590551181102362" header="0.511811023622047" footer="0.511811023622047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8"/>
  <sheetViews>
    <sheetView tabSelected="1" view="pageBreakPreview" zoomScaleNormal="85" topLeftCell="A20" workbookViewId="0">
      <selection activeCell="F29" sqref="F29"/>
    </sheetView>
  </sheetViews>
  <sheetFormatPr defaultColWidth="9" defaultRowHeight="13.5"/>
  <cols>
    <col min="1" max="1" width="5.775" style="2" customWidth="1"/>
    <col min="2" max="2" width="17.3333333333333" style="2" customWidth="1"/>
    <col min="3" max="3" width="5.44166666666667" style="3" customWidth="1"/>
    <col min="4" max="4" width="33" style="3" customWidth="1"/>
    <col min="5" max="5" width="8.66666666666667" style="3" customWidth="1"/>
    <col min="6" max="6" width="26.75" style="2" customWidth="1"/>
    <col min="7" max="7" width="7.625" style="2" customWidth="1"/>
    <col min="8" max="8" width="7.21666666666667" style="2" customWidth="1"/>
    <col min="9" max="9" width="9.44166666666667" style="4" customWidth="1"/>
    <col min="10" max="10" width="13.8833333333333" style="2" customWidth="1"/>
    <col min="11" max="16384" width="9" style="3"/>
  </cols>
  <sheetData>
    <row r="1" ht="18.75" spans="1:1">
      <c r="A1" s="5" t="s">
        <v>2</v>
      </c>
    </row>
    <row r="2" ht="25.2" customHeight="1" spans="1:10">
      <c r="A2" s="6" t="s">
        <v>3</v>
      </c>
      <c r="B2" s="6"/>
      <c r="C2" s="6"/>
      <c r="D2" s="6"/>
      <c r="E2" s="6"/>
      <c r="F2" s="6"/>
      <c r="G2" s="6"/>
      <c r="H2" s="6"/>
      <c r="I2" s="6"/>
      <c r="J2" s="6"/>
    </row>
    <row r="3" ht="78" customHeight="1" spans="1:10">
      <c r="A3" s="7" t="s">
        <v>4</v>
      </c>
      <c r="B3" s="8"/>
      <c r="C3" s="8"/>
      <c r="D3" s="8"/>
      <c r="E3" s="8"/>
      <c r="F3" s="8"/>
      <c r="G3" s="8"/>
      <c r="H3" s="8"/>
      <c r="I3" s="8"/>
      <c r="J3" s="18"/>
    </row>
    <row r="4" ht="36.6" customHeight="1" spans="1:10">
      <c r="A4" s="9" t="s">
        <v>5</v>
      </c>
      <c r="B4" s="10" t="s">
        <v>6</v>
      </c>
      <c r="C4" s="10" t="s">
        <v>7</v>
      </c>
      <c r="D4" s="10" t="s">
        <v>8</v>
      </c>
      <c r="E4" s="10" t="s">
        <v>9</v>
      </c>
      <c r="F4" s="10" t="s">
        <v>10</v>
      </c>
      <c r="G4" s="10" t="s">
        <v>11</v>
      </c>
      <c r="H4" s="10" t="s">
        <v>12</v>
      </c>
      <c r="I4" s="19" t="s">
        <v>13</v>
      </c>
      <c r="J4" s="10" t="s">
        <v>14</v>
      </c>
    </row>
    <row r="5" s="1" customFormat="1" ht="72" customHeight="1" spans="1:10">
      <c r="A5" s="11" t="s">
        <v>15</v>
      </c>
      <c r="B5" s="12" t="s">
        <v>16</v>
      </c>
      <c r="C5" s="13" t="s">
        <v>17</v>
      </c>
      <c r="D5" s="13" t="s">
        <v>18</v>
      </c>
      <c r="E5" s="13" t="s">
        <v>19</v>
      </c>
      <c r="F5" s="14" t="s">
        <v>20</v>
      </c>
      <c r="G5" s="15">
        <v>350</v>
      </c>
      <c r="H5" s="15" t="s">
        <v>21</v>
      </c>
      <c r="I5" s="20">
        <v>450</v>
      </c>
      <c r="J5" s="16">
        <f>G5*I5</f>
        <v>157500</v>
      </c>
    </row>
    <row r="6" s="1" customFormat="1" ht="30" customHeight="1" spans="1:10">
      <c r="A6" s="11" t="s">
        <v>22</v>
      </c>
      <c r="B6" s="12" t="s">
        <v>23</v>
      </c>
      <c r="C6" s="13" t="s">
        <v>24</v>
      </c>
      <c r="D6" s="13" t="s">
        <v>25</v>
      </c>
      <c r="E6" s="13" t="s">
        <v>26</v>
      </c>
      <c r="F6" s="14" t="s">
        <v>27</v>
      </c>
      <c r="G6" s="16">
        <v>564</v>
      </c>
      <c r="H6" s="16" t="s">
        <v>28</v>
      </c>
      <c r="I6" s="20">
        <v>2200</v>
      </c>
      <c r="J6" s="16">
        <f t="shared" ref="J6:J37" si="0">G6*I6</f>
        <v>1240800</v>
      </c>
    </row>
    <row r="7" s="1" customFormat="1" ht="30" customHeight="1" spans="1:10">
      <c r="A7" s="11" t="s">
        <v>29</v>
      </c>
      <c r="B7" s="12" t="s">
        <v>30</v>
      </c>
      <c r="C7" s="13" t="s">
        <v>31</v>
      </c>
      <c r="D7" s="13" t="s">
        <v>32</v>
      </c>
      <c r="E7" s="13" t="s">
        <v>33</v>
      </c>
      <c r="F7" s="14" t="s">
        <v>34</v>
      </c>
      <c r="G7" s="16">
        <v>150</v>
      </c>
      <c r="H7" s="16" t="s">
        <v>21</v>
      </c>
      <c r="I7" s="20">
        <v>1000</v>
      </c>
      <c r="J7" s="16">
        <f t="shared" si="0"/>
        <v>150000</v>
      </c>
    </row>
    <row r="8" s="1" customFormat="1" ht="30" customHeight="1" spans="1:10">
      <c r="A8" s="11" t="s">
        <v>35</v>
      </c>
      <c r="B8" s="12" t="s">
        <v>36</v>
      </c>
      <c r="C8" s="13" t="s">
        <v>37</v>
      </c>
      <c r="D8" s="13" t="s">
        <v>38</v>
      </c>
      <c r="E8" s="13" t="s">
        <v>39</v>
      </c>
      <c r="F8" s="14" t="s">
        <v>40</v>
      </c>
      <c r="G8" s="16">
        <v>1262</v>
      </c>
      <c r="H8" s="16" t="s">
        <v>41</v>
      </c>
      <c r="I8" s="20">
        <v>160</v>
      </c>
      <c r="J8" s="16">
        <f t="shared" si="0"/>
        <v>201920</v>
      </c>
    </row>
    <row r="9" s="1" customFormat="1" ht="24" spans="1:10">
      <c r="A9" s="11" t="s">
        <v>42</v>
      </c>
      <c r="B9" s="12" t="s">
        <v>43</v>
      </c>
      <c r="C9" s="13" t="s">
        <v>37</v>
      </c>
      <c r="D9" s="13" t="s">
        <v>44</v>
      </c>
      <c r="E9" s="13" t="s">
        <v>39</v>
      </c>
      <c r="F9" s="14" t="s">
        <v>40</v>
      </c>
      <c r="G9" s="16">
        <v>42</v>
      </c>
      <c r="H9" s="16" t="s">
        <v>45</v>
      </c>
      <c r="I9" s="21">
        <v>700</v>
      </c>
      <c r="J9" s="16">
        <f t="shared" si="0"/>
        <v>29400</v>
      </c>
    </row>
    <row r="10" s="1" customFormat="1" ht="24" spans="1:10">
      <c r="A10" s="11" t="s">
        <v>46</v>
      </c>
      <c r="B10" s="12" t="s">
        <v>47</v>
      </c>
      <c r="C10" s="13" t="s">
        <v>31</v>
      </c>
      <c r="D10" s="13" t="s">
        <v>48</v>
      </c>
      <c r="E10" s="13" t="s">
        <v>33</v>
      </c>
      <c r="F10" s="14" t="s">
        <v>34</v>
      </c>
      <c r="G10" s="16">
        <v>3</v>
      </c>
      <c r="H10" s="15" t="s">
        <v>45</v>
      </c>
      <c r="I10" s="21">
        <v>1125</v>
      </c>
      <c r="J10" s="16">
        <f t="shared" si="0"/>
        <v>3375</v>
      </c>
    </row>
    <row r="11" s="1" customFormat="1" ht="12" spans="1:10">
      <c r="A11" s="11" t="s">
        <v>49</v>
      </c>
      <c r="B11" s="17" t="s">
        <v>50</v>
      </c>
      <c r="C11" s="13" t="s">
        <v>31</v>
      </c>
      <c r="D11" s="13" t="s">
        <v>51</v>
      </c>
      <c r="E11" s="13" t="s">
        <v>33</v>
      </c>
      <c r="F11" s="14" t="s">
        <v>34</v>
      </c>
      <c r="G11" s="16">
        <v>22</v>
      </c>
      <c r="H11" s="15" t="s">
        <v>52</v>
      </c>
      <c r="I11" s="21">
        <v>1305</v>
      </c>
      <c r="J11" s="16">
        <f t="shared" si="0"/>
        <v>28710</v>
      </c>
    </row>
    <row r="12" s="1" customFormat="1" ht="12" spans="1:10">
      <c r="A12" s="11" t="s">
        <v>53</v>
      </c>
      <c r="B12" s="12" t="s">
        <v>54</v>
      </c>
      <c r="C12" s="13" t="s">
        <v>31</v>
      </c>
      <c r="D12" s="13" t="s">
        <v>55</v>
      </c>
      <c r="E12" s="13" t="s">
        <v>33</v>
      </c>
      <c r="F12" s="14" t="s">
        <v>34</v>
      </c>
      <c r="G12" s="16">
        <v>22</v>
      </c>
      <c r="H12" s="15" t="s">
        <v>56</v>
      </c>
      <c r="I12" s="21">
        <v>648</v>
      </c>
      <c r="J12" s="16">
        <f t="shared" si="0"/>
        <v>14256</v>
      </c>
    </row>
    <row r="13" s="1" customFormat="1" ht="12" spans="1:10">
      <c r="A13" s="11" t="s">
        <v>57</v>
      </c>
      <c r="B13" s="12" t="s">
        <v>58</v>
      </c>
      <c r="C13" s="13" t="s">
        <v>31</v>
      </c>
      <c r="D13" s="13" t="s">
        <v>59</v>
      </c>
      <c r="E13" s="13" t="s">
        <v>33</v>
      </c>
      <c r="F13" s="14" t="s">
        <v>34</v>
      </c>
      <c r="G13" s="16">
        <v>6</v>
      </c>
      <c r="H13" s="16" t="s">
        <v>52</v>
      </c>
      <c r="I13" s="20">
        <v>1170</v>
      </c>
      <c r="J13" s="16">
        <f t="shared" si="0"/>
        <v>7020</v>
      </c>
    </row>
    <row r="14" s="1" customFormat="1" ht="24" spans="1:10">
      <c r="A14" s="11" t="s">
        <v>60</v>
      </c>
      <c r="B14" s="12" t="s">
        <v>61</v>
      </c>
      <c r="C14" s="13" t="s">
        <v>31</v>
      </c>
      <c r="D14" s="13" t="s">
        <v>62</v>
      </c>
      <c r="E14" s="13" t="s">
        <v>33</v>
      </c>
      <c r="F14" s="14" t="s">
        <v>34</v>
      </c>
      <c r="G14" s="16">
        <v>12</v>
      </c>
      <c r="H14" s="16" t="s">
        <v>56</v>
      </c>
      <c r="I14" s="20">
        <v>610</v>
      </c>
      <c r="J14" s="16">
        <f t="shared" si="0"/>
        <v>7320</v>
      </c>
    </row>
    <row r="15" s="1" customFormat="1" ht="12" spans="1:10">
      <c r="A15" s="11" t="s">
        <v>63</v>
      </c>
      <c r="B15" s="12" t="s">
        <v>64</v>
      </c>
      <c r="C15" s="13" t="s">
        <v>31</v>
      </c>
      <c r="D15" s="13" t="s">
        <v>65</v>
      </c>
      <c r="E15" s="13" t="s">
        <v>33</v>
      </c>
      <c r="F15" s="14" t="s">
        <v>34</v>
      </c>
      <c r="G15" s="16">
        <v>2</v>
      </c>
      <c r="H15" s="16" t="s">
        <v>45</v>
      </c>
      <c r="I15" s="20">
        <v>1035</v>
      </c>
      <c r="J15" s="16">
        <f t="shared" si="0"/>
        <v>2070</v>
      </c>
    </row>
    <row r="16" s="1" customFormat="1" ht="24" spans="1:10">
      <c r="A16" s="11" t="s">
        <v>66</v>
      </c>
      <c r="B16" s="12" t="s">
        <v>67</v>
      </c>
      <c r="C16" s="13" t="s">
        <v>68</v>
      </c>
      <c r="D16" s="13" t="s">
        <v>69</v>
      </c>
      <c r="E16" s="13" t="s">
        <v>70</v>
      </c>
      <c r="F16" s="14" t="s">
        <v>71</v>
      </c>
      <c r="G16" s="16">
        <v>9</v>
      </c>
      <c r="H16" s="16" t="s">
        <v>21</v>
      </c>
      <c r="I16" s="20">
        <v>10000</v>
      </c>
      <c r="J16" s="16">
        <f t="shared" si="0"/>
        <v>90000</v>
      </c>
    </row>
    <row r="17" s="1" customFormat="1" ht="12" spans="1:10">
      <c r="A17" s="11" t="s">
        <v>72</v>
      </c>
      <c r="B17" s="12" t="s">
        <v>73</v>
      </c>
      <c r="C17" s="13" t="s">
        <v>17</v>
      </c>
      <c r="D17" s="13" t="s">
        <v>74</v>
      </c>
      <c r="E17" s="13" t="s">
        <v>19</v>
      </c>
      <c r="F17" s="14" t="s">
        <v>20</v>
      </c>
      <c r="G17" s="16">
        <v>97</v>
      </c>
      <c r="H17" s="16" t="s">
        <v>52</v>
      </c>
      <c r="I17" s="20">
        <v>700</v>
      </c>
      <c r="J17" s="16">
        <f t="shared" si="0"/>
        <v>67900</v>
      </c>
    </row>
    <row r="18" s="1" customFormat="1" ht="12" spans="1:10">
      <c r="A18" s="11" t="s">
        <v>75</v>
      </c>
      <c r="B18" s="12" t="s">
        <v>76</v>
      </c>
      <c r="C18" s="13" t="s">
        <v>17</v>
      </c>
      <c r="D18" s="13" t="s">
        <v>77</v>
      </c>
      <c r="E18" s="13" t="s">
        <v>19</v>
      </c>
      <c r="F18" s="14" t="s">
        <v>20</v>
      </c>
      <c r="G18" s="16">
        <v>582</v>
      </c>
      <c r="H18" s="16" t="s">
        <v>56</v>
      </c>
      <c r="I18" s="20">
        <v>168</v>
      </c>
      <c r="J18" s="16">
        <f t="shared" si="0"/>
        <v>97776</v>
      </c>
    </row>
    <row r="19" s="1" customFormat="1" ht="12" spans="1:10">
      <c r="A19" s="11" t="s">
        <v>78</v>
      </c>
      <c r="B19" s="12" t="s">
        <v>79</v>
      </c>
      <c r="C19" s="13" t="s">
        <v>17</v>
      </c>
      <c r="D19" s="13" t="s">
        <v>80</v>
      </c>
      <c r="E19" s="13" t="s">
        <v>19</v>
      </c>
      <c r="F19" s="14" t="s">
        <v>20</v>
      </c>
      <c r="G19" s="16">
        <v>72</v>
      </c>
      <c r="H19" s="16" t="s">
        <v>52</v>
      </c>
      <c r="I19" s="20">
        <v>500</v>
      </c>
      <c r="J19" s="16">
        <f t="shared" si="0"/>
        <v>36000</v>
      </c>
    </row>
    <row r="20" s="1" customFormat="1" ht="12" spans="1:10">
      <c r="A20" s="11" t="s">
        <v>81</v>
      </c>
      <c r="B20" s="12" t="s">
        <v>82</v>
      </c>
      <c r="C20" s="13" t="s">
        <v>17</v>
      </c>
      <c r="D20" s="13" t="s">
        <v>74</v>
      </c>
      <c r="E20" s="13" t="s">
        <v>19</v>
      </c>
      <c r="F20" s="14" t="s">
        <v>20</v>
      </c>
      <c r="G20" s="16">
        <v>6</v>
      </c>
      <c r="H20" s="16" t="s">
        <v>52</v>
      </c>
      <c r="I20" s="20">
        <v>4000</v>
      </c>
      <c r="J20" s="16">
        <f t="shared" si="0"/>
        <v>24000</v>
      </c>
    </row>
    <row r="21" s="1" customFormat="1" ht="12" spans="1:10">
      <c r="A21" s="11" t="s">
        <v>83</v>
      </c>
      <c r="B21" s="12" t="s">
        <v>84</v>
      </c>
      <c r="C21" s="13" t="s">
        <v>17</v>
      </c>
      <c r="D21" s="13" t="s">
        <v>55</v>
      </c>
      <c r="E21" s="13" t="s">
        <v>19</v>
      </c>
      <c r="F21" s="14" t="s">
        <v>20</v>
      </c>
      <c r="G21" s="16">
        <v>36</v>
      </c>
      <c r="H21" s="16" t="s">
        <v>56</v>
      </c>
      <c r="I21" s="20">
        <v>430</v>
      </c>
      <c r="J21" s="16">
        <f t="shared" si="0"/>
        <v>15480</v>
      </c>
    </row>
    <row r="22" s="1" customFormat="1" ht="36" spans="1:10">
      <c r="A22" s="11" t="s">
        <v>85</v>
      </c>
      <c r="B22" s="12" t="s">
        <v>86</v>
      </c>
      <c r="C22" s="13" t="s">
        <v>17</v>
      </c>
      <c r="D22" s="13" t="s">
        <v>87</v>
      </c>
      <c r="E22" s="13" t="s">
        <v>19</v>
      </c>
      <c r="F22" s="14" t="s">
        <v>20</v>
      </c>
      <c r="G22" s="16">
        <v>900</v>
      </c>
      <c r="H22" s="16" t="s">
        <v>21</v>
      </c>
      <c r="I22" s="20">
        <v>400</v>
      </c>
      <c r="J22" s="16">
        <f t="shared" si="0"/>
        <v>360000</v>
      </c>
    </row>
    <row r="23" s="1" customFormat="1" ht="24" spans="1:10">
      <c r="A23" s="11" t="s">
        <v>88</v>
      </c>
      <c r="B23" s="12" t="s">
        <v>89</v>
      </c>
      <c r="C23" s="13" t="s">
        <v>37</v>
      </c>
      <c r="D23" s="13" t="s">
        <v>38</v>
      </c>
      <c r="E23" s="13" t="s">
        <v>39</v>
      </c>
      <c r="F23" s="14" t="s">
        <v>40</v>
      </c>
      <c r="G23" s="16">
        <v>356</v>
      </c>
      <c r="H23" s="16" t="s">
        <v>41</v>
      </c>
      <c r="I23" s="20">
        <v>160</v>
      </c>
      <c r="J23" s="16">
        <f t="shared" si="0"/>
        <v>56960</v>
      </c>
    </row>
    <row r="24" s="1" customFormat="1" ht="24" spans="1:10">
      <c r="A24" s="11" t="s">
        <v>90</v>
      </c>
      <c r="B24" s="12" t="s">
        <v>91</v>
      </c>
      <c r="C24" s="13" t="s">
        <v>37</v>
      </c>
      <c r="D24" s="13" t="s">
        <v>44</v>
      </c>
      <c r="E24" s="13" t="s">
        <v>39</v>
      </c>
      <c r="F24" s="14" t="s">
        <v>40</v>
      </c>
      <c r="G24" s="16">
        <v>6</v>
      </c>
      <c r="H24" s="16" t="s">
        <v>45</v>
      </c>
      <c r="I24" s="20">
        <v>700</v>
      </c>
      <c r="J24" s="16">
        <f t="shared" si="0"/>
        <v>4200</v>
      </c>
    </row>
    <row r="25" s="1" customFormat="1" ht="12" spans="1:10">
      <c r="A25" s="11" t="s">
        <v>92</v>
      </c>
      <c r="B25" s="12" t="s">
        <v>93</v>
      </c>
      <c r="C25" s="13" t="s">
        <v>31</v>
      </c>
      <c r="D25" s="13" t="s">
        <v>94</v>
      </c>
      <c r="E25" s="13" t="s">
        <v>33</v>
      </c>
      <c r="F25" s="14" t="s">
        <v>34</v>
      </c>
      <c r="G25" s="16">
        <v>15</v>
      </c>
      <c r="H25" s="16" t="s">
        <v>21</v>
      </c>
      <c r="I25" s="20">
        <v>595</v>
      </c>
      <c r="J25" s="16">
        <f t="shared" si="0"/>
        <v>8925</v>
      </c>
    </row>
    <row r="26" s="1" customFormat="1" ht="12" spans="1:10">
      <c r="A26" s="11" t="s">
        <v>95</v>
      </c>
      <c r="B26" s="12" t="s">
        <v>96</v>
      </c>
      <c r="C26" s="13" t="s">
        <v>17</v>
      </c>
      <c r="D26" s="13" t="s">
        <v>97</v>
      </c>
      <c r="E26" s="13" t="s">
        <v>19</v>
      </c>
      <c r="F26" s="14" t="s">
        <v>20</v>
      </c>
      <c r="G26" s="16">
        <v>15</v>
      </c>
      <c r="H26" s="16" t="s">
        <v>52</v>
      </c>
      <c r="I26" s="20">
        <v>790</v>
      </c>
      <c r="J26" s="16">
        <f t="shared" si="0"/>
        <v>11850</v>
      </c>
    </row>
    <row r="27" s="1" customFormat="1" ht="12" spans="1:10">
      <c r="A27" s="11" t="s">
        <v>98</v>
      </c>
      <c r="B27" s="12" t="s">
        <v>99</v>
      </c>
      <c r="C27" s="13" t="s">
        <v>17</v>
      </c>
      <c r="D27" s="13" t="s">
        <v>100</v>
      </c>
      <c r="E27" s="13" t="s">
        <v>19</v>
      </c>
      <c r="F27" s="14" t="s">
        <v>20</v>
      </c>
      <c r="G27" s="16">
        <v>15</v>
      </c>
      <c r="H27" s="16" t="s">
        <v>56</v>
      </c>
      <c r="I27" s="20">
        <v>255</v>
      </c>
      <c r="J27" s="16">
        <f t="shared" si="0"/>
        <v>3825</v>
      </c>
    </row>
    <row r="28" s="1" customFormat="1" ht="12" spans="1:10">
      <c r="A28" s="11" t="s">
        <v>101</v>
      </c>
      <c r="B28" s="12" t="s">
        <v>102</v>
      </c>
      <c r="C28" s="13" t="s">
        <v>68</v>
      </c>
      <c r="D28" s="13" t="s">
        <v>103</v>
      </c>
      <c r="E28" s="13" t="s">
        <v>70</v>
      </c>
      <c r="F28" s="14" t="s">
        <v>71</v>
      </c>
      <c r="G28" s="16">
        <v>100</v>
      </c>
      <c r="H28" s="15" t="s">
        <v>104</v>
      </c>
      <c r="I28" s="20">
        <v>730</v>
      </c>
      <c r="J28" s="16">
        <f t="shared" si="0"/>
        <v>73000</v>
      </c>
    </row>
    <row r="29" s="1" customFormat="1" ht="12" spans="1:10">
      <c r="A29" s="11" t="s">
        <v>105</v>
      </c>
      <c r="B29" s="12" t="s">
        <v>106</v>
      </c>
      <c r="C29" s="13" t="s">
        <v>17</v>
      </c>
      <c r="D29" s="13" t="s">
        <v>107</v>
      </c>
      <c r="E29" s="13" t="s">
        <v>19</v>
      </c>
      <c r="F29" s="14" t="s">
        <v>20</v>
      </c>
      <c r="G29" s="16">
        <v>11</v>
      </c>
      <c r="H29" s="15" t="s">
        <v>52</v>
      </c>
      <c r="I29" s="21">
        <v>485</v>
      </c>
      <c r="J29" s="16">
        <f t="shared" si="0"/>
        <v>5335</v>
      </c>
    </row>
    <row r="30" s="1" customFormat="1" ht="12" spans="1:10">
      <c r="A30" s="11" t="s">
        <v>108</v>
      </c>
      <c r="B30" s="12" t="s">
        <v>109</v>
      </c>
      <c r="C30" s="13" t="s">
        <v>110</v>
      </c>
      <c r="D30" s="13" t="s">
        <v>111</v>
      </c>
      <c r="E30" s="13" t="s">
        <v>112</v>
      </c>
      <c r="F30" s="14" t="s">
        <v>113</v>
      </c>
      <c r="G30" s="16">
        <v>1964</v>
      </c>
      <c r="H30" s="15" t="s">
        <v>104</v>
      </c>
      <c r="I30" s="21">
        <v>130</v>
      </c>
      <c r="J30" s="16">
        <f t="shared" si="0"/>
        <v>255320</v>
      </c>
    </row>
    <row r="31" s="1" customFormat="1" ht="24" spans="1:10">
      <c r="A31" s="11" t="s">
        <v>114</v>
      </c>
      <c r="B31" s="12" t="s">
        <v>115</v>
      </c>
      <c r="C31" s="13" t="s">
        <v>24</v>
      </c>
      <c r="D31" s="13" t="s">
        <v>116</v>
      </c>
      <c r="E31" s="13" t="s">
        <v>26</v>
      </c>
      <c r="F31" s="14" t="s">
        <v>27</v>
      </c>
      <c r="G31" s="16">
        <v>1</v>
      </c>
      <c r="H31" s="15" t="s">
        <v>21</v>
      </c>
      <c r="I31" s="21">
        <v>3600</v>
      </c>
      <c r="J31" s="16">
        <f t="shared" si="0"/>
        <v>3600</v>
      </c>
    </row>
    <row r="32" s="1" customFormat="1" ht="24" spans="1:10">
      <c r="A32" s="11" t="s">
        <v>117</v>
      </c>
      <c r="B32" s="12" t="s">
        <v>115</v>
      </c>
      <c r="C32" s="13" t="s">
        <v>24</v>
      </c>
      <c r="D32" s="13" t="s">
        <v>118</v>
      </c>
      <c r="E32" s="13" t="s">
        <v>26</v>
      </c>
      <c r="F32" s="14" t="s">
        <v>27</v>
      </c>
      <c r="G32" s="16">
        <v>1</v>
      </c>
      <c r="H32" s="15" t="s">
        <v>21</v>
      </c>
      <c r="I32" s="21">
        <v>4050</v>
      </c>
      <c r="J32" s="16">
        <f t="shared" si="0"/>
        <v>4050</v>
      </c>
    </row>
    <row r="33" s="1" customFormat="1" ht="36" spans="1:10">
      <c r="A33" s="11" t="s">
        <v>119</v>
      </c>
      <c r="B33" s="12" t="s">
        <v>120</v>
      </c>
      <c r="C33" s="13" t="s">
        <v>31</v>
      </c>
      <c r="D33" s="13" t="s">
        <v>121</v>
      </c>
      <c r="E33" s="13" t="s">
        <v>33</v>
      </c>
      <c r="F33" s="14" t="s">
        <v>34</v>
      </c>
      <c r="G33" s="16">
        <v>10</v>
      </c>
      <c r="H33" s="15" t="s">
        <v>21</v>
      </c>
      <c r="I33" s="21">
        <v>4140</v>
      </c>
      <c r="J33" s="16">
        <f t="shared" si="0"/>
        <v>41400</v>
      </c>
    </row>
    <row r="34" s="1" customFormat="1" ht="12" spans="1:10">
      <c r="A34" s="11" t="s">
        <v>122</v>
      </c>
      <c r="B34" s="12" t="s">
        <v>123</v>
      </c>
      <c r="C34" s="13" t="s">
        <v>24</v>
      </c>
      <c r="D34" s="13" t="s">
        <v>124</v>
      </c>
      <c r="E34" s="13" t="s">
        <v>26</v>
      </c>
      <c r="F34" s="14" t="s">
        <v>27</v>
      </c>
      <c r="G34" s="16">
        <v>1050</v>
      </c>
      <c r="H34" s="15" t="s">
        <v>45</v>
      </c>
      <c r="I34" s="21">
        <v>115</v>
      </c>
      <c r="J34" s="16">
        <f t="shared" si="0"/>
        <v>120750</v>
      </c>
    </row>
    <row r="35" s="1" customFormat="1" ht="12" spans="1:10">
      <c r="A35" s="11" t="s">
        <v>125</v>
      </c>
      <c r="B35" s="12" t="s">
        <v>126</v>
      </c>
      <c r="C35" s="13" t="s">
        <v>24</v>
      </c>
      <c r="D35" s="13" t="s">
        <v>127</v>
      </c>
      <c r="E35" s="13" t="s">
        <v>26</v>
      </c>
      <c r="F35" s="14" t="s">
        <v>27</v>
      </c>
      <c r="G35" s="16">
        <v>1050</v>
      </c>
      <c r="H35" s="15" t="s">
        <v>45</v>
      </c>
      <c r="I35" s="21">
        <v>120</v>
      </c>
      <c r="J35" s="16">
        <f t="shared" si="0"/>
        <v>126000</v>
      </c>
    </row>
    <row r="36" s="1" customFormat="1" ht="12" spans="1:10">
      <c r="A36" s="11" t="s">
        <v>128</v>
      </c>
      <c r="B36" s="12" t="s">
        <v>129</v>
      </c>
      <c r="C36" s="13" t="s">
        <v>24</v>
      </c>
      <c r="D36" s="13" t="s">
        <v>130</v>
      </c>
      <c r="E36" s="13" t="s">
        <v>26</v>
      </c>
      <c r="F36" s="14" t="s">
        <v>27</v>
      </c>
      <c r="G36" s="16">
        <v>2100</v>
      </c>
      <c r="H36" s="15" t="s">
        <v>52</v>
      </c>
      <c r="I36" s="21">
        <v>50</v>
      </c>
      <c r="J36" s="16">
        <f t="shared" si="0"/>
        <v>105000</v>
      </c>
    </row>
    <row r="37" s="1" customFormat="1" ht="12" spans="1:10">
      <c r="A37" s="11" t="s">
        <v>131</v>
      </c>
      <c r="B37" s="12" t="s">
        <v>132</v>
      </c>
      <c r="C37" s="13" t="s">
        <v>31</v>
      </c>
      <c r="D37" s="13" t="s">
        <v>133</v>
      </c>
      <c r="E37" s="13" t="s">
        <v>33</v>
      </c>
      <c r="F37" s="14" t="s">
        <v>34</v>
      </c>
      <c r="G37" s="16">
        <v>10</v>
      </c>
      <c r="H37" s="15" t="s">
        <v>45</v>
      </c>
      <c r="I37" s="21">
        <v>1305</v>
      </c>
      <c r="J37" s="16">
        <f t="shared" si="0"/>
        <v>13050</v>
      </c>
    </row>
    <row r="38" s="1" customFormat="1" ht="12" spans="1:10">
      <c r="A38" s="11" t="s">
        <v>134</v>
      </c>
      <c r="B38" s="12" t="s">
        <v>135</v>
      </c>
      <c r="C38" s="13" t="s">
        <v>31</v>
      </c>
      <c r="D38" s="13" t="s">
        <v>136</v>
      </c>
      <c r="E38" s="13" t="s">
        <v>33</v>
      </c>
      <c r="F38" s="14" t="s">
        <v>34</v>
      </c>
      <c r="G38" s="16">
        <v>5</v>
      </c>
      <c r="H38" s="15" t="s">
        <v>45</v>
      </c>
      <c r="I38" s="21">
        <v>130</v>
      </c>
      <c r="J38" s="16">
        <f t="shared" ref="J38:J69" si="1">G38*I38</f>
        <v>650</v>
      </c>
    </row>
    <row r="39" s="1" customFormat="1" ht="12" spans="1:10">
      <c r="A39" s="11" t="s">
        <v>137</v>
      </c>
      <c r="B39" s="12" t="s">
        <v>138</v>
      </c>
      <c r="C39" s="13" t="s">
        <v>17</v>
      </c>
      <c r="D39" s="13" t="s">
        <v>139</v>
      </c>
      <c r="E39" s="13" t="s">
        <v>19</v>
      </c>
      <c r="F39" s="14" t="s">
        <v>20</v>
      </c>
      <c r="G39" s="16">
        <v>672</v>
      </c>
      <c r="H39" s="15" t="s">
        <v>140</v>
      </c>
      <c r="I39" s="21">
        <v>300</v>
      </c>
      <c r="J39" s="16">
        <f t="shared" si="1"/>
        <v>201600</v>
      </c>
    </row>
    <row r="40" s="1" customFormat="1" ht="12" spans="1:10">
      <c r="A40" s="11" t="s">
        <v>141</v>
      </c>
      <c r="B40" s="12" t="s">
        <v>142</v>
      </c>
      <c r="C40" s="13" t="s">
        <v>24</v>
      </c>
      <c r="D40" s="13" t="s">
        <v>143</v>
      </c>
      <c r="E40" s="13" t="s">
        <v>26</v>
      </c>
      <c r="F40" s="14" t="s">
        <v>27</v>
      </c>
      <c r="G40" s="16">
        <v>672</v>
      </c>
      <c r="H40" s="15" t="s">
        <v>104</v>
      </c>
      <c r="I40" s="21">
        <v>130</v>
      </c>
      <c r="J40" s="16">
        <f t="shared" si="1"/>
        <v>87360</v>
      </c>
    </row>
    <row r="41" s="1" customFormat="1" ht="12" spans="1:10">
      <c r="A41" s="11" t="s">
        <v>144</v>
      </c>
      <c r="B41" s="12" t="s">
        <v>145</v>
      </c>
      <c r="C41" s="13" t="s">
        <v>110</v>
      </c>
      <c r="D41" s="13" t="s">
        <v>146</v>
      </c>
      <c r="E41" s="13" t="s">
        <v>112</v>
      </c>
      <c r="F41" s="14" t="s">
        <v>113</v>
      </c>
      <c r="G41" s="16">
        <v>672</v>
      </c>
      <c r="H41" s="15" t="s">
        <v>104</v>
      </c>
      <c r="I41" s="21">
        <v>130</v>
      </c>
      <c r="J41" s="16">
        <f t="shared" si="1"/>
        <v>87360</v>
      </c>
    </row>
    <row r="42" s="1" customFormat="1" ht="24" spans="1:10">
      <c r="A42" s="11" t="s">
        <v>147</v>
      </c>
      <c r="B42" s="12" t="s">
        <v>148</v>
      </c>
      <c r="C42" s="13" t="s">
        <v>17</v>
      </c>
      <c r="D42" s="13" t="s">
        <v>149</v>
      </c>
      <c r="E42" s="13" t="s">
        <v>19</v>
      </c>
      <c r="F42" s="14" t="s">
        <v>20</v>
      </c>
      <c r="G42" s="16">
        <v>240</v>
      </c>
      <c r="H42" s="15" t="s">
        <v>52</v>
      </c>
      <c r="I42" s="21">
        <v>700</v>
      </c>
      <c r="J42" s="16">
        <f t="shared" si="1"/>
        <v>168000</v>
      </c>
    </row>
    <row r="43" s="1" customFormat="1" ht="12" spans="1:10">
      <c r="A43" s="11" t="s">
        <v>150</v>
      </c>
      <c r="B43" s="12" t="s">
        <v>151</v>
      </c>
      <c r="C43" s="13" t="s">
        <v>17</v>
      </c>
      <c r="D43" s="13" t="s">
        <v>152</v>
      </c>
      <c r="E43" s="13" t="s">
        <v>19</v>
      </c>
      <c r="F43" s="14" t="s">
        <v>20</v>
      </c>
      <c r="G43" s="16">
        <v>480</v>
      </c>
      <c r="H43" s="15" t="s">
        <v>56</v>
      </c>
      <c r="I43" s="21">
        <v>180</v>
      </c>
      <c r="J43" s="16">
        <f t="shared" si="1"/>
        <v>86400</v>
      </c>
    </row>
    <row r="44" s="1" customFormat="1" ht="12" spans="1:10">
      <c r="A44" s="11" t="s">
        <v>153</v>
      </c>
      <c r="B44" s="12" t="s">
        <v>154</v>
      </c>
      <c r="C44" s="13" t="s">
        <v>31</v>
      </c>
      <c r="D44" s="13" t="s">
        <v>155</v>
      </c>
      <c r="E44" s="13" t="s">
        <v>33</v>
      </c>
      <c r="F44" s="14" t="s">
        <v>34</v>
      </c>
      <c r="G44" s="16">
        <v>48</v>
      </c>
      <c r="H44" s="15" t="s">
        <v>28</v>
      </c>
      <c r="I44" s="21">
        <v>3420</v>
      </c>
      <c r="J44" s="16">
        <f t="shared" si="1"/>
        <v>164160</v>
      </c>
    </row>
    <row r="45" s="1" customFormat="1" ht="12" spans="1:10">
      <c r="A45" s="11" t="s">
        <v>156</v>
      </c>
      <c r="B45" s="12" t="s">
        <v>157</v>
      </c>
      <c r="C45" s="13" t="s">
        <v>31</v>
      </c>
      <c r="D45" s="13" t="s">
        <v>158</v>
      </c>
      <c r="E45" s="13" t="s">
        <v>33</v>
      </c>
      <c r="F45" s="14" t="s">
        <v>34</v>
      </c>
      <c r="G45" s="16">
        <v>48</v>
      </c>
      <c r="H45" s="15" t="s">
        <v>56</v>
      </c>
      <c r="I45" s="21">
        <v>630</v>
      </c>
      <c r="J45" s="16">
        <f t="shared" si="1"/>
        <v>30240</v>
      </c>
    </row>
    <row r="46" s="1" customFormat="1" ht="12" spans="1:10">
      <c r="A46" s="11" t="s">
        <v>159</v>
      </c>
      <c r="B46" s="12" t="s">
        <v>160</v>
      </c>
      <c r="C46" s="13" t="s">
        <v>31</v>
      </c>
      <c r="D46" s="13" t="s">
        <v>161</v>
      </c>
      <c r="E46" s="13" t="s">
        <v>33</v>
      </c>
      <c r="F46" s="14" t="s">
        <v>34</v>
      </c>
      <c r="G46" s="16">
        <v>50</v>
      </c>
      <c r="H46" s="15" t="s">
        <v>21</v>
      </c>
      <c r="I46" s="21">
        <v>970</v>
      </c>
      <c r="J46" s="16">
        <f t="shared" si="1"/>
        <v>48500</v>
      </c>
    </row>
    <row r="47" s="1" customFormat="1" ht="12" spans="1:10">
      <c r="A47" s="11" t="s">
        <v>162</v>
      </c>
      <c r="B47" s="12" t="s">
        <v>163</v>
      </c>
      <c r="C47" s="13" t="s">
        <v>31</v>
      </c>
      <c r="D47" s="13" t="s">
        <v>164</v>
      </c>
      <c r="E47" s="13" t="s">
        <v>33</v>
      </c>
      <c r="F47" s="14" t="s">
        <v>34</v>
      </c>
      <c r="G47" s="16">
        <v>3</v>
      </c>
      <c r="H47" s="15" t="s">
        <v>45</v>
      </c>
      <c r="I47" s="21">
        <v>700</v>
      </c>
      <c r="J47" s="16">
        <f t="shared" si="1"/>
        <v>2100</v>
      </c>
    </row>
    <row r="48" s="1" customFormat="1" ht="12" spans="1:10">
      <c r="A48" s="11" t="s">
        <v>165</v>
      </c>
      <c r="B48" s="12" t="s">
        <v>64</v>
      </c>
      <c r="C48" s="13" t="s">
        <v>31</v>
      </c>
      <c r="D48" s="13" t="s">
        <v>166</v>
      </c>
      <c r="E48" s="13" t="s">
        <v>33</v>
      </c>
      <c r="F48" s="14" t="s">
        <v>34</v>
      </c>
      <c r="G48" s="16">
        <v>5</v>
      </c>
      <c r="H48" s="15" t="s">
        <v>45</v>
      </c>
      <c r="I48" s="21">
        <v>1035</v>
      </c>
      <c r="J48" s="16">
        <f t="shared" si="1"/>
        <v>5175</v>
      </c>
    </row>
    <row r="49" s="1" customFormat="1" ht="12" spans="1:10">
      <c r="A49" s="11" t="s">
        <v>167</v>
      </c>
      <c r="B49" s="12" t="s">
        <v>168</v>
      </c>
      <c r="C49" s="13" t="s">
        <v>24</v>
      </c>
      <c r="D49" s="13" t="s">
        <v>169</v>
      </c>
      <c r="E49" s="13" t="s">
        <v>26</v>
      </c>
      <c r="F49" s="14" t="s">
        <v>27</v>
      </c>
      <c r="G49" s="16">
        <v>18</v>
      </c>
      <c r="H49" s="15" t="s">
        <v>170</v>
      </c>
      <c r="I49" s="21">
        <v>1242</v>
      </c>
      <c r="J49" s="16">
        <f t="shared" si="1"/>
        <v>22356</v>
      </c>
    </row>
    <row r="50" s="1" customFormat="1" ht="12" spans="1:10">
      <c r="A50" s="11" t="s">
        <v>171</v>
      </c>
      <c r="B50" s="12" t="s">
        <v>172</v>
      </c>
      <c r="C50" s="13" t="s">
        <v>24</v>
      </c>
      <c r="D50" s="13" t="s">
        <v>173</v>
      </c>
      <c r="E50" s="13" t="s">
        <v>26</v>
      </c>
      <c r="F50" s="14" t="s">
        <v>27</v>
      </c>
      <c r="G50" s="16">
        <v>10</v>
      </c>
      <c r="H50" s="14" t="s">
        <v>45</v>
      </c>
      <c r="I50" s="21">
        <v>430</v>
      </c>
      <c r="J50" s="16">
        <f t="shared" si="1"/>
        <v>4300</v>
      </c>
    </row>
    <row r="51" s="1" customFormat="1" ht="12" spans="1:10">
      <c r="A51" s="11" t="s">
        <v>174</v>
      </c>
      <c r="B51" s="12" t="s">
        <v>175</v>
      </c>
      <c r="C51" s="13" t="s">
        <v>31</v>
      </c>
      <c r="D51" s="13" t="s">
        <v>176</v>
      </c>
      <c r="E51" s="13" t="s">
        <v>33</v>
      </c>
      <c r="F51" s="14" t="s">
        <v>34</v>
      </c>
      <c r="G51" s="16">
        <v>40</v>
      </c>
      <c r="H51" s="16" t="s">
        <v>56</v>
      </c>
      <c r="I51" s="20">
        <v>430</v>
      </c>
      <c r="J51" s="16">
        <f t="shared" si="1"/>
        <v>17200</v>
      </c>
    </row>
    <row r="52" s="1" customFormat="1" ht="12" spans="1:10">
      <c r="A52" s="11" t="s">
        <v>177</v>
      </c>
      <c r="B52" s="12" t="s">
        <v>178</v>
      </c>
      <c r="C52" s="13" t="s">
        <v>31</v>
      </c>
      <c r="D52" s="13" t="s">
        <v>179</v>
      </c>
      <c r="E52" s="13" t="s">
        <v>33</v>
      </c>
      <c r="F52" s="14" t="s">
        <v>34</v>
      </c>
      <c r="G52" s="16">
        <v>20</v>
      </c>
      <c r="H52" s="16" t="s">
        <v>21</v>
      </c>
      <c r="I52" s="20">
        <v>1060</v>
      </c>
      <c r="J52" s="16">
        <f t="shared" si="1"/>
        <v>21200</v>
      </c>
    </row>
    <row r="53" s="1" customFormat="1" ht="24" spans="1:10">
      <c r="A53" s="11" t="s">
        <v>180</v>
      </c>
      <c r="B53" s="12" t="s">
        <v>181</v>
      </c>
      <c r="C53" s="13" t="s">
        <v>31</v>
      </c>
      <c r="D53" s="13" t="s">
        <v>182</v>
      </c>
      <c r="E53" s="13" t="s">
        <v>33</v>
      </c>
      <c r="F53" s="14" t="s">
        <v>34</v>
      </c>
      <c r="G53" s="16">
        <v>6</v>
      </c>
      <c r="H53" s="16" t="s">
        <v>21</v>
      </c>
      <c r="I53" s="20">
        <v>880</v>
      </c>
      <c r="J53" s="16">
        <f t="shared" si="1"/>
        <v>5280</v>
      </c>
    </row>
    <row r="54" s="1" customFormat="1" ht="24" spans="1:10">
      <c r="A54" s="11" t="s">
        <v>183</v>
      </c>
      <c r="B54" s="12" t="s">
        <v>184</v>
      </c>
      <c r="C54" s="13" t="s">
        <v>24</v>
      </c>
      <c r="D54" s="13" t="s">
        <v>176</v>
      </c>
      <c r="E54" s="13" t="s">
        <v>26</v>
      </c>
      <c r="F54" s="14" t="s">
        <v>27</v>
      </c>
      <c r="G54" s="16">
        <v>30</v>
      </c>
      <c r="H54" s="16" t="s">
        <v>56</v>
      </c>
      <c r="I54" s="20">
        <v>430</v>
      </c>
      <c r="J54" s="16">
        <f t="shared" si="1"/>
        <v>12900</v>
      </c>
    </row>
    <row r="55" s="1" customFormat="1" ht="12" spans="1:10">
      <c r="A55" s="11" t="s">
        <v>185</v>
      </c>
      <c r="B55" s="12" t="s">
        <v>186</v>
      </c>
      <c r="C55" s="13" t="s">
        <v>31</v>
      </c>
      <c r="D55" s="13" t="s">
        <v>187</v>
      </c>
      <c r="E55" s="13" t="s">
        <v>33</v>
      </c>
      <c r="F55" s="14" t="s">
        <v>34</v>
      </c>
      <c r="G55" s="16">
        <v>2</v>
      </c>
      <c r="H55" s="16" t="s">
        <v>21</v>
      </c>
      <c r="I55" s="20">
        <v>790</v>
      </c>
      <c r="J55" s="16">
        <f t="shared" si="1"/>
        <v>1580</v>
      </c>
    </row>
    <row r="56" s="1" customFormat="1" ht="12" spans="1:10">
      <c r="A56" s="11" t="s">
        <v>188</v>
      </c>
      <c r="B56" s="12" t="s">
        <v>189</v>
      </c>
      <c r="C56" s="13" t="s">
        <v>31</v>
      </c>
      <c r="D56" s="13" t="s">
        <v>190</v>
      </c>
      <c r="E56" s="13" t="s">
        <v>33</v>
      </c>
      <c r="F56" s="14" t="s">
        <v>34</v>
      </c>
      <c r="G56" s="16">
        <v>30</v>
      </c>
      <c r="H56" s="16" t="s">
        <v>45</v>
      </c>
      <c r="I56" s="20">
        <v>375</v>
      </c>
      <c r="J56" s="16">
        <f t="shared" si="1"/>
        <v>11250</v>
      </c>
    </row>
    <row r="57" s="1" customFormat="1" ht="12" spans="1:10">
      <c r="A57" s="11" t="s">
        <v>191</v>
      </c>
      <c r="B57" s="12" t="s">
        <v>192</v>
      </c>
      <c r="C57" s="13" t="s">
        <v>17</v>
      </c>
      <c r="D57" s="13" t="s">
        <v>193</v>
      </c>
      <c r="E57" s="13" t="s">
        <v>19</v>
      </c>
      <c r="F57" s="14" t="s">
        <v>20</v>
      </c>
      <c r="G57" s="16">
        <v>8</v>
      </c>
      <c r="H57" s="16" t="s">
        <v>21</v>
      </c>
      <c r="I57" s="20">
        <v>1060</v>
      </c>
      <c r="J57" s="16">
        <f t="shared" si="1"/>
        <v>8480</v>
      </c>
    </row>
    <row r="58" s="1" customFormat="1" ht="12" spans="1:10">
      <c r="A58" s="11" t="s">
        <v>194</v>
      </c>
      <c r="B58" s="12" t="s">
        <v>195</v>
      </c>
      <c r="C58" s="13" t="s">
        <v>17</v>
      </c>
      <c r="D58" s="13" t="s">
        <v>196</v>
      </c>
      <c r="E58" s="13" t="s">
        <v>19</v>
      </c>
      <c r="F58" s="14" t="s">
        <v>20</v>
      </c>
      <c r="G58" s="16">
        <v>4</v>
      </c>
      <c r="H58" s="16" t="s">
        <v>21</v>
      </c>
      <c r="I58" s="20">
        <v>1080</v>
      </c>
      <c r="J58" s="16">
        <f t="shared" si="1"/>
        <v>4320</v>
      </c>
    </row>
    <row r="59" s="1" customFormat="1" ht="24" spans="1:10">
      <c r="A59" s="11" t="s">
        <v>197</v>
      </c>
      <c r="B59" s="12" t="s">
        <v>198</v>
      </c>
      <c r="C59" s="13" t="s">
        <v>17</v>
      </c>
      <c r="D59" s="13" t="s">
        <v>199</v>
      </c>
      <c r="E59" s="13" t="s">
        <v>19</v>
      </c>
      <c r="F59" s="14" t="s">
        <v>20</v>
      </c>
      <c r="G59" s="16">
        <v>30</v>
      </c>
      <c r="H59" s="16" t="s">
        <v>45</v>
      </c>
      <c r="I59" s="20">
        <v>430</v>
      </c>
      <c r="J59" s="16">
        <f t="shared" si="1"/>
        <v>12900</v>
      </c>
    </row>
    <row r="60" s="1" customFormat="1" ht="12" spans="1:10">
      <c r="A60" s="11" t="s">
        <v>200</v>
      </c>
      <c r="B60" s="12" t="s">
        <v>201</v>
      </c>
      <c r="C60" s="13" t="s">
        <v>17</v>
      </c>
      <c r="D60" s="13" t="s">
        <v>202</v>
      </c>
      <c r="E60" s="13" t="s">
        <v>19</v>
      </c>
      <c r="F60" s="14" t="s">
        <v>20</v>
      </c>
      <c r="G60" s="16">
        <v>2</v>
      </c>
      <c r="H60" s="16" t="s">
        <v>21</v>
      </c>
      <c r="I60" s="20">
        <v>2340</v>
      </c>
      <c r="J60" s="16">
        <f t="shared" si="1"/>
        <v>4680</v>
      </c>
    </row>
    <row r="61" s="1" customFormat="1" ht="12" spans="1:10">
      <c r="A61" s="11" t="s">
        <v>203</v>
      </c>
      <c r="B61" s="12" t="s">
        <v>204</v>
      </c>
      <c r="C61" s="13" t="s">
        <v>24</v>
      </c>
      <c r="D61" s="13" t="s">
        <v>205</v>
      </c>
      <c r="E61" s="13" t="s">
        <v>26</v>
      </c>
      <c r="F61" s="14" t="s">
        <v>27</v>
      </c>
      <c r="G61" s="16">
        <v>20</v>
      </c>
      <c r="H61" s="16" t="s">
        <v>21</v>
      </c>
      <c r="I61" s="20">
        <v>1620</v>
      </c>
      <c r="J61" s="16">
        <f t="shared" si="1"/>
        <v>32400</v>
      </c>
    </row>
    <row r="62" s="1" customFormat="1" ht="12" spans="1:10">
      <c r="A62" s="11" t="s">
        <v>206</v>
      </c>
      <c r="B62" s="12" t="s">
        <v>207</v>
      </c>
      <c r="C62" s="13" t="s">
        <v>24</v>
      </c>
      <c r="D62" s="13" t="s">
        <v>208</v>
      </c>
      <c r="E62" s="13" t="s">
        <v>26</v>
      </c>
      <c r="F62" s="14" t="s">
        <v>27</v>
      </c>
      <c r="G62" s="16">
        <v>40</v>
      </c>
      <c r="H62" s="16" t="s">
        <v>45</v>
      </c>
      <c r="I62" s="20">
        <v>288</v>
      </c>
      <c r="J62" s="16">
        <f t="shared" si="1"/>
        <v>11520</v>
      </c>
    </row>
    <row r="63" s="1" customFormat="1" ht="24" spans="1:10">
      <c r="A63" s="11" t="s">
        <v>209</v>
      </c>
      <c r="B63" s="12" t="s">
        <v>210</v>
      </c>
      <c r="C63" s="13" t="s">
        <v>24</v>
      </c>
      <c r="D63" s="13" t="s">
        <v>211</v>
      </c>
      <c r="E63" s="13" t="s">
        <v>26</v>
      </c>
      <c r="F63" s="14" t="s">
        <v>27</v>
      </c>
      <c r="G63" s="16">
        <v>2</v>
      </c>
      <c r="H63" s="16" t="s">
        <v>45</v>
      </c>
      <c r="I63" s="20">
        <v>2340</v>
      </c>
      <c r="J63" s="16">
        <f t="shared" si="1"/>
        <v>4680</v>
      </c>
    </row>
    <row r="64" s="1" customFormat="1" ht="12" spans="1:10">
      <c r="A64" s="11" t="s">
        <v>212</v>
      </c>
      <c r="B64" s="12" t="s">
        <v>213</v>
      </c>
      <c r="C64" s="13" t="s">
        <v>17</v>
      </c>
      <c r="D64" s="13" t="s">
        <v>214</v>
      </c>
      <c r="E64" s="13" t="s">
        <v>19</v>
      </c>
      <c r="F64" s="14" t="s">
        <v>20</v>
      </c>
      <c r="G64" s="16">
        <v>4</v>
      </c>
      <c r="H64" s="16" t="s">
        <v>21</v>
      </c>
      <c r="I64" s="20">
        <v>880</v>
      </c>
      <c r="J64" s="16">
        <f t="shared" si="1"/>
        <v>3520</v>
      </c>
    </row>
    <row r="65" s="1" customFormat="1" ht="12" spans="1:10">
      <c r="A65" s="11" t="s">
        <v>215</v>
      </c>
      <c r="B65" s="12" t="s">
        <v>213</v>
      </c>
      <c r="C65" s="13" t="s">
        <v>17</v>
      </c>
      <c r="D65" s="13" t="s">
        <v>216</v>
      </c>
      <c r="E65" s="13" t="s">
        <v>19</v>
      </c>
      <c r="F65" s="14" t="s">
        <v>20</v>
      </c>
      <c r="G65" s="16">
        <v>4</v>
      </c>
      <c r="H65" s="16" t="s">
        <v>21</v>
      </c>
      <c r="I65" s="20">
        <v>790</v>
      </c>
      <c r="J65" s="16">
        <f t="shared" si="1"/>
        <v>3160</v>
      </c>
    </row>
    <row r="66" s="1" customFormat="1" ht="12" spans="1:10">
      <c r="A66" s="11" t="s">
        <v>217</v>
      </c>
      <c r="B66" s="12" t="s">
        <v>218</v>
      </c>
      <c r="C66" s="13" t="s">
        <v>17</v>
      </c>
      <c r="D66" s="13" t="s">
        <v>219</v>
      </c>
      <c r="E66" s="13" t="s">
        <v>19</v>
      </c>
      <c r="F66" s="14" t="s">
        <v>20</v>
      </c>
      <c r="G66" s="16">
        <v>10</v>
      </c>
      <c r="H66" s="16" t="s">
        <v>45</v>
      </c>
      <c r="I66" s="20">
        <v>850</v>
      </c>
      <c r="J66" s="16">
        <f t="shared" si="1"/>
        <v>8500</v>
      </c>
    </row>
    <row r="67" s="1" customFormat="1" ht="12" spans="1:10">
      <c r="A67" s="11" t="s">
        <v>220</v>
      </c>
      <c r="B67" s="12" t="s">
        <v>221</v>
      </c>
      <c r="C67" s="13" t="s">
        <v>17</v>
      </c>
      <c r="D67" s="13" t="s">
        <v>222</v>
      </c>
      <c r="E67" s="13" t="s">
        <v>19</v>
      </c>
      <c r="F67" s="14" t="s">
        <v>20</v>
      </c>
      <c r="G67" s="16">
        <v>4</v>
      </c>
      <c r="H67" s="16" t="s">
        <v>21</v>
      </c>
      <c r="I67" s="20">
        <v>1060</v>
      </c>
      <c r="J67" s="16">
        <f t="shared" si="1"/>
        <v>4240</v>
      </c>
    </row>
    <row r="68" s="1" customFormat="1" ht="12" spans="1:10">
      <c r="A68" s="11" t="s">
        <v>223</v>
      </c>
      <c r="B68" s="12" t="s">
        <v>221</v>
      </c>
      <c r="C68" s="13" t="s">
        <v>17</v>
      </c>
      <c r="D68" s="13" t="s">
        <v>224</v>
      </c>
      <c r="E68" s="13" t="s">
        <v>19</v>
      </c>
      <c r="F68" s="14" t="s">
        <v>20</v>
      </c>
      <c r="G68" s="16">
        <v>4</v>
      </c>
      <c r="H68" s="22" t="s">
        <v>21</v>
      </c>
      <c r="I68" s="20">
        <v>1060</v>
      </c>
      <c r="J68" s="16">
        <f t="shared" si="1"/>
        <v>4240</v>
      </c>
    </row>
    <row r="69" s="1" customFormat="1" ht="12" spans="1:10">
      <c r="A69" s="11" t="s">
        <v>225</v>
      </c>
      <c r="B69" s="12" t="s">
        <v>226</v>
      </c>
      <c r="C69" s="13" t="s">
        <v>17</v>
      </c>
      <c r="D69" s="13" t="s">
        <v>227</v>
      </c>
      <c r="E69" s="13" t="s">
        <v>19</v>
      </c>
      <c r="F69" s="14" t="s">
        <v>20</v>
      </c>
      <c r="G69" s="16">
        <v>4</v>
      </c>
      <c r="H69" s="16" t="s">
        <v>21</v>
      </c>
      <c r="I69" s="20">
        <v>3240</v>
      </c>
      <c r="J69" s="16">
        <f t="shared" si="1"/>
        <v>12960</v>
      </c>
    </row>
    <row r="70" s="1" customFormat="1" ht="12" spans="1:10">
      <c r="A70" s="11" t="s">
        <v>228</v>
      </c>
      <c r="B70" s="12" t="s">
        <v>229</v>
      </c>
      <c r="C70" s="13" t="s">
        <v>17</v>
      </c>
      <c r="D70" s="13" t="s">
        <v>230</v>
      </c>
      <c r="E70" s="13" t="s">
        <v>19</v>
      </c>
      <c r="F70" s="14" t="s">
        <v>20</v>
      </c>
      <c r="G70" s="16">
        <v>8</v>
      </c>
      <c r="H70" s="16" t="s">
        <v>21</v>
      </c>
      <c r="I70" s="20">
        <v>975</v>
      </c>
      <c r="J70" s="16">
        <f t="shared" ref="J70:J101" si="2">G70*I70</f>
        <v>7800</v>
      </c>
    </row>
    <row r="71" s="1" customFormat="1" ht="12" spans="1:10">
      <c r="A71" s="11" t="s">
        <v>231</v>
      </c>
      <c r="B71" s="12" t="s">
        <v>232</v>
      </c>
      <c r="C71" s="13" t="s">
        <v>17</v>
      </c>
      <c r="D71" s="13" t="s">
        <v>233</v>
      </c>
      <c r="E71" s="13" t="s">
        <v>19</v>
      </c>
      <c r="F71" s="14" t="s">
        <v>20</v>
      </c>
      <c r="G71" s="16">
        <v>5</v>
      </c>
      <c r="H71" s="16" t="s">
        <v>45</v>
      </c>
      <c r="I71" s="20">
        <v>810</v>
      </c>
      <c r="J71" s="16">
        <f t="shared" si="2"/>
        <v>4050</v>
      </c>
    </row>
    <row r="72" s="1" customFormat="1" ht="12" spans="1:10">
      <c r="A72" s="11" t="s">
        <v>234</v>
      </c>
      <c r="B72" s="12" t="s">
        <v>192</v>
      </c>
      <c r="C72" s="13" t="s">
        <v>17</v>
      </c>
      <c r="D72" s="13" t="s">
        <v>235</v>
      </c>
      <c r="E72" s="13" t="s">
        <v>19</v>
      </c>
      <c r="F72" s="14" t="s">
        <v>20</v>
      </c>
      <c r="G72" s="16">
        <v>8</v>
      </c>
      <c r="H72" s="16" t="s">
        <v>21</v>
      </c>
      <c r="I72" s="21">
        <v>1062</v>
      </c>
      <c r="J72" s="16">
        <f t="shared" si="2"/>
        <v>8496</v>
      </c>
    </row>
    <row r="73" s="1" customFormat="1" ht="12" spans="1:10">
      <c r="A73" s="11" t="s">
        <v>236</v>
      </c>
      <c r="B73" s="12" t="s">
        <v>232</v>
      </c>
      <c r="C73" s="13" t="s">
        <v>17</v>
      </c>
      <c r="D73" s="13" t="s">
        <v>237</v>
      </c>
      <c r="E73" s="13" t="s">
        <v>19</v>
      </c>
      <c r="F73" s="14" t="s">
        <v>20</v>
      </c>
      <c r="G73" s="16">
        <v>8</v>
      </c>
      <c r="H73" s="22" t="s">
        <v>45</v>
      </c>
      <c r="I73" s="20">
        <v>810</v>
      </c>
      <c r="J73" s="16">
        <f t="shared" si="2"/>
        <v>6480</v>
      </c>
    </row>
    <row r="74" s="1" customFormat="1" ht="12" spans="1:10">
      <c r="A74" s="11" t="s">
        <v>238</v>
      </c>
      <c r="B74" s="12" t="s">
        <v>192</v>
      </c>
      <c r="C74" s="13" t="s">
        <v>17</v>
      </c>
      <c r="D74" s="13" t="s">
        <v>239</v>
      </c>
      <c r="E74" s="13" t="s">
        <v>19</v>
      </c>
      <c r="F74" s="14" t="s">
        <v>20</v>
      </c>
      <c r="G74" s="16">
        <v>8</v>
      </c>
      <c r="H74" s="16" t="s">
        <v>21</v>
      </c>
      <c r="I74" s="21">
        <v>1062</v>
      </c>
      <c r="J74" s="16">
        <f t="shared" si="2"/>
        <v>8496</v>
      </c>
    </row>
    <row r="75" s="1" customFormat="1" ht="12" spans="1:10">
      <c r="A75" s="11" t="s">
        <v>240</v>
      </c>
      <c r="B75" s="12" t="s">
        <v>241</v>
      </c>
      <c r="C75" s="13" t="s">
        <v>17</v>
      </c>
      <c r="D75" s="13" t="s">
        <v>242</v>
      </c>
      <c r="E75" s="13" t="s">
        <v>19</v>
      </c>
      <c r="F75" s="14" t="s">
        <v>20</v>
      </c>
      <c r="G75" s="16">
        <v>10</v>
      </c>
      <c r="H75" s="16" t="s">
        <v>45</v>
      </c>
      <c r="I75" s="21">
        <v>350</v>
      </c>
      <c r="J75" s="16">
        <f t="shared" si="2"/>
        <v>3500</v>
      </c>
    </row>
    <row r="76" s="1" customFormat="1" ht="12" spans="1:10">
      <c r="A76" s="11" t="s">
        <v>243</v>
      </c>
      <c r="B76" s="12" t="s">
        <v>244</v>
      </c>
      <c r="C76" s="13" t="s">
        <v>17</v>
      </c>
      <c r="D76" s="13" t="s">
        <v>245</v>
      </c>
      <c r="E76" s="13" t="s">
        <v>19</v>
      </c>
      <c r="F76" s="14" t="s">
        <v>20</v>
      </c>
      <c r="G76" s="16">
        <v>10</v>
      </c>
      <c r="H76" s="16" t="s">
        <v>21</v>
      </c>
      <c r="I76" s="21">
        <v>1755</v>
      </c>
      <c r="J76" s="16">
        <f t="shared" si="2"/>
        <v>17550</v>
      </c>
    </row>
    <row r="77" s="1" customFormat="1" ht="12" spans="1:10">
      <c r="A77" s="11" t="s">
        <v>246</v>
      </c>
      <c r="B77" s="12" t="s">
        <v>247</v>
      </c>
      <c r="C77" s="13" t="s">
        <v>17</v>
      </c>
      <c r="D77" s="13" t="s">
        <v>248</v>
      </c>
      <c r="E77" s="13" t="s">
        <v>19</v>
      </c>
      <c r="F77" s="14" t="s">
        <v>20</v>
      </c>
      <c r="G77" s="16">
        <v>30</v>
      </c>
      <c r="H77" s="16" t="s">
        <v>45</v>
      </c>
      <c r="I77" s="21">
        <v>432</v>
      </c>
      <c r="J77" s="16">
        <f t="shared" si="2"/>
        <v>12960</v>
      </c>
    </row>
    <row r="78" s="1" customFormat="1" ht="12" spans="1:10">
      <c r="A78" s="11" t="s">
        <v>249</v>
      </c>
      <c r="B78" s="12" t="s">
        <v>244</v>
      </c>
      <c r="C78" s="13" t="s">
        <v>17</v>
      </c>
      <c r="D78" s="13" t="s">
        <v>250</v>
      </c>
      <c r="E78" s="13" t="s">
        <v>19</v>
      </c>
      <c r="F78" s="14" t="s">
        <v>20</v>
      </c>
      <c r="G78" s="16">
        <v>10</v>
      </c>
      <c r="H78" s="16" t="s">
        <v>21</v>
      </c>
      <c r="I78" s="21">
        <v>1620</v>
      </c>
      <c r="J78" s="16">
        <f t="shared" si="2"/>
        <v>16200</v>
      </c>
    </row>
    <row r="79" s="1" customFormat="1" ht="12" spans="1:10">
      <c r="A79" s="11" t="s">
        <v>251</v>
      </c>
      <c r="B79" s="12" t="s">
        <v>247</v>
      </c>
      <c r="C79" s="13" t="s">
        <v>17</v>
      </c>
      <c r="D79" s="13" t="s">
        <v>208</v>
      </c>
      <c r="E79" s="13" t="s">
        <v>19</v>
      </c>
      <c r="F79" s="14" t="s">
        <v>20</v>
      </c>
      <c r="G79" s="16">
        <v>40</v>
      </c>
      <c r="H79" s="16" t="s">
        <v>45</v>
      </c>
      <c r="I79" s="21">
        <v>342</v>
      </c>
      <c r="J79" s="16">
        <f t="shared" si="2"/>
        <v>13680</v>
      </c>
    </row>
    <row r="80" s="1" customFormat="1" ht="12" spans="1:10">
      <c r="A80" s="11" t="s">
        <v>252</v>
      </c>
      <c r="B80" s="12" t="s">
        <v>253</v>
      </c>
      <c r="C80" s="13" t="s">
        <v>17</v>
      </c>
      <c r="D80" s="13" t="s">
        <v>254</v>
      </c>
      <c r="E80" s="13" t="s">
        <v>19</v>
      </c>
      <c r="F80" s="14" t="s">
        <v>20</v>
      </c>
      <c r="G80" s="16">
        <v>8</v>
      </c>
      <c r="H80" s="16" t="s">
        <v>21</v>
      </c>
      <c r="I80" s="21">
        <v>1242</v>
      </c>
      <c r="J80" s="16">
        <f t="shared" si="2"/>
        <v>9936</v>
      </c>
    </row>
    <row r="81" s="1" customFormat="1" ht="12" spans="1:10">
      <c r="A81" s="11" t="s">
        <v>255</v>
      </c>
      <c r="B81" s="12" t="s">
        <v>178</v>
      </c>
      <c r="C81" s="13" t="s">
        <v>17</v>
      </c>
      <c r="D81" s="13" t="s">
        <v>256</v>
      </c>
      <c r="E81" s="13" t="s">
        <v>19</v>
      </c>
      <c r="F81" s="14" t="s">
        <v>20</v>
      </c>
      <c r="G81" s="16">
        <v>8</v>
      </c>
      <c r="H81" s="16" t="s">
        <v>21</v>
      </c>
      <c r="I81" s="21">
        <v>1287</v>
      </c>
      <c r="J81" s="16">
        <f t="shared" si="2"/>
        <v>10296</v>
      </c>
    </row>
    <row r="82" s="1" customFormat="1" ht="24" spans="1:10">
      <c r="A82" s="11" t="s">
        <v>257</v>
      </c>
      <c r="B82" s="12" t="s">
        <v>258</v>
      </c>
      <c r="C82" s="13" t="s">
        <v>24</v>
      </c>
      <c r="D82" s="13" t="s">
        <v>259</v>
      </c>
      <c r="E82" s="13" t="s">
        <v>26</v>
      </c>
      <c r="F82" s="14" t="s">
        <v>27</v>
      </c>
      <c r="G82" s="16">
        <v>1</v>
      </c>
      <c r="H82" s="16" t="s">
        <v>21</v>
      </c>
      <c r="I82" s="21">
        <v>10800</v>
      </c>
      <c r="J82" s="16">
        <f t="shared" si="2"/>
        <v>10800</v>
      </c>
    </row>
    <row r="83" s="1" customFormat="1" ht="12" spans="1:10">
      <c r="A83" s="11" t="s">
        <v>260</v>
      </c>
      <c r="B83" s="12" t="s">
        <v>261</v>
      </c>
      <c r="C83" s="13" t="s">
        <v>24</v>
      </c>
      <c r="D83" s="13" t="s">
        <v>262</v>
      </c>
      <c r="E83" s="13" t="s">
        <v>26</v>
      </c>
      <c r="F83" s="14" t="s">
        <v>27</v>
      </c>
      <c r="G83" s="16">
        <v>3</v>
      </c>
      <c r="H83" s="22" t="s">
        <v>56</v>
      </c>
      <c r="I83" s="21">
        <v>855</v>
      </c>
      <c r="J83" s="16">
        <f t="shared" si="2"/>
        <v>2565</v>
      </c>
    </row>
    <row r="84" s="1" customFormat="1" ht="12" spans="1:10">
      <c r="A84" s="11" t="s">
        <v>263</v>
      </c>
      <c r="B84" s="12" t="s">
        <v>264</v>
      </c>
      <c r="C84" s="13" t="s">
        <v>24</v>
      </c>
      <c r="D84" s="13" t="s">
        <v>265</v>
      </c>
      <c r="E84" s="13" t="s">
        <v>26</v>
      </c>
      <c r="F84" s="14" t="s">
        <v>27</v>
      </c>
      <c r="G84" s="16">
        <v>1</v>
      </c>
      <c r="H84" s="16" t="s">
        <v>21</v>
      </c>
      <c r="I84" s="21">
        <v>8820</v>
      </c>
      <c r="J84" s="16">
        <f t="shared" si="2"/>
        <v>8820</v>
      </c>
    </row>
    <row r="85" s="1" customFormat="1" ht="12" spans="1:10">
      <c r="A85" s="11" t="s">
        <v>266</v>
      </c>
      <c r="B85" s="12" t="s">
        <v>267</v>
      </c>
      <c r="C85" s="13" t="s">
        <v>24</v>
      </c>
      <c r="D85" s="13" t="s">
        <v>262</v>
      </c>
      <c r="E85" s="13" t="s">
        <v>26</v>
      </c>
      <c r="F85" s="14" t="s">
        <v>27</v>
      </c>
      <c r="G85" s="16">
        <v>1</v>
      </c>
      <c r="H85" s="14" t="s">
        <v>56</v>
      </c>
      <c r="I85" s="21">
        <v>855</v>
      </c>
      <c r="J85" s="16">
        <f t="shared" si="2"/>
        <v>855</v>
      </c>
    </row>
    <row r="86" s="1" customFormat="1" ht="12" spans="1:10">
      <c r="A86" s="11" t="s">
        <v>268</v>
      </c>
      <c r="B86" s="12" t="s">
        <v>269</v>
      </c>
      <c r="C86" s="13" t="s">
        <v>24</v>
      </c>
      <c r="D86" s="13" t="s">
        <v>270</v>
      </c>
      <c r="E86" s="13" t="s">
        <v>26</v>
      </c>
      <c r="F86" s="14" t="s">
        <v>27</v>
      </c>
      <c r="G86" s="15">
        <v>30</v>
      </c>
      <c r="H86" s="15" t="s">
        <v>56</v>
      </c>
      <c r="I86" s="21">
        <v>441</v>
      </c>
      <c r="J86" s="16">
        <f t="shared" si="2"/>
        <v>13230</v>
      </c>
    </row>
    <row r="87" s="1" customFormat="1" ht="12" spans="1:10">
      <c r="A87" s="11" t="s">
        <v>271</v>
      </c>
      <c r="B87" s="12" t="s">
        <v>272</v>
      </c>
      <c r="C87" s="13" t="s">
        <v>68</v>
      </c>
      <c r="D87" s="13" t="s">
        <v>273</v>
      </c>
      <c r="E87" s="13" t="s">
        <v>70</v>
      </c>
      <c r="F87" s="14" t="s">
        <v>71</v>
      </c>
      <c r="G87" s="16">
        <v>1</v>
      </c>
      <c r="H87" s="15" t="s">
        <v>21</v>
      </c>
      <c r="I87" s="21">
        <v>2655</v>
      </c>
      <c r="J87" s="16">
        <f t="shared" si="2"/>
        <v>2655</v>
      </c>
    </row>
    <row r="88" s="1" customFormat="1" ht="12" spans="1:10">
      <c r="A88" s="11" t="s">
        <v>274</v>
      </c>
      <c r="B88" s="12" t="s">
        <v>275</v>
      </c>
      <c r="C88" s="13" t="s">
        <v>17</v>
      </c>
      <c r="D88" s="13" t="s">
        <v>276</v>
      </c>
      <c r="E88" s="13" t="s">
        <v>19</v>
      </c>
      <c r="F88" s="14" t="s">
        <v>20</v>
      </c>
      <c r="G88" s="16">
        <v>900</v>
      </c>
      <c r="H88" s="16" t="s">
        <v>21</v>
      </c>
      <c r="I88" s="21">
        <v>400</v>
      </c>
      <c r="J88" s="16">
        <f t="shared" si="2"/>
        <v>360000</v>
      </c>
    </row>
    <row r="89" s="1" customFormat="1" ht="48" spans="1:10">
      <c r="A89" s="11" t="s">
        <v>277</v>
      </c>
      <c r="B89" s="12" t="s">
        <v>278</v>
      </c>
      <c r="C89" s="13" t="s">
        <v>17</v>
      </c>
      <c r="D89" s="13" t="s">
        <v>279</v>
      </c>
      <c r="E89" s="13" t="s">
        <v>19</v>
      </c>
      <c r="F89" s="14" t="s">
        <v>20</v>
      </c>
      <c r="G89" s="16">
        <v>476</v>
      </c>
      <c r="H89" s="16" t="s">
        <v>28</v>
      </c>
      <c r="I89" s="21">
        <v>400</v>
      </c>
      <c r="J89" s="16">
        <f t="shared" si="2"/>
        <v>190400</v>
      </c>
    </row>
    <row r="90" s="1" customFormat="1" ht="12" spans="1:10">
      <c r="A90" s="11" t="s">
        <v>280</v>
      </c>
      <c r="B90" s="12" t="s">
        <v>109</v>
      </c>
      <c r="C90" s="13" t="s">
        <v>110</v>
      </c>
      <c r="D90" s="13" t="s">
        <v>281</v>
      </c>
      <c r="E90" s="13" t="s">
        <v>112</v>
      </c>
      <c r="F90" s="14" t="s">
        <v>113</v>
      </c>
      <c r="G90" s="16">
        <v>700</v>
      </c>
      <c r="H90" s="16" t="s">
        <v>104</v>
      </c>
      <c r="I90" s="21">
        <v>130</v>
      </c>
      <c r="J90" s="16">
        <f t="shared" si="2"/>
        <v>91000</v>
      </c>
    </row>
    <row r="91" s="1" customFormat="1" ht="12" spans="1:10">
      <c r="A91" s="11" t="s">
        <v>282</v>
      </c>
      <c r="B91" s="12" t="s">
        <v>283</v>
      </c>
      <c r="C91" s="13" t="s">
        <v>17</v>
      </c>
      <c r="D91" s="13" t="s">
        <v>284</v>
      </c>
      <c r="E91" s="13" t="s">
        <v>19</v>
      </c>
      <c r="F91" s="14" t="s">
        <v>20</v>
      </c>
      <c r="G91" s="16">
        <v>29</v>
      </c>
      <c r="H91" s="16" t="s">
        <v>52</v>
      </c>
      <c r="I91" s="21">
        <v>621</v>
      </c>
      <c r="J91" s="16">
        <f t="shared" si="2"/>
        <v>18009</v>
      </c>
    </row>
    <row r="92" s="1" customFormat="1" ht="12" spans="1:10">
      <c r="A92" s="11" t="s">
        <v>285</v>
      </c>
      <c r="B92" s="12" t="s">
        <v>286</v>
      </c>
      <c r="C92" s="13" t="s">
        <v>31</v>
      </c>
      <c r="D92" s="13" t="s">
        <v>287</v>
      </c>
      <c r="E92" s="13" t="s">
        <v>33</v>
      </c>
      <c r="F92" s="14" t="s">
        <v>34</v>
      </c>
      <c r="G92" s="16">
        <v>4</v>
      </c>
      <c r="H92" s="16" t="s">
        <v>28</v>
      </c>
      <c r="I92" s="21">
        <v>2295</v>
      </c>
      <c r="J92" s="16">
        <f t="shared" si="2"/>
        <v>9180</v>
      </c>
    </row>
    <row r="93" s="1" customFormat="1" ht="24" spans="1:10">
      <c r="A93" s="11" t="s">
        <v>288</v>
      </c>
      <c r="B93" s="12" t="s">
        <v>289</v>
      </c>
      <c r="C93" s="13" t="s">
        <v>31</v>
      </c>
      <c r="D93" s="13" t="s">
        <v>290</v>
      </c>
      <c r="E93" s="13" t="s">
        <v>33</v>
      </c>
      <c r="F93" s="14" t="s">
        <v>34</v>
      </c>
      <c r="G93" s="16">
        <v>4</v>
      </c>
      <c r="H93" s="16" t="s">
        <v>56</v>
      </c>
      <c r="I93" s="21">
        <v>485</v>
      </c>
      <c r="J93" s="16">
        <f t="shared" si="2"/>
        <v>1940</v>
      </c>
    </row>
    <row r="94" s="1" customFormat="1" ht="12" spans="1:10">
      <c r="A94" s="11" t="s">
        <v>291</v>
      </c>
      <c r="B94" s="12" t="s">
        <v>272</v>
      </c>
      <c r="C94" s="13" t="s">
        <v>68</v>
      </c>
      <c r="D94" s="13" t="s">
        <v>292</v>
      </c>
      <c r="E94" s="13" t="s">
        <v>70</v>
      </c>
      <c r="F94" s="14" t="s">
        <v>71</v>
      </c>
      <c r="G94" s="16">
        <v>8</v>
      </c>
      <c r="H94" s="16" t="s">
        <v>21</v>
      </c>
      <c r="I94" s="20">
        <v>2655</v>
      </c>
      <c r="J94" s="16">
        <f t="shared" si="2"/>
        <v>21240</v>
      </c>
    </row>
    <row r="95" s="1" customFormat="1" ht="12" spans="1:10">
      <c r="A95" s="11" t="s">
        <v>293</v>
      </c>
      <c r="B95" s="12" t="s">
        <v>294</v>
      </c>
      <c r="C95" s="13" t="s">
        <v>17</v>
      </c>
      <c r="D95" s="13" t="s">
        <v>295</v>
      </c>
      <c r="E95" s="13" t="s">
        <v>19</v>
      </c>
      <c r="F95" s="14" t="s">
        <v>20</v>
      </c>
      <c r="G95" s="16">
        <v>2</v>
      </c>
      <c r="H95" s="16" t="s">
        <v>21</v>
      </c>
      <c r="I95" s="20">
        <v>765</v>
      </c>
      <c r="J95" s="16">
        <f t="shared" si="2"/>
        <v>1530</v>
      </c>
    </row>
    <row r="96" s="1" customFormat="1" ht="12" spans="1:10">
      <c r="A96" s="11" t="s">
        <v>296</v>
      </c>
      <c r="B96" s="12" t="s">
        <v>16</v>
      </c>
      <c r="C96" s="13" t="s">
        <v>17</v>
      </c>
      <c r="D96" s="13" t="s">
        <v>297</v>
      </c>
      <c r="E96" s="13" t="s">
        <v>19</v>
      </c>
      <c r="F96" s="14" t="s">
        <v>20</v>
      </c>
      <c r="G96" s="16">
        <v>200</v>
      </c>
      <c r="H96" s="16" t="s">
        <v>21</v>
      </c>
      <c r="I96" s="20">
        <v>420</v>
      </c>
      <c r="J96" s="16">
        <f t="shared" si="2"/>
        <v>84000</v>
      </c>
    </row>
    <row r="97" s="1" customFormat="1" ht="12" spans="1:10">
      <c r="A97" s="11" t="s">
        <v>298</v>
      </c>
      <c r="B97" s="12" t="s">
        <v>272</v>
      </c>
      <c r="C97" s="13" t="s">
        <v>68</v>
      </c>
      <c r="D97" s="13" t="s">
        <v>273</v>
      </c>
      <c r="E97" s="13" t="s">
        <v>70</v>
      </c>
      <c r="F97" s="14" t="s">
        <v>71</v>
      </c>
      <c r="G97" s="16">
        <v>4</v>
      </c>
      <c r="H97" s="16" t="s">
        <v>21</v>
      </c>
      <c r="I97" s="20">
        <v>2655</v>
      </c>
      <c r="J97" s="16">
        <f t="shared" si="2"/>
        <v>10620</v>
      </c>
    </row>
    <row r="98" s="1" customFormat="1" ht="12" spans="1:10">
      <c r="A98" s="11" t="s">
        <v>299</v>
      </c>
      <c r="B98" s="12" t="s">
        <v>300</v>
      </c>
      <c r="C98" s="13" t="s">
        <v>17</v>
      </c>
      <c r="D98" s="13" t="s">
        <v>301</v>
      </c>
      <c r="E98" s="13" t="s">
        <v>19</v>
      </c>
      <c r="F98" s="14" t="s">
        <v>20</v>
      </c>
      <c r="G98" s="16">
        <v>100</v>
      </c>
      <c r="H98" s="16" t="s">
        <v>45</v>
      </c>
      <c r="I98" s="20">
        <v>100</v>
      </c>
      <c r="J98" s="16">
        <f t="shared" si="2"/>
        <v>10000</v>
      </c>
    </row>
    <row r="99" s="1" customFormat="1" ht="36" spans="1:10">
      <c r="A99" s="11" t="s">
        <v>302</v>
      </c>
      <c r="B99" s="12" t="s">
        <v>303</v>
      </c>
      <c r="C99" s="13" t="s">
        <v>17</v>
      </c>
      <c r="D99" s="13" t="s">
        <v>304</v>
      </c>
      <c r="E99" s="13" t="s">
        <v>19</v>
      </c>
      <c r="F99" s="14" t="s">
        <v>20</v>
      </c>
      <c r="G99" s="16">
        <v>600</v>
      </c>
      <c r="H99" s="16" t="s">
        <v>21</v>
      </c>
      <c r="I99" s="20">
        <v>420</v>
      </c>
      <c r="J99" s="16">
        <f t="shared" si="2"/>
        <v>252000</v>
      </c>
    </row>
    <row r="100" s="1" customFormat="1" ht="12" spans="1:10">
      <c r="A100" s="11" t="s">
        <v>305</v>
      </c>
      <c r="B100" s="12" t="s">
        <v>306</v>
      </c>
      <c r="C100" s="13" t="s">
        <v>68</v>
      </c>
      <c r="D100" s="13" t="s">
        <v>307</v>
      </c>
      <c r="E100" s="13" t="s">
        <v>70</v>
      </c>
      <c r="F100" s="14" t="s">
        <v>71</v>
      </c>
      <c r="G100" s="16">
        <v>10</v>
      </c>
      <c r="H100" s="16" t="s">
        <v>104</v>
      </c>
      <c r="I100" s="20">
        <v>810</v>
      </c>
      <c r="J100" s="16">
        <f t="shared" si="2"/>
        <v>8100</v>
      </c>
    </row>
    <row r="101" s="1" customFormat="1" ht="12" spans="1:10">
      <c r="A101" s="11" t="s">
        <v>308</v>
      </c>
      <c r="B101" s="12" t="s">
        <v>309</v>
      </c>
      <c r="C101" s="13" t="s">
        <v>110</v>
      </c>
      <c r="D101" s="13" t="s">
        <v>310</v>
      </c>
      <c r="E101" s="13" t="s">
        <v>112</v>
      </c>
      <c r="F101" s="14" t="s">
        <v>113</v>
      </c>
      <c r="G101" s="16">
        <v>80</v>
      </c>
      <c r="H101" s="16" t="s">
        <v>104</v>
      </c>
      <c r="I101" s="20">
        <v>252</v>
      </c>
      <c r="J101" s="16">
        <f t="shared" si="2"/>
        <v>20160</v>
      </c>
    </row>
    <row r="102" s="1" customFormat="1" ht="24" spans="1:10">
      <c r="A102" s="11" t="s">
        <v>311</v>
      </c>
      <c r="B102" s="12" t="s">
        <v>89</v>
      </c>
      <c r="C102" s="13" t="s">
        <v>37</v>
      </c>
      <c r="D102" s="13" t="s">
        <v>38</v>
      </c>
      <c r="E102" s="13" t="s">
        <v>39</v>
      </c>
      <c r="F102" s="14" t="s">
        <v>40</v>
      </c>
      <c r="G102" s="16">
        <v>1275</v>
      </c>
      <c r="H102" s="16" t="s">
        <v>41</v>
      </c>
      <c r="I102" s="20">
        <v>160</v>
      </c>
      <c r="J102" s="16">
        <f t="shared" ref="J102:J127" si="3">G102*I102</f>
        <v>204000</v>
      </c>
    </row>
    <row r="103" s="1" customFormat="1" ht="24" spans="1:10">
      <c r="A103" s="11" t="s">
        <v>312</v>
      </c>
      <c r="B103" s="12" t="s">
        <v>91</v>
      </c>
      <c r="C103" s="13" t="s">
        <v>37</v>
      </c>
      <c r="D103" s="13" t="s">
        <v>313</v>
      </c>
      <c r="E103" s="13" t="s">
        <v>39</v>
      </c>
      <c r="F103" s="14" t="s">
        <v>40</v>
      </c>
      <c r="G103" s="16">
        <v>50</v>
      </c>
      <c r="H103" s="16" t="s">
        <v>45</v>
      </c>
      <c r="I103" s="20">
        <v>790</v>
      </c>
      <c r="J103" s="16">
        <f t="shared" si="3"/>
        <v>39500</v>
      </c>
    </row>
    <row r="104" s="1" customFormat="1" ht="12" spans="1:10">
      <c r="A104" s="11" t="s">
        <v>314</v>
      </c>
      <c r="B104" s="12" t="s">
        <v>315</v>
      </c>
      <c r="C104" s="13" t="s">
        <v>17</v>
      </c>
      <c r="D104" s="13" t="s">
        <v>316</v>
      </c>
      <c r="E104" s="13" t="s">
        <v>19</v>
      </c>
      <c r="F104" s="14" t="s">
        <v>20</v>
      </c>
      <c r="G104" s="16">
        <v>3</v>
      </c>
      <c r="H104" s="16" t="s">
        <v>140</v>
      </c>
      <c r="I104" s="20">
        <v>1008</v>
      </c>
      <c r="J104" s="16">
        <f t="shared" si="3"/>
        <v>3024</v>
      </c>
    </row>
    <row r="105" s="1" customFormat="1" ht="12" spans="1:10">
      <c r="A105" s="11" t="s">
        <v>317</v>
      </c>
      <c r="B105" s="12" t="s">
        <v>318</v>
      </c>
      <c r="C105" s="13" t="s">
        <v>110</v>
      </c>
      <c r="D105" s="13" t="s">
        <v>319</v>
      </c>
      <c r="E105" s="13" t="s">
        <v>112</v>
      </c>
      <c r="F105" s="14" t="s">
        <v>113</v>
      </c>
      <c r="G105" s="16">
        <v>3</v>
      </c>
      <c r="H105" s="16" t="s">
        <v>104</v>
      </c>
      <c r="I105" s="20">
        <v>288</v>
      </c>
      <c r="J105" s="16">
        <f t="shared" si="3"/>
        <v>864</v>
      </c>
    </row>
    <row r="106" s="1" customFormat="1" ht="24" spans="1:10">
      <c r="A106" s="11" t="s">
        <v>320</v>
      </c>
      <c r="B106" s="12" t="s">
        <v>321</v>
      </c>
      <c r="C106" s="13" t="s">
        <v>17</v>
      </c>
      <c r="D106" s="13" t="s">
        <v>322</v>
      </c>
      <c r="E106" s="13" t="s">
        <v>19</v>
      </c>
      <c r="F106" s="14" t="s">
        <v>20</v>
      </c>
      <c r="G106" s="16">
        <v>3</v>
      </c>
      <c r="H106" s="16" t="s">
        <v>45</v>
      </c>
      <c r="I106" s="20">
        <v>162</v>
      </c>
      <c r="J106" s="16">
        <f t="shared" si="3"/>
        <v>486</v>
      </c>
    </row>
    <row r="107" s="1" customFormat="1" ht="12" spans="1:10">
      <c r="A107" s="11" t="s">
        <v>323</v>
      </c>
      <c r="B107" s="12" t="s">
        <v>275</v>
      </c>
      <c r="C107" s="13" t="s">
        <v>17</v>
      </c>
      <c r="D107" s="13" t="s">
        <v>324</v>
      </c>
      <c r="E107" s="13" t="s">
        <v>19</v>
      </c>
      <c r="F107" s="14" t="s">
        <v>20</v>
      </c>
      <c r="G107" s="16">
        <v>400</v>
      </c>
      <c r="H107" s="16" t="s">
        <v>21</v>
      </c>
      <c r="I107" s="20">
        <v>400</v>
      </c>
      <c r="J107" s="16">
        <f t="shared" si="3"/>
        <v>160000</v>
      </c>
    </row>
    <row r="108" s="1" customFormat="1" ht="12" spans="1:10">
      <c r="A108" s="11" t="s">
        <v>325</v>
      </c>
      <c r="B108" s="12" t="s">
        <v>204</v>
      </c>
      <c r="C108" s="13" t="s">
        <v>31</v>
      </c>
      <c r="D108" s="13" t="s">
        <v>51</v>
      </c>
      <c r="E108" s="13" t="s">
        <v>33</v>
      </c>
      <c r="F108" s="14" t="s">
        <v>34</v>
      </c>
      <c r="G108" s="16">
        <v>14</v>
      </c>
      <c r="H108" s="16" t="s">
        <v>52</v>
      </c>
      <c r="I108" s="20">
        <v>1719</v>
      </c>
      <c r="J108" s="16">
        <f t="shared" si="3"/>
        <v>24066</v>
      </c>
    </row>
    <row r="109" s="1" customFormat="1" ht="12" spans="1:10">
      <c r="A109" s="11" t="s">
        <v>326</v>
      </c>
      <c r="B109" s="12" t="s">
        <v>327</v>
      </c>
      <c r="C109" s="13" t="s">
        <v>31</v>
      </c>
      <c r="D109" s="13" t="s">
        <v>328</v>
      </c>
      <c r="E109" s="13" t="s">
        <v>33</v>
      </c>
      <c r="F109" s="14" t="s">
        <v>34</v>
      </c>
      <c r="G109" s="16">
        <v>56</v>
      </c>
      <c r="H109" s="16" t="s">
        <v>45</v>
      </c>
      <c r="I109" s="20">
        <v>100</v>
      </c>
      <c r="J109" s="16">
        <f t="shared" si="3"/>
        <v>5600</v>
      </c>
    </row>
    <row r="110" s="1" customFormat="1" ht="24" spans="1:10">
      <c r="A110" s="11" t="s">
        <v>329</v>
      </c>
      <c r="B110" s="12" t="s">
        <v>330</v>
      </c>
      <c r="C110" s="13" t="s">
        <v>31</v>
      </c>
      <c r="D110" s="13" t="s">
        <v>331</v>
      </c>
      <c r="E110" s="13" t="s">
        <v>33</v>
      </c>
      <c r="F110" s="14" t="s">
        <v>34</v>
      </c>
      <c r="G110" s="16">
        <v>5</v>
      </c>
      <c r="H110" s="16" t="s">
        <v>52</v>
      </c>
      <c r="I110" s="20">
        <v>2340</v>
      </c>
      <c r="J110" s="16">
        <f t="shared" si="3"/>
        <v>11700</v>
      </c>
    </row>
    <row r="111" s="1" customFormat="1" ht="12" spans="1:10">
      <c r="A111" s="11" t="s">
        <v>332</v>
      </c>
      <c r="B111" s="12" t="s">
        <v>333</v>
      </c>
      <c r="C111" s="13" t="s">
        <v>31</v>
      </c>
      <c r="D111" s="13" t="s">
        <v>334</v>
      </c>
      <c r="E111" s="13" t="s">
        <v>33</v>
      </c>
      <c r="F111" s="14" t="s">
        <v>34</v>
      </c>
      <c r="G111" s="16">
        <v>3</v>
      </c>
      <c r="H111" s="16" t="s">
        <v>56</v>
      </c>
      <c r="I111" s="20">
        <v>945</v>
      </c>
      <c r="J111" s="16">
        <f t="shared" si="3"/>
        <v>2835</v>
      </c>
    </row>
    <row r="112" s="1" customFormat="1" ht="12" spans="1:10">
      <c r="A112" s="11" t="s">
        <v>335</v>
      </c>
      <c r="B112" s="12" t="s">
        <v>336</v>
      </c>
      <c r="C112" s="13" t="s">
        <v>31</v>
      </c>
      <c r="D112" s="13" t="s">
        <v>337</v>
      </c>
      <c r="E112" s="13" t="s">
        <v>33</v>
      </c>
      <c r="F112" s="14" t="s">
        <v>34</v>
      </c>
      <c r="G112" s="16">
        <v>30</v>
      </c>
      <c r="H112" s="16" t="s">
        <v>56</v>
      </c>
      <c r="I112" s="20">
        <v>475</v>
      </c>
      <c r="J112" s="16">
        <f t="shared" si="3"/>
        <v>14250</v>
      </c>
    </row>
    <row r="113" s="1" customFormat="1" ht="24" spans="1:10">
      <c r="A113" s="11" t="s">
        <v>338</v>
      </c>
      <c r="B113" s="12" t="s">
        <v>339</v>
      </c>
      <c r="C113" s="13" t="s">
        <v>17</v>
      </c>
      <c r="D113" s="13" t="s">
        <v>340</v>
      </c>
      <c r="E113" s="13" t="s">
        <v>19</v>
      </c>
      <c r="F113" s="14" t="s">
        <v>20</v>
      </c>
      <c r="G113" s="16">
        <v>2.4</v>
      </c>
      <c r="H113" s="16" t="s">
        <v>341</v>
      </c>
      <c r="I113" s="20">
        <v>1620</v>
      </c>
      <c r="J113" s="16">
        <f t="shared" si="3"/>
        <v>3888</v>
      </c>
    </row>
    <row r="114" s="1" customFormat="1" ht="12" spans="1:10">
      <c r="A114" s="11" t="s">
        <v>342</v>
      </c>
      <c r="B114" s="12" t="s">
        <v>343</v>
      </c>
      <c r="C114" s="13" t="s">
        <v>24</v>
      </c>
      <c r="D114" s="13" t="s">
        <v>344</v>
      </c>
      <c r="E114" s="13" t="s">
        <v>26</v>
      </c>
      <c r="F114" s="14" t="s">
        <v>27</v>
      </c>
      <c r="G114" s="16">
        <v>2</v>
      </c>
      <c r="H114" s="16" t="s">
        <v>52</v>
      </c>
      <c r="I114" s="20">
        <v>945</v>
      </c>
      <c r="J114" s="16">
        <f t="shared" si="3"/>
        <v>1890</v>
      </c>
    </row>
    <row r="115" s="1" customFormat="1" ht="12" spans="1:10">
      <c r="A115" s="11" t="s">
        <v>345</v>
      </c>
      <c r="B115" s="12" t="s">
        <v>346</v>
      </c>
      <c r="C115" s="13" t="s">
        <v>24</v>
      </c>
      <c r="D115" s="13" t="s">
        <v>347</v>
      </c>
      <c r="E115" s="13" t="s">
        <v>26</v>
      </c>
      <c r="F115" s="14" t="s">
        <v>27</v>
      </c>
      <c r="G115" s="16">
        <v>4</v>
      </c>
      <c r="H115" s="16" t="s">
        <v>56</v>
      </c>
      <c r="I115" s="20">
        <v>432</v>
      </c>
      <c r="J115" s="16">
        <f t="shared" si="3"/>
        <v>1728</v>
      </c>
    </row>
    <row r="116" s="1" customFormat="1" ht="12" spans="1:10">
      <c r="A116" s="11" t="s">
        <v>348</v>
      </c>
      <c r="B116" s="12" t="s">
        <v>349</v>
      </c>
      <c r="C116" s="13" t="s">
        <v>24</v>
      </c>
      <c r="D116" s="13" t="s">
        <v>350</v>
      </c>
      <c r="E116" s="13" t="s">
        <v>26</v>
      </c>
      <c r="F116" s="14" t="s">
        <v>27</v>
      </c>
      <c r="G116" s="16">
        <v>1</v>
      </c>
      <c r="H116" s="16" t="s">
        <v>45</v>
      </c>
      <c r="I116" s="20">
        <v>702</v>
      </c>
      <c r="J116" s="16">
        <f t="shared" si="3"/>
        <v>702</v>
      </c>
    </row>
    <row r="117" s="1" customFormat="1" ht="12" spans="1:10">
      <c r="A117" s="11" t="s">
        <v>351</v>
      </c>
      <c r="B117" s="12" t="s">
        <v>352</v>
      </c>
      <c r="C117" s="13" t="s">
        <v>24</v>
      </c>
      <c r="D117" s="13" t="s">
        <v>353</v>
      </c>
      <c r="E117" s="13" t="s">
        <v>26</v>
      </c>
      <c r="F117" s="14" t="s">
        <v>27</v>
      </c>
      <c r="G117" s="16">
        <v>5</v>
      </c>
      <c r="H117" s="16" t="s">
        <v>45</v>
      </c>
      <c r="I117" s="20">
        <v>378</v>
      </c>
      <c r="J117" s="16">
        <f t="shared" si="3"/>
        <v>1890</v>
      </c>
    </row>
    <row r="118" s="1" customFormat="1" ht="12" spans="1:10">
      <c r="A118" s="11" t="s">
        <v>354</v>
      </c>
      <c r="B118" s="12" t="s">
        <v>275</v>
      </c>
      <c r="C118" s="13" t="s">
        <v>17</v>
      </c>
      <c r="D118" s="13" t="s">
        <v>355</v>
      </c>
      <c r="E118" s="13" t="s">
        <v>19</v>
      </c>
      <c r="F118" s="14" t="s">
        <v>20</v>
      </c>
      <c r="G118" s="16">
        <v>1760</v>
      </c>
      <c r="H118" s="16" t="s">
        <v>21</v>
      </c>
      <c r="I118" s="20">
        <v>400</v>
      </c>
      <c r="J118" s="16">
        <f t="shared" si="3"/>
        <v>704000</v>
      </c>
    </row>
    <row r="119" s="1" customFormat="1" ht="12" spans="1:10">
      <c r="A119" s="11" t="s">
        <v>356</v>
      </c>
      <c r="B119" s="12" t="s">
        <v>303</v>
      </c>
      <c r="C119" s="13" t="s">
        <v>17</v>
      </c>
      <c r="D119" s="13" t="s">
        <v>297</v>
      </c>
      <c r="E119" s="13" t="s">
        <v>19</v>
      </c>
      <c r="F119" s="14" t="s">
        <v>20</v>
      </c>
      <c r="G119" s="16">
        <v>300</v>
      </c>
      <c r="H119" s="16" t="s">
        <v>21</v>
      </c>
      <c r="I119" s="20">
        <v>420</v>
      </c>
      <c r="J119" s="16">
        <f t="shared" si="3"/>
        <v>126000</v>
      </c>
    </row>
    <row r="120" s="1" customFormat="1" ht="12" spans="1:10">
      <c r="A120" s="11" t="s">
        <v>357</v>
      </c>
      <c r="B120" s="12" t="s">
        <v>358</v>
      </c>
      <c r="C120" s="13" t="s">
        <v>24</v>
      </c>
      <c r="D120" s="13" t="s">
        <v>344</v>
      </c>
      <c r="E120" s="13" t="s">
        <v>26</v>
      </c>
      <c r="F120" s="14" t="s">
        <v>27</v>
      </c>
      <c r="G120" s="16">
        <v>3</v>
      </c>
      <c r="H120" s="16" t="s">
        <v>45</v>
      </c>
      <c r="I120" s="20">
        <v>945</v>
      </c>
      <c r="J120" s="16">
        <f t="shared" si="3"/>
        <v>2835</v>
      </c>
    </row>
    <row r="121" s="1" customFormat="1" ht="12" spans="1:10">
      <c r="A121" s="11" t="s">
        <v>359</v>
      </c>
      <c r="B121" s="12" t="s">
        <v>360</v>
      </c>
      <c r="C121" s="13" t="s">
        <v>24</v>
      </c>
      <c r="D121" s="13" t="s">
        <v>347</v>
      </c>
      <c r="E121" s="13" t="s">
        <v>26</v>
      </c>
      <c r="F121" s="14" t="s">
        <v>27</v>
      </c>
      <c r="G121" s="16">
        <v>6</v>
      </c>
      <c r="H121" s="16" t="s">
        <v>56</v>
      </c>
      <c r="I121" s="20">
        <v>432</v>
      </c>
      <c r="J121" s="16">
        <f t="shared" si="3"/>
        <v>2592</v>
      </c>
    </row>
    <row r="122" s="1" customFormat="1" ht="12" spans="1:10">
      <c r="A122" s="11" t="s">
        <v>361</v>
      </c>
      <c r="B122" s="12" t="s">
        <v>362</v>
      </c>
      <c r="C122" s="13" t="s">
        <v>68</v>
      </c>
      <c r="D122" s="13" t="s">
        <v>307</v>
      </c>
      <c r="E122" s="13" t="s">
        <v>70</v>
      </c>
      <c r="F122" s="14" t="s">
        <v>71</v>
      </c>
      <c r="G122" s="16">
        <v>1</v>
      </c>
      <c r="H122" s="16" t="s">
        <v>104</v>
      </c>
      <c r="I122" s="20">
        <v>810</v>
      </c>
      <c r="J122" s="16">
        <f t="shared" si="3"/>
        <v>810</v>
      </c>
    </row>
    <row r="123" s="1" customFormat="1" ht="12" spans="1:10">
      <c r="A123" s="11" t="s">
        <v>363</v>
      </c>
      <c r="B123" s="12" t="s">
        <v>364</v>
      </c>
      <c r="C123" s="13" t="s">
        <v>17</v>
      </c>
      <c r="D123" s="13" t="s">
        <v>365</v>
      </c>
      <c r="E123" s="13" t="s">
        <v>19</v>
      </c>
      <c r="F123" s="14" t="s">
        <v>20</v>
      </c>
      <c r="G123" s="16">
        <v>10</v>
      </c>
      <c r="H123" s="16" t="s">
        <v>21</v>
      </c>
      <c r="I123" s="20">
        <v>1593</v>
      </c>
      <c r="J123" s="16">
        <f t="shared" si="3"/>
        <v>15930</v>
      </c>
    </row>
    <row r="124" s="1" customFormat="1" ht="24" spans="1:10">
      <c r="A124" s="11" t="s">
        <v>366</v>
      </c>
      <c r="B124" s="12" t="s">
        <v>367</v>
      </c>
      <c r="C124" s="13" t="s">
        <v>17</v>
      </c>
      <c r="D124" s="13" t="s">
        <v>368</v>
      </c>
      <c r="E124" s="13" t="s">
        <v>19</v>
      </c>
      <c r="F124" s="14" t="s">
        <v>20</v>
      </c>
      <c r="G124" s="16">
        <v>100</v>
      </c>
      <c r="H124" s="16" t="s">
        <v>56</v>
      </c>
      <c r="I124" s="20">
        <v>100</v>
      </c>
      <c r="J124" s="16">
        <f t="shared" si="3"/>
        <v>10000</v>
      </c>
    </row>
    <row r="125" s="1" customFormat="1" ht="12" spans="1:10">
      <c r="A125" s="11" t="s">
        <v>369</v>
      </c>
      <c r="B125" s="12" t="s">
        <v>58</v>
      </c>
      <c r="C125" s="13" t="s">
        <v>31</v>
      </c>
      <c r="D125" s="13" t="s">
        <v>59</v>
      </c>
      <c r="E125" s="13" t="s">
        <v>33</v>
      </c>
      <c r="F125" s="14" t="s">
        <v>34</v>
      </c>
      <c r="G125" s="16">
        <v>5</v>
      </c>
      <c r="H125" s="16" t="s">
        <v>52</v>
      </c>
      <c r="I125" s="20">
        <v>1350</v>
      </c>
      <c r="J125" s="16">
        <f t="shared" si="3"/>
        <v>6750</v>
      </c>
    </row>
    <row r="126" s="1" customFormat="1" ht="12" spans="1:10">
      <c r="A126" s="11" t="s">
        <v>370</v>
      </c>
      <c r="B126" s="12" t="s">
        <v>371</v>
      </c>
      <c r="C126" s="13" t="s">
        <v>31</v>
      </c>
      <c r="D126" s="13" t="s">
        <v>372</v>
      </c>
      <c r="E126" s="13" t="s">
        <v>33</v>
      </c>
      <c r="F126" s="14" t="s">
        <v>34</v>
      </c>
      <c r="G126" s="16">
        <v>6</v>
      </c>
      <c r="H126" s="16" t="s">
        <v>56</v>
      </c>
      <c r="I126" s="20">
        <v>612</v>
      </c>
      <c r="J126" s="16">
        <f t="shared" si="3"/>
        <v>3672</v>
      </c>
    </row>
    <row r="127" s="1" customFormat="1" ht="12" spans="1:10">
      <c r="A127" s="11" t="s">
        <v>373</v>
      </c>
      <c r="B127" s="12" t="s">
        <v>303</v>
      </c>
      <c r="C127" s="13" t="s">
        <v>17</v>
      </c>
      <c r="D127" s="13" t="s">
        <v>297</v>
      </c>
      <c r="E127" s="13" t="s">
        <v>19</v>
      </c>
      <c r="F127" s="14" t="s">
        <v>20</v>
      </c>
      <c r="G127" s="16">
        <v>550</v>
      </c>
      <c r="H127" s="16" t="s">
        <v>21</v>
      </c>
      <c r="I127" s="20">
        <v>420</v>
      </c>
      <c r="J127" s="16">
        <f t="shared" si="3"/>
        <v>231000</v>
      </c>
    </row>
    <row r="128" s="1" customFormat="1" ht="33" customHeight="1" spans="1:10">
      <c r="A128" s="23" t="s">
        <v>374</v>
      </c>
      <c r="B128" s="24"/>
      <c r="C128" s="24"/>
      <c r="D128" s="24"/>
      <c r="E128" s="24"/>
      <c r="F128" s="24"/>
      <c r="G128" s="24"/>
      <c r="H128" s="24"/>
      <c r="I128" s="25"/>
      <c r="J128" s="26">
        <f>SUM(J5:J127)</f>
        <v>7276563</v>
      </c>
    </row>
  </sheetData>
  <mergeCells count="3">
    <mergeCell ref="A2:J2"/>
    <mergeCell ref="A3:J3"/>
    <mergeCell ref="A128:I128"/>
  </mergeCells>
  <pageMargins left="0.708661417322835" right="0.708661417322835" top="0.748031496062992" bottom="0.748031496062992" header="0.31496062992126" footer="0.31496062992126"/>
  <pageSetup paperSize="9" scale="6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声明</vt:lpstr>
      <vt:lpstr>分项报价表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一粟蜉蝣</cp:lastModifiedBy>
  <dcterms:created xsi:type="dcterms:W3CDTF">2023-05-12T11:15:00Z</dcterms:created>
  <cp:lastPrinted>2024-03-23T08:50:00Z</cp:lastPrinted>
  <dcterms:modified xsi:type="dcterms:W3CDTF">2025-06-17T09:52:51Z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EF8CBCA8080B4012A2D719340F81EDC1_13</vt:lpwstr>
  </property>
</Properties>
</file>