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2" activeTab="8"/>
  </bookViews>
  <sheets>
    <sheet name="生物智能吊装实验室" sheetId="8" r:id="rId1"/>
    <sheet name="生物准备室" sheetId="12" r:id="rId2"/>
    <sheet name="化学智能吊装实验室" sheetId="7" r:id="rId3"/>
    <sheet name="化学准备室" sheetId="10" r:id="rId4"/>
    <sheet name="化学危险品室" sheetId="11" r:id="rId5"/>
    <sheet name="物理智能吊装实验室" sheetId="6" r:id="rId6"/>
    <sheet name="物理准备室" sheetId="9" r:id="rId7"/>
    <sheet name="物理创新实验室" sheetId="20" r:id="rId8"/>
    <sheet name="化学创新实验室" sheetId="21" r:id="rId9"/>
    <sheet name="生物创新实验室" sheetId="22" r:id="rId10"/>
    <sheet name="显微镜" sheetId="16" r:id="rId11"/>
  </sheets>
  <externalReferences>
    <externalReference r:id="rId14"/>
  </externalReferences>
  <definedNames>
    <definedName name="_xlnm._FilterDatabase" localSheetId="7" hidden="1">物理创新实验室!$A$1:$E$77</definedName>
    <definedName name="打开" localSheetId="8">[1]总表!#REF!</definedName>
    <definedName name="打开" localSheetId="9">[1]总表!#REF!</definedName>
    <definedName name="打开" localSheetId="7">[1]总表!#REF!</definedName>
    <definedName name="打开">[1]总表!#REF!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<sst xmlns="http://schemas.openxmlformats.org/spreadsheetml/2006/main" count="932" uniqueCount="328">
  <si>
    <t>生物智能吊装实验室</t>
  </si>
  <si>
    <t>配置明细表（座别：52座）</t>
  </si>
  <si>
    <t>序号</t>
  </si>
  <si>
    <t>名称</t>
  </si>
  <si>
    <t>参数</t>
  </si>
  <si>
    <t>数量</t>
  </si>
  <si>
    <t>单位</t>
  </si>
  <si>
    <t>一、教师控制演示区</t>
  </si>
  <si>
    <t>教室护眼灯</t>
  </si>
  <si>
    <t>▲1、LED教室灯长度尺寸≥1220mm；为一体式电镀铝六边形格栅防眩灯具，背罩采用高分子复合材料，抗UV、耐黄变，材料边缘厚度不低于1.0mm；背均匀出光，背部可视发光面积占总背罩面积不低于50%，以确保教室天花板照度均匀，无吊杆阴影，降低教室整体眩光；采用一体式航空铝型材边框，四边角为圆弧，可减少尖锐磕碰风险，边框为一体化工艺，不使用拼接工艺，保证灯体安全牢靠。 
2、LED教室灯采用大尺寸外置驱动电源，器件散热性能好；驱动不可徒手拆卸，保证安全；驱动电源置于灯体上居中对称，保证吊装安全稳固。背罩具有金属吊挂配件与金属边框连接固定，不使用支架直接固定在灯体上，防止掉落风险。
3、LED教室灯色温（或相关色温）4300-5300K，显色指数Ra≥95、R9≥90，色容差≤5 SDCM。
4、LED教室灯至少依据《GB/T 31275》及《GB/T 17743》标准通过人体电磁辐射测试，且灯具电源端传导骚扰电压（或电源接口骚扰电压）、辐射骚扰、感应电流密度检测结果皆为合格（或符合或通过或判定为P）。
▲5、LED教室灯额定功率≤40W，单颗光源功率≥1W，光源额定总功率是灯具额定功率的5.5倍或以上。
6、LED教室灯至少依据《GB/T 26572》标准通过电器电子产品认证。
7、LED教室灯通过频闪无危害或无频闪危害或无显著影响认证。
8、LED教室灯蓝光危害等级为RG0（或0类危险）。
▲9、LED教室灯在大气压力≥100kPa，平均湿度≥50%RH、极值空气温度≤-20℃及相对温差≥34℃的实地自然环境条件下至少持续运行360小时，至少依据《GB/T36979》标准满足色品空间颜色非均匀性△u’v’≤0.007。
▲10、LED教室灯在大气压力≥100kPa，平均湿度≥50%RH、极值空气温度≤-20℃及相对温差≥34℃的实地自然环境条件下至少持续运行360小时，至少依据《GB/T9468》标准满足光束角C0-C180及C90-C270的实测值与初始值偏差均不超过±10%。
▲11、LED教室灯在大气压力≥100kPa，平均湿度≥50%RH、极值空气温度≤-20℃及相对温差≥34℃的实地自然环境条件下至少持续运行360小时，至少依据《GB/T31897.201》标准满足光效的实测值与初始值的偏差不超过-10%。
▲12、LED教室灯在大气压力≥100kPa，平均湿度≥50%RH、极值空气温度≤-20℃及相对温差≥34℃的实地自然环境条件下至少持续运行360小时，至少依据《GB/T 18595》标准满足浪涌性能达到C或以上等级。
▲13、LED教室灯在大气压力≥100kPa，平均湿度≥50%RH、极值空气温度≤-20℃及相对温差≥34℃的实地自然环境条件下至少持续运行360小时，至少依据《GB/T6882》标准满足噪声＜17dB（A）。 
14、LED教室灯通过近视防控认证。
15、为确保灯具使用寿命，LED教室灯至少依据《GB/T33721》标准满足光通维持寿命≥50000小时。  
备注：
序号1-序号2须提供相关佐证材料，包含但不限于产品彩页或技术参数确认函。
序号4须提供第三方检测机构出具的封面带有CMA及CNAS标志的检测报告及检测报告编号在全国认证认可信息公共服务平台的查询证明复印件，同时提供报告所引用检测标准依据在中国合格评定国家认可委员会官网查询的能力范围证明复印件。
序号5-序号15须提供第三方认证机构出具的认证证书及全国认证认可信息公共服务平台证书状态为“有效”查询证明复印件（证书与查询证明文件上均须同时体现产品型号及认证标准；若有要求实地自然环境条件的，证书上须体现“实地验证检测方式”）。</t>
  </si>
  <si>
    <t>盏</t>
  </si>
  <si>
    <t>智慧黑板</t>
  </si>
  <si>
    <t>1.整机采用全金属外壳，三拼接平面一体化无推拉式结构设计，外观尺寸：宽≥4200mm，高≥1200mm，厚≤106mm,屏幕边缘采用圆角包边防护，整机背板采用金属材质。
2.整机屏幕采用86英寸液晶显示器,显示比例16:9，分辨率3840×2160,整机背光系统支持DC调光方式，多级亮度调节，支持白颜色背景下最暗亮度≤100nit，用于提升显示对比度。
3.▲嵌入式系统版本不低于Android 13，内存≥2GB，存储空间≥8GB。(提供检测报告复印件)
4.采用电容触控技术，支持Windows系统中进行40点或以上触控，支持在Android系统中进行40点或以上触控,书写触控延迟≤25ms。
5.支持智能板擦功能，系统可根据触控物体的形状自动识别出实物板擦，可擦除电子白板中的内容，无需依赖外部电子设备。
6.▲整机支持提笔书写，在Windows系统下可实现无需点击任意功能入口，当检测到触控笔笔尖接触屏幕时，自动进入书写模式。(提供检测报告复印件)
7.整机触摸支持动态压力感应，支持无任何电子功能的普通书写笔在整机上书写或点压时，整机能感应压力变化，书写或点压过程笔迹呈现不同粗细。
8.整机具备≤6个前置按键，可实现开关机、调出中控菜单、音量+/-、护眼、录屏操作。
9.前置输入接口具备3路USB接口（包含1路Type-C、2路USB）,前置USB接口支持Android系统、Windows系统读取外接移动存储设备。
10.▲整机系统支持手势上滑调出人工智能画质调节模式（AI-PQ），在安卓通道下可根据屏幕内容自动调节画质参数，当屏幕出现人物、建筑、夜景等元素时，自动调整对比度、饱和度、锐利度、色调色相值、高光/阴影。(提供检测报告复印件)
11.▲整机支持色彩空间可选，包含标准模式和sRGB模式，在sRGB模式下可做到高色准△E≤1。(提供检测报告复印件)
12.纸质护眼模式下，显示画面各像素点灰度不规则，减少背景干扰。
13.▲整机上边框内置非独立式摄像头，采用一体化集成设计，摄像头数量≥4个,至少三个摄像头像素值大于800 万。(提供检测报告复印件)
14.▲整机上边框内置非独立式广角高清摄像头，视场角≥142度且水平视场角≥121度，支持输出4:3、16:9比例的图片和视频；在清晰度为2592 x 1944分辨率下，支持30帧的视频输出。(提供检测报告复印件)
15.整机上边框内置非独立的广角高清摄像头，在距离整机1.7米情况下，且拍摄范围可以覆盖摄像头垂直法线左右距离大于等于4米，可以实现人脸识别。
16.▲整机上边框内置非独立式3个智能拼接摄像头，支持清晰度TV lines ≥ 1600 lines。视场角≥141度且水平视场角≥139度，可拍摄≥1600万像素的照片，支持输出8192×2048分辨率的照片和视频，支持画面畸变矫正功能 。(提供检测报告复印件)
17.整机摄像头支持人脸识别、清点人数、随机抽人；识别所有学生，显示标记，然后随机抽选，同时显示标记不少于60人。
18.▲整机支持上边框内置非独立摄像头模组，同时输出至少 3 路视频流，同时支持课堂远程巡课、课堂教学数据采集、本地画面预览（拍照或视频录制）。(提供检测报告复印件)
19.整机内置2.2声道扬声器，位于设备上边框，顶置朝前发声，前朝向10W高音扬声器2个，上朝向20W中低音扬声器2个，额定总功率60W。
20.▲支持标准、听力、观影和AI空间感知音效模式，AI空间感知音效模式可通过内置麦克风采集教室物理环境声音，自动生成符合当前教室物理环境的频段、音量、音效。整机内置扬声器采用缝隙发声技术，喇叭采用槽式开口设计，不大于5.8mm.(提供检测报告复印件)
21.整机无需外接无线网卡，在Android和Windows系统下可实现Wi-Fi无线上网连接、AP无线热点发射和BT蓝牙连接功能。
22.▲整机支持蓝牙Bluetooth 5.4标准，固件版本号HCI13.0/LMP13.0。整机PC端支持主动发现蓝牙外设从而连接（无需整机进入发现模式），支持连接外部蓝牙音箱播放音频。(提供检测报告复印件)
23.▲整机支持发出频率为18kHz-22kHz超声波信号，智能手机通过麦克风接收后，智能手机与整机无需在同一局域网内，可实现配对，一键投屏，用户无需手动输入投屏码或扫码获取投屏码；(提供检测报告复印件)
24.▲整机Wi-Fi制式支持IEEE 802.11 a/b/g/n/ac/ax；支持版本Wi-Fi6,整机内置双WiFi6无线网卡（不接受外接），在Android和Windows系统下，可实现Wi-Fi无线上网连接、AP无线热点发射。(提供检测报告复印件)
25.整机全通道侧边栏快捷菜单包含如下小工具：批注、降半屏、截屏、放大镜、倒计时、日历、聚光灯、秒表、冻屏、倒数日、答题、节拍器
26.整机设备教学桌面的教师登录账号后，可自动获取并在桌面显示最近使用的教学课件，点击课件可直接进入授课模式；并支持查看所有个人教学课件资源。
27.▲整机Windows通道支持文件传输应用，支持通过扫码、wifi直联、超声三种方式与手机进行握手连接，实现文件传输功能。(提供检测报告复印件)
28.▲整机设备自带地震预警软件。支持在地震预警页面中获取位置，可以手动进行位置校准。支持在地震预警页面中选择提醒阈值。支持在地震预警界面中开启和关闭地震预警服务。(提供检测报告复印件)
29.整机具备供电保护模块，能够检测内置电脑是否插好在位，在内置电脑未在位的情况下，内置电脑无法上电工作。
30.整机关机状态下，通过长按电源键进入设置界面后，可点击屏幕选择恢复Android系统及Windows操作系统到出厂默认状态，无需额外工具辅助。
31.OPS配置:
（1）CUP：Intel 酷睿系列12代 i7或以上配置；
（2）内存：16GB DDR4笔记本内存或以上配置；
（3）硬盘：256GB或以上SSD固态硬盘。
教学软件
1.采用备授课一体化框架设计，教师可根据教学场景自由切换类PPT界面的备课模式与触控交互教学模式便于教师教学使用。
2.为使用方全体教师配备个人账号，形成一体的信息化教学账号体系，支持通过数字账号、微信二维码、硬件密钥方式登录教师个人账号。
3.▲能够为教师提供可扩展至100TB的云存储空间，教师可在个人云空间中上传存储互动课件、云教案和其他教学资源。（提供检测报告复印件）
4.分享者可将互动课件、课件组以公开或加密的web链接和二维码形式进行分享，分享链接可设置访问有效期。
5.▲具有互动式教学课件资源，包含学科教育各学段教材版本全部教学章节、专题教育多个主题教育、特殊教育分类的互动课件。（提供检测报告复印件）
6.▲提供教案模板，方便老师撰写教案，预置模板包含表格式、提纲式、集备式、多课时式、单元设计式等。（提供检测报告复印件）
7.提供将Word转换为云教案的能力，支持解析文本、表格等通用元素，方便老师迁移旧教案。
8.云教案与云课件可一对多关联绑定，产生绑定后，在课件页和教案页均支持在同一面板打开关联的云课件或云教案预览，便于老师备课时相互对照。
9.▲为便于校园党建文化宣传，提供80节党建微课视频，包含革命篇、建设篇、改革篇、复兴篇4个篇章。微课视频支持视频关键帧打点标记，播放过程中可一键跳转至标记位置，同时支持一键对视频内容进行截图插入课件。（提供检测报告复印件）
10.▲提供拼音卡片、古诗词、汉字卡片、中文听写、网络画板、字母卡片、英汉词典、英文听写、化学实验、元素周期表、化学方程式、物理实验、星球工具、藏文卡片等至少20种学科工具，可一键插入课件。（提供检测报告复印件）
11.内置图片处理功能，无需借助专业图片处理软件即可对课件内的图片进行快速抠图，图片主体处理后边缘无明显毛边，且处理后的图片可直接上传至教师云空间供后续复用。
12.▲具有课堂活动智能填写功能，支持选词填空、判断对错和趣味选择三大课堂活动，输入文本后可以一键解析，自动将文本内容结构化填充至题干和正确选项，完成课堂活动的制作。（提供检测报告复印件）
13.▲软件内置的AI智能语义分析模块，可对输入的英文文本的拼写、句型、语法进行错误检查，并支持一键纠错。（提供检测报告复印件）
14.▲支持浏览和插入国际音标表，可直接点击发音，支持已整表和单个音标卡片插入。支持智能将字母、单词、句子转写为音标，并可一键插入到备课课件中形成文本。（提供检测报告复印件）
15.提供柱状图、扇形图、折线图等互动图表，每类图表预置不少于5种样式。
16.提供化学方程式快速编辑工具，当输入一个化学元素时，软件界面将自动显示出和该元素相关的多个常用化学反应方程式，可直接选择使用。插入后的化学方程式可重新编辑。
17.▲软件具备空中课堂功能，功能内置于交互式备授课软件中，无需额外安装部署直播软件，可实现语音直播、课件同步、互动工具等远程教学。教师根据讲解内容发布答题板供学生选择作答，学生提交答案后系统自动统计正确率和答题详情。（提供检测报告复印件）
18.课程结束后自动生成直播回放，报名课程的学生可反复学习；回放课程自动保存在云端，支持人工删除。
19.▲支持实现信息化集体备课，参备人可通过评论区发表观点，可对他人评论的观点进行点赞，评论消息会实时提醒，支持图片的上传。（提供检测报告复印件）
20.▲支持生成集备报告，报告生成后，参备人可查看具体报告内容和下载集备报告。报告内包含集备信息、数据统计、研讨记录的具体内容。（提供检测报告复印件）</t>
  </si>
  <si>
    <t>套</t>
  </si>
  <si>
    <t>实验桌（教师演示台）</t>
  </si>
  <si>
    <t>整体规格：≥2900mm×700mm×900mm，由3个储物柜、抽屉架、水槽柜组成；
1、台面：采用≥13.0mm厚优抗板台面，由专业生产厂家用CNC机械加工而成；
2、储物柜：柜体均为全钢结构，采用≥1.0mm厚冷轧钢板，表层经酸洗、磷化、环氧树脂粉末喷涂等工艺加工生产，接缝处无焊点，表面平整光滑，耐酸碱，防腐蚀；边缘做倒角设计，可防止磕碰；柜门：主体采用双层冷轧钢板装配成型，内附蜂窝状瓦楞纸防噪填充，柜门内侧装有起缓冲作用防撞贴，门板面板内嵌ABS塑料拉手；活动层板：柜体内设有活动层板，采用≥1.0mm厚冷轧钢板制作，配合至少4个塑料支撑扣调整上下高度，调节孔距≥50mm，承重≥20KG； 
3、抽屉架：主体采用≥1.0mm厚冷轧钢板，表层经酸洗、磷化、环氧树脂粉末喷涂等工艺加工生产，接缝处无焊点，表面平整光滑，耐酸碱，防腐蚀。边缘做倒角设计，可防止磕碰；内置2个内部规格：≥314mm×352mm×126mm抽屉，抽头均为双层结构，内附蜂窝状瓦楞纸防噪填充，采用三节静音导轨，配备阻尼滑道，抽头内嵌塑料拉手；
4、水槽柜：规格：≥550mm×700mm×900mm，采用≥1.0mm厚冷轧钢板，表层经酸洗、磷化、环氧树脂粉末喷涂等工艺加工生产，接缝处无焊点，表面平整光滑，耐酸碱，防腐蚀。边缘做倒角设计，可防止磕碰；柜门：主体采用双层冷轧钢板装配成型，内附蜂窝状瓦楞纸防噪填充，柜门内侧装有防撞贴，面板内嵌ABS塑料拉手；预留水槽孔位。
5、可调脚：桌体底部配备≥50mm高钢制PP注塑调节地脚，减震防滑。</t>
  </si>
  <si>
    <t>张</t>
  </si>
  <si>
    <t>教师椅</t>
  </si>
  <si>
    <t>1.规格：≥550×500×1070mm
2.采用PU皮面，海绵坐垫；
3.黑色PP加玻纤内外塑框；
4.一体成型PP固定扶手；
5.中靠背46-49cm，人体工程学设计；
6.≥1.0mm厚气杆；
7.PP加纤五星塑脚；
8.φ50mm（偏差±5%）黑边尼龙万向轮。</t>
  </si>
  <si>
    <t>电源</t>
  </si>
  <si>
    <t>规格：≥310mm×350mm；
1、一体化PVC按键设计，安装于抽屉之内，两组数码管分别显示输出电压与电流，电源采用按键式操作，可精准输出所需电压；
2、交流输出：支持由教师操作输出0-30V交流电压，分辨率为1V，额定电流≥2A，具备过载保护功能；
3、直流输出：支持由教师操作输出0-30V直流电压，分辨率为0.1V，额定电流≥2A，具备过载保护功能；
4、两路220V多功能插座输出，额定电流≥5A。</t>
  </si>
  <si>
    <t xml:space="preserve">控制柜                      </t>
  </si>
  <si>
    <t>1.控制柜尺寸：≥400mm（L）×230mm（W）×780mm（H）；
2.工艺与材质：采用≥1.2mm钢板冷轧成型，表面经过防腐氧化处理和纯环氧树脂塑粉高温固化处理，具有较强的耐蚀性。对控制系统硬件安装固定，操作面镶入雅典黑亚克力装饰板。
3.控制柜内置总电源开关，漏电保护器，主控制模块，急停控制模块，开关电源，工作指示灯。
4.集成10.1寸触显操作单元。</t>
  </si>
  <si>
    <t xml:space="preserve">智能吊装控制系统                   </t>
  </si>
  <si>
    <t>1.电源操作控制系统：可实现远程分组控制学生高低压电源开启与关闭；可输出交流电范围0-30V，分辨率1V设置及实时显示，可输出直流电范围0-30V，分辨率0.1V设置及实时显示，带学生电压锁定功能。
2.照明系统：可实现远程控制照明系统开启与关闭。可单个或全组进行控制，有全选及反选功能，可手动调节照明亮度。
3.给排水控制系统：可实现远程控制给排水系统的开启与关闭。可单个或全组进行控制，有全选及反选功能。
4.摇臂控制系统：可实现控制电源摇臂升起或下降。可单个或全组进行控制，有全选及反选功能。
5.通风控制系统：可实现远程控制通风系统的开启与关闭及风量调节。
6.系统设置：（1）开机方式： ①直接开机、②密码验证；（2）定时关机：0-240分钟时段设置；（3）教室编号设置；（4）自动分组功能；（5）更改密码功能。</t>
  </si>
  <si>
    <t>二、学生实验学习区</t>
  </si>
  <si>
    <r>
      <rPr>
        <sz val="11"/>
        <rFont val="Microsoft YaHei"/>
        <charset val="134"/>
      </rPr>
      <t>★</t>
    </r>
    <r>
      <rPr>
        <sz val="11"/>
        <rFont val="宋体"/>
        <charset val="134"/>
      </rPr>
      <t>实验桌（学生）</t>
    </r>
  </si>
  <si>
    <t>规格：≥2800mm（L）×600mm（W）×780mm（H）
1.台面：选用厚度≥12.7mm实芯理化板，边缘加厚到≥25.4mm。具有耐酸碱、耐腐蚀、耐有机溶剂、抗菌、抗污染等性能；经过机械打磨、倒角、精细工艺处理，呈现光滑，便于维护及具有承重性能。
2.工艺：桌体采用ABS塑料，一体化注塑成型,具有耐化学腐蚀、耐热、电绝缘性、耐候性等性能。外表面和内表面可触及的隐蔽处，均无锐利的棱角、毛刺；五金配件露出的尖锐边角以及所有接触人体的边棱均为倒圆角。
3.桌体结构：塑钢结构。
4.桌体规格：≥2750mm（L）×555mm（W）×735mm（H），主体承重结构由桌体两侧规格为≥370mm×735mm的铁侧板与多根规格为≥20mm×50mm×1150mm的铝合金型材支撑梁连接而成，承重设计需在减轻桌体整体重量的同时最大限度的保证桌体的最大承重性。桌身背面由背板组成，背板设置加强筋结构，通过五金件与铝合金支撑梁连接。桌身前部满足腿部延伸空间，符合人体工程学标准。桌身前立板上部与抽屉架连接，设有规格≥380mm×200mm×110mm 4个翻盖式书包斗，具有隐蔽性及防掉落功能。书包斗中间为抽屉斗。
前立板下部设有规格≥300mm×470mm×3mm 仓门，存储空间大，防潮湿性能优越。面板中部有管线检修口，方便管线的日常维修。
5.可调脚：采用ABS与合金材质组成，高≥30mm，减震防滑。可延长设备的使用期限。
6.台面根据需求可设有化验水槽、水嘴等的定位孔，各定位孔根据实际尺寸开设。
▲实验桌产品满足以下性能要求，并提供经国家质量监督管理部门认可的第三方检测机构出具的检测报告复印件加盖投标人公章。（检测报告须带有CMA或CNAS标志及查询真伪的二维码。）：
1）外观要求：①操作台面无裂缝，无污物、杂质；②金属件喷涂层无漏喷、锈蚀，涂层光滑均匀，色泽一致，无流挂、疙瘩、皱皮、飞漆；
2）安全性要求：与人体接触的零部件无毛刺、刃口、尖锐的棱角和端头；
3）操作台力学性能：独立操作台垂直加载稳定性试验无倾翻，无损坏；
4）操作台台面理化性能：耐冷热循环：无裂纹、鼓泡、起皱和无明显变色；
5）阻燃性：台面材料氧指数≥40%。</t>
  </si>
  <si>
    <t>核心设备</t>
  </si>
  <si>
    <t>学生凳</t>
  </si>
  <si>
    <t>1.规格：≥400mm（L）×350mm（W）×450mm（H）。
2.凳面：采用塑料材质一体注塑成型，防摔耐磨。符合人体工程学设计，中间有内弧成型，并设有低靠背，简洁牢固，落座时，具有一定缓冲作用。
3.凳架：由壁厚不小于2.0mm圆形钢管折弯和钢板焊接组成，表面经高温烤漆处理。
4.脚垫：塑胶材质，采用PP一体注塑成型，防水防滑。
▲5.学生凳产品满足以下性能要求，并提供经国家质量监督管理部门认可的第三方检测机构出具的检测报告复印件加盖投标人公章（检测报告须带有CMA或CNAS标志及查询真伪的二维码。）：
1）外观性能要求：①金属件管材无裂缝、叠缝；②金属件焊接件焊接处无脱焊、虚焊、焊穿、错位，无夹渣、气孔、焊瘤、焊丝头、咬边、飞溅，表面波纹均匀；③金属件冲压件无脱层、裂缝；④金属件皱纹或波纹圆管和扁线管弯曲处弧形圆滑一致；⑤金属件喷涂层无漏喷、锈蚀和脱色、掉色现象，无流挂、疙瘩、皱皮、飞漆等缺陷；⑥塑料件无裂纹、无明显变形，无明显缩孔、气泡、杂质、伤痕，外表用塑料件表面光洁、无划痕、无污渍、无明显色差；
2）有害物质限量：4种重金属含量（限色漆）mg/kg（可溶性铅≤9.0、镉≤0.3、铬≤12、汞≤0.3）；
3）安全性能要求：①人体接触或收藏物品部位无毛刺、刃口、棱角；②固定部位结合牢固，无松动、少件、透钉、漏钉；
4）理化性能要求：金属喷漆（塑）涂层耐腐蚀性：100h内，在溶液中样板上划道两侧3mm以外，无鼓泡产生；100h后，划道两侧3mm以外，无锈迹、剥落、起皱、变色和失光等现象；附着力不低于2级；硬度≥2H；冲击高度≥400mm，无剥落、裂纹、皱纹；
5）座面静载荷试验、椅腿前向静载荷试验、座面冲击试验、座面耐久性试验，结果均无损；
6）稳定性：凳子任意方向无倾翻。</t>
  </si>
  <si>
    <t>个</t>
  </si>
  <si>
    <t>学生光源</t>
  </si>
  <si>
    <t>台灯采用内置灯珠LED灯条，整体功率不小于7w，光通量不小于350lm，色温6000k，光线柔和无频闪，照明角度可调节。</t>
  </si>
  <si>
    <t>支</t>
  </si>
  <si>
    <t>三、智能吊装集成系统</t>
  </si>
  <si>
    <t>智能吊装集成箱体</t>
  </si>
  <si>
    <t>1、规格：≥1870mm（L）×580mm（W）×540mm（H），分上下两层，下层≥1870mm（L）×580mm（W）×240mm（H）,上层≥1320mm（L）×410mm（W）×300mm（H）；
2、材质：吊装箱体整体采用ABS新型环保材料一体化注塑成型，具有耐腐蚀、耐酸碱、防水、耐热，耐候性、电绝缘性等性能；
3、内部承重结构采用≥30mm×30mm铝型材连接，着力连接点合理分布，遵循人体工程学设计原理，采用五金配件连接。功能模块连接配件选用表面经环氧树脂粉末喷涂高温固化处理的冷轧钢板定制成型；
4、箱体模块化设计：外表面和内表面可触及的隐蔽处，均无锐利的棱角、毛刺露出，所有接触人体的边棱均倒圆角处理。</t>
  </si>
  <si>
    <t>组</t>
  </si>
  <si>
    <t>照明系统模块</t>
  </si>
  <si>
    <t>1、箱体底部周边设有环绕式照明系统，采用LED 360度排列；
2、通过基板底座散热，亮度支持通过控制端手动调节；
3、光线柔和不刺眼，可有助于实验更有利的进行。</t>
  </si>
  <si>
    <t>升降摇臂控制模块</t>
  </si>
  <si>
    <t>1、规格：长≥800mm；模块化设计，内置于舱体下方，由电源操作模块和摇摆臂构成；
2、摇摆臂采用推杆电机升降，与箱体主结构连接，固定件采用铝合金原料压铸成型。两侧装配轴承；
3、摇摆臂升降控制模块实时监测推杆电机的运动状态，在摇摆臂运动出现故障或遇到障碍物时，停止运动；
4、臂身为铝合金型材，表面经电泳、静电环氧树脂粉末喷涂固化处理，耐化学腐蚀、耐高温，采用五金配件与电源连接，外表面和内表面可触及的隐蔽处，均无锐利的棱角和五金配件露出。根据实验需要，可0°到90°智能调节摇摆角度。遵循人体工程学设计原理，摇摆臂内置给排水管和电缆安装空间。</t>
  </si>
  <si>
    <t>电源操作控制系统模块</t>
  </si>
  <si>
    <t>电源操作模块正面设置
1、不少于两个220V电源插座；
2、两个低压电源输出装置，直流交流输出最大额定电流2A，输出电压范围0-30V，应均配备过载自动保护及报警装置；
3、内嵌式4.3英寸液晶显示屏（偏差±5%），可触屏显示设置低压直流、交流；
4、语音警报系统，当用电器过载，即刻发出语音警报；
5、装置内设保险丝，具有过载、短路保护功能；
6、装置内应设一键紧急制动装置。一键按下，即刻紧急制动，切断电源，确保学生、设备安全。也应可以一键即刻恢复运行。
电源操作模块反面设置
1、不少于三个220V电源插座；
2、两个低压电源输出装置，直流交流输出最大额定电流2A，输出电压范围0-30V，均配备过载自动保护及报警装置。
3、设置不少于2个网口，不少于2个USB供电接口。</t>
  </si>
  <si>
    <t>给排水系统模块</t>
  </si>
  <si>
    <t>1、由给水系统、废水收集排放系统构成；
2、系统进、出水口应置于电源操作模块底部，由智能化控制系统集中控制；
3、接口均采用带防溢水功能快速水管接口，插拔式自动锁紧连接方式，即用插拔，插拔后自动止水；
4、智能化控制系统与污水桶采用信号线连接，污水桶中检测模块实时检测污水桶中的水位，达到一定水位值时启动自动排水，污水经过连接管排至顶部排水管总管后流出；
5、系统支持由教师或学生实时开启或关闭手动排水功能；
6、系统支持当达到一定水位条件时自动开启排水功能；
7、系统内置流量传感器，检测到用水结束后，能够自动开启排水功能，保障实验室的安全卫生环保。</t>
  </si>
  <si>
    <t>数据输出分析模块</t>
  </si>
  <si>
    <t>在箱体两侧中央配7英寸液晶显示屏（偏差±5%）显示各个功能模块的实时工作状态：
1、通风系统的工作状态和排风量比例的显示；
2、供水系统的运行状态；
3、排水系统的运行状态；
4、照明系统的运行工作状态；
方便学生老师实时了解设备的工作状态。</t>
  </si>
  <si>
    <t>四、给排水设备</t>
  </si>
  <si>
    <t>洗眼器</t>
  </si>
  <si>
    <t>1. 台面安装方式，平时放置于台面，紧急使用时可随意抽起，使用方便。
2. 洗眼喷头：采用不助燃PC材质模铸一体成型制作，具有过滤泡棉及防尘功能，上面防尘盖平常可防尘，使用时可随时被水冲开，能降低突然打开时短暂的高水压，避免冲伤眼睛。
3. 控水阀采用黄铜制作，经镀镍处理，具有美观性，阀门可自动关闭，密封可靠。
4. 供水软管：采用≥1400mm长不锈钢软管。</t>
  </si>
  <si>
    <t>化验水槽（配出水装置）</t>
  </si>
  <si>
    <t>1.材质：PP材质。
2.水槽外部规格：≥440mm（L）×330mm（W）×200mm（H）。
3.密封方式：水封式，可防止废水回流和堵塞。
4.槽体上部配备出水装置：单联出水口，管体部份为黄铜合金制，陶瓷阀芯，表面经环氧树脂静电喷涂处理，耐酸碱腐蚀。出水口为铜质瓷芯尖嘴型，可拆卸清洗阻塞。</t>
  </si>
  <si>
    <t>1.材质：PP材质。
2.水槽外部规格：≥440mm（L）×330mm（W）×200mm（H）。
3.密封方式：水封式，可防止废水回流和堵塞。
4.槽体上部配备出水装置：定制，一高二低出水口，管体部分为黄铜合金制，陶瓷阀芯，表面经环氧树脂静电喷涂处理，耐酸碱腐蚀。出水嘴为铜质瓷芯尖嘴型，可拆卸清洗阻塞。</t>
  </si>
  <si>
    <t>污水桶</t>
  </si>
  <si>
    <t>1、材质：主体采用PP材质，一体化注塑成型，具有耐腐蚀、耐候性，电绝缘性等性能；
2、规格：容积≥11L，总高≥40cm，上口径≥24cm，下口径≥20cm；
3、处理方式：污水桶采用封闭式，桶盖可打开，盖上设有进水口和排气孔；
4、排水方式：桶外设置多个非液体接触式水位传感器及排水装置，当检测水位到达指定面后，自动启动排水功能；
5、过滤装置：内置过滤网，打开桶盖即可更换，易于拆卸清理；
6、水泵：内置12V低压无刷直流水泵，扬程≥10m，排水量≥30L/min。</t>
  </si>
  <si>
    <t>多功能平台架</t>
  </si>
  <si>
    <t>1.整体规格≥445mm（L）×150mm（W）×310mm（H）
2.工艺：ABS塑料注塑成型，安装于化验水槽上部。平台顶部集成给排水快速接口（其接口具有无溢漏设计）、信号线接口、电源线接口。平台正面设有至少6个滴水架放置处孔位，可拆卸滴水棒,组合方便。
3.多功能集成平台架两侧装配220V插座。
▲多功能平台架产品满足以下性能要求，并提供经国家质量监督管理部门认可的第三方检测机构出具的检测报告复印件加盖投标人公章。（检测报告须带有CMA或CNAS标志及查询真伪的二维码。）：
1）外观性能要求：塑料件无裂纹、无明显变形，无明显缩孔、气泡、杂质、伤痕，外表用塑料件表面光洁、无划痕、无污渍、无明显色差；
2）安全性能要求：①人体接触或收藏物品的部位无毛刺、刃口、棱角；②固定部位结合牢固，无松动、无少件、透钉、漏钉；
3）塑料件冲击强度≥3.5*10³J/m²。</t>
  </si>
  <si>
    <t>五、安装附件部分</t>
  </si>
  <si>
    <t>电源布线耗材</t>
  </si>
  <si>
    <t>电源主线采用4.0mm²BVR铜软线铺设；选用Ф20或Ф25PVC阻燃线管，每桌采用软铜质电线与主线对接取电；选用合适规格的线管包裹取电连接线。</t>
  </si>
  <si>
    <t>室</t>
  </si>
  <si>
    <t>给/排水全套装置</t>
  </si>
  <si>
    <t>1.PPR材质水管，上水管和进水管为Ф25mm；UPVC材质排水管为Ф75mm。
2.开关阀门，外丝连接件、PVC胶水等。</t>
  </si>
  <si>
    <t>系统安装辅件</t>
  </si>
  <si>
    <t>采用固定横梁吊装方式，减少楼板承重，防止左右晃动，可进行上下、左右的平衡调节。
主要辅件有：矩形钢、三角构件、直角座、龙骨架连接件、吊装挂件、安装连接板等。</t>
  </si>
  <si>
    <t>吊装系统安装调试</t>
  </si>
  <si>
    <t>吊顶式安装系统采用模块化结构设计及吊装安装方式，包括：
1.系统结构安装调试：
2.系统控制安装调试；
3.给排水安装调试；
4.供电系统安装调试；
5.照明系统安装调试。</t>
  </si>
  <si>
    <t>生物准备室</t>
  </si>
  <si>
    <t>实验桌（准备台）</t>
  </si>
  <si>
    <t>规格：≥2800mm（L）×1200mm（W）×780mm（H）
1.台面：选用厚度≥12.7mm实芯理化板，边缘加厚到≥25.4mm。具有耐酸碱、耐腐蚀、耐有机溶剂、抗菌、抗污染等性能；经过机械打磨、倒角、精细工艺处理，呈现光滑，便于维护及具有承重性能。
2.桌体结构：塑钢结构。
3.工艺：一体化注塑成型,具有耐化学腐蚀、耐热、电绝缘性、耐候性等性能。
外表面和内表面可触及的隐蔽处，均无锐利的棱角、毛刺；五金配件露出的尖锐边角以及所有接触人体的边棱均为倒圆角。
4.桌体规格：由2组规格为≥2750mm（L）×555mm（W）×740mm（H）的桌体组成,主体承重结构由桌体两组两侧规格为≥370mm×735mm的铁侧板与多根规格为≥20mm×50mm×1150mm的铝合金型材支撑梁连接而成，承重设计需在减轻桌体整体重量的同时最大限度的保证桌体的最大承重性。桌身背面由背板组成，背板设置加强筋结构，通过五金件与铝合金支撑梁连接。桌身前部满足腿部延伸空间，符合人体工程学标准。桌身前立板上部需与抽屉架连接，设有规格≥380mm×200mm×110mm 8个翻盖式书包斗，具有隐蔽性及防掉落功能。书包斗中间为抽屉斗。前立板下部需设有规格≥300mm×470mm×3mm 仓门，存储空间大，防潮湿性能优越。面板中部有管线检修口，方便管线的日常维修。
5.可调脚：采用ABS与合金材质组成，高≥30mm，减震防滑，可延长设备的使用期限。
6.台面根据需求可设有化验水槽、水嘴等的定位孔，各定位孔根据实际尺寸开设。</t>
  </si>
  <si>
    <t>1.规格：≥400mm（L）×350mm（W）×450mm（H）。
2.凳面：采用塑料材质一体注塑成型，防摔耐磨。符合人体工程学设计，中间有内弧成型，并设有低靠背，简洁牢固，落座时，具有一定缓冲作用。
3.凳架：由壁厚不小于2.0mm圆形钢管折弯和钢板焊接组成，表面经高温烤漆处理。
4.脚垫：塑胶材质，采用PP一体注塑成型，防水防滑。</t>
  </si>
  <si>
    <t>试剂架</t>
  </si>
  <si>
    <t>规格：2000*400mm*750mm
40*90*1.5mm厚全钢立柱表面经环氧树脂粉末静电喷涂，喷涂均匀，厚度不低于75um(±5%)，抗腐蚀性能强。层板采用安全玻璃（厚12mm）结构高度可调，共计2层。护栏不锈钢钢管（壁厚0.8mm）直径16mm。</t>
  </si>
  <si>
    <t>标本柜（单面）</t>
  </si>
  <si>
    <t>1.规格：≥1000mm（L）×500mm（W）×2000mm（H）。
2.柜体下部规格≥1000mm（L）×500mm（W）×600mm（H），采用≥16mm厚三聚氰胺贴面板经机械加工而成，柜体为板式对开门。上柜体规格≥1000mm（L）×500mm（W）×1400mm（H）采用≥5mm厚玻璃构成，推拉门，上柜内设≥8mm厚玻璃隔板不少于2层。四边由铝合金框架组成。</t>
  </si>
  <si>
    <t>药品柜</t>
  </si>
  <si>
    <t>1、规格：≥1000mm（L）×500mm（W）×2000mm（H）；
2、材质：整体选用增强PP塑料+ABS材质，注塑成型；具有耐腐蚀、耐酸碱、防水、耐候性、电绝缘性等性能。
3、结构：整体由底板、侧板、背板、柜门、层板构成；柜体上下两层流线型设计，榫卯链接结构，使整柜更具稳定性；外表面和内表面可触及隐蔽处，均无锐利的棱角、毛刺；尖锐边角以及所有接触人体的边棱均为倒圆角。
4、底板：规格≥1000mm×478mm×63mm，壁厚度≥3.0mm，底板采用镂空原理及分层设计，多个受力点均匀分布，6个调节脚垫位置布局合理。
5、侧板：规格≥895mm×415mm×45mm，采用增强PP材质一体注塑成型；内侧设计5档层板调节棱。
6、背板：规格≥998mm×915mm×30mm，整板采用增强PP材质一体注塑成型，设计凹凸造型，避免背板变形。
7、柜门：规格≥934mm×500mm，外框采用PP材质一体注塑成型；外框表面镶嵌厚度≥3.5mm钢化烤漆玻璃，配ABS注塑成型拉手，柜门与侧板连接结构采用上下轴嵌入式设计。
8、层板：规格≥910mm×400mm,采用PP材质注塑一次成型，厚度≥3.0mm，具有耐腐蚀、耐酸碱、防水、耐候性、电绝缘性等特点。上层柜配置2个层板，下层柜配置1个层板；层板下方内置2条镀锌方钢及加强筋，符合承重要求，方钢采用耐腐蚀软体PVC整条包裹，避免化学药品所产生的气体渗入。
9、门锁：门锁、锁芯、锁舌、钥匙、插销材质均为ABS注塑成型，具有耐腐蚀、耐酸碱、耐候性、电绝缘性等性能。
10、药品阶梯：规格≥875mm×230mm×180mm，2层设计；采用增强PP材质注塑一次成型，具有耐腐蚀、耐酸碱、防水、耐候性等性能。</t>
  </si>
  <si>
    <t>仪器柜</t>
  </si>
  <si>
    <t>1、规格：≥1000mm（L）×500mm（W）×2000mm（H）。
2、材质：整体选用增强PP塑料+ABS材质，注塑成型；具有耐腐蚀、耐酸碱、防水、耐候性、电绝缘性等性能。
3、结构：整体由底板、侧板、背板、柜门、层板构成；柜体上下两层流线型设计，榫卯链接结构，使整柜更具稳定性；外表面和内表面可触及隐蔽处，均无锐利的棱角、毛刺；尖锐边角以及所有接触人体的边棱均为倒圆角。
4、底板：规格≥1000mm×478mm×63mm，壁厚度≥3.0mm，底板采用镂空原理及分层设计，多个受力点均匀分布，6个调节脚垫位置布局合理。
5、侧板：规格≥895mm×415mm×45mm，采用增强PP材质一体注塑成型；内侧设计5档层板调节棱。
6、背板：规格≥998mm×915mm×30mm，整板采用增强PP材质一体注塑成型，设计凹凸造型，避免背板变形。
7、柜门：规格≥934mm×500mm，外框采用增强PP材质一体注塑成型；外框表面镶嵌厚度≥3.5mm钢化烤漆玻璃，配ABS注塑成型拉手，柜门与侧板连接结构采用上下轴嵌入式设计。
8、层板：规格≥910mm×400mm,采用增强PP材质注塑一次成型，厚度≥3.0mm，具有耐腐蚀、耐酸碱、防水、耐候性、电绝缘性等特点。上层柜配置2个层板，下层柜配置1个层板；层板下方内置2条镀锌方钢及加强筋，符合承重要求。
9、门锁：门锁、锁芯、锁舌、钥匙、插销材质均为ABS注塑成型，具有耐腐蚀、耐酸碱、耐候性、电绝缘性等性能。</t>
  </si>
  <si>
    <t>移动推车</t>
  </si>
  <si>
    <t>1、规格参数：≥1110*480*1100mm；
2、功能材质：主体承重架体采用铝合金材料，表面氧化处理工艺，架体连接件采用增强尼龙塑料，整体结构稳；架体由铝型材框架、铝合金把手、层板、托盘、推车顶层平台等组成；
移动推车同时预制多个层板及托盘；层板采用≥1.0mm冷轧钢板，表面经高压静电喷涂环氧树脂防护层，耐酸碱，耐腐蚀，层板下方采用4个增强尼龙塑料支撑件，单个层板承重≤30kg；托盘采用工程塑料ABS/PC，承重≤10kg；层板和托盘可根据收纳物品大小调节层高；
推车顶层平台规格≥1000mm*480mm*8mm，配置抗倍特材质，顶部可根据需求存放实验器材等；移动推车配备6个万向轮，方便移动，具有锁停功能；
3、适用范围：:适用于各学科实验室，便于实验器材、实验箱、实验耗材等运输及移动。</t>
  </si>
  <si>
    <t>柔性托盘</t>
  </si>
  <si>
    <t>1、规格：≥435mmx435mmx100mm，
2、构成：柔性托盘由托盘（常规型）、识别牌、滑轨组成；
2.1、托盘
2.1.1、框体规格：≥435mmx435mmx100mm，采用ABS塑料一体注塑成型。
2.1.2、框体四个侧面呈倒梯形，底部实心设计。
2.1.3、框沿四周配有固定卡扣能与滑轨锁止。
2.1.4、框边四周配有通道节点，每面分别设有≥17个通道节点，间距≥9mm。
2.2、识别牌
2.2.1规格：≥60mmx40mmx10mm 采用透明PC塑料一体化注塑成型；
2.2.2支持斜面、正面卡放，插放形式放置，便于器材识别与管理；
2.3、滑轨
2.3.1、规格：≥465mmx25mmx50mm，采用增强尼龙塑料一体化注塑成型；
2.3.2、两端分别设有卡槽和导向槽，卡槽呈凹槽结构，导向槽呈弯曲形状，整体结构设计提供稳定的导向和固定功能，防止托盘划出滑轨。配合托盘实现其拉出、下垂操作。轨道拉出止动结构支持托盘实现正面≥115度停靠。</t>
  </si>
  <si>
    <t>托盘封割器</t>
  </si>
  <si>
    <t>规格：≥395mmx20mmx100mm ，由横、纵封割器组成。采用ABS塑料一体化注塑成型。采用横、纵叠加形式封割通道。横、纵封割器分别设置≥17个封割点，两端采用“钩锁结构”及按压式卡扣设计，卡扣挂在托盘边缘，便于与托盘固定连接。通过按压卡扣下部按钮，便于封割器的拆卸和调整。</t>
  </si>
  <si>
    <t>对</t>
  </si>
  <si>
    <t>托盘滑动分格器</t>
  </si>
  <si>
    <t>规格≥35mmx180mmx100mm，SAN塑料一体化注塑成型。采用卡扣式固定结构，能够在托盘封割器上自由滑动调整位置。如果长度不合适，可以通过断开预留分段调整。</t>
  </si>
  <si>
    <t>层板</t>
  </si>
  <si>
    <t>1、规格：≥445mmx465mmx20mm；
2、材质结构：采用壁厚≥3mmABS塑料一体注塑成型，背面采用加强筋设计，以增加整体强度，且预留了≥3条通道，支持插入钢条以增强层板承重力。层板前后两侧设有层板封割器安装孔位，便于封割器固定安装；
3、配合层板支撑搭扣，能够实现调整层板上下高度，灵活调整储物空间。</t>
  </si>
  <si>
    <t>层板封割器</t>
  </si>
  <si>
    <t>1、规格：≥475mmx65mmx3mm；
2、材质结构：采用ABS塑料一体注塑成型，中间设置凹槽，便于多元滑动分格器固定和滑动。</t>
  </si>
  <si>
    <t>多元滑动分格器</t>
  </si>
  <si>
    <t>1、材质：采用ABS塑料一体注塑成型；
2、组成：由L型固定器和多元分格板组成；
2.1、L型固定器：35mmx35mmx50mm，支持与多元分格板以卡放、插放形式组合，实现分格器的滑动与固定；
2.2、多元分格板：规格：460mmx50mmx3mm，中间设置凹槽，便于L型固定器的固定和滑动，与L型固定器配合使用，能够自由滑动调整位置，如果长度不合适，可以通过断开预留分段调整。</t>
  </si>
  <si>
    <t>1.整体规格≥445mm（L）×150mm（W）×310mm（H）
2.ABS塑料注塑成型，安装于化验水槽上部。
3.平台正面设有6个滴水架放置处孔位，可拆卸滴水棒,组合方便。</t>
  </si>
  <si>
    <t>PPR材质水管，上水管和进水管为Ф25；UPVC材质排水管为Ф50
含开关阀门，外丝连接件、PVC胶水等</t>
  </si>
  <si>
    <t>化学智能吊装实验室</t>
  </si>
  <si>
    <t>1.整机采用全金属外壳，三拼接平面一体化无推拉式结构设计，外观尺寸：宽≥4200mm，高≥1200mm，厚≤106mm,屏幕边缘采用圆角包边防护，整机背板采用金属材质。
2.整机屏幕采用86英寸液晶显示器,显示比例16:9，分辨率3840×2160,整机背光系统支持DC调光方式，多级亮度调节，支持白颜色背景下最暗亮度≤100nit，用于提升显示对比度。
3.▲嵌入式系统版本不低于Android 13，内存≥2GB，存储空间≥8GB。(提供检测报告复印件)
4.采用电容触控技术，支持Windows系统中进行40点或以上触控，支持在Android系统中进行40点或以上触控,书写触控延迟≤25ms。
5.支持智能板擦功能，系统可根据触控物体的形状自动识别出实物板擦，可擦除电子白板中的内容，无需依赖外部电子设备。
6.▲整机支持提笔书写，在Windows系统下可实现无需点击任意功能入口，当检测到触控笔笔尖接触屏幕时，自动进入书写模式。(提供检测报告复印件)
7.整机触摸支持动态压力感应，支持无任何电子功能的普通书写笔在整机上书写或点压时，整机能感应压力变化，书写或点压过程笔迹呈现不同粗细。
8.整机具备≤6个前置按键，可实现开关机、调出中控菜单、音量+/-、护眼、录屏操作。
9.前置输入接口具备3路USB接口（包含1路Type-C、2路USB）,前置USB接口支持Android系统、Windows系统读取外接移动存储设备。
10.▲整机系统支持手势上滑调出人工智能画质调节模式（AI-PQ），在安卓通道下可根据屏幕内容自动调节画质参数，当屏幕出现人物、建筑、夜景等元素时，自动调整对比度、饱和度、锐利度、色调色相值、高光/阴影。(提供检测报告复印件)
11.▲整机支持色彩空间可选，包含标准模式和sRGB模式，在sRGB模式下可做到高色准△E≤1。(提供检测报告复印件)
12.纸质护眼模式下，显示画面各像素点灰度不规则，减少背景干扰。
13.▲整机上边框内置非独立式摄像头，采用一体化集成设计，摄像头数量≥4个,至少三个摄像头像素值大于800 万。(提供检测报告复印件)
14.▲整机上边框内置非独立式广角高清摄像头，视场角≥142度且水平视场角≥121度，支持输出4:3、16:9比例的图片和视频；在清晰度为2592 x 1944分辨率下，支持30帧的视频输出。(提供检测报告复印件)
15.整机上边框内置非独立的广角高清摄像头，在距离整机1.7米情况下，且拍摄范围可以覆盖摄像头垂直法线左右距离大于等于4米，可以实现人脸识别。
16.▲整机上边框内置非独立式3个智能拼接摄像头，支持清晰度TV lines ≥ 1600 lines。视场角≥141度且水平视场角≥139度，可拍摄≥1600万像素的照片，支持输出8192×2048分辨率的照片和视频，支持画面畸变矫正功能 。(提供检测报告复印件)
17.整机摄像头支持人脸识别、清点人数、随机抽人；识别所有学生，显示标记，然后随机抽选，同时显示标记不少于60人。
18.▲整机支持上边框内置非独立摄像头模组，同时输出至少 3 路视频流，同时支持课堂远程巡课、课堂教学数据采集、本地画面预览（拍照或视频录制）。(提供检测报告复印件)
19.整机内置2.2声道扬声器，位于设备上边框，顶置朝前发声，前朝向10W高音扬声器2个，上朝向20W中低音扬声器2个，额定总功率60W。
20.▲支持标准、听力、观影和AI空间感知音效模式，AI空间感知音效模式可通过内置麦克风采集教室物理环境声音，自动生成符合当前教室物理环境的频段、音量、音效。整机内置扬声器采用缝隙发声技术，喇叭采用槽式开口设计，不大于5.8mm.(提供检测报告复印件)
21.整机无需外接无线网卡，在Android和Windows系统下可实现Wi-Fi无线上网连接、AP无线热点发射和BT蓝牙连接功能。
22.▲整机支持蓝牙Bluetooth 5.4标准，固件版本号HCI13.0/LMP13.0。整机PC端支持主动发现蓝牙外设从而连接（无需整机进入发现模式），支持连接外部蓝牙音箱播放音频。(提供检测报告复印件)
23.▲整机支持发出频率为18kHz-22kHz超声波信号，智能手机通过麦克风接收后，智能手机与整机无需在同一局域网内，可实现配对，一键投屏，用户无需手动输入投屏码或扫码获取投屏码；(提供检测报告复印件)
24.▲整机Wi-Fi制式支持IEEE 802.11 a/b/g/n/ac/ax；支持版本Wi-Fi6,整机内置双WiFi6无线网卡（不接受外接），在Android和Windows系统下，可实现Wi-Fi无线上网连接、AP无线热点发射。(提供检测报告复印件)
25.整机全通道侧边栏快捷菜单包含如下小工具：批注、降半屏、截屏、放大镜、倒计时、日历、聚光灯、秒表、冻屏、倒数日、答题、节拍器
26.整机设备教学桌面的教师登录账号后，可自动获取并在桌面显示最近使用的教学课件，点击课件可直接进入授课模式；并支持查看所有个人教学课件资源。
27.▲整机Windows通道支持文件传输应用，支持通过扫码、wifi直联、超声三种方式与手机进行握手连接，实现文件传输功能。(提供检测报告复印件)
28.▲整机设备自带地震预警软件。支持在地震预警页面中获取位置，可以手动进行位置校准。支持在地震预警页面中选择提醒阈值。支持在地震预警界面中开启和关闭地震预警服务。(提供检测报告复印件)
29.整机具备供电保护模块，能够检测内置电脑是否插好在位，在内置电脑未在位的情况下，内置电脑无法上电工作。
30.整机关机状态下，通过长按电源键进入设置界面后，可点击屏幕选择恢复Android系统及Windows操作系统到出厂默认状态，无需额外工具辅助。
31.OPS配置:
（1）CUP：Intel 酷睿系列12代 i5或以上配置；
（2）内存：8GB DDR4笔记本内存或以上配置；
（3）硬盘：256GB或以上SSD固态硬盘。
教学软件
1.采用备授课一体化框架设计，教师可根据教学场景自由切换类PPT界面的备课模式与触控交互教学模式便于教师教学使用。
2.为使用方全体教师配备个人账号，形成一体的信息化教学账号体系，支持通过数字账号、微信二维码、硬件密钥方式登录教师个人账号。
3.▲能够为教师提供可扩展至100TB的云存储空间，教师可在个人云空间中上传存储互动课件、云教案和其他教学资源。（提供检测报告复印件）
4.分享者可将互动课件、课件组以公开或加密的web链接和二维码形式进行分享，分享链接可设置访问有效期。
5.▲具有互动式教学课件资源，包含学科教育各学段教材版本全部教学章节、专题教育多个主题教育、特殊教育分类的互动课件。（提供检测报告复印件）
6.▲提供教案模板，方便老师撰写教案，预置模板包含表格式、提纲式、集备式、多课时式、单元设计式等。（提供检测报告复印件）
7.提供将Word转换为云教案的能力，支持解析文本、表格等通用元素，方便老师迁移旧教案。
8.云教案与云课件可一对多关联绑定，产生绑定后，在课件页和教案页均支持在同一面板打开关联的云课件或云教案预览，便于老师备课时相互对照。
9.▲为便于校园党建文化宣传，提供80节党建微课视频，包含革命篇、建设篇、改革篇、复兴篇4个篇章。微课视频支持视频关键帧打点标记，播放过程中可一键跳转至标记位置，同时支持一键对视频内容进行截图插入课件。（提供检测报告复印件）
10.▲提供拼音卡片、古诗词、汉字卡片、中文听写、网络画板、字母卡片、英汉词典、英文听写、化学实验、元素周期表、化学方程式、物理实验、星球工具、藏文卡片等至少20种学科工具，可一键插入课件。（提供检测报告复印件）
11.内置图片处理功能，无需借助专业图片处理软件即可对课件内的图片进行快速抠图，图片主体处理后边缘无明显毛边，且处理后的图片可直接上传至教师云空间供后续复用。
12.▲具有课堂活动智能填写功能，支持选词填空、判断对错和趣味选择三大课堂活动，输入文本后可以一键解析，自动将文本内容结构化填充至题干和正确选项，完成课堂活动的制作。（提供检测报告复印件）
13.▲软件内置的AI智能语义分析模块，可对输入的英文文本的拼写、句型、语法进行错误检查，并支持一键纠错。（提供检测报告复印件）
14.▲支持浏览和插入国际音标表，可直接点击发音，支持已整表和单个音标卡片插入。支持智能将字母、单词、句子转写为音标，并可一键插入到备课课件中形成文本。（提供检测报告复印件）
15.提供柱状图、扇形图、折线图等互动图表，每类图表预置不少于5种样式。
16.提供化学方程式快速编辑工具，当输入一个化学元素时，软件界面将自动显示出和该元素相关的多个常用化学反应方程式，可直接选择使用。插入后的化学方程式可重新编辑。
17.▲软件具备空中课堂功能，功能内置于交互式备授课软件中，无需额外安装部署直播软件，可实现语音直播、课件同步、互动工具等远程教学。教师根据讲解内容发布答题板供学生选择作答，学生提交答案后系统自动统计正确率和答题详情。（提供检测报告复印件）
18.课程结束后自动生成直播回放，报名课程的学生可反复学习；回放课程自动保存在云端，支持人工删除。
19.▲支持实现信息化集体备课，参备人可通过评论区发表观点，可对他人评论的观点进行点赞，评论消息会实时提醒，支持图片的上传。（提供检测报告复印件）
20.▲支持生成集备报告，报告生成后，参备人可查看具体报告内容和下载集备报告。报告内包含集备信息、数据统计、研讨记录的具体内容。（提供检测报告复印件）</t>
  </si>
  <si>
    <t>1.控制柜尺寸：≥400mm（L）×230mm（W）×780mm（H）；
2.工艺与材质：采用≥1.2mm钢板冷轧成型，表面经过防腐氧化处理和纯环氧树脂塑粉高温固化处理，具有较强的耐蚀性。对控制系统硬件安装固定，操作面镶入雅典黑亚克力装饰板。
3.控制柜内置总电源开关，漏电保护器，主控制模块，急停控制模块，开关电源，工作指示灯。
4.集成10.1寸触显操作单元。
▲控制柜产品满足以下性能要求，并提供经国家质量监督管理部门认可的第三方检测机构出具的检测报告复印件加盖投标人公章。（检测报告须带有CMA或CNAS标志及查询真伪的二维码。）：
1）外观性能要求：①金属件焊接件焊接处无脱焊、虚焊、焊穿、错位，无夹渣、气孔、焊瘤、焊丝头、咬边、飞溅，表面波纹均匀；②金属件喷涂层无漏喷、锈蚀和脱色、掉色，涂层光滑均匀，色泽一致，无流挂、疙瘩、皱皮、飞漆；
2）理化性能要求：金属喷漆（塑）涂层耐腐蚀性：100h内，在溶液中样板上划道两侧3mm以外，无鼓泡产生；100h后，划道两侧3mm以外，无锈迹、剥落、起皱、变色和失光现象；附着力不低于2级；
3）有害物质限量：4种重金属含量（限色漆）mg/kg（可溶性铅≤16、镉≤0.5、铬≤5.0、汞≤0.1）
4）结构安全：①人体接触或收藏物品的部位无毛刺、刃口、棱角；②固定部位结合牢固，无松动、少件、透钉、漏钉。</t>
  </si>
  <si>
    <t>★实验桌（学生）</t>
  </si>
  <si>
    <t>规格：≥2800mm（L）×600mm（W）×780mm（H）
1.台面：选用厚度≥12.7mm实芯理化板，边缘加厚到≥25.4mm。具有耐酸碱、耐腐蚀、耐有机溶剂、抗菌、抗污染等性能；经过机械打磨、倒角、精细工艺处理，呈现光滑，便于维护及具有承重性能。
2.工艺：桌体采用ABS塑料，一体化注塑成型,具有耐化学腐蚀、耐热、电绝缘性、耐候性等性能。外表面和内表面可触及的隐蔽处，均无锐利的棱角、毛刺；五金配件露出的尖锐边角以及所有接触人体的边棱均为倒圆角。
3.桌体结构：塑钢结构。
4.桌体规格：≥2750mm（L）×555mm（W）×735mm（H），主体承重结构由桌体两侧规格为≥370mm×735mm的铁侧板与多根规格为≥20mm×50mm×1150mm的铝合金型材支撑梁连接而成，承重设计需在减轻桌体整体重量的同时最大限度的保证桌体的最大承重性。桌身背面由背板组成，背板设置加强筋结构，通过五金件与铝合金支撑梁连接。桌身前部满足腿部延伸空间，符合人体工程学标准。桌身前立板上部与抽屉架连接，设有规格≥380mm×200mm×110mm 4个翻盖式书包斗，具有隐蔽性及防掉落功能。书包斗中间为抽屉斗。
前立板下部设有规格≥300mm×470mm×3mm 仓门，存储空间大，防潮湿性能优越。面板中部有管线检修口，方便管线的日常维修。
5.可调脚：采用ABS与合金材质组成，高≥30mm，减震防滑。可延长设备的使用期限。
6.台面根据需求可设有化验水槽、水嘴等的定位孔，各定位孔根据实际尺寸开设。</t>
  </si>
  <si>
    <t>紧急冲淋洗眼器</t>
  </si>
  <si>
    <t>1、材质：SS304，表面处理：精细抛光
2、安装特点：采用“由任式”管道连接方式，内装聚四氟控，能够快速的装配和拆卸。
3、使用功能：喷淋+洗眼（可同时使用，也可分开使用）
4、开关球阀：两片式快开球阀，洗眼阀为G½304不锈钢球阀，冲洗阀为1寸不锈钢球阀，开启时间1秒内开启，保证水流流畅。球阀开关灵活到位，无卡阻，操作方便，启闭迅速，密封可靠。
5、冲淋喷头：旋压式卷边工艺设计，直径250mm
6、洗眼喷头：自带双流量调节阀，模注一体成型，并带有缓冲滤网，既可以去除水中杂质，也可以避免水束冲伤眼睛。流量调节装置带有节压阀门，可适用于不同压力场所
7、管道直径：38mm
公称压力：1.0Mpa
工作压力：0.2～0.4Mpa
测试压力：1.5Mpa
使用环境温度：0℃～40℃
喷淋水流量：≥76L/min
洗脸/洗眼水流量：≥11.4L/min
洗眼水流量：≥1.5L/min
洗眼盆：300mm直边设计，聚水集中，防止飞溅
防尘盖：主体一体式设计，不易丢失
8、冲淋拉手/拉杆：冲林拉手为ABS一体成型，手握处根据人体工学原理设计为仿手形，使用舒适；便于操作，拉杆为Ø13mm不锈钢管成型加工，钢性设计。
9、洗眼开关推板：大面积ABS模注成型，根据人体工学原理设计，扩大与人体接触面，所处位置适中，紧急情况下便于寻找操作使用。
10、进水口尺寸：1"英制内螺纹
排水口尺寸：1"英制内螺纹
进水口高度：1186mm
排水口高度：86mm
洗眼喷头间距：170mm
出水范围：距站立面1524mm高度，出水范围直径至少为510mm
洗眼管路设有渗水孔以排空洗眼喷头内残留水，利于管路清洁</t>
  </si>
  <si>
    <t>1、规格：≥1870mm（L）×580mm（W）×540mm（H），分上下两层，下层≥1870mm（L）×580mm（W）×240mm（H）,上层≥1320mm（L）×410mm（W）×300mm（H）；
2、材质：吊装箱体整体采用ABS新型环保材料一体化注塑成型，具有耐腐蚀、耐酸碱、防水、耐热，耐候性、电绝缘性等性能；
3、内部承重结构采用≥30mm×30mm铝型材连接，着力连接点合理分布，遵循人体工程学设计原理，采用五金配件连接。功能模块连接配件选用表面经环氧树脂粉末喷涂高温固化处理的冷轧钢板定制成型；
4、箱体模块化设计：外表面和内表面可触及的隐蔽处，均无锐利的棱角、毛刺露出，所有接触人体的边棱均倒圆角处理。
▲智能吊装集成箱体产品满足以下性能要求，并提供经国家质量监督管理部门认可的第三方检测机构出具的检测报告复印件加盖投标人公章。（检测报告须带有CMA或CNAS标志及查询真伪的二维码。）：
1）外观性能要求：①金属件电镀层表面无剥落、返锈、毛刺，表面无烧焦、起泡、针孔、裂纹、花斑和划痕；②塑料件无裂纹、无明显变形，无明显缩孔、气泡、杂质、伤痕，外表用塑料件表面光洁、无划痕、无污渍、无明显色差；
2）安全性能要求：①人体接触或收藏物品的部位无毛刺、刃口、棱角；②固定部位结合牢固，无松动、无少件、透钉、漏钉；
3）理化性能要求：金属电镀层抗盐雾：≥18h，1.5mm以下 无锈点；
4）塑料件冲击强度≥3.5*10³J/m²;
5）4种重金属含量mg/kg（可溶性铅≤3.0、镉≤0.2、铬≤0.6、汞≤0.02）。</t>
  </si>
  <si>
    <t>1、箱体底部周边设有环绕式照明系统，采用LED 360度排列；
2、通过基板底座散热，亮度支持通过控制端手动调节；
3、光线柔和不刺眼，可有助于实验更有利的进行。
▲照明系统模块产品使用输出符合 LPS 和SELV 适配器或电源板；设备外壳边缘光滑圆润无锐边；正常使用时可触及，无危险；易接触表面的测量温度（灯珠（靠近输入部分） ＜40℃、铝基板上（靠近输入部分电阻）＜40℃、灯珠（中间部分） ＜40℃、铝基板上（靠近中间部分电阻）＜40℃；可触及位置（外壳顶部、底部、输入端）无法触及带电部件。提供经国家质量监督管理部门认可的第三方检测机构出具的检测报告复印件加盖投标人公章。（检测报告须带有CMA或CNAS标志及查询真伪的二维码。）</t>
  </si>
  <si>
    <t>电源操作模块正面设置
1、不少于两个220V电源插座；
2、两个低压电源输出装置，直流交流输出最大额定电流2A，输出电压范围0-30V，应均配备过载自动保护及报警装置；
3、内嵌式4.3英寸液晶显示屏（偏差±5%），可触屏显示设置低压直流、交流；
4、语音警报系统，当用电器过载，即刻发出语音警报；
5、装置内设保险丝，具有过载、短路保护功能；
6、装置内应设一键紧急制动装置。一键按下，即刻紧急制动，切断电源，确保学生、设备安全。也应可以一键即刻恢复运行。
电源操作模块反面设置
1、不少于三个220V电源插座；
2、两个低压电源输出装置，直流交流输出最大额定电流2A，输出电压范围0-30V，均配备过载自动保护及报警装置。
3、设置不少于2个网口，不少于2个USB供电接口。
▲电源操作控制系统模块产品满足以下性能要求，并提供经国家质量监督管理部门认可的第三方检测机构出具的检测报告复印件加盖投标人公章。（检测报告须带有CMA或CNAS标志及查询真伪的二维码。）：
1）外观性能要求：①金属件管材无裂缝、叠缝，外露管口端面封闭；②金属件冲压件无脱层、裂缝；③金属件电镀层表面无剥落、返锈、毛刺，表面无烧焦、起泡、针孔、裂纹、花斑和划痕；④塑料件无裂纹、无明显变形，无明显缩孔、气泡、杂质、伤痕，外表用塑料件表面光洁、无划痕、无污渍、无明显色差；
2）安全性能要求：①人体接触或收藏物品的部位无毛刺、刃口、棱角；②固定部位结合牢固，无松动、无少件、透钉、漏钉；
3）理化性能要求：金属电镀层抗盐雾：≥18h，1.5mm以下 无锈点；
4）塑料件冲击强度≥3.5*10³J/m²;
5）4种重金属含量mg/kg（可溶性铅≤3.0、镉≤0.2、铬≤0.6、汞≤0.02）。</t>
  </si>
  <si>
    <t>1、由给水系统、废水收集排放系统构成；
2、系统进、出水口应置于电源操作模块底部，由智能化控制系统集中控制；
3、接口均采用带防溢水功能快速水管接口，插拔式自动锁紧连接方式，即用插拔，插拔后自动止水；
4、智能化控制系统与污水桶采用信号线连接，污水桶中检测模块实时检测污水桶中的水位，达到一定水位值时启动自动排水，污水经过连接管排至顶部排水管总管后流出；
5、系统支持由教师或学生实时开启或关闭手动排水功能；
6、系统支持当达到一定水位条件时自动开启排水功能；
7、系统内置流量传感器，检测到用水结束后，能够自动开启排水功能，保障实验室的安全卫生环保。
▲给排水系统模块产品满足以下性能要求，并提供经国家质量监督管理部门认可的第三方检测机构出具的检测报告复印件加盖投标人公章。（检测报告须带有CMA或CNAS标志及查询真伪的二维码。）：
1）外观性能要求：①塑料件无裂纹、变形，无缩孔、气泡、杂质、伤痕，外表用塑料件表面光洁、无划痕、污渍、色差；
2）安全性能要求：①人体接触或收藏物品部位无毛刺、刃口、棱角；②固定部位结合牢固，无松动、少件、透钉、漏钉；
3）塑料件冲击强度≥3.5*10³J/m²。</t>
  </si>
  <si>
    <t>吊装通风系统模块</t>
  </si>
  <si>
    <t>1、由伸缩式吸风管道、通风控制系统构成。采用模块化设计；
2、伸缩式吸风管道：
管道外筒：采用铝合金，表面经电泳、静电环氧树脂粉末喷涂固化处理，耐化学腐蚀、耐高温；
管道：采用PVC材质，管内壁光滑，可降低噪声向室内传播。置于箱体左右两侧，调节角度为0°-90°；
万向吸风罩：选用高密度PP材质和不易老化高密度橡胶关节密封圈，易拆卸、重组及清洗。可伸缩范围为690mm-1230mm，360度旋转，覆盖任意实验操作范围区域。实验完毕，即可将伸缩式吸风管道推至箱体两侧，解放区域空间；
3、通风系统：
系统可根据室内环境手动调节风量大小。
▲吊装通风系统模块产品满足以下性能要求，并提供经国家质量监督管理部门认可的第三方检测机构出具的检测报告复印件加盖投标人公章。（检测报告须带有CMA或CNAS标志及查询真伪的二维码。）：
1）外观性能要求：①金属件管材无裂缝、叠缝，外露管口端面封闭；②金属件冲压件无脱层、裂缝；③金属件电镀层表面无剥落、返锈、毛刺，表面无烧焦、起泡、针孔、裂纹、花斑和划痕；④塑料件无裂纹、无明显变形，无明显缩孔、气泡、杂质、伤痕，外表用塑料件表面光洁、无划痕、无污渍、无明显色差；
2）安全性能要求：①人体接触或收藏物品的部位无毛刺、刃口、棱角；②固定部位结合牢固，无松动、无少件、透钉、漏钉；
3）理化性能要求：金属电镀层抗盐雾：≥18h，1.5mm以下 无锈点；
4）塑料件冲击强度≥3.5*10³J/m²;
5）4种重金属含量mg/kg（可溶性铅≤3、镉≤0.2、铬≤0.6、汞≤0.02）。</t>
  </si>
  <si>
    <t>在箱体两侧中央配7英寸液晶显示屏（偏差±5%）显示各个功能模块的实时工作状态：
1、通风系统的工作状态和排风量比例的显示；
2、供水系统的运行状态；
3、排水系统的运行状态；
4、照明系统的运行工作状态；
方便学生老师实时了解设备的工作状态。
▲数据输出分析模块产品使用输出符合 LPS 和SELV 的电源适配器或电源板；设备外壳边缘光滑圆润无锐边；正常使用时可触及，无危险；易接触表面的测量温度（PCB 靠近贴片电阻＜37℃、电解电容 EC3 ＜37℃、PCB 靠近主控芯片＜37℃、屏幕表面＜37℃；可触及位置（外壳顶部、底部、输入端）无法触及带电部件。提供经国家质量监督管理部门认可的第三方检测机构出具的检测报告复印件加盖投标人公章。（检测报告须带有CMA或CNAS标志及查询真伪的二维码。）</t>
  </si>
  <si>
    <t>1.整体规格≥445mm（L）×150mm（W）×310mm（H）
2.工艺：ABS塑料注塑成型，安装于化验水槽上部。平台顶部集成给排水快速接口（其接口具有无溢漏设计）、信号线接口、电源线接口。平台正面设有至少6个滴水架放置处孔位，可拆卸滴水棒,组合方便。
3.多功能集成平台架两侧装配220V插座。</t>
  </si>
  <si>
    <t>五、通风设备</t>
  </si>
  <si>
    <t>万向吸风罩</t>
  </si>
  <si>
    <t>1.关节：高密度PP材质，可360度旋转调节方向，易拆卸、重组及清洗；
2.关节密封圈：采用不易老化的高密度橡胶；
3.气流调节阀：能够手动调节控制进入气流量；
4.工艺：主体采用防腐抗锈铝合金喷涂。
▲万向吸风罩产品满足以下性能要求，并提供经国家质量监督管理部门认可的第三方检测机构出具的检测报告复印件加盖投标人公章。（检测报告须带有CMA或CNAS标志及查询真伪的二维码。）：
1）外观性能要求：①金属件管材无裂缝、叠缝；②金属件喷涂层无漏喷、锈蚀、脱色、掉色，涂层光滑均匀，色泽一致，无流挂、疙瘩、皱皮、飞漆；③塑料件无裂纹、变形，无缩孔、气泡、杂质、伤痕，外表用塑料件表面光洁、无划痕、污渍、色差；
2）安全性能要求：①人体接触或收藏物品的部位无毛刺、刃口、棱角；②固定部位结合牢固，无松动、少件、透钉、漏钉；
3）塑料件冲击强度≥3.5*10³J/m²。</t>
  </si>
  <si>
    <t>离心风机</t>
  </si>
  <si>
    <t>1.风机：选用防腐蚀的UPVC工程塑料风机，电机功率≥5.5kW，根据室内环境可随意调风量大小，风量可达6840～12700m³/h；
2.风机减振器：橡胶胶垫Φ120mm；
3.防雨帽：化工工程塑料PP或PVC，≥φ480mm。</t>
  </si>
  <si>
    <t>风机变频控制器</t>
  </si>
  <si>
    <t>1.适配多种电机功率;
2.面板频率:无极编码器;
3.输出:AC 0-380V 13A;
4.模拟输出:2路(A01.A02)0-10V/0-20MA
5.模拟输入:1路(AI2)0-10V/0-20MA，1路(AI3)0-10V;
6.控制方式:V/F控制;
7.过载能力:150%额定电流60s;180%额定电流3s;
8.控制电源+24V:最大输出电流200mA;
9.运行方式:键盘、端子、RS485通讯;
10.可实现紧急停机，转速跟踪;
11.输入端子:8路数字量输入端子;
12.维电器输出:两路可编程继电器输出;
13.可显示运行信息、故障信息。具备过流、过压、模块故障保护、欠压、过
热、过载、外部故障保护、EEPROM故障保护、接地保护、缺相等变频器保护
及报警功能;
14.能适应-10℃~40℃的使用环境温度和-20℃~65℃储存温度,最大 90%RH
不结露的环境湿度。要求能适应高度1000m以下，振动5.9m/秒²(=0.6g)以
下使用环境;
15.冷却方式采用强制风冷。</t>
  </si>
  <si>
    <t>室内风管及配件</t>
  </si>
  <si>
    <t xml:space="preserve">室内风管及配件:
1.主通风管规格：φ160mm/200mm，PVC成品管道；
2.支管道规格：φ110mm/160mm，PVC成品管道；
3.管道配件：管道三通、弯头、变径、直接；
（实际管径视现场情况需可适当调整）   </t>
  </si>
  <si>
    <t>室外风管及配件</t>
  </si>
  <si>
    <t xml:space="preserve">室外风管及配件
1.主通风管规格：φ400mm/φ315mm，优质PVC成品管道；因现场环境因素，主通风管也可以用两趟φ200mm风管代替；
2.管道配件：管道三通、弯头、变径、直接；
3.安装附件：固定铁卡。 </t>
  </si>
  <si>
    <t>六、安装附件部分</t>
  </si>
  <si>
    <t>风机布线耗材</t>
  </si>
  <si>
    <t>风机专用线电源主线需采用4mm²RVV塑铜线铺设经教师电源控制台至风机。</t>
  </si>
  <si>
    <t>吊顶式安装系统采用模块化结构设计及吊装安装方式，包括：
1.系统结构安装调试：
2.系统控制安装调试；
3.通风系统安装调试；
4.给排水安装调试；
5.供电系统安装调试；
6.照明系统安装调试。</t>
  </si>
  <si>
    <t>七、其他部分</t>
  </si>
  <si>
    <t>污水处理系统</t>
  </si>
  <si>
    <t>实验室污水处理</t>
  </si>
  <si>
    <t>化学准备室</t>
  </si>
  <si>
    <t>1、规格：≥1000mm（L）×500mm（W）×2000mm（H）。
2、材质：整体选用增强PP塑料+ABS材质，注塑成型；具有耐腐蚀、耐酸碱、防水、耐候性、电绝缘性等性能。
3、结构：整体由底板、侧板、背板、柜门、层板构成；柜体上下两层流线型设计，榫卯链接结构，使整柜更具稳定性；外表面和内表面可触及隐蔽处，均无锐利的棱角、毛刺；尖锐边角以及所有接触人体的边棱均为倒圆角。
4、底板：规格≥1000mm×478mm×63mm，壁厚度≥3.0mm，底板采用镂空原理及分层设计，多个受力点均匀分布，6个调节脚垫位置布局合理。
5、侧板：规格≥895mm×415mm×45mm，采用增强PP材质一体注塑成型；内侧设计5档层板调节棱。
6、背板：规格≥998mm×915mm×30mm，整板采用增强PP材质一体注塑成型，设计凹凸造型，避免背板变形。
7、柜门：规格≥934mm×500mm，外框采用增强PP材质一体注塑成型；外框表面镶嵌厚度≥3.5mm钢化烤漆玻璃，配ABS注塑成型拉手，柜门与侧板连接结构采用上下轴嵌入式设计。
8、层板：规格≥910mm×400mm,采用增强PP材质注塑一次成型，厚度≥3.0mm，具有耐腐蚀、耐酸碱、防水、耐候性、电绝缘性等特点。上层柜配置2个层板，下层柜配置1个层板；层板下方内置2条镀锌方钢及加强筋，符合承重要求。
9、门锁：门锁、锁芯、锁舌、钥匙、插销材质均为ABS注塑成型，具有耐腐蚀、耐酸碱、耐候性、电绝缘性等性能。
▲10、仪器柜产品满足以下性能要求，并提供经国家质量监督管理部门认可的第三方检测机构出具的检测报告复印件加盖投标人公章。（检测报告须带有CMA或CNAS标志及查询真伪的二维码。）：
1）安全性要求：与人体接触的零部件无毛刺、刃口、尖锐的棱角和端头；
2）储物柜力学性能：①搁板稳定性试验：水平力≥搁板重量的50%，空载搁板安全无脱落；垂直力≥100N，空载搁板无倾翻；②搁板支承件强度试验、拉门强度试验、拉门水平静载荷试验、拉门猛开试验、主体结构和底架的强度试验,结果均无损；空载稳定性试验结果无倾翻；
3）阻燃性：台面材料氧指数≥40%。
4）4种重金属含量mg/kg（可溶性铅≤3、镉≤0.5、铬≤0.5、汞≤0.05）。</t>
  </si>
  <si>
    <t>全钢通风橱</t>
  </si>
  <si>
    <t>1、规格：≥1500mm（L）×850mm（W）×2350mm（H）
2、质量标准：
通风柜选用≥1.0mm厚冷轧镀锌钢板，表面经环氧树脂静电喷涂；
移动视窗≥5mm钢化玻璃产品；
上下推拉可停止在任意高度；
所有的内部连接装置都需隐藏布置和抗腐蚀。没有外露的螺钉；
外部连接装置都抗化学腐蚀，用聚氯乙稀包裹的不锈钢部件与非金属材料；
通风柜内衬材料采用≥5mm抗贝特板，有良好的化学抗性；
通风柜结构坚固，由双层框架支持；
3、排气出口：排气出口为圆形，套管连接，减少气体扰流；
扰流板和内衬材料一致，扰流板支架由非金属材料构成；
4、通风柜其他内衬材料：
通风柜内部其他材料双面都有环氧树脂喷涂，耐酸碱及有机溶剂腐蚀的，无裸露金属或不能抗腐蚀和防火的材料；
5、配件：
通风柜配有一次性成型PP小杯槽，耐酸碱、耐腐蚀；
通风柜里面的配件（龙头喷嘴）由黄铜构成，外面环氧树脂喷涂；
6、通风柜照明：
照明罩内部白色，高反射的塑料材质；
照明装置上面有安全玻璃面板，并且和柜体密封；
照明亮度：≥80 Lux；
7、电：三线接地插座，220V，10安培；
8、风机：
通风柜配有PP防腐离心风机，防腐耐酸碱；
功率≥0.3kW；
转速：1450r/min；
排风量：2000-2200m³/h；
噪音：≤65dB；
9、触控式控制面板：
控制内容：风机、风阀角度、照明等。</t>
  </si>
  <si>
    <t>1、规格：≥435mmx435mmx100mm，
2、构成：柔性托盘由托盘（常规型）、识别牌、滑轨组成；
2.1、托盘
2.1.1、框体规格：≥435mmx435mmx100mm，采用ABS塑料一体注塑成型。
2.1.2、框体四个侧面呈倒梯形，底部实心设计。
2.1.3、框沿四周配有固定卡扣能与滑轨锁止。
2.1.4、框边四周配有通道节点，每面分别设有≥17个通道节点，间距≥9mm。
2.2、识别牌
2.2.1规格：≥60mmx40mmx10mm 采用透明PC塑料一体化注塑成型；
▲2.2.2支持斜面、正面卡放，插放形式放置，便于器材识别与管理；（提供满足参数要求的实物拍摄视频或实物图片等证明材料予以佐证）
2.3、滑轨
2.3.1、规格：≥465mmx25mmx50mm，采用增强尼龙塑料一体化注塑成型；
▲2.3.2、两端分别设有卡槽和导向槽，卡槽呈凹槽结构，导向槽呈弯曲形状，整体结构设计提供稳定的导向和固定功能，防止托盘划出滑轨。配合托盘实现其拉出、下垂操作。轨道拉出止动结构支持托盘实现正面≥115度停靠。（提供满足参数要求的实物拍摄视频或实物图片等证明材料予以佐证）</t>
  </si>
  <si>
    <t>▲规格：≥395mmx20mmx100mm ，由横、纵封割器组成。采用ABS塑料一体化注塑成型。采用横、纵叠加形式封割通道。横、纵封割器分别设置≥17个封割点，两端采用“钩锁结构”及按压式卡扣设计，卡扣挂在托盘边缘，便于与托盘固定连接。通过按压卡扣下部按钮，便于封割器的拆卸和调整。（提供满足参数要求的实物拍摄视频或实物图片等证明材料予以佐证）</t>
  </si>
  <si>
    <t>▲规格≥35mmx180mmx100mm，SAN塑料一体化注塑成型。采用卡扣式固定结构，能够在托盘封割器上自由滑动调整位置。如果长度不合适，可以通过断开预留分段调整。（提供满足参数要求的实物拍摄视频或实物图片等证明材料予以佐证）</t>
  </si>
  <si>
    <t>1、规格：≥445mmx465mmx20mm；
▲2、材质结构：采用壁厚≥3mmABS塑料一体注塑成型，背面采用加强筋设计，以增加整体强度，且预留了≥3条通道，支持插入钢条以增强层板承重力。层板前后两侧设有层板封割器安装孔位，便于封割器固定安装；（提供满足参数要求的实物拍摄视频或实物图片等证明材料予以佐证）
3、配合层板支撑搭扣，能够实现调整层板上下高度，灵活调整储物空间。</t>
  </si>
  <si>
    <t>1.地面以上连接线外部配有防火耐高温套管。
2.电源布管布线施工，埋地管为PVC穿线管，采用铜芯线。</t>
  </si>
  <si>
    <t>通风管道</t>
  </si>
  <si>
    <t>1.主通风管规格：φ160mm/200mm，PVC成品管道；
2.支管道规格：φ110mm，PVC成品管道；
3.管道配件：管道三通、弯头、变径、直接。  
（实际管径视现场情况可适当调整）</t>
  </si>
  <si>
    <t>化学危险品室</t>
  </si>
  <si>
    <t>易燃品毒害品储存柜</t>
  </si>
  <si>
    <t>1.尺寸：≥900mm（L）×510mm（W）×1840mm（H）；门类型：双开门。
2.易燃品毒害品储存柜外壳体全部采用≥1.2mm的冷轧钢板，柜体底座采用≥2.0mm的冷轧钢板,内外表面经酸洗磷化环氧树脂粉末喷涂，烘热固化处理。
3.易燃品毒害品储存柜体内胆均采用≥4mmPP聚丙烯板；柜体右侧下部设置≥120×110mm进风口，内部有一体化PP聚丙烯可调风阀，可根据需求调整进风量大小；柜体的底板中部有≥Φ10mm漏液孔，上覆不锈钢漏液网；柜体底部设H≥160mm黄沙防倒挡板，可用作黄沙填埋腔，用于埋放金属钠、黄磷、白磷等固体易燃物。
4.柜底装有四个静音防静电滚轮，便于易燃品毒害品储存柜移动；设4个调节螺母，既可用于储存柜定位，也可作调整脚使用。
5.柜内配3个一次成型聚丙烯阶梯层板，层板四周边缘厚度平均值不小于4.2mm;每层阶梯板外延边有积液槽，积液槽高度平均值不小于3mm，背面网格加强筋设计，加强承重性；每个层板靠背板处设有PP螺丝限位，留出约5mm气体流动空间，便于顶部风机抽风。
6.柜顶部中间开有≥φ160mm蜂窝口，柜内出风口处采用PP聚丙烯一体式网状结构，有效避免异物进入柜内。柜顶风口内置轴流风机，无火花静电，当风机开机前要把进风口转至打开状态。
7.密封件：柜体门与柜体之间应安装防火膨胀密封件；当温度为150℃~180℃时密封条局部膨胀，温度达到200℃时密封条全部膨胀，膨胀比例为1:5，以保证储存药品的安全性。
8.陶瓷纤维棉：柜体应填充具有保温隔热作用的陶瓷纤维棉，密度≥130㎏/m³。                                                                                                                 
9.铰链：铰链应为钢琴式铰链，确保门能开180度。                                                                                                                                                                    10.锁具：双人双锁管理，配备电子密码锁和二代防盗机械锁，密码锁具有开锁记录查询及隐码功能。锁舌选用坚韧且有弹性的高分子合成塑料制成，耐磨且抗腐蚀性能极强。                                                                                                                                       11.环保性能：国标规定，室内甲醛含量不得超过0.08mg/m3;苯含量不得超过0.09mg/m3。
12.配备接地装置实现完全接地。
13.装箱时柜内外的说明标识：
《易燃品毒害品储存柜使用说明书》，《合格证》，《安全储存说明书》，柜门上贴有反光警示标签。</t>
  </si>
  <si>
    <t>通风药品柜</t>
  </si>
  <si>
    <t>1、规格：≥1000mm（L）×500mm（W）×2000mm（H）；
2、材质：整体选用增强PP塑料+ABS材质，注塑成型；具有耐腐蚀、耐酸碱、防水、耐候性、电绝缘性等性能。
3、结构：整体由底板、侧板、背板、柜门、层板构成；柜体上下两层流线型设计，榫卯链接结构，使整柜更具稳定性；外表面和内表面可触及隐蔽处，均无锐利的棱角、毛刺；尖锐边角以及所有接触人体的边棱均为倒圆角。
4、底板：规格≥1000mm×478mm×63mm，壁厚度≥3.0mm，底板采用镂空原理及分层设计，多个受力点均匀分布，6个调节脚垫位置布局合理。
5、侧板：规格≥895mm×415mm×45mm，采用增强PP材质一体注塑成型；内侧设计5档层板调节棱。
6、背板：规格≥998mm×915mm×30mm，整板采用增强PP材质一体注塑成型，设计凹凸造型，避免背板变形。
7、柜门：规格≥934mm×500mm，外框采用PP材质一体注塑成型；外框表面镶嵌厚度≥3.5mm钢化烤漆玻璃，配ABS注塑成型拉手，柜门与侧板连接结构采用上下轴嵌入式设计。
8、层板：规格≥910mm×400mm,采用PP材质注塑一次成型，厚度≥3.0mm，具有耐腐蚀、耐酸碱、防水、耐候性、电绝缘性等特点。上层柜配置2个层板，下层柜配置1个层板；层板下方内置2条镀锌方钢及加强筋，符合承重要求，方钢采用耐腐蚀软体PVC整条包裹，避免化学药品所产生的气体渗入。
9、门锁：门锁、锁芯、锁舌、钥匙、插销材质均为ABS注塑成型，具有耐腐蚀、耐酸碱、耐候性、电绝缘性等性能。
柜体顶部设有通风孔。
10、药品阶梯：规格≥875mm×230mm×180mm，2层设计；采用增强PP材质注塑一次成型，具有耐腐蚀、耐酸碱、防水、耐候性等性能。</t>
  </si>
  <si>
    <t>斜流式管道风机</t>
  </si>
  <si>
    <t>功率≥120w，风量：≥1200m³/h，噪音≤50db，接管φ200mm。</t>
  </si>
  <si>
    <t>台</t>
  </si>
  <si>
    <t>物理智能吊装实验室</t>
  </si>
  <si>
    <t>整体规格：≥2500mm×700mm×900mm，由3个储物柜，抽屉架组成。
1、台面：采用≥13.0mm厚优抗板台面，由专业生产厂家用CNC机械加工而成；
为确保使用者的健康安全，台面板需通过国家质量监督管理部门认可的第三方检测机构检测，满足或优于以下6项性能检测要求，并提供带CMA或CNAS标志的优抗板检测报告复印件加盖投标人公章：
▲（1）化学性能检测：参照GB/T 17657-2022标准，台面板不少于136项化学试剂及有机溶液检测，且包含：硫酸（98%）、氢氟酸（48%）、硝酸（65%）、环丙甲酮、乙酸丁酯、饱和氯化锌等。
▲（2）环保性能检测：参照GB/T 39600-2021标准，甲醛释放量检测结果值≤0.006mg/m³；
▲（3）物理性能检测：参照GB/T 17657-2022标准及其他检测方法检测，满足静曲强度≥138Mpa；弹性模量≥9890Mpa；板面握螺钉力≥4350N；含水率≤0.8%；密度≥1.43g/cm³；耐臭氧（72h）：外观无明显变化；负荷变形温度：＞200℃；浸渍剥离性能：0；尺寸稳定性：纵向≤0.04，横向≤0.05；漆膜附着力：六级，切割边缘完全平滑，网格内无脱落；表面耐划痕性能：5N作用下试件表面无大于90%的连续划痕；耐沸水性能：质量增加百分率≤0.01%、厚度增加百分率≤0.06%，表面质量等级：5级：无变化，边缘质量等级：5级：无明显变化；表面耐磨性能：≥1540r，未出现磨损；体积电阻≤3.1*10¹²；表面电阻≤4.7*10¹²；弯曲强度≥140Mpa等不少于28项物理性能检测。
▲（4）抗霉菌性能检测：参照JC/T 2039-2010标准：黑曲霉、土曲霉、宛氏拟青霉、绳状青霉、出芽短梗霉、球毛壳霉、长枝木霉等不少于7种霉菌检测长霉等级为0级；
▲（5）抗细菌性能检测：参照JC/T 2039-2010标准：大肠埃希氏菌、金黄色葡萄球菌、白色念珠菌、铜绿假单胞菌、肺炎克雷伯氏菌、鼠伤寒沙门氏菌、枯草芽孢杆菌、耐甲氧西林金黄色葡萄球菌、肠沙门氏菌肠亚种、粪肠球菌、宋氏志贺氏菌、变异库克菌、表皮葡萄球菌、海氏肠球菌、单核细胞增生李斯特氏菌等不少于15种菌种抗菌率≥99.99%。
▲（6）氙灯老化测试：参照GB/T 16422.2-2022标准，进行1450小时以上老化试验测试结果为样品无变色、发粘、裂纹等异常，等级为5级。
2、储物柜：柜体均为全钢结构，采用≥1.0mm厚冷轧钢板，表层经酸洗、磷化、环氧树脂粉末喷涂等工艺加工生产，接缝处无焊点，表面平整光滑，耐酸碱，防腐蚀；边缘做倒角设计，可防止磕碰；柜门：主体采用双层冷轧钢板装配成型，内附蜂窝状瓦楞纸防噪填充，柜门内侧装有起缓冲作用防撞贴，门板面板内嵌ABS塑料拉手；活动层板：柜体内设有活动层板，采用≥1.0mm厚冷轧钢板制作，配合至少4个塑料支撑扣调整上下高度，调节孔距≥50mm，承重≥20KG； 
3、抽屉架：主体采用≥1.0mm厚冷轧钢板，表层经酸洗、磷化、环氧树脂粉末喷涂等工艺加工生产，接缝处无焊点，表面平整光滑，耐酸碱，防腐蚀；边缘做倒角设计，可防止磕碰；内置2个内部规格：≥314mm×352mm×126mm抽屉，抽头均为双层结构，内附蜂窝状瓦楞纸防噪填充，采用三节静音导轨，配备阻尼滑道，抽头内嵌塑料拉手；
4、可调脚：桌体底部配备≥50mm高钢制PP注塑调节地脚，减震防滑。</t>
  </si>
  <si>
    <t>规格：≥2400mm（L）×600mm（W）×780mm（H）
1.台面：选用厚度≥12.7mm实芯理化板，边缘加厚到≥25.4mm。具有耐酸碱、耐腐蚀、耐有机溶剂、抗菌、抗污染等性能。经过机械打磨、倒角、精细工艺处理，呈现光滑，便于维护及具有承重性能。
为确保使用者的健康安全，台面板需通过国家质量监督管理部门认可的第三方检测机构检测，满足或优于以下7项性能检测要求，并提供带CMA或CNAS标志的双面膜实芯理化板检测报告复印件加盖投标人公章：
▲（1）化学性能检测：参照GB/T 17657-2022标准，台面板不少于140项化学试剂及有机溶液检测，且包含：硫酸（98%）、氢氟酸（48%）、硝酸（65%）、乙酰丙酮、三氯乙酸等。
▲（2）环保性能检测：参照GB/T 39600-2021标准，甲醛释放量检测结果值≤0.005mg/m³。
▲（3）物理性能检测：参照GB/T 17657-2022标准及其他检测方法检测，满足静曲强度≥145Mpa；弹性模量≥10450Mpa；密度≥1.43g/cm³；耐臭氧（72h）：外观无明显变化；尺寸稳定性：纵向、横向≤0.03%；漆膜附着力：六级：切割边缘完全平滑，网格内无脱落；表面耐划痕性能：4.5N作用下，试件表面无大于90%的连续划痕；耐沸水性能：质量增加百分率≤0.01%、厚度增加百分率≤0.06%，表面质量等级：5级：无变化，边缘质量等级：5级：无明显变化；表面耐磨性能≥1140r，未出现磨损；弯曲强度≥140Mpa；表面耐冷热循环：表面无裂纹及鼓泡等不少于22项物理性能检测。
▲（4）TVOC释放量检测：参照HJ571-2010标准，总挥发性有机化合物TVOC释放量为未检出。
▲（5）抗霉菌性能检测：参照JC/T 2039-2010标准，黑曲霉、土曲霉、宛氏拟青霉、绳状青霉、出芽短梗霉、球毛壳霉、长枝木霉等不少于7种霉菌检测等级为0级；
▲（6）抗细菌性能检测：参照JC/T 2039-2010标准，大肠埃希氏菌、金黄色葡萄球菌、白色念珠菌、铜绿假单胞菌、肺炎克雷伯氏菌、鼠伤寒沙门氏菌、枯草芽孢杆菌、耐甲氧西林金黄色葡萄球菌、肠沙门氏菌肠亚种、粪肠球菌、宋氏志贺氏菌、白色葡萄球菌、变异库克菌、表皮葡萄球菌等不少于14种菌种检测抗菌率≥99.99%。
▲（7）氙灯老化测试：参照GB/T 16422.2-2022标准，进行550小时以上老化试验测试结果为样品无变色、发粘、裂纹等异常，等级为5级。
2.桌体结构：塑钢结构。
3.工艺：一体化注塑成型,具有耐化学腐蚀、耐热、电绝缘性、耐候性等性能。外表面和内表面可触及的隐蔽处，均无锐利的棱角、毛刺；五金配件露出的尖锐边角以及所有接触人体的边棱均为倒圆角。
4.桌体规格：由两组规格为≥1130mm（L）×555mm（W）×735mm（H）的桌体组成,主体承重结构由桌体两侧规格为≥370mm×735mm的铁侧板与多根规格为≥20mm×50mm×1150mm的铝合金型材支撑梁连接而成，承重设计减轻桌体整体重量的同时最大限度的保证桌体的最大承重性。桌身背面由背板组成，背板设置加强筋结构，通过五金件与铝合金支撑梁连接。桌身前部满足腿部延伸空间，符合人体工程学标准。桌身前立板上部与抽屉架连接，设有规格≥380mm×200mm×110mm 4个翻盖式书包斗，具有隐蔽性及防掉落功能。书包斗中间为抽屉斗。
前立板下部设有规格≥300mm×470mm×3mm 仓门，存储空间大，防潮湿性能优越。面板中部有管线检修口，方便管线的日常维修。
5.可调脚：采用ABS与合金材质组成，高≥30mm，减震防滑。可延长设备的使用期限。</t>
  </si>
  <si>
    <t>四、安装附件部分</t>
  </si>
  <si>
    <t>吊顶式安装系统采用模块化结构设计及吊装安装方式，包括：
1.系统结构安装调试：
2.系统控制安装调试；
3.供电系统安装调试；
4.照明系统安装调试。</t>
  </si>
  <si>
    <t>物理准备室</t>
  </si>
  <si>
    <t>规格：≥2400mm（L）×1200mm（W）×780mm（H）
1.台面：选用厚度≥12.7mm实芯理化板，边缘加厚到≥25.4mm。具有耐酸碱、耐腐蚀、耐有机溶剂、抗菌、抗污染等性能；经过机械打磨、倒角、精细工艺处理，呈现光滑，便于维护及具有承重性能。
2.桌体结构：塑钢结构。
3.工艺：一体化注塑成型,具有耐化学腐蚀、耐热、电绝缘性、耐候性等性能。
外表面和内表面可触及的隐蔽处，均无锐利的棱角、毛刺；五金配件露出的尖锐边角以及所有接触人体的边棱均为倒圆角。
4.桌体规格：由4组规格为≥1130mm（L）×555mm（W）×735mm（H）的桌体组成,主体承重结构由桌体两组两侧规格为≥370mm×735mm的铁侧板与多根规格为≥20mm×50mm×1150mm的铝合金型材支撑梁连接而成，承重设计需在减轻桌体整体重量的同时最大限度的保证桌体的最大承重性。桌身背面由背板组成，背板设置加强筋结构，通过五金件与铝合金支撑梁连接。桌身前部满足腿部延伸空间，符合人体工程学标准。桌身前立板上部与抽屉架连接，设有规格≥380mm×200mm×110mm 8个翻盖书包斗，具有隐蔽性及防掉落功能。书包斗中间为抽屉斗。前立板下部设有规格≥300mm×470mm×3mm 仓门，储存空间大，防潮湿性能优越。面板中部具有管线检修口，方便管线的日常维修。
5.可调脚：采用ABS与合金材质组成，高≥30mm，减震防滑，可延长设备的使用期限。</t>
  </si>
  <si>
    <t>高中物理创新实验室/52座</t>
  </si>
  <si>
    <t>技术参数、规格、功能</t>
  </si>
  <si>
    <t>1、教师端探究传感器</t>
  </si>
  <si>
    <t>一体化数据采集器</t>
  </si>
  <si>
    <t>1、便携式千兆采集处理  实验器，全塑壳设计，厚度不超过30mm；
▲2、背部嵌有高强度金属  提手，提手打开时可形成视角，方便放置在桌面进行实验；
3、带高清彩色显示屏,显示屏≥10英寸，操作界面采用高灵敏的电容触摸屏；
4、采用高频低功耗处理器，适用于户外长时间实验，处理器不低于8核，主频不低于1.4GHz，随机存储器不低于1GByte，实验数据存储空间不低于8GB，可存储不低于40万场次实验数据；
5、集合多种数据采集连接方式，带8路有线传感器接口，分别为4路数字模拟混合接口和4路USB纯数字传感器接口；
▲6、≥4路数字模拟混合传感 器接口带暗扣设计，能有效防止实验过程中传感器脱落；
7、≥4路USB纯数字传感器接口可连接多功能数据采集器及纯数字式传感器，也可连接高速数据采集设备、高清显微镜等；
8、内置≥1路USB功率输出接口，可支持大功率传感器额外供电，如数字显微 镜等；
9、支持高清视频输出，内置有HDMI高清输出接口≥1路，可将实验过程投影到大屏幕或投影设备上，进行实验教学分享；
10、内置有线千兆网络接口，不得采用外接USB扩展网络连接器；
11、内置可编程接口，≥4 路按键输入，可用于设计自定义拓展实验；                         12、内置拓展实验数据存储接口1路:TF卡接口；
13、电源指示灯≥1路，开关≥1个；内置大容量可充电电池，不少于6500mAH； 
14、支持Linux操作系统
15、内置一体化传感器数据分析软件:软件主界面显示采集、数据、系统、定制快捷入口；显示模式分别数字模式、仪表模式、曲线模式、表格模式，可以根据不同的场景选择不同的模式，每种模式都可以显示传感器的名称、读数；软件可以设定采集频率,可以对传感器进行调零，可以对采集到的数据进行录制和回放。                                                                                                         标“▲”功能参数为重要参数，需提供该产品由检测机构出具的具有CNAS（中国合格评定国家认可委员会）认可或有CMA（中国计量认证）标识的检测报告扫描件并加盖制造商公章作为佐证</t>
  </si>
  <si>
    <t>软件（物理）</t>
  </si>
  <si>
    <t xml:space="preserve">包含探究式分析及实验管理软件、物理辅助实验采集软件：
一、探究式分析及实验管理软件： 1、配套实验分析系统软件，人机界面友好、简洁，要求为中文界面；能自动识别新插入传感器并自动运行、多路传感器显示模式、实时显示实验数据或曲线，多种数据显示方式；
2、支持屏幕录像和外接摄像头录像，强大的录像回放功能，可以在实验后分析整个实验过程的细节，方便学生进行纠错；
3、符合新课程标准要求，能够完成新课标要求的实验，实时显示实验数据或曲线，重复性好，具备多种实验数据的分析工具及所有学生实验数据存储功能，可提供曲线图Curve，数码表Digital，数据列表Array等数据显示功能；
4、内置重新实验公式，同时可以完全自定义公式，不套用模版，自主输入公式；
5、完善的数据统计和曲线分析功能:包含拟合、积分、放大、缩小等多种曲线分析功能；
6、屏幕上的曲线图可上下、左右滚动或放大、缩小，自由选择所观察的部分，可以选定某段曲线进行分析；
7、可将实验数据输出到WORD等格式；
8、支持12个以上传感器同步采集；
二、物理辅助实验采集软件：是一款针对物理实验设计的专用软件，软件界面清晰整洁，自带实验模板，不少于60个，支持自动生成实验报告，每个实验模板具有该实验的实验原理、目的、器材、实验器材等。      
▲探究式分析及实验管理软件提供计算机软件著作权证书复印件并加盖生产企业的公章                                                     </t>
  </si>
  <si>
    <t>多量程电流传感器</t>
  </si>
  <si>
    <t>三量程：-3A~+3A/-200mA~+200mA/-20mA~+20mA，分辨率:  0.006A/，0.0004A/0.00004A;通过软件开关实现量程选择；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t>
  </si>
  <si>
    <t>多量程电压传感器</t>
  </si>
  <si>
    <t xml:space="preserve">三量程：-25V~+25V/ -6V~+6V / -1V~+1V，分辨率：0.05V/0.012V/0.002V，通过软件开关实现量程选择；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</si>
  <si>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微电流传感器</t>
  </si>
  <si>
    <t xml:space="preserve">量程：-10μA~+10μA，分辨率：0.01μA；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标“▲”功能参数为重要参数，需提供该产品由检测机构出具的具有CNAS（中国合格评定国家认可委员会）认可或有CMA（中国计量认证）标识的检测报告扫描件并加盖制造商公章作为佐证  </t>
  </si>
  <si>
    <t>磁感应传感器</t>
  </si>
  <si>
    <t xml:space="preserve">量程：-84mT~+84mT，分辨率：0.01mT；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标“▲”功能参数为重要参数，需提供该产品由检测机构出具的具有CNAS（中国合格评定国家认可委员会）认可或有CMA（中国计量认证）标识的检测报告扫描件并加盖制造商公章作为佐证  </t>
  </si>
  <si>
    <t>力传感器</t>
  </si>
  <si>
    <t xml:space="preserve">量程：-50N~+50N，分辨率：0.01N；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标“▲”功能参数为重要参数，需提供该产品由检测机构出具的具有CNAS（中国合格评定国家认可委员会）认可或有CMA（中国计量认证）标识的检测报告扫描件并加盖制造商公章作为佐证      </t>
  </si>
  <si>
    <t>微力传感器</t>
  </si>
  <si>
    <t>双量程：-10N～+10N/-2N～+2N，分辨率：0.01N；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t>
  </si>
  <si>
    <t>位移传感器</t>
  </si>
  <si>
    <t xml:space="preserve">量程：0~1.5m，分度：0.3mm；
1、工艺：发射端和接收端组成，外壳采用ABS塑料注塑工艺一次成型、组装；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</si>
  <si>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光电门传感器</t>
  </si>
  <si>
    <t xml:space="preserve">量程：0~10Kms，分辨率：0.1mS；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</si>
  <si>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声波/声级传感器</t>
  </si>
  <si>
    <t xml:space="preserve">量程：20Hz-20000Hz/20dB~120dB 分辨率：0.1dB；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</si>
  <si>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温度传感器</t>
  </si>
  <si>
    <t>量程：-50℃~+200℃，分辨率：0.01℃；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t>
  </si>
  <si>
    <t>压强传感器</t>
  </si>
  <si>
    <t xml:space="preserve">量程：0~700Kpa，分辨率：0.04Kp；配备1个30cc塑料针筒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</si>
  <si>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加速度传感器</t>
  </si>
  <si>
    <t xml:space="preserve">量程：-5g~+5g（XYZ轴），分辨率：0.01g；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</si>
  <si>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旋转运动传感器</t>
  </si>
  <si>
    <t xml:space="preserve">转速：30转/秒，分度：0.2°；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</si>
  <si>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频率传感器</t>
  </si>
  <si>
    <t xml:space="preserve">量程：0~10KHZ，分辨率：1HZ；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</si>
  <si>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通用器材</t>
  </si>
  <si>
    <t>手提式箱式设计，可翻盖，采用 ABS 材质，外形尺寸（长宽高）： 475mm*350mm*170mm±10mm，最大承重：50 公斤；箱体底部设有底部凸起，与上部设计凹槽相互咬合，箱子四面有贴纸位，可以多方位看到箱子标签；可多个垒叠放置，便于携带和搬运，最多可垒 5 箱；内部含有内衬，保证每个器材都有对应的存放位置，便于快速、高效的整理和收纳；</t>
  </si>
  <si>
    <t>附件</t>
  </si>
  <si>
    <t>USB通讯线、传感器线连接线、十字转接器、技术资料、软件光盘等。</t>
  </si>
  <si>
    <t>2、教师端配套教具</t>
  </si>
  <si>
    <t>多用力学轨道</t>
  </si>
  <si>
    <t>1、低摩擦铝合金轨道1条（长*宽*高：1200*95*20mm ）,两端配有塑胶堵头防止刮伤；
2、低摩擦运动红蓝小车（长*宽*高不大于165*70*44mm）各一台；
3、每台小车底部有设计有弹簧防压装置，可以保护小车在承受70公斤压力情况下，车轮不会损坏；
4、小车顶部开有重物固定凹槽（50*50mm），槽中心嵌有M5的固定螺丝孔，可以放入并固定配重片；
5、顶部有挡光片固定卡位，可固定挡光片或光栅；小车两端有挡板槽，根据实验需要拆装弹簧碰撞片或磁性碰撞片；
6、小车端头装有黏合位，可将两台小车吸附在一起进行碰撞实验。配件：弹簧碰撞片1个；
7、挡光片1套（10mm，20mm各一个），光栅1套（叁档光栅、五档光栅各1个）；挡光片和光栅可以选择垂直或者水平方式安装在小车上，固定片一个；
8、导轨支架1套：L型支架（长&gt;150mm）2支、I型支架（长&gt;150mm）2支；配有长短胶头螺丝共6个，方型垫片6个；
9、可固定在轨道上的滑轮夹1套，滑轮高度可调节，滑轮内置轴承；
10、小车收纳装置1套，沙桶配棉线（线长&gt;50cm），固定环一个；
可完成多种力学、动力学实验。</t>
  </si>
  <si>
    <t>斜面上力的分解实验器</t>
  </si>
  <si>
    <t>由座架、L型旋臂和内置式力传感器、弧型角度标尺、环型物块构成。不需另配传感器。实验器内置44mm*56mm液晶显示屏，配备触摸屏，可在屏上实时显示重物的两个分力的大小和斜面角度实时变化图像，可测量多组数据，也可通过USB接口连接电脑在电脑上操作。</t>
  </si>
  <si>
    <t>机械能守恒试验器</t>
  </si>
  <si>
    <t>1、实验器由铝合金底座、方形立杆、刻度板、摆杆、摆锤等部件组成，实验器内置光电门传感器；
2、直接与计算机USB口连接通讯，通过摆锤的一次运动，可获得摆锤在六个不同高度位置的速度数据，速度采集不能由角速度或转速换算而来，进一步得到动能和势能，研究机械能守恒定律。
3、该产品满足以下要求：
（1）摆锤在一次下落过程中，通过其自带的光电门传感器，可以同时测量并记录摆锤在六个不同高度时的速度大小。
（2）软件自动计算并记录出6个挡光位置的速度大小，并能进一步计算出摆锤的动能、势能和机械能，同时描绘出动能、势能和机械能随摆锤下落高度的变化图线。通过数据表格和图线可以得到随着摆锤下落时，随高度的降低，动能增大，势能减小，机械能不变的实验结论。
（3）摆锤速度的记录非通过角速度或转速换算而来，为通过光电门传感器测得挡光时间，并由基本公式“V=S/T”得出瞬时速度，重力势能通过设定零势能点，由刻度板度数高度h，并由基本公式Ep=mgh得出，符合高中各年级学生学习和认知规律。</t>
  </si>
  <si>
    <t>无线向心力实验器</t>
  </si>
  <si>
    <t>1、本金属向心力实验仪具有转速快扭力大、运动重物大（重达150g），平台稳定的特点，测得的向心力F的范围大，更便于学生探究实验现象背后的科学原理。实验仪由金属底座、金属支架、旋臂、配重杆、平衡杆、挡光臂、旋臂座、砝码、连接装置、紧固件、无线接收器构成；为提高转动平台的稳定性，本高强度无线向心力平台主体（含转动轴）重量不少于1400g；底座采用金属底盘，为避免学生触碰电机，电源控制及高扭矩电机隐藏在箱体，箱体有开关及电源接口；
（1）金属支架长度不小于400mm; 
（2）配重码重量不少于150g；
（3）可以在重物为150g时稳定运行；
（4）内置可调速电机，电机负载扭矩0.24kgf.cm；
（5）独立的重物与配重物卡座，卡座采用高强度塑胶一体成型；
（6）重物与力传感器连成一体，可以在平衡杠上任意移动，从而精准改变R；配重物变化范围为：50g，100g，150g，保证F向心力最大化，从而提高实验效；内置有测速位，配合传感器测量旋转速度，速度范围：0~300rpm。旋转轴直径不小于12mm；配有挡光片，固定在轴上，提高实验的稳定性；配有重物座2个，力传感器固定座1个；配有重物一套： 50g三个，配有电源1套。支持无线数据发送到软件平台上。
2、实验器可以精准完成向心力实验,根据公式F=mV~2/r，探究向心力、向心加速度、角速度和运动半径之间的关系。
（1）通过移动重物座在转轴上的位置，从而改变半径R，R可变范围为0~200mm；
（2）通过改变重物座里的重物数量，从而改变进行圆周运动的物体的重量m，m可变范围50g、100g、150g。
（3）通过改变电机的速度从而改变线速度、角速度和向心加速度。</t>
  </si>
  <si>
    <t>线圈</t>
  </si>
  <si>
    <t>高灵敏度、无源、带屏蔽，与微电流传感器配合，可测得切割地磁场产生的感生电流，也可测得不同电器的电磁辐射强度。</t>
  </si>
  <si>
    <t>螺线管</t>
  </si>
  <si>
    <t>实验器由底座、铜导线、接线柱等组成。可接学生电源、与磁传感器配合使用，可通过磁传感器完成探究通电螺线管各处磁强的不同实验。</t>
  </si>
  <si>
    <t>摩擦力实验器</t>
  </si>
  <si>
    <t>实验器由底板、无极调速装置（有电源接口，可外接电源使用）、电机、摩擦板（2种表面）、摩擦块（顶部和侧面均有砝码凹槽位）、力传感器固定装置、砝码等部件组成，底座可拆解，摩擦块可添加重物，与力传感器配合使用，可实现摩擦物体做各种匀速直线或非匀速直线运动。</t>
  </si>
  <si>
    <t>多向转接头</t>
  </si>
  <si>
    <t>传感器连接件2套，口哨型，规格不小于（长*宽*高）40*18*18mm，高强度连接件，内置高强度纯铜螺母，用来转接固定传感器等器材；多向转接头2套，规格不小于（长*宽*高）34*20*18mm，高强度转接件，内置高强度纯铜螺母，方便固定在铁架台上，实现十字转接的功能。</t>
  </si>
  <si>
    <t>电学实验板</t>
  </si>
  <si>
    <t xml:space="preserve">本套电学实验板包括不少于26块独立的实验板，分别是：1、半波整流实验板、2、全波整流实验板 3、复杂电路分析实验板 4、移相电路实验板 5、测量电源电动势和内阻实验板 6、分压与限流实验板 7、二极管特性实验板 8、三极管特性实验板 9、三极管放大实验板 10、恒压源实验板 11、恒流源实验板 12、双稳态电路实验板 13、多谐振荡电路实验板 14、与门电路实验板 15、非门电路实验板 16、或门电路实验板 17、电容充放电与串并联实验板 18、自感现象实验板 19、LC振荡器实验板 20、小灯泡伏安特性实验板 21、欧姆定律实验板 22、伏安法测电阻实验板 23、电磁感应实验板 24、补偿法测量电池电动势实验板 25、导体的伏安特性实验板 26、电阻丝电阻率实验板。每个实验板配有独立的塑胶底壳，防止在实验过程中因焊盘外露而刮伤学生。   </t>
  </si>
  <si>
    <t>逻辑电路实验器</t>
  </si>
  <si>
    <t>1、由与、或、非三种门电路模块、三种输入模块、三种执行模块和独立电池模块组成。模块采用独立的八边形塑料外壳（尺寸：50mm*50mm*25mm误差±2mm），保证电子元件、焊点不外露。                                     
2、每个模块带独立拨动开关、独立电源指示灯，输入模块和执行模块带状态指示灯，外壳上盖印有输入输出接口标识，电源指示标识。                                                                                    3、为了方便演示，外壳分为三种颜色设计：门电路模块为白色，输入和执行模块分别为绿色或橙色。模块直接采用USB接口进行数据通信，门电路可以自由组合成复杂的逻辑电路，逻辑结果可以生动的转换为执行模块的动作如：灯亮灭，风扇启动停止等。                                                                          4、配有micro-micro USB数据线（5芯，线长：200mm误差±5mm ）5条，micro-USB数据线1条，标准带手柄演示箱，规格（250mm*230mm*70mm 误差±10mm）方便收纳与演示。</t>
  </si>
  <si>
    <t>法拉第电磁感应实验器（动生）</t>
  </si>
  <si>
    <t xml:space="preserve">用于高中物理“法拉第电磁感应”实验，探究影响感应电动势大小的因素。由底座、支架、强磁场组件、方形线圈、固定螺丝等部件组成，配合光电门传感器与微电流传感器进行实验，可探究动生电流与切割磁感线速度之间关系。                 </t>
  </si>
  <si>
    <t>安培力实验器</t>
  </si>
  <si>
    <t>实验器由底座、磁铁组、指针、带角度齿的转盘、矩形线框、连接位、传感器支架组成，配合电流传感器和微力传感器使用，研究安培力与导线长度、供电电流以及电流方向与磁场夹角的关系。</t>
  </si>
  <si>
    <t>智能力盘</t>
  </si>
  <si>
    <t>实验器由固定装置、精密刻度圆盘、力传感器固定支架，传感器固定螺丝等部件组成，两个力传感器可以固定在支架上，并可调节两个支架之间的夹角，完成力的合成与分解实验。</t>
  </si>
  <si>
    <t>光电计时测距实验器</t>
  </si>
  <si>
    <t>由带条纹导轨、光电小车及各种配件等组成。
1、印有黑白斑纹的低摩擦铝合金轨道1条（长*宽*高1200*95*20mm ）,两端配有塑胶堵头防止刮伤；
2、光电小车2台；
3、光电小车顶部有M5的螺纹孔，可以固定配重片；顶部有挡光片固定卡位，可固定挡光片或光栅；
4、小车两端有弹簧以及黏合位，可以进行弹性及非弹性碰撞实验；
5、光电小车内置测速装置，可以数码轨道上运动时直接测查运动速度与位移；
6、光电小车内置无线发射装置，可以实时将速度与位移信息发送给采集器或电脑、手机上进行分析；
7、光电小车内置可充电电池，头部配有充电孔，底部配有电源开关1个；
8、配套光栅及挡光片组：挡光片1套（10mm，20mm各一个），光栅1套（叁档光栅、四档光栅各1个），挡光片可以选择垂直或水平方式安装在小车上，固定片1块；
9、导轨支架1套：L型支架（长&gt;150mm）2支、I型支架（长&gt;150mm）2支；
10、配重片1套：2片（50g，厚&lt;4mm）（配重片中心有9mm固定孔）；
11、可固定在轨道上的滑轮夹1套，滑轮高度可调节，滑轮内置轴承；镀锌蝶型扣1组、紧固螺丝1宗；
12、磁碰座架1个，轨道倾角调节器(选配刻度指示器）1个，小车收纳装置1套，沙桶配棉线（线长&gt;50cm）；可完成多种力学、动力学实验。</t>
  </si>
  <si>
    <t>法拉第电磁感应实验器（感生）</t>
  </si>
  <si>
    <t>实验器用于探究感生电动势实验，在原副线圈中的原线圈两端接入交流电，则原线圈内部会产生一个交流变化的磁场。副线圈在交流变化磁场中相当于切割磁场从而产生交流变化的感生电动势。该实验器由底座、原副线圈组成、可通过内置传感器测量感生电流数据，可配合磁感应强度传感器使用，将实验器接入电源，不断改变接入电动势的大小，观测产生的感生电流的变化情况。从而探究感生电流与磁感强度的变化率关系。</t>
  </si>
  <si>
    <t>智能电源</t>
  </si>
  <si>
    <t>金属外壳，纯铜变压器，具有低噪音低波纹小巧方便的特性。有输出开关、锁定（lock）功能，短路保护、过流保护（OCP）,过压保护（OVP）具有四位显示高分辨率10mv/1mA，智能温控风扇，保护电源。以及恒压/恒流操作、控制电压、电流的输出、同时存储5组不同输出参数进行调节、粗调/细调电压/电流参数、全数字面板显示、操作设置指示灯、远程连接智能控制等功能。装置的前面板设有显示屏以及操作设置状态指示灯；显示屏下方主要设置记忆存储调用按钮，可以实现记忆存储参数的调用；电压电流快速旋钮、电流电压粗细调节按钮：在0~30V，0~3A可调；电流电压调节转换按钮，可调节电压电流是否输出；还可以通过windows软件来控制电源，有静态控制和动态控制，静态控制可以完成电源面板功能，动态控制可以连续控制电源输出电压电流，例如可以添加电压电流按三角波、梯形波、正弦波等波形输出。最下方是电源开关以及电源输出端口。装置后面板设有风扇散热出风口，风扇转速受功率影响；下方设有电源接口，配有专用电源线，具备防过载、漏电功能，设有远程终端数据线接口，连接后可进入远程控制模式。结合使用该装置功能，可完成研究磁通量的变化率与感生电动势的关系实验。</t>
  </si>
  <si>
    <t>电磁定位系统</t>
  </si>
  <si>
    <t>▲本实验器通过感应发射器产生的磁场对发射器进行二维平面内的定位采用电磁定位原理(图像、超声、红外方式无效)，定位准确、采集频率高，不受外部环境干扰。可完成平抛运动、自由落体、斜抛等研究二维平面内运动规律的实验。
实验器由三部分组成：感应平台(1台)，轨迹球（3个）和实验辅助器材（1套）；
规格参数：
1、测量有效范围：不小于590*330mm;（误差±2mm）；测量区域四角有4个指示灯，当轨迹球在测量区域内时，指示灯亮起。
2、采集频率：200HZ，定位偏差：±1mm;
3、数据传输速率：实验器通过有线和无线两种方式将运动轨迹数据发送至计算机专用软件终端，传输速率不小于100Kbps; 
4、感应平台采用金属型材框架，感应平台尺寸740*505*65mm (误差不5mm)；（含固定脚）；带有手柄方便携带；
5、感应平台内置高集成度感应板可精确捕捉轨迹球（TrackBall）的运动轨迹，
6、实验器配有缓冲装置用以回收轨迹球（TrackBall），缓冲回收装置表面有硅胶作为缓冲，正面为透明材料不影响观察发射器运动
7、配有3个轨迹球，每个轨迹球自带Micro USB充电接口，可充电；为保证实验精确度，轨迹球直径不大于30mm（误差±2mm），厚度不大于20mm；
8、实验器配有弹出装置（Shooter），可将轨迹球做多种抛出方式，可水平方向定位、垂直方向定位；弹出装置设有三级弹出力度，可调整轨迹球的初速度。离心轨道可调整角度，离心轨道末端具有接收功能，轨迹球运动到轨道末端时可以使其停住，不会滑出轨道
9、实验器内置大容量可充电电池，可进行不少于60分钟的无间断实验。
10、可通过有线、无线方式两种将轨迹球的运动数据送到在专用分析软件上，支持在Windows，Linux上进行数据分析
配套有专门的实验软件，可完成如下实验：
（平抛运动）由感应平台、轨迹球、平抛轨道、接收装置组成；通过软件将轨迹球的运动实时记录在计算机屏幕上可以将平抛运动轨迹分解成水平运动和自由落体运动，可以得到竖直方向运动的加速度，从而验证平抛运动规律。
（单摆运动）由感应平台、轨迹球、单摆装置组成；专用软件可以记录单摆振动过程中的实时位置随时间变化的曲线，并能够计算出单摆的摆长和周期等数据。
（离心运动）由感应平台、轨迹球、离心轨道组成；专用软件可以记录离心运动的轨迹，并做具体分析。
（斜抛运动）由感应平台、轨迹球、弹出装置、接收装置组成；专用软件可以记录斜抛运动的轨迹，并做分析。
（自由落体）由感应平台、轨迹球、自由落体释放装置、接收装置组成；通过专用软件记录发射器自由落体过程的轨迹数据，并做分析。
标“▲”功能参数为重要参数，需提供该产品由检测机构出具的具有CNAS（中国合格评定国家认可委员会）认可或有CMA（中国计量认证）标识的检测报告扫描件并加盖制造商公章作为佐证</t>
  </si>
  <si>
    <t>电磁波传播实验器</t>
  </si>
  <si>
    <t>实验器由发射模块和接收模块组成。
发射模块内置电磁波发生器，可发射由频率为200Hz的载波与信号波调制而成的电磁波，可调制并发射正弦波、方波和三角波，配有发射天线，信号波的频率在2~20Hz范围内可调。由2节5号电池供电，可接插电压传感器，通过电脑观察接收到的特定电磁波波形。接收模块内置电磁波接收器，可接电压传感器。有效距离不小于5米。</t>
  </si>
  <si>
    <t>压缩气体做功实验器</t>
  </si>
  <si>
    <t>实验器由底座、固定环、专用注射器（透明，容积30mL）、温度传感器固定位等部件组成，配合温度传感器完成压缩气压做功实验。</t>
  </si>
  <si>
    <t>摩擦做功实验器</t>
  </si>
  <si>
    <t>用于理解功与能的转化，实验器由桌面固定底座、铜管、细线、绝热海绵管等部件组成，与温度传感器配合使用，可完成摩擦做功实验。</t>
  </si>
  <si>
    <t>3、学生端探究传感器</t>
  </si>
  <si>
    <t>1、便携式千兆采集处理  实验器，全塑壳设计，厚度不超过30mm；
2、背部嵌有高强度金属  提手，提手打开时可形成视角，方便放置在桌面进行实验；
3、带高清彩色显示屏,显示屏≥10英寸，操作界面采用高灵敏的电容触摸屏；
4、采用高频低功耗处理器，适用于户外长时间实验，处理器不低于8核，主频不低于1.4GHz，随机存储器不低于1GByte，实验数据存储空间不低于8GB，可存储不低于40万场次实验数据；
5、集合多种数据采集连接方式，带8路有线传感器接口，分别为4路数字模拟混合接口和4路USB纯数字传感器接口；
6、≥4路数字模拟混合传感 器接口带暗扣设计，能有效防止实验过程中传感器脱落；
7、≥4路USB纯数字传感器接口可连接多功能数据采集器及纯数字式传感器，也可连接高速数据采集设备、高清显微镜等；
8、内置≥1路USB功率输出接口，可支持大功率传感器额外供电，如数字显微 镜等；
9、支持高清视频输出，内置有HDMI高清输出接口≥1路，可将实验过程投影到大屏幕或投影设备上，进行实验教学分享；
10、内置有线千兆网络接口，不得采用外接USB扩展网络连接器；
11、内置可编程接口，≥4 路按键输入，可用于设计自定义拓展实验；                         12、内置拓展实验数据存储接口1路:TF卡接口；
13、电源指示灯≥1路，开关≥1个；内置大容量可充电电池，不少于6500mAH； 
14、支持Linux操作系统
15、内置一体化传感器数据分析软件:软件主界面显示采集、数据、系统、定制快捷入口；显示模式分别数字模式、仪表模式、曲线模式、表格模式，可以根据不同的场景选择不同的模式，每种模式都可以显示传感器的名称、读数；软件可以设定采集频率,可以对传感器进行调零，可以对采集到的数据进行录制和回放。</t>
  </si>
  <si>
    <t xml:space="preserve">量程：-10μA~+10μA，分辨率：0.01μA；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</si>
  <si>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 xml:space="preserve">量程：-84mT~+84mT，分辨率：0.01mT；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</si>
  <si>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量程：-50N~+50N，分辨率：0.01N；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t>
  </si>
  <si>
    <t>4、学生端配套教具</t>
  </si>
  <si>
    <t xml:space="preserve">1、由与、或、非三种门电路模块、三种输入模块、三种执行模块和独立电池模块组成。模块采用独立的八边形塑料外壳（尺寸：50mm*50mm*25mm误差±2mm），保证电子元件、焊点不外露。                                     
2、每个模块带独立拨动开关、独立电源指示灯，输入模块和执行模块带状态指示灯，外壳上盖印有输入输出接口标识，电源指示标识。                                                                                    3、为了方便演示，外壳分为三种颜色设计：门电路模块为白色，输入和执行模块分别为绿色或橙色。模块直接采用USB接口进行数据通信，门电路可以自由组合成复杂的逻辑电路，逻辑结果可以生动的转换为执行模块的动作如：灯亮灭，风扇启动停止等。                                                                          4、配有micro-micro USB数据线（5芯，线长：200mm误差±5mm ）5条，micro-USB数据线1条，标准带手柄演示箱，规格（250mm*230mm*70mm 误差±10mm）方便收纳与演示。  </t>
  </si>
  <si>
    <t>本实验器通过感应发射器产生的磁场对发射器进行二维平面内的定位采用电磁定位原理(图像、超声、红外方式无效)，定位准确、采集频率高，不受外部环境干扰。可完成平抛运动、自由落体、斜抛等研究二维平面内运动规律的实验。
实验器由三部分组成：感应平台(1台)，轨迹球（3个）和实验辅助器材（1套）；
规格参数：
1、测量有效范围：不小于590*330mm;（误差±2mm）；测量区域四角有4个指示灯，当轨迹球在测量区域内时，指示灯亮起。
2、采集频率：200HZ，定位偏差：±1mm;
3、数据传输速率：实验器通过有线和无线两种方式将运动轨迹数据发送至计算机专用软件终端，传输速率不小于100Kbps; 
4、感应平台采用金属型材框架，感应平台尺寸740*505*65mm (误差不5mm)；（含固定脚）；带有手柄方便携带；
5、感应平台内置高集成度感应板可精确捕捉轨迹球（TrackBall）的运动轨迹，
6、实验器配有缓冲装置用以回收轨迹球（TrackBall），缓冲回收装置表面有硅胶作为缓冲，正面为透明材料不影响观察发射器运动
7、配有3个轨迹球，每个轨迹球自带Micro USB充电接口，可充电；为保证实验精确度，轨迹球直径不大于30mm（误差±2mm），厚度不大于20mm；
8、实验器配有弹出装置（Shooter），可将轨迹球做多种抛出方式，可水平方向定位、垂直方向定位；弹出装置设有三级弹出力度，可调整轨迹球的初速度。离心轨道可调整角度，离心轨道末端具有接收功能，轨迹球运动到轨道末端时可以使其停住，不会滑出轨道
9、实验器内置大容量可充电电池，可进行不少于60分钟的无间断实验。
10、可通过有线、无线方式两种将轨迹球的运动数据送到在专用分析软件上，支持在Windows，Linux上进行数据分析
配套有专门的实验软件，可完成如下实验：
（平抛运动）由感应平台、轨迹球、平抛轨道、接收装置组成；通过软件将轨迹球的运动实时记录在计算机屏幕上可以将平抛运动轨迹分解成水平运动和自由落体运动，可以得到竖直方向运动的加速度，从而验证平抛运动规律。
（单摆运动）由感应平台、轨迹球、单摆装置组成；专用软件可以记录单摆振动过程中的实时位置随时间变化的曲线，并能够计算出单摆的摆长和周期等数据。
（离心运动）由感应平台、轨迹球、离心轨道组成；专用软件可以记录离心运动的轨迹，并做具体分析。
（斜抛运动）由感应平台、轨迹球、弹出装置、接收装置组成；专用软件可以记录斜抛运动的轨迹，并做分析。
（自由落体）由感应平台、轨迹球、自由落体释放装置、接收装置组成；通过专用软件记录发射器自由落体过程的轨迹数据，并做分析。</t>
  </si>
  <si>
    <t>高中化学创新实验室/52座</t>
  </si>
  <si>
    <t>软件（化学）</t>
  </si>
  <si>
    <t>包含探究式分析及实验管理软件、化学辅助实验采集软件：
一、探究式分析及实验管理软件： 1、配套实验分析系统软件，人机界面友好、简洁，要求为中文界面；能自动识别新插入传感器并自动运行、多路传感器显示模式、实时显示实验数据或曲线，多种数据显示方式；
2、支持屏幕录像和外接摄像头录像，强大的录像回放功能，可以在实验后分析整个实验过程的细节，方便学生进行纠错；
3、符合新课程标准要求，能够完成新课标要求的实验，实时显示实验数据或曲线，重复性好，具备多种实验数据的分析工具及所有学生实验数据存储功能，可提供曲线图Curve，数码表Digital，数据列表Array等数据显示功能；
4、内置重新实验公式，同时可以完全自定义公式，不套用模版，自主输入公式；
5、完善的数据统计和曲线分析功能:包含拟合、积分、放大、缩小等多种曲线分析功能；
6、屏幕上的曲线图可上下、左右滚动或放大、缩小，自由选择所观察的部分，可以选定某段曲线进行分析；
7、可将实验数据输出到WORD等格式；
8、支持12个以上传感器同步采集；
二、化学辅助实验采集软件：是一款针对化学实验设计的专用软件，软件界面清晰整洁，自带实验模板，不少于30个，支持自动生成实验报告，每个实验模板具有该实验的实验原理、目的、器材、实验器材等。
▲化学辅助实验采集软件提供计算机软件著作权证书复印件并加盖生产企业的公章</t>
  </si>
  <si>
    <t>高温传感器</t>
  </si>
  <si>
    <t xml:space="preserve">量程：-50℃~+ 1250℃，分辨率：0.1℃；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</si>
  <si>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 xml:space="preserve">三量程：-3A~+3A/-200mA~+200mA/-20mA~+20mA，分辨率:  0.006A/，0.0004A/0.00004A;通过软件开关实现量程选择；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</si>
  <si>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PH传感器</t>
  </si>
  <si>
    <t xml:space="preserve">量程：0~14 PHV，分辨率：0.1%量程；配一次性成型玻璃电极，具塑料保护壳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标“▲”功能参数为重要参数，需提供该产品由检测机构出具的具有CNAS（中国合格评定国家认可委员会）认可或有CMA（中国计量认证）标识的检测报告扫描件并加盖制造商公章作为佐证                                          </t>
  </si>
  <si>
    <t>电导率传感器</t>
  </si>
  <si>
    <t xml:space="preserve">量程：0~20000 us/cm，分辨率：0.1%；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</si>
  <si>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氧气传感器</t>
  </si>
  <si>
    <t xml:space="preserve">量程：0~100%，分辨率：0.1%；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标“▲”功能参数为重要参数，需提供该产品由检测机构出具的具有CNAS（中国合格评定国家认可委员会）认可或有CMA（中国计量认证）标识的检测报告扫描件并加盖制造商公章作为佐证                                               </t>
  </si>
  <si>
    <t>色度浑浊度一体传感器</t>
  </si>
  <si>
    <t>色度计-浊度计一体化传感器
本一体化色度浊度仪器，可同时测量色度和浊度两种要素。色度量程：0%～100%，分辨率：0.01%（配比色皿）； 浊度量程：0~400NT，分辨率：0.1%
1、内置不少于2.8英寸液晶显示屏；
2、 内置高灵敏触摸屏；
3、内置多样式检测仓，可放置比色皿，试管等；
4、支持三种可替换检测仓，支持标准比色皿，12mm试管和18mm试管；
5、通过显示屏上的菜单选择：色度计或浊度计功能，即可切换采集的要素；
6、独立电源开关，USB接口一个；
7、内置1000mAH可充电电池； 
8、内置操作软件，可保存实验数据，可保存1000组实验数据；
9、内置操作软件，可实现数据导出，支持一键导出数据；
10、内置无线模块，可通过无线方式将数据发送给终端平台，支持鸿蒙等国产操作系统；</t>
  </si>
  <si>
    <t>二氧化碳传感器</t>
  </si>
  <si>
    <t xml:space="preserve">量程：0~50000ppm，分辨率：1ppm；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标“▲”功能参数为重要参数，需提供该产品由检测机构出具的具有CNAS（中国合格评定国家认可委员会）认可或有CMA（中国计量认证）标识的检测报告扫描件并加盖制造商公章作为佐证                                                </t>
  </si>
  <si>
    <t>氢气传感器</t>
  </si>
  <si>
    <t xml:space="preserve">量程：0~2000PPM，分辨率：1PPM；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</si>
  <si>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氯离子传感器</t>
  </si>
  <si>
    <t xml:space="preserve">量程：0~1mol/L，精度0.01mol/L；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</si>
  <si>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二氧化硫传感器</t>
  </si>
  <si>
    <t xml:space="preserve">量程：0~20ppm，分辨率：0.1%量程；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</si>
  <si>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中和滴定实验装置</t>
  </si>
  <si>
    <t>由滴定计数器（光电门传感器+定位装置）、支架、转接器和螺栓组成，用于测量液滴体积，可固定于铁架台上，计数器可与滴定管、针筒等配套使用。</t>
  </si>
  <si>
    <t>磁力固定座</t>
  </si>
  <si>
    <t>三角型底座配三个强力磁铁，铝合金支柱，磁吸组件，能吸附在黑板上，适用于固定较大型实验器材。</t>
  </si>
  <si>
    <t>气液密封实验器</t>
  </si>
  <si>
    <t>实验器由亚克力底座、透明密封箱体、密封盖组成，留有温度、氧气、二氧化碳、湿度等传感器探头接口。与生物化学传感器密闭连接，可完成陆水生植物光合作用、种子萌发、呼吸作用、酶的特性等实验。</t>
  </si>
  <si>
    <t>多功能传感器支架</t>
  </si>
  <si>
    <t>实验器由固定装置（用于将装置固定于铁架台上），传感器固定卡位、电极放置孔（可放置温度、氧气、湿度等传感器电极）组成。便于在生化实验时或实验结束后的传感器固定和电极的放置。</t>
  </si>
  <si>
    <t>稀释池</t>
  </si>
  <si>
    <t>倒置三角烧杯结构，上端开口，底端封闭，配匀速滴管。用于稀释倍数较大，且对初始溶解有一定量要求的化学实验。</t>
  </si>
  <si>
    <t>只</t>
  </si>
  <si>
    <t>三量程：-3A~+3A/-200mA~+200mA/-20mA~+20mA，分辨率:  0.006A/，0.0004A/0.00004A;通过软件开关实现量程选择；
1、工艺：外壳采用ABS塑料注塑工艺一次成型、组装；2、屏幕：内置≥2.8寸触摸显示屏，可脱离计算机独立显示实时数据。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t>
  </si>
  <si>
    <t xml:space="preserve">量程：0~14 PHV，分辨率：0.1%量程；配一次性成型玻璃电极，具塑料保护壳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</si>
  <si>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 xml:space="preserve">量程：0~100%，分辨率：0.1%；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</si>
  <si>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 xml:space="preserve">量程：0~50000ppm，分辨率：1ppm；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</si>
  <si>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高中生物创新实验室/52座</t>
  </si>
  <si>
    <t>软件（生物）</t>
  </si>
  <si>
    <t xml:space="preserve">包含探究式分析及实验管理软件、生物辅助实验采集软件：
一、探究式分析及实验管理软件： 1、配套实验分析系统软件，人机界面友好、简洁，要求为中文界面；能自动识别新插入传感器并自动运行、多路传感器显示模式、实时显示实验数据或曲线，多种数据显示方式；
2、支持屏幕录像和外接摄像头录像，强大的录像回放功能，可以在实验后分析整个实验过程的细节，方便学生进行纠错；
3、符合新课程标准要求，能够完成新课标要求的实验，实时显示实验数据或曲线，重复性好，具备多种实验数据的分析工具及所有学生实验数据存储功能，可提供曲线图Curve，数码表Digital，数据列表Array等数据显示功能；
4、内置重新实验公式，同时可以完全自定义公式，不套用模版，自主输入公式；
5、完善的数据统计和曲线分析功能:包含拟合、积分、放大、缩小等多种曲线分析功能；
6、屏幕上的曲线图可上下、左右滚动或放大、缩小，自由选择所观察的部分，可以选定某段曲线进行分析；
7、可将实验数据输出到WORD等格式；
8、支持12个以上传感器同步采集；
二、生物辅助实验采集软件：是一款针对生物实验设计的专用软件，软件界面清晰整洁，自带实验模板，不少于30个，支持自动生成实验报告，每个实验模板具有该实验的实验原理、目的、器材、实验器材等。                                           ▲生物辅助实验采集软件提供计算机软件著作权证书复印件并加盖生产企业的公章                                                   </t>
  </si>
  <si>
    <t xml:space="preserve">量程：0~14 PHV，分辨率：0.1%量程；配一次性成型玻璃电极，具塑料保护壳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</si>
  <si>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 xml:space="preserve">量程：0~100%，分辨率：0.1%；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</si>
  <si>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 xml:space="preserve">量程：0~50000ppm，分辨率：1ppm；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</si>
  <si>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光照度传感器</t>
  </si>
  <si>
    <t xml:space="preserve">量程：0~8,000 lux，分辨率：1lux；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标“▲”功能参数为重要参数，需提供该产品由检测机构出具的具有CNAS（中国合格评定国家认可委员会）认可或有CMA（中国计量认证）标识的检测报告扫描件并加盖制造商公章作为佐证                                                                                                                                                                                                                                                                                                        </t>
  </si>
  <si>
    <t xml:space="preserve">量程：0~20000 us/cm，分辨率：0.1%；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标“▲”功能参数为重要参数，需提供该产品由检测机构出具的具有CNAS（中国合格评定国家认可委员会）认可或有CMA（中国计量认证）标识的检测报告扫描件并加盖制造商公章作为佐证                                   </t>
  </si>
  <si>
    <t>溶解氧传感器</t>
  </si>
  <si>
    <t xml:space="preserve">量程：0~20mg/L，分辨率：0.1 mg/L；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</si>
  <si>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溶解二氧化碳传感器</t>
  </si>
  <si>
    <t>量程：4ppm~1760ppm，分辨率：0.1%量程；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t>
  </si>
  <si>
    <t>相对压强传感器</t>
  </si>
  <si>
    <t xml:space="preserve">量程：-100~100 kPa，分辨率：0.1kPa；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</si>
  <si>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酒精传感器</t>
  </si>
  <si>
    <t xml:space="preserve">量程：10～1000ppm，分辨率：1ppm；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</si>
  <si>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 xml:space="preserve">色度计-浊度计一体化传感器
本一体化色度浊度仪器，可同时测量色度和浊度两种要素。色度量程：0%～100%，分辨率：0.01%（配比色皿）； 浊度量程：0~400NT，分辨率：0.1%
▲1、内置不少于2.8英寸液晶显示屏；
2、 内置高灵敏触摸屏；
▲3、内置多样式检测仓，可放置比色皿，试管等；
▲4、支持三种可替换检测仓，支持标准比色皿，12mm试管和18mm试管；
5、通过显示屏上的菜单选择：色度计或浊度计功能，即可切换采集的要素；
6、独立电源开关，USB接口一个；
7、内置1000mAH可充电电池； 
8、内置操作软件，可保存实验数据，可保存1000组实验数据；
9、内置操作软件，可实现数据导出，支持一键导出数据；
10、内置无线模块，可通过无线方式将数据发送给终端平台，支持鸿蒙等国产操作系统；
标“▲”功能参数为重要参数，需提供该产品由检测机构出具的具有CNAS（中国合格评定国家认可委员会）认可或有CMA（中国计量认证）标识的检测报告扫描件并加盖制造商公章作为佐证   </t>
  </si>
  <si>
    <t>湿度传感器</t>
  </si>
  <si>
    <t xml:space="preserve">量程：0~100%，分辨率：0.1%；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</si>
  <si>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心电图传感器</t>
  </si>
  <si>
    <t xml:space="preserve">量程：0~5V，分辨率：0.1mV，采样率：50-200HZ；配EKG电极贴片一套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</si>
  <si>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呼吸率传感器</t>
  </si>
  <si>
    <t xml:space="preserve">量程：0~50cpm，分辨率：1cpm；含呼吸带一套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</si>
  <si>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心率传感器</t>
  </si>
  <si>
    <t xml:space="preserve">量程：30~200p/m，分辨率：1p/m；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标“▲”功能参数为重要参数，需提供该产品由检测机构出具的具有CNAS（中国合格评定国家认可委员会）认可或有CMA（中国计量认证）标识的检测报告扫描件并加盖制造商公章作为佐证  </t>
  </si>
  <si>
    <t>氧化还原传感器</t>
  </si>
  <si>
    <t xml:space="preserve">量程：-500mv-2000mV，分辨率：0.1mv ；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</si>
  <si>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光合作用实验装置</t>
  </si>
  <si>
    <t>亚克力底座和外壳，配有温度、氧气、二氧化碳等传感器插口，可配合氧气传感器、二氧化碳传感器、温度传感器使用，研究二氧化碳、氧气等因素对叶片光合作用或与呼吸作用的影响。</t>
  </si>
  <si>
    <t xml:space="preserve">1、便携式千兆采集处理  实验器，全塑壳设计，厚度不超过30mm；
2、背部嵌有高强度金属  提手，提手打开时可形成视角，方便放置在桌面进行实验；
3、带高清彩色显示屏,显示屏≥10英寸，操作界面采用高灵敏的电容触摸屏；
4、采用高频低功耗处理器，适用于户外长时间实验，处理器不低于8核，主频不低于1.4GHz，随机存储器不低于1GByte，实验数据存储空间不低于8GB，可存储不低于40万场次实验数据；
5、集合多种数据采集连接方式，带8路有线传感器接口，分别为4路数字模拟混合接口和4路USB纯数字传感器接口；
6、≥4路数字模拟混合传感 器接口带暗扣设计，能有效防止实验过程中传感器脱落；
7、≥4路USB纯数字传感器接口可连接多功能数据采集器及纯数字式传感器，也可连接高速数据采集设备、高清显微镜等；
8、内置≥1路USB功率输出接口，可支持大功率传感器额外供电，如数字显微 镜等；
9、支持高清视频输出，内置有HDMI高清输出接口≥1路，可将实验过程投影到大屏幕或投影设备上，进行实验教学分享；
10、内置有线千兆网络接口，不得采用外接USB扩展网络连接器；
11、内置可编程接口，≥4 路按键输入，可用于设计自定义拓展实验；                         12、内置拓展实验数据存储接口1路:TF卡接口；
13、电源指示灯≥1路，开关≥1个；内置大容量可充电电池，不少于6500mAH； 
14、支持Linux操作系统
15、内置一体化传感器数据分析软件:软件主界面显示采集、数据、系统、定制快捷入口；显示模式分别数字模式、仪表模式、曲线模式、表格模式，可以根据不同的场景选择不同的模式，每种模式都可以显示传感器的名称、读数；软件可以设定采集频率,可以对传感器进行调零，可以对采集到的数据进行录制和回放。 </t>
  </si>
  <si>
    <t xml:space="preserve">量程：0~14 PHV，分辨率：0.1%量程；配一次性成型玻璃电极，具塑料保护壳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</si>
  <si>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 xml:space="preserve">量程：0~100%，分辨率：0.1%；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</si>
  <si>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显微镜</t>
  </si>
  <si>
    <t>三、显微镜</t>
  </si>
  <si>
    <t>教师用数码生物显微镜</t>
  </si>
  <si>
    <t xml:space="preserve">1、数码摄像系统，原厂设计制造，非双目改造为三目 光学系统：无限远色差校正CCIS光学系统。环保P/b 无铅玻璃材质，整机防霉。
2、观察筒：铰链式双目筒；30度°倾斜。倾斜式目镜筒 作360度旋转时，目镜焦平面上像中心的位移0.35 mm
3、目镜：WF PL 10X/20，超大视场，视场直径为20MM。 双目系统左右两像面光谱色一致，明暗4.92%，双目系统左右光轴平行度垂直交叉13%。零视度时，左右系统的目镜端面位置差0.08mm
4、内倾式转换器：内定位转换器，孔数4。内定位设 计，更换切片无需升、降载物台，避免了外倾式物镜转 换器使用过程中容易损伤物镜的种种操作不便。转换器 定位稳定性0.006mm
5、物镜：宽带镀膜平场物镜：4X、10X、40X (弹簧）、 100X(弹簧、油）10倍物镜景深范围内像面的偏摆：0.06mm;显微镜物镜放大率准确度不超过±2.5%.
6、载物台：双层机械移动载物台，面积140*135(mm)，
矩形台面,76X50 (mm)范围可调，硬膜涂层表面， 防腐、耐磨，双切片夹，三角形全钢导轨，游标最小读数 0.1mm。载物台侧向受5N水平方向作用力的最大位移0.010，载物台侧向受5N水平方向作用力的不重复性0.002mm。
7、调焦机构：粗微调同轴，左、右两侧均有粗微调手轮。 具有过载保护装置，调焦范围:25mm，微调格值最小格
值:0.002mm。锁紧手轮来限位。
聚光镜：阿贝式聚光镜，N.A.1.25。聚光镜不含塑料件， 齿轮齿条升降。
8、照明系统：3W LED冷光源照明，亮度可调。寿命可 达10000小时以上。集光镜座不能轻易取下，防止经常 取下造成光路中心的改变，而影响观察效果。（可根据 需求配置6V/30W卤素灯。）
9、为保证使用者安全性，不被高温烫伤，带有光源的仪 器操作部位温度与室温之差3.0°C
10、▲摄像系统：500万像素高分辨率有线摄像系统，高清晰逐行扫描传感器，高清晰彩色芯片，USB2.0输出，可显示95%目视视场的图像，最大扫描速度（MHz）：10帧/秒，最大传输数据：24Mp/s（8bit），12Mp/s（10bit），自动/手动白平衡，水平清晰度：850线。
▲提供显微镜及软件制造商针对本项目给予产品的授权书                                                                       
▲提供国家级光学检测机构出具的有效显微镜检测报告（提供复印件并加盖制造商公章）
▲制造厂商必须同时通过ISO9001/14001/13485质量体系认证，安全生产标准化证书，出具博士后科研工作站证明，以保证所投标产品的质量
▲品牌信誉度：制造厂商具有欧盟、澳洲等相关产品推荐证书，以说明所投标产品为国际知名品牌。
▲制造厂家须获得中国教育装备行业协会颁布的AAA级企业信用认证证书。
▲生产厂商如具备近十年全国中学生生物学奥林匹克竞赛决赛供应商资质，请提供证明材料。（证明材料须包含项目时间、用户名称、用户联系人，联系电话及承办学校公章并加盖生产厂商公章）。
</t>
  </si>
  <si>
    <t>学生用数码生物显微镜（含平板）</t>
  </si>
  <si>
    <t xml:space="preserve">1、整机结构件：结构件绝大部分都是金属制作,镜架上配有初微调同轴低旋钮，调整工作台面到物镜间的焦距.低重心底座。
2.物镜：P/b无铅玻璃材质，4X/0.10，10X/0.25；40X/0.65（弹簧），所有物镜均保证齐焦
3.转换器：内倾式四孔定转换器
4.载物台：机械移动载物台防腐耐磨涂层。
5.粗微调: 同轴调焦轴粗微调同轴，调节载物台，有限位打滑装置，并有内置防滑动离合器，可延长因机械损耗的整机使用寿命。
6.目镜：带有指针定位的WF 10×/18mm
7.镜筒：铰链式数码头组，30°倾斜，视度可调。
8.视场光栏：制作精密的金属可变视场光栏。
9.照明：0.5WLED照明系统。可以充电,充电后不接电源可连续使用50小时.灯泡使用寿命在10000小时以上.不产生温度,灯光色泽为无色,且不会产生热度。
10.聚光镜：N.A.1.25阿贝聚光镜。
11、数码部分：静态1600万像素，动态分辨率1080P。可以连接不同的平板或智能手机，兼容iOS、Android、Windows等操作系统。可在没有学生智能终端的情况下将学生端传输到教师端。
12、软件：所有学生端无线交互式连接，实时显示在教师端，带显微无线互动处理配套软件，可进行图像采集、图像分析、图像处理等。
13.数据传输:Wifi和有线网络传输同步进行 
14、一键截屏：可一键实时记录课堂重要内容。
15、听课效果：具有听课效果实时反馈系统。
16、实验记录：每一个实验步骤，每一个显微图像均可传送到教师端，实时记录整个上课过程。
17、师生互动：师生之间可单独进行图文交流，不影响其他学生。
▲提供显微镜及软件制造商针对本项目给予产品的授权书                                                                       
▲提供国家级光学检测机构出具的有效显微镜检测报告（提供复印件并加盖制造商公章）
▲制造厂商必须同时通过ISO9001/14001/13485质量体系认证，安全生产标准化证书，出具博士后科研工作站证明，以保证所投标产品的质量
▲品牌信誉度：制造厂商具有欧盟、澳洲等相关产品推荐证书，以说明所投标产品为国际知名品牌。
▲制造厂家须获得中国教育装备行业协会颁布的AAA级企业信用认证证书。
▲生产厂商如具备近十年全国中学生生物学奥林匹克竞赛决赛供应商资质，请提供证明材料。（证明材料须包含项目时间、用户名称、用户联系人，联系电话及承办学校公章并加盖生产厂商公章）。
</t>
  </si>
  <si>
    <t>互动软件</t>
  </si>
  <si>
    <t xml:space="preserve">一、互动模块：
1、无线模式和多种类型智能终端的互动体验，数据能存储在便携式智能终端中，并同步上传至云端.
2、全无线系统架构，整个系统采用全无线架构，简洁、高速、稳定。
3、学生智能终端通过无线传输的方式获取显微图像及宏观实验图像，学生智能终端通过无线传输方式与教师端进行信息交互。
4、系统可实现微观图像、宏观实验、实验报告等多维信息的互动。
5、跨平台解决方案：同时支持Android、iOS、Windows等操作系统，通过手机、平板电脑等智能终端即可实现实验教学，学生智能终端不受种类、操作系统、品牌的限制。
6、教学示范:把教师电脑屏幕上的授课内容传送到每个学生端，教师可根据需求选择强制性、非强制性两种示教模式。
7、实验评级:可设置课堂实验报告，并进行现场评级。可对单个学生实验进行评级，也可对多个学生实验同时进行评级。
8、授课评估:具备授课效果实时接收系统。
9、设备登记:具备显微镜使用管理登记系统
10、图像对比:可同时打开两张或四张图片，进行对比教学。
11、图像捕捉:可实时采集、宏观图像、微观图像。
12、图像处理:可对采集下来的图片进行各种图像处理，测量、计数、报告打印等。
13、作业下发:可以将图片或office文件下发给学生作为课后作业。
14、语言选择:中英文可选，双语教学。
二、云端教学互动模块（▲以下1-6项，须提供软件真实界面截图，加盖制造商公章）
基于互联网的数字切片和数字图像应用和教学系统。它提供了数字切片及图像的存储、管理、浏览、分析处理、标注、共享、课内和课外互动教学等功能。
1、 图片及课件实时上传至云端，多级分类的组织结构便于有序的管理数字切片，有无限的存储空间
2、 切片即时浏览，实现了从开始上传图像即可对其进行浏览。
3、 安全可靠的权限管理机制，可设置上传的数字切片与指定人员或群组分享。
4、支持添加测量、文字、录音、ROI 选区等多种形式的标注，并可与他人分享。
5、根据用户需求定义应用 App 添加到切片浏览页面。
6、、简洁的学生用户账号产生机制，用手机号和手机验证码作为Gallery账号的快速生成，也可用微信一键登陆。
7、平台中不断增加的对各种生物、植物、动物和组织和胚胎切片进行自动定量的AI分析，辅助学生的作业练习，扩展学生的知识视野
8、无缝整合集成AR显微镜、IoT显微镜、AI智能分析硬件模块和软件功能
9、数字切片和相册云管理、Wiki应用、考试系统、用户论坛、数字切片/图片分享，形成数字班级、数字校园、和数字智能光学云互动系统
10、两种数码互动机制，课内互动及云端互动，两种互动系统数据和信息互通。
▲制造商必须同时通过ISO9001/14001/13485质量体系认证，安全生产标准化证书，出具博士后科研工作站证明，以保证所投标产品的质量
▲品牌信誉度：制造商具有欧盟、澳洲等相关产品推荐证书，以说明所投标产品为国际知名品牌。
▲制造商须获得中国教育装备行业协会颁布的AAA级企业信用认证证书
▲提供国家级光学检测机构出具的数码互动显微系统检测报告（提供复印件并加盖制造商公章）
</t>
  </si>
  <si>
    <t xml:space="preserve">分析软件 </t>
  </si>
  <si>
    <t>▲以下软件功能的1-8项须提供软件真实界面截图，加盖制造商公章，不能仅是文字描述。
1.用户登录：用户使用时必须首先登录，才能产生实验环境，从而进行图像操作。在实验中，用户对其创建的图像和数据的管理是互相独立的，即一个用户可以创建多个实验，而每个实验又可以根据需要对不同图像进行操作。
2.空间校准：空间校准获取不同放大倍数下同一物体实际尺寸与单位像素之间的比例，可以分为手动校准和自动校准。
3.光密度校准：获取不同光学系统下同一物体单位灰度值与光密度之间的比例，能使分析结果中的灰度值转化为光密度单位，从而得到更直观的结果。在分析之前请先进行光密度校准，以便应用光密度校准。
4.算数运算：本模块通过选择算术运算算子和输入操作数来对图像进行处理。
5.代数运算：代数运算显示两幅图像之间的代数运算，用户可以从图像列表中选择一幅图像与当前编辑窗中的图像进行运算。
6.图像二值化：
(1)二值分割：是由图像处理到图像分析的关键步骤，其支持对整幅图像和ROI区域的操作。本模块提供了对图像进行灰度分割和彩色分割的功能；分割后生成二值图形
(2)二值显示：选择所要显示的图层，可同时显示多层。若不同层的图形存在叠加的情况时，则会显示叠加后的颜色。
(3)二值形态学：可以分离或合并二值图形的特征目标，从而达到用户的分析需求。
二值图形处理：
(4)二值变化：实现二值图形与当前图像之间的相互转化。二值细化：本模块用于提取图形的骨架部分，突出形状特  点和减少冗余信息。图像批处理：图像批处理针对一系列的图像进行相同的操作，方便用户进行大量图像的处理。
7.直方图：直方图窗口用来显示图像全图或选定ROI区域像素灰度级的分布情况，不会影响原图像，有助于颜色调整。其横坐标表示的是图像的灰度级别，纵坐标表示的是该灰度出现的频率。
8.3D绘制：3D绘制窗口模块用来进行当前相册图像该的3D绘制分析。
9.3D渲染：3D渲染窗口将弹出一个用于处理3D图像的程序。
10.图像处理：调整、镜像、反转、白平衡、改变图像尺寸、三维化显示、放大镜、平滑、低通波、高通滤波、灰度形态学、直方图均衡、发现边缘、自定义滤波器；11.序列分析：包括，序列回放、动画输出、序列投影、区域序列分析、图像多焦面合并;
12.图像分析。包括：点分析、手动分析，手动测量、多视场分析、单目标分析、剖面分析、二值图形形态分析、区域亮度分析、区域相关分析。
13图像管理：对图像文件进行新建、打开、编辑、保存、打印报告及相册管理；14.可对实时图像进行捕捉、间隔捕捉、录像；
15.含有Assembly Module，支持20X20张图像的拼接。必须含有Multi-Focus Module.
▲制造商必须同时通过ISO9001/14001/13485质量体系认证，安全生产标准化证书，出具博士后科研工作站证明，以保证所投标产品的质量
▲品牌信誉度：制造商具有欧盟、澳洲等相关产品推荐证书，以说明所投标产品为国际知名品牌。
▲制造商须获得中国教育装备行业协会颁布的AAA级企业信用认证证书。</t>
  </si>
  <si>
    <t>数字切片浏览系统</t>
  </si>
  <si>
    <t>1.数字切片对比浏览：
同时在电脑屏幕的左、右两侧显示2张动态数字切片；
2.在教室局域网切片观察：
*用户可用任意一台联接互联网的电脑，访问厂家的数字切片库资源（厂家必须提供具体的网络地址）。
3.能实时浏览玻璃切片数字化后的专业数字切片文件。
数字化切片应包含玻璃切片4×、10×、20×、40×等不同倍率物镜下可观察到的全部信息。
4.无极变倍：
切片浏览系统对数字切片进行1-100倍任意倍数的无极变倍。
5.标记、隐藏标记操作：
数字切片浏览系统可以对数字切片的任意位置标记、隐藏标记。
▲提供制造商针对本项目给予产品的授权书
▲制造商必须同时通过ISO9001/14001/13485质量体系认证，安全生产标准化证书，出具博士后科研工作站证明，以保证所投标产品的质量
▲品牌信誉度：制造商具有欧盟、澳洲等相关产品推荐证书，以说明所投标产品为国际知名品牌
▲制造商须获得中国教育装备行业协会颁布的AAA级企业信用认证证书。
▲提供关于数字切片的《教育部教学仪器研究成果鉴定证书》</t>
  </si>
  <si>
    <t>无线路由器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</si>
</sst>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2">
    <font>
      <sz val="11"/>
      <color theme="1"/>
      <name val="宋体"/>
      <charset val="134"/>
      <scheme val="minor"/>
    </font>
    <font>
      <b/>
      <sz val="16"/>
      <color theme="1"/>
      <name val="宋体"/>
      <charset val="134"/>
      <scheme val="minor"/>
    </font>
    <font>
      <b/>
      <sz val="11"/>
      <name val="宋体"/>
      <charset val="134"/>
    </font>
    <font>
      <b/>
      <sz val="12"/>
      <name val="宋体"/>
      <charset val="134"/>
    </font>
    <font>
      <sz val="11"/>
      <name val="宋体"/>
      <charset val="134"/>
    </font>
    <font>
      <sz val="12"/>
      <name val="宋体"/>
      <charset val="134"/>
    </font>
    <font>
      <b/>
      <sz val="10"/>
      <name val="宋体"/>
      <charset val="134"/>
    </font>
    <font>
      <sz val="10"/>
      <name val="宋体"/>
      <charset val="134"/>
    </font>
    <font>
      <b/>
      <sz val="20"/>
      <name val="宋体"/>
      <charset val="134"/>
      <scheme val="minor"/>
    </font>
    <font>
      <sz val="11"/>
      <color theme="1"/>
      <name val="宋体"/>
      <charset val="134"/>
    </font>
    <font>
      <b/>
      <sz val="11"/>
      <color theme="1"/>
      <name val="宋体"/>
      <charset val="134"/>
      <scheme val="minor"/>
    </font>
    <font>
      <sz val="9"/>
      <name val="宋体"/>
      <charset val="134"/>
    </font>
    <font>
      <b/>
      <sz val="12"/>
      <name val="宋体"/>
      <charset val="134"/>
      <scheme val="minor"/>
    </font>
    <font>
      <sz val="10.5"/>
      <color theme="1"/>
      <name val="宋体"/>
      <charset val="134"/>
    </font>
    <font>
      <b/>
      <sz val="20"/>
      <name val="宋体"/>
      <charset val="134"/>
    </font>
    <font>
      <b/>
      <sz val="14"/>
      <name val="宋体"/>
      <charset val="134"/>
    </font>
    <font>
      <sz val="10"/>
      <color theme="1"/>
      <name val="宋体"/>
      <charset val="134"/>
    </font>
    <font>
      <sz val="11"/>
      <name val="宋体"/>
      <charset val="134"/>
      <scheme val="minor"/>
    </font>
    <font>
      <sz val="10"/>
      <color theme="1"/>
      <name val="宋体"/>
      <charset val="134"/>
      <scheme val="minor"/>
    </font>
    <font>
      <sz val="10"/>
      <name val="宋体"/>
      <charset val="134"/>
      <scheme val="minor"/>
    </font>
    <font>
      <u/>
      <sz val="11"/>
      <name val="宋体"/>
      <charset val="134"/>
    </font>
    <font>
      <sz val="11"/>
      <name val="Microsoft YaHei"/>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theme="0" tint="-0.34998626667073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4" borderId="7"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29" fillId="0" borderId="0" applyNumberFormat="0" applyFill="0" applyBorder="0" applyAlignment="0" applyProtection="0">
      <alignment vertical="center"/>
    </xf>
    <xf numFmtId="0" fontId="30" fillId="5" borderId="10" applyNumberFormat="0" applyAlignment="0" applyProtection="0">
      <alignment vertical="center"/>
    </xf>
    <xf numFmtId="0" fontId="31" fillId="6" borderId="11" applyNumberFormat="0" applyAlignment="0" applyProtection="0">
      <alignment vertical="center"/>
    </xf>
    <xf numFmtId="0" fontId="32" fillId="6" borderId="10" applyNumberFormat="0" applyAlignment="0" applyProtection="0">
      <alignment vertical="center"/>
    </xf>
    <xf numFmtId="0" fontId="33" fillId="7" borderId="12" applyNumberFormat="0" applyAlignment="0" applyProtection="0">
      <alignment vertical="center"/>
    </xf>
    <xf numFmtId="0" fontId="34" fillId="0" borderId="13" applyNumberFormat="0" applyFill="0" applyAlignment="0" applyProtection="0">
      <alignment vertical="center"/>
    </xf>
    <xf numFmtId="0" fontId="35" fillId="0" borderId="14"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5" fillId="0" borderId="0"/>
    <xf numFmtId="0" fontId="0" fillId="0" borderId="0">
      <alignment vertical="center"/>
    </xf>
    <xf numFmtId="0" fontId="5" fillId="0" borderId="0"/>
    <xf numFmtId="0" fontId="5" fillId="0" borderId="0"/>
    <xf numFmtId="0" fontId="41" fillId="0" borderId="0">
      <alignment vertical="center"/>
    </xf>
    <xf numFmtId="0" fontId="0" fillId="0" borderId="0">
      <alignment vertical="center"/>
    </xf>
    <xf numFmtId="0" fontId="5" fillId="0" borderId="0"/>
    <xf numFmtId="0" fontId="41" fillId="0" borderId="0">
      <alignment vertical="center"/>
    </xf>
    <xf numFmtId="0" fontId="41" fillId="0" borderId="0">
      <alignment vertical="center"/>
    </xf>
  </cellStyleXfs>
  <cellXfs count="147">
    <xf numFmtId="0" fontId="0" fillId="0" borderId="0" xfId="0">
      <alignment vertical="center"/>
    </xf>
    <xf numFmtId="0" fontId="1" fillId="0" borderId="1" xfId="0" applyFont="1" applyBorder="1" applyAlignment="1">
      <alignment horizontal="center" vertical="center"/>
    </xf>
    <xf numFmtId="0" fontId="2" fillId="2" borderId="2" xfId="50" applyFont="1" applyFill="1" applyBorder="1" applyAlignment="1">
      <alignment horizontal="center" vertical="center" wrapText="1"/>
    </xf>
    <xf numFmtId="0" fontId="2" fillId="2" borderId="3" xfId="50" applyFont="1" applyFill="1" applyBorder="1" applyAlignment="1">
      <alignment horizontal="center" vertical="center" wrapText="1"/>
    </xf>
    <xf numFmtId="0" fontId="2" fillId="2" borderId="1" xfId="50" applyFont="1" applyFill="1" applyBorder="1" applyAlignment="1">
      <alignment vertical="center" wrapText="1"/>
    </xf>
    <xf numFmtId="0" fontId="3" fillId="0" borderId="1" xfId="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1" xfId="56" applyFont="1" applyFill="1" applyBorder="1" applyAlignment="1">
      <alignment horizontal="left" vertical="center" wrapText="1"/>
    </xf>
    <xf numFmtId="0" fontId="4" fillId="0" borderId="1" xfId="0" applyFont="1" applyBorder="1" applyAlignment="1">
      <alignment horizontal="left" vertical="center" wrapText="1"/>
    </xf>
    <xf numFmtId="0" fontId="0" fillId="0" borderId="1" xfId="0" applyFont="1" applyBorder="1" applyAlignment="1">
      <alignment horizontal="center" vertical="center"/>
    </xf>
    <xf numFmtId="0" fontId="4" fillId="0" borderId="1" xfId="56" applyFont="1" applyBorder="1" applyAlignment="1">
      <alignment horizontal="left" vertical="center" wrapText="1"/>
    </xf>
    <xf numFmtId="0" fontId="4" fillId="0" borderId="1" xfId="57" applyFont="1" applyBorder="1" applyAlignment="1">
      <alignment horizontal="left" vertical="center" wrapText="1"/>
    </xf>
    <xf numFmtId="0" fontId="5" fillId="0" borderId="0" xfId="54" applyFont="1">
      <alignment vertical="center"/>
    </xf>
    <xf numFmtId="0" fontId="6" fillId="0" borderId="0" xfId="54" applyFont="1">
      <alignment vertical="center"/>
    </xf>
    <xf numFmtId="0" fontId="0" fillId="0" borderId="0" xfId="50" applyFont="1" applyAlignment="1">
      <alignment horizontal="center" vertical="center" wrapText="1"/>
    </xf>
    <xf numFmtId="0" fontId="0" fillId="2" borderId="0" xfId="50" applyFont="1" applyFill="1" applyAlignment="1">
      <alignment horizontal="center" vertical="center" wrapText="1"/>
    </xf>
    <xf numFmtId="0" fontId="0" fillId="0" borderId="0" xfId="50" applyFont="1" applyAlignment="1"/>
    <xf numFmtId="0" fontId="0" fillId="2" borderId="0" xfId="50" applyFont="1" applyFill="1" applyAlignment="1"/>
    <xf numFmtId="0" fontId="7" fillId="0" borderId="0" xfId="54" applyFont="1">
      <alignment vertical="center"/>
    </xf>
    <xf numFmtId="0" fontId="8" fillId="0" borderId="1" xfId="53" applyFont="1" applyBorder="1" applyAlignment="1">
      <alignment horizontal="center" vertical="center" wrapText="1"/>
    </xf>
    <xf numFmtId="0" fontId="3" fillId="0" borderId="1" xfId="53" applyFont="1" applyFill="1" applyBorder="1" applyAlignment="1">
      <alignment horizontal="center" vertical="center" wrapText="1"/>
    </xf>
    <xf numFmtId="0" fontId="2" fillId="0" borderId="2" xfId="50" applyFont="1" applyBorder="1" applyAlignment="1">
      <alignment horizontal="left" vertical="center" wrapText="1"/>
    </xf>
    <xf numFmtId="0" fontId="2" fillId="0" borderId="4" xfId="50" applyFont="1" applyBorder="1" applyAlignment="1">
      <alignment horizontal="left" vertical="center" wrapText="1"/>
    </xf>
    <xf numFmtId="0" fontId="2" fillId="0" borderId="3" xfId="50" applyFont="1" applyBorder="1" applyAlignment="1">
      <alignment horizontal="left" vertical="center" wrapText="1"/>
    </xf>
    <xf numFmtId="0" fontId="0" fillId="0" borderId="1" xfId="50" applyFont="1" applyBorder="1" applyAlignment="1">
      <alignment horizontal="center" vertical="center" wrapText="1"/>
    </xf>
    <xf numFmtId="0" fontId="4" fillId="2" borderId="1" xfId="55" applyFont="1" applyFill="1" applyBorder="1" applyAlignment="1">
      <alignment horizontal="center" vertical="center" wrapText="1"/>
    </xf>
    <xf numFmtId="0" fontId="4" fillId="2" borderId="1" xfId="55" applyFont="1" applyFill="1" applyBorder="1" applyAlignment="1">
      <alignment horizontal="left" vertical="center" wrapText="1"/>
    </xf>
    <xf numFmtId="0" fontId="9" fillId="0" borderId="1" xfId="50" applyFont="1" applyBorder="1" applyAlignment="1">
      <alignment horizontal="left" vertical="center" wrapText="1"/>
    </xf>
    <xf numFmtId="0" fontId="0" fillId="0" borderId="1" xfId="50" applyFont="1" applyBorder="1" applyAlignment="1">
      <alignment horizontal="center" vertical="center"/>
    </xf>
    <xf numFmtId="0" fontId="9" fillId="2" borderId="1" xfId="50" applyFont="1" applyFill="1" applyBorder="1" applyAlignment="1">
      <alignment horizontal="left" vertical="center" wrapText="1"/>
    </xf>
    <xf numFmtId="0" fontId="4" fillId="0" borderId="1" xfId="52" applyFont="1" applyBorder="1" applyAlignment="1">
      <alignment horizontal="left" vertical="center" wrapText="1"/>
    </xf>
    <xf numFmtId="0" fontId="4" fillId="0" borderId="1" xfId="52" applyFont="1" applyBorder="1" applyAlignment="1">
      <alignment horizontal="center" vertical="center" wrapText="1"/>
    </xf>
    <xf numFmtId="0" fontId="0" fillId="2" borderId="1" xfId="50"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1" xfId="51" applyFont="1" applyFill="1" applyBorder="1" applyAlignment="1">
      <alignment horizontal="left" vertical="center" wrapText="1"/>
    </xf>
    <xf numFmtId="0" fontId="0" fillId="2" borderId="1" xfId="50" applyFont="1" applyFill="1" applyBorder="1" applyAlignment="1">
      <alignment horizontal="center" vertical="center"/>
    </xf>
    <xf numFmtId="0" fontId="10" fillId="0" borderId="1" xfId="50" applyFont="1" applyBorder="1" applyAlignment="1">
      <alignment horizontal="left" vertical="center"/>
    </xf>
    <xf numFmtId="0" fontId="0" fillId="0" borderId="2" xfId="50" applyFont="1" applyBorder="1" applyAlignment="1">
      <alignment horizontal="left" vertical="center"/>
    </xf>
    <xf numFmtId="0" fontId="0" fillId="0" borderId="4" xfId="50" applyFont="1" applyBorder="1" applyAlignment="1">
      <alignment horizontal="left" vertical="center"/>
    </xf>
    <xf numFmtId="0" fontId="0" fillId="0" borderId="3" xfId="50" applyFont="1" applyFill="1" applyBorder="1" applyAlignment="1">
      <alignment horizontal="left" vertical="center"/>
    </xf>
    <xf numFmtId="0" fontId="0" fillId="0" borderId="0" xfId="50" applyAlignment="1">
      <alignment horizontal="center" vertical="center" wrapText="1"/>
    </xf>
    <xf numFmtId="0" fontId="0" fillId="2" borderId="0" xfId="50" applyFill="1" applyAlignment="1">
      <alignment horizontal="center" vertical="center" wrapText="1"/>
    </xf>
    <xf numFmtId="0" fontId="0" fillId="0" borderId="0" xfId="50" applyAlignment="1"/>
    <xf numFmtId="0" fontId="0" fillId="2" borderId="0" xfId="50" applyFill="1" applyAlignment="1"/>
    <xf numFmtId="0" fontId="11" fillId="0" borderId="0" xfId="54" applyFont="1">
      <alignment vertical="center"/>
    </xf>
    <xf numFmtId="0" fontId="12" fillId="0" borderId="1" xfId="53" applyFont="1" applyFill="1" applyBorder="1" applyAlignment="1">
      <alignment horizontal="center" vertical="center" wrapText="1"/>
    </xf>
    <xf numFmtId="0" fontId="0" fillId="0" borderId="1" xfId="50" applyBorder="1" applyAlignment="1">
      <alignment horizontal="center" vertical="center" wrapText="1"/>
    </xf>
    <xf numFmtId="0" fontId="13" fillId="0" borderId="1" xfId="50" applyFont="1" applyBorder="1" applyAlignment="1">
      <alignment horizontal="left" vertical="center" wrapText="1"/>
    </xf>
    <xf numFmtId="0" fontId="0" fillId="0" borderId="1" xfId="50" applyBorder="1" applyAlignment="1">
      <alignment horizontal="center" vertical="center"/>
    </xf>
    <xf numFmtId="0" fontId="13" fillId="2" borderId="1" xfId="50" applyFont="1" applyFill="1" applyBorder="1" applyAlignment="1">
      <alignment horizontal="left" vertical="center" wrapText="1"/>
    </xf>
    <xf numFmtId="0" fontId="13" fillId="0" borderId="1" xfId="50" applyFont="1" applyBorder="1" applyAlignment="1">
      <alignment vertical="center" wrapText="1"/>
    </xf>
    <xf numFmtId="0" fontId="0" fillId="2" borderId="1" xfId="50" applyFill="1" applyBorder="1" applyAlignment="1">
      <alignment horizontal="center" vertical="center" wrapText="1"/>
    </xf>
    <xf numFmtId="0" fontId="0" fillId="2" borderId="1" xfId="50" applyFill="1" applyBorder="1" applyAlignment="1">
      <alignment horizontal="center" vertical="center"/>
    </xf>
    <xf numFmtId="0" fontId="10" fillId="2" borderId="2" xfId="50" applyFont="1" applyFill="1" applyBorder="1" applyAlignment="1">
      <alignment horizontal="left" vertical="center"/>
    </xf>
    <xf numFmtId="0" fontId="10" fillId="2" borderId="4" xfId="50" applyFont="1" applyFill="1" applyBorder="1" applyAlignment="1">
      <alignment horizontal="left" vertical="center"/>
    </xf>
    <xf numFmtId="0" fontId="10" fillId="2" borderId="3" xfId="50" applyFont="1" applyFill="1" applyBorder="1" applyAlignment="1">
      <alignment horizontal="left" vertical="center"/>
    </xf>
    <xf numFmtId="0" fontId="0" fillId="0" borderId="1" xfId="50" applyFont="1" applyBorder="1" applyAlignment="1">
      <alignment horizontal="center" vertical="center" wrapText="1"/>
    </xf>
    <xf numFmtId="0" fontId="0" fillId="2" borderId="1" xfId="50" applyFont="1" applyFill="1" applyBorder="1" applyAlignment="1">
      <alignment horizontal="center" vertical="center" wrapText="1"/>
    </xf>
    <xf numFmtId="0" fontId="0" fillId="0" borderId="1" xfId="50" applyFont="1" applyBorder="1" applyAlignment="1">
      <alignment horizontal="center" vertical="center"/>
    </xf>
    <xf numFmtId="0" fontId="9" fillId="0" borderId="1" xfId="50" applyFont="1" applyBorder="1" applyAlignment="1">
      <alignment vertical="center" wrapText="1"/>
    </xf>
    <xf numFmtId="0" fontId="7" fillId="2" borderId="0" xfId="54" applyFont="1" applyFill="1">
      <alignment vertical="center"/>
    </xf>
    <xf numFmtId="0" fontId="14" fillId="0" borderId="1" xfId="53" applyFont="1" applyBorder="1" applyAlignment="1">
      <alignment horizontal="center" vertical="center" wrapText="1"/>
    </xf>
    <xf numFmtId="0" fontId="14" fillId="2" borderId="1" xfId="53" applyFont="1" applyFill="1" applyBorder="1" applyAlignment="1">
      <alignment horizontal="center" vertical="center" wrapText="1"/>
    </xf>
    <xf numFmtId="0" fontId="10" fillId="2" borderId="1" xfId="50" applyFont="1" applyFill="1" applyBorder="1" applyAlignment="1">
      <alignment horizontal="left" vertical="center"/>
    </xf>
    <xf numFmtId="0" fontId="0" fillId="0" borderId="1" xfId="50" applyFont="1" applyBorder="1">
      <alignment vertical="center"/>
    </xf>
    <xf numFmtId="0" fontId="0" fillId="2" borderId="5" xfId="50" applyFont="1" applyFill="1" applyBorder="1" applyAlignment="1">
      <alignment horizontal="center" vertical="center"/>
    </xf>
    <xf numFmtId="0" fontId="0" fillId="2" borderId="5" xfId="50" applyFont="1" applyFill="1" applyBorder="1" applyAlignment="1">
      <alignment horizontal="center" vertical="center" wrapText="1"/>
    </xf>
    <xf numFmtId="0" fontId="9" fillId="2" borderId="5" xfId="50" applyFont="1" applyFill="1" applyBorder="1" applyAlignment="1">
      <alignment horizontal="left" vertical="center" wrapText="1"/>
    </xf>
    <xf numFmtId="0" fontId="10" fillId="0" borderId="2" xfId="50" applyFont="1" applyBorder="1" applyAlignment="1">
      <alignment horizontal="left" vertical="center"/>
    </xf>
    <xf numFmtId="0" fontId="10" fillId="0" borderId="4" xfId="50" applyFont="1" applyBorder="1" applyAlignment="1">
      <alignment horizontal="left" vertical="center"/>
    </xf>
    <xf numFmtId="0" fontId="10" fillId="0" borderId="3" xfId="50" applyFont="1" applyFill="1" applyBorder="1" applyAlignment="1">
      <alignment horizontal="left" vertical="center"/>
    </xf>
    <xf numFmtId="0" fontId="4" fillId="0" borderId="0" xfId="0" applyFont="1" applyFill="1">
      <alignment vertical="center"/>
    </xf>
    <xf numFmtId="0" fontId="4" fillId="0" borderId="0" xfId="0" applyFont="1">
      <alignment vertical="center"/>
    </xf>
    <xf numFmtId="0" fontId="4" fillId="0" borderId="0" xfId="0" applyFont="1" applyAlignment="1">
      <alignment horizontal="left" vertical="center"/>
    </xf>
    <xf numFmtId="0" fontId="15" fillId="0"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4" fillId="0" borderId="1" xfId="0"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0" fontId="16" fillId="0" borderId="1" xfId="0" applyFont="1" applyFill="1" applyBorder="1" applyAlignment="1">
      <alignment vertical="center" wrapText="1"/>
    </xf>
    <xf numFmtId="0" fontId="2" fillId="0" borderId="0" xfId="0" applyFont="1" applyFill="1" applyAlignment="1">
      <alignment horizontal="center" vertical="center"/>
    </xf>
    <xf numFmtId="0" fontId="0" fillId="0" borderId="0" xfId="50" applyFont="1">
      <alignment vertical="center"/>
    </xf>
    <xf numFmtId="0" fontId="9"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vertical="center" wrapText="1"/>
    </xf>
    <xf numFmtId="0" fontId="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50" applyFont="1" applyFill="1" applyBorder="1" applyAlignment="1">
      <alignment horizontal="center" vertical="center" wrapText="1"/>
    </xf>
    <xf numFmtId="0" fontId="4" fillId="0" borderId="1" xfId="0" applyNumberFormat="1" applyFont="1" applyFill="1" applyBorder="1" applyAlignment="1">
      <alignment vertical="center" wrapText="1"/>
    </xf>
    <xf numFmtId="0" fontId="7" fillId="0" borderId="1" xfId="0" applyFont="1" applyFill="1" applyBorder="1" applyAlignment="1">
      <alignment horizontal="left" vertical="center" wrapText="1"/>
    </xf>
    <xf numFmtId="176" fontId="2" fillId="0" borderId="1" xfId="0" applyNumberFormat="1" applyFont="1" applyFill="1" applyBorder="1" applyAlignment="1">
      <alignment vertical="center" wrapText="1"/>
    </xf>
    <xf numFmtId="0" fontId="9" fillId="0" borderId="1" xfId="0" applyFont="1" applyBorder="1" applyAlignment="1">
      <alignment vertical="center" wrapText="1"/>
    </xf>
    <xf numFmtId="0" fontId="9" fillId="0" borderId="1" xfId="0" applyFont="1" applyFill="1" applyBorder="1" applyAlignment="1">
      <alignment vertical="center" wrapText="1"/>
    </xf>
    <xf numFmtId="0" fontId="4" fillId="0" borderId="1" xfId="5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7" fillId="0" borderId="0" xfId="0" applyFont="1" applyFill="1" applyAlignment="1">
      <alignment vertical="center"/>
    </xf>
    <xf numFmtId="0" fontId="7"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vertical="center" wrapText="1"/>
    </xf>
    <xf numFmtId="0" fontId="4" fillId="0" borderId="1" xfId="0" applyNumberFormat="1" applyFont="1" applyFill="1" applyBorder="1" applyAlignment="1">
      <alignment horizontal="left" vertical="center" wrapText="1"/>
    </xf>
    <xf numFmtId="0" fontId="4" fillId="0" borderId="0" xfId="0" applyFont="1" applyFill="1" applyAlignment="1">
      <alignment vertical="center" wrapText="1"/>
    </xf>
    <xf numFmtId="0" fontId="4" fillId="0" borderId="0" xfId="0" applyFont="1" applyAlignment="1">
      <alignment vertical="center"/>
    </xf>
    <xf numFmtId="176"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vertical="center" wrapText="1"/>
    </xf>
    <xf numFmtId="0" fontId="4" fillId="0" borderId="0" xfId="0" applyFont="1" applyAlignment="1">
      <alignment vertical="center" wrapText="1"/>
    </xf>
    <xf numFmtId="0" fontId="18" fillId="0" borderId="0" xfId="50" applyFont="1">
      <alignment vertical="center"/>
    </xf>
    <xf numFmtId="0" fontId="19" fillId="0" borderId="0" xfId="50" applyFont="1">
      <alignment vertical="center"/>
    </xf>
    <xf numFmtId="0" fontId="19" fillId="0" borderId="0" xfId="50" applyFont="1" applyFill="1">
      <alignment vertical="center"/>
    </xf>
    <xf numFmtId="0" fontId="4" fillId="0" borderId="2" xfId="0" applyFont="1" applyFill="1" applyBorder="1" applyAlignment="1">
      <alignment horizontal="center" vertical="center" wrapText="1"/>
    </xf>
    <xf numFmtId="0" fontId="2" fillId="0" borderId="2" xfId="0" applyFont="1" applyFill="1" applyBorder="1" applyAlignment="1">
      <alignment horizontal="left" vertical="center"/>
    </xf>
    <xf numFmtId="0" fontId="2" fillId="0" borderId="4" xfId="0" applyFont="1" applyFill="1" applyBorder="1" applyAlignment="1">
      <alignment horizontal="left" vertical="center"/>
    </xf>
    <xf numFmtId="0" fontId="2" fillId="0" borderId="3" xfId="0" applyFont="1" applyFill="1" applyBorder="1" applyAlignment="1">
      <alignment horizontal="left" vertical="center"/>
    </xf>
    <xf numFmtId="0" fontId="16" fillId="0" borderId="1" xfId="0" applyFont="1" applyBorder="1" applyAlignment="1">
      <alignment vertical="center" wrapText="1"/>
    </xf>
    <xf numFmtId="0" fontId="16" fillId="0" borderId="0" xfId="0" applyFont="1" applyAlignment="1">
      <alignment vertical="center" wrapText="1"/>
    </xf>
    <xf numFmtId="177" fontId="4" fillId="0" borderId="1" xfId="0" applyNumberFormat="1" applyFont="1" applyFill="1" applyBorder="1" applyAlignment="1">
      <alignment horizontal="center" vertical="center" wrapText="1"/>
    </xf>
    <xf numFmtId="0" fontId="7" fillId="0" borderId="1" xfId="50" applyFont="1" applyFill="1" applyBorder="1" applyAlignment="1">
      <alignment horizontal="left" vertical="center" wrapText="1"/>
    </xf>
    <xf numFmtId="0" fontId="4" fillId="0" borderId="1" xfId="50" applyFont="1" applyFill="1" applyBorder="1" applyAlignment="1">
      <alignment horizontal="left" vertical="center" wrapText="1"/>
    </xf>
    <xf numFmtId="0" fontId="2" fillId="0" borderId="2" xfId="50" applyFont="1" applyBorder="1" applyAlignment="1">
      <alignment horizontal="left" vertical="center"/>
    </xf>
    <xf numFmtId="0" fontId="2" fillId="0" borderId="4" xfId="50" applyFont="1" applyBorder="1" applyAlignment="1">
      <alignment horizontal="left" vertical="center"/>
    </xf>
    <xf numFmtId="0" fontId="4" fillId="0" borderId="6" xfId="0" applyFont="1" applyFill="1" applyBorder="1" applyAlignment="1">
      <alignment horizontal="center" vertical="center"/>
    </xf>
    <xf numFmtId="0" fontId="4" fillId="0" borderId="6" xfId="50" applyFont="1" applyFill="1" applyBorder="1" applyAlignment="1">
      <alignment horizontal="justify" vertical="center" wrapText="1"/>
    </xf>
    <xf numFmtId="0" fontId="20" fillId="0" borderId="0" xfId="6" applyFont="1" applyFill="1" applyAlignment="1">
      <alignment vertical="center"/>
    </xf>
    <xf numFmtId="176" fontId="4"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4" fillId="0" borderId="0" xfId="0" applyFont="1" applyFill="1" applyAlignment="1">
      <alignment horizontal="left" vertical="center"/>
    </xf>
    <xf numFmtId="0" fontId="9" fillId="0" borderId="1" xfId="0" applyFont="1" applyFill="1" applyBorder="1" applyAlignment="1">
      <alignment horizontal="left" vertical="center" wrapText="1"/>
    </xf>
    <xf numFmtId="0" fontId="7" fillId="0" borderId="0" xfId="0" applyFont="1">
      <alignment vertical="center"/>
    </xf>
    <xf numFmtId="0" fontId="7" fillId="0" borderId="0" xfId="0" applyFont="1" applyFill="1">
      <alignment vertical="center"/>
    </xf>
    <xf numFmtId="0" fontId="21" fillId="0" borderId="1" xfId="0" applyFont="1" applyFill="1" applyBorder="1" applyAlignment="1">
      <alignment horizontal="center" vertical="center" wrapText="1"/>
    </xf>
    <xf numFmtId="176" fontId="7" fillId="0" borderId="1" xfId="0" applyNumberFormat="1" applyFont="1" applyFill="1" applyBorder="1" applyAlignment="1">
      <alignment vertical="center" wrapText="1"/>
    </xf>
    <xf numFmtId="0" fontId="2" fillId="0" borderId="0" xfId="0" applyFont="1" applyFill="1" applyAlignment="1">
      <alignmen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 140" xfId="50"/>
    <cellStyle name="常规 2 2 4" xfId="51"/>
    <cellStyle name="常规 2 2 4 4" xfId="52"/>
    <cellStyle name="常规 2 3" xfId="53"/>
    <cellStyle name="常规 3 3" xfId="54"/>
    <cellStyle name="常规 9" xfId="55"/>
    <cellStyle name="常规_Sheet1" xfId="56"/>
    <cellStyle name="常规_Sheet1 2" xfId="57"/>
  </cellStyles>
  <dxfs count="3">
    <dxf>
      <fill>
        <patternFill patternType="solid">
          <bgColor rgb="FF00B050"/>
        </patternFill>
      </fill>
    </dxf>
    <dxf>
      <fill>
        <patternFill patternType="solid">
          <bgColor rgb="FF00B0F0"/>
        </patternFill>
      </fill>
    </dxf>
    <dxf>
      <fill>
        <patternFill patternType="solid">
          <bgColor theme="8" tint="-0.24997711111789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externalLink" Target="externalLinks/externalLink1.xml"/><Relationship Id="rId13" Type="http://schemas.openxmlformats.org/officeDocument/2006/relationships/customXml" Target="../customXml/item2.xml"/><Relationship Id="rId12" Type="http://schemas.openxmlformats.org/officeDocument/2006/relationships/customXml" Target="../customXml/item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eChat%20Files\wxid_05h5s0ue9jcp21\FileStorage\File\2022-04\2022.04.02&#39640;&#20013;48&#24231;&#20302;&#37197;&#25968;&#23383;&#21270;&#29702;&#21270;&#29983;&#25506;&#31350;&#26041;&#2669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总表"/>
      <sheetName val="物理数字化探究教室"/>
      <sheetName val="化学数字化探究教室"/>
      <sheetName val="生物数字化探究教室"/>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F48"/>
  <sheetViews>
    <sheetView workbookViewId="0">
      <selection activeCell="C15" sqref="C15"/>
    </sheetView>
  </sheetViews>
  <sheetFormatPr defaultColWidth="9" defaultRowHeight="30" customHeight="1" outlineLevelCol="5"/>
  <cols>
    <col min="1" max="1" width="9.5" style="86" customWidth="1"/>
    <col min="2" max="2" width="25.125" style="86" customWidth="1"/>
    <col min="3" max="3" width="26.875" style="86" customWidth="1"/>
    <col min="4" max="4" width="11.5" style="87" customWidth="1"/>
    <col min="5" max="5" width="13.125" style="87" customWidth="1"/>
    <col min="6" max="16384" width="9" style="86"/>
  </cols>
  <sheetData>
    <row r="1" customHeight="1" spans="1:6">
      <c r="A1" s="74" t="s">
        <v>0</v>
      </c>
      <c r="B1" s="74"/>
      <c r="C1" s="74"/>
      <c r="D1" s="74"/>
      <c r="E1" s="74"/>
      <c r="F1" s="135"/>
    </row>
    <row r="2" customHeight="1" spans="1:5">
      <c r="A2" s="88" t="s">
        <v>1</v>
      </c>
      <c r="B2" s="89"/>
      <c r="C2" s="89"/>
      <c r="D2" s="89"/>
      <c r="E2" s="89"/>
    </row>
    <row r="3" ht="21" customHeight="1" spans="1:5">
      <c r="A3" s="75" t="s">
        <v>2</v>
      </c>
      <c r="B3" s="75" t="s">
        <v>3</v>
      </c>
      <c r="C3" s="75" t="s">
        <v>4</v>
      </c>
      <c r="D3" s="75" t="s">
        <v>5</v>
      </c>
      <c r="E3" s="75" t="s">
        <v>6</v>
      </c>
    </row>
    <row r="4" ht="21" customHeight="1" spans="1:5">
      <c r="A4" s="90" t="s">
        <v>7</v>
      </c>
      <c r="B4" s="90"/>
      <c r="C4" s="90"/>
      <c r="D4" s="91"/>
      <c r="E4" s="91"/>
    </row>
    <row r="5" s="119" customFormat="1" ht="21" customHeight="1" spans="1:5">
      <c r="A5" s="92">
        <v>1</v>
      </c>
      <c r="B5" s="93" t="s">
        <v>8</v>
      </c>
      <c r="C5" s="94" t="s">
        <v>9</v>
      </c>
      <c r="D5" s="93">
        <v>15</v>
      </c>
      <c r="E5" s="93" t="s">
        <v>10</v>
      </c>
    </row>
    <row r="6" s="85" customFormat="1" ht="21" customHeight="1" spans="1:5">
      <c r="A6" s="95">
        <v>2</v>
      </c>
      <c r="B6" s="96" t="s">
        <v>11</v>
      </c>
      <c r="C6" s="141" t="s">
        <v>12</v>
      </c>
      <c r="D6" s="96">
        <v>1</v>
      </c>
      <c r="E6" s="96" t="s">
        <v>13</v>
      </c>
    </row>
    <row r="7" ht="21" customHeight="1" spans="1:6">
      <c r="A7" s="92">
        <v>3</v>
      </c>
      <c r="B7" s="96" t="s">
        <v>14</v>
      </c>
      <c r="C7" s="106" t="s">
        <v>15</v>
      </c>
      <c r="D7" s="96">
        <v>1</v>
      </c>
      <c r="E7" s="96" t="s">
        <v>16</v>
      </c>
      <c r="F7" s="142"/>
    </row>
    <row r="8" s="86" customFormat="1" ht="21" customHeight="1" spans="1:6">
      <c r="A8" s="95">
        <v>4</v>
      </c>
      <c r="B8" s="77" t="s">
        <v>17</v>
      </c>
      <c r="C8" s="80" t="s">
        <v>18</v>
      </c>
      <c r="D8" s="77">
        <v>1</v>
      </c>
      <c r="E8" s="77" t="s">
        <v>16</v>
      </c>
      <c r="F8" s="143"/>
    </row>
    <row r="9" s="71" customFormat="1" ht="21" customHeight="1" spans="1:6">
      <c r="A9" s="92">
        <v>5</v>
      </c>
      <c r="B9" s="77" t="s">
        <v>19</v>
      </c>
      <c r="C9" s="100" t="s">
        <v>20</v>
      </c>
      <c r="D9" s="101">
        <v>1</v>
      </c>
      <c r="E9" s="101" t="s">
        <v>13</v>
      </c>
      <c r="F9" s="142"/>
    </row>
    <row r="10" s="71" customFormat="1" ht="21" customHeight="1" spans="1:6">
      <c r="A10" s="95">
        <v>6</v>
      </c>
      <c r="B10" s="77" t="s">
        <v>21</v>
      </c>
      <c r="C10" s="100" t="s">
        <v>22</v>
      </c>
      <c r="D10" s="101">
        <v>1</v>
      </c>
      <c r="E10" s="101" t="s">
        <v>13</v>
      </c>
      <c r="F10" s="142"/>
    </row>
    <row r="11" ht="21" customHeight="1" spans="1:6">
      <c r="A11" s="92">
        <v>7</v>
      </c>
      <c r="B11" s="77" t="s">
        <v>23</v>
      </c>
      <c r="C11" s="102" t="s">
        <v>24</v>
      </c>
      <c r="D11" s="77">
        <v>1</v>
      </c>
      <c r="E11" s="77" t="s">
        <v>13</v>
      </c>
      <c r="F11" s="142"/>
    </row>
    <row r="12" ht="21" customHeight="1" spans="1:6">
      <c r="A12" s="90" t="s">
        <v>25</v>
      </c>
      <c r="B12" s="90"/>
      <c r="C12" s="90"/>
      <c r="D12" s="91"/>
      <c r="E12" s="91"/>
      <c r="F12" s="142"/>
    </row>
    <row r="13" ht="21" customHeight="1" spans="1:6">
      <c r="A13" s="77">
        <v>1</v>
      </c>
      <c r="B13" s="144" t="s">
        <v>26</v>
      </c>
      <c r="C13" s="103" t="s">
        <v>27</v>
      </c>
      <c r="D13" s="77">
        <v>13</v>
      </c>
      <c r="E13" s="77" t="s">
        <v>16</v>
      </c>
      <c r="F13" s="142" t="s">
        <v>28</v>
      </c>
    </row>
    <row r="14" s="86" customFormat="1" ht="21" customHeight="1" spans="1:6">
      <c r="A14" s="77">
        <v>2</v>
      </c>
      <c r="B14" s="77" t="s">
        <v>29</v>
      </c>
      <c r="C14" s="145" t="s">
        <v>30</v>
      </c>
      <c r="D14" s="77">
        <f>D13*4</f>
        <v>52</v>
      </c>
      <c r="E14" s="77" t="s">
        <v>31</v>
      </c>
      <c r="F14" s="143"/>
    </row>
    <row r="15" ht="21" customHeight="1" spans="1:6">
      <c r="A15" s="122">
        <v>3</v>
      </c>
      <c r="B15" s="77" t="s">
        <v>32</v>
      </c>
      <c r="C15" s="80" t="s">
        <v>33</v>
      </c>
      <c r="D15" s="77">
        <f>D13*2+D6</f>
        <v>27</v>
      </c>
      <c r="E15" s="77" t="s">
        <v>34</v>
      </c>
      <c r="F15" s="143"/>
    </row>
    <row r="16" ht="21" customHeight="1" spans="1:6">
      <c r="A16" s="123" t="s">
        <v>35</v>
      </c>
      <c r="B16" s="124"/>
      <c r="C16" s="125"/>
      <c r="D16" s="104"/>
      <c r="E16" s="104"/>
      <c r="F16" s="142"/>
    </row>
    <row r="17" ht="21" customHeight="1" spans="1:6">
      <c r="A17" s="77">
        <v>1</v>
      </c>
      <c r="B17" s="77" t="s">
        <v>36</v>
      </c>
      <c r="C17" s="105" t="s">
        <v>37</v>
      </c>
      <c r="D17" s="98">
        <v>7</v>
      </c>
      <c r="E17" s="77" t="s">
        <v>38</v>
      </c>
      <c r="F17" s="142"/>
    </row>
    <row r="18" ht="21" customHeight="1" spans="1:6">
      <c r="A18" s="77">
        <v>2</v>
      </c>
      <c r="B18" s="77" t="s">
        <v>39</v>
      </c>
      <c r="C18" s="106" t="s">
        <v>40</v>
      </c>
      <c r="D18" s="98">
        <f>D17</f>
        <v>7</v>
      </c>
      <c r="E18" s="77" t="s">
        <v>38</v>
      </c>
      <c r="F18" s="142"/>
    </row>
    <row r="19" ht="21" customHeight="1" spans="1:6">
      <c r="A19" s="77">
        <v>3</v>
      </c>
      <c r="B19" s="77" t="s">
        <v>41</v>
      </c>
      <c r="C19" s="105" t="s">
        <v>42</v>
      </c>
      <c r="D19" s="98">
        <v>13</v>
      </c>
      <c r="E19" s="77" t="s">
        <v>31</v>
      </c>
      <c r="F19" s="142"/>
    </row>
    <row r="20" ht="21" customHeight="1" spans="1:6">
      <c r="A20" s="77">
        <v>4</v>
      </c>
      <c r="B20" s="77" t="s">
        <v>43</v>
      </c>
      <c r="C20" s="105" t="s">
        <v>44</v>
      </c>
      <c r="D20" s="98">
        <f>D19</f>
        <v>13</v>
      </c>
      <c r="E20" s="77" t="s">
        <v>31</v>
      </c>
      <c r="F20" s="142"/>
    </row>
    <row r="21" ht="21" customHeight="1" spans="1:6">
      <c r="A21" s="77">
        <v>5</v>
      </c>
      <c r="B21" s="77" t="s">
        <v>45</v>
      </c>
      <c r="C21" s="105" t="s">
        <v>46</v>
      </c>
      <c r="D21" s="98">
        <f>D19</f>
        <v>13</v>
      </c>
      <c r="E21" s="77" t="s">
        <v>38</v>
      </c>
      <c r="F21" s="142"/>
    </row>
    <row r="22" ht="21" customHeight="1" spans="1:6">
      <c r="A22" s="77">
        <v>6</v>
      </c>
      <c r="B22" s="77" t="s">
        <v>47</v>
      </c>
      <c r="C22" s="105" t="s">
        <v>48</v>
      </c>
      <c r="D22" s="98">
        <f>D19</f>
        <v>13</v>
      </c>
      <c r="E22" s="77" t="s">
        <v>38</v>
      </c>
      <c r="F22" s="142"/>
    </row>
    <row r="23" ht="21" customHeight="1" spans="1:6">
      <c r="A23" s="123" t="s">
        <v>49</v>
      </c>
      <c r="B23" s="124"/>
      <c r="C23" s="125"/>
      <c r="D23" s="91"/>
      <c r="E23" s="91"/>
      <c r="F23" s="142"/>
    </row>
    <row r="24" ht="21" customHeight="1" spans="1:6">
      <c r="A24" s="77">
        <v>1</v>
      </c>
      <c r="B24" s="77" t="s">
        <v>50</v>
      </c>
      <c r="C24" s="100" t="s">
        <v>51</v>
      </c>
      <c r="D24" s="77">
        <v>1</v>
      </c>
      <c r="E24" s="128" t="s">
        <v>31</v>
      </c>
      <c r="F24" s="142"/>
    </row>
    <row r="25" ht="21" customHeight="1" spans="1:6">
      <c r="A25" s="98">
        <v>2</v>
      </c>
      <c r="B25" s="78" t="s">
        <v>52</v>
      </c>
      <c r="C25" s="102" t="s">
        <v>53</v>
      </c>
      <c r="D25" s="77">
        <v>1</v>
      </c>
      <c r="E25" s="128" t="s">
        <v>31</v>
      </c>
      <c r="F25" s="142"/>
    </row>
    <row r="26" ht="21" customHeight="1" spans="1:6">
      <c r="A26" s="98">
        <v>3</v>
      </c>
      <c r="B26" s="78" t="s">
        <v>52</v>
      </c>
      <c r="C26" s="102" t="s">
        <v>54</v>
      </c>
      <c r="D26" s="77">
        <f>D13</f>
        <v>13</v>
      </c>
      <c r="E26" s="128" t="s">
        <v>31</v>
      </c>
      <c r="F26" s="142"/>
    </row>
    <row r="27" ht="21" customHeight="1" spans="1:6">
      <c r="A27" s="77">
        <v>4</v>
      </c>
      <c r="B27" s="77" t="s">
        <v>55</v>
      </c>
      <c r="C27" s="113" t="s">
        <v>56</v>
      </c>
      <c r="D27" s="98">
        <f>D26</f>
        <v>13</v>
      </c>
      <c r="E27" s="98" t="s">
        <v>13</v>
      </c>
      <c r="F27" s="142"/>
    </row>
    <row r="28" ht="21" customHeight="1" spans="1:6">
      <c r="A28" s="77">
        <v>5</v>
      </c>
      <c r="B28" s="77" t="s">
        <v>57</v>
      </c>
      <c r="C28" s="103" t="s">
        <v>58</v>
      </c>
      <c r="D28" s="98">
        <f>D26</f>
        <v>13</v>
      </c>
      <c r="E28" s="98" t="s">
        <v>13</v>
      </c>
      <c r="F28" s="142"/>
    </row>
    <row r="29" ht="21" customHeight="1" spans="1:6">
      <c r="A29" s="123" t="s">
        <v>59</v>
      </c>
      <c r="B29" s="124"/>
      <c r="C29" s="125"/>
      <c r="D29" s="91"/>
      <c r="E29" s="91"/>
      <c r="F29" s="142"/>
    </row>
    <row r="30" s="71" customFormat="1" ht="21" customHeight="1" spans="1:5">
      <c r="A30" s="101">
        <v>1</v>
      </c>
      <c r="B30" s="101" t="s">
        <v>60</v>
      </c>
      <c r="C30" s="107" t="s">
        <v>61</v>
      </c>
      <c r="D30" s="101">
        <v>1</v>
      </c>
      <c r="E30" s="101" t="s">
        <v>62</v>
      </c>
    </row>
    <row r="31" ht="21" customHeight="1" spans="1:6">
      <c r="A31" s="101">
        <v>2</v>
      </c>
      <c r="B31" s="77" t="s">
        <v>63</v>
      </c>
      <c r="C31" s="80" t="s">
        <v>64</v>
      </c>
      <c r="D31" s="77">
        <v>1</v>
      </c>
      <c r="E31" s="77" t="s">
        <v>13</v>
      </c>
      <c r="F31" s="142"/>
    </row>
    <row r="32" ht="21" customHeight="1" spans="1:6">
      <c r="A32" s="101">
        <v>3</v>
      </c>
      <c r="B32" s="77" t="s">
        <v>65</v>
      </c>
      <c r="C32" s="80" t="s">
        <v>66</v>
      </c>
      <c r="D32" s="98">
        <v>1</v>
      </c>
      <c r="E32" s="77" t="s">
        <v>13</v>
      </c>
      <c r="F32" s="142"/>
    </row>
    <row r="33" ht="21" customHeight="1" spans="1:6">
      <c r="A33" s="101">
        <v>4</v>
      </c>
      <c r="B33" s="77" t="s">
        <v>67</v>
      </c>
      <c r="C33" s="108" t="s">
        <v>68</v>
      </c>
      <c r="D33" s="98">
        <v>1</v>
      </c>
      <c r="E33" s="77" t="s">
        <v>62</v>
      </c>
      <c r="F33" s="110"/>
    </row>
    <row r="34" customHeight="1" spans="1:6">
      <c r="A34" s="109"/>
      <c r="B34" s="109"/>
      <c r="C34" s="109"/>
      <c r="D34" s="110"/>
      <c r="E34" s="110"/>
      <c r="F34" s="109"/>
    </row>
    <row r="35" customHeight="1" spans="1:6">
      <c r="A35" s="83"/>
      <c r="B35" s="83"/>
      <c r="C35" s="109"/>
      <c r="D35" s="110"/>
      <c r="E35" s="110"/>
      <c r="F35" s="109"/>
    </row>
    <row r="48" customHeight="1" spans="1:2">
      <c r="A48" s="146"/>
      <c r="B48" s="146"/>
    </row>
  </sheetData>
  <mergeCells count="8">
    <mergeCell ref="A1:E1"/>
    <mergeCell ref="A2:E2"/>
    <mergeCell ref="A4:B4"/>
    <mergeCell ref="A12:B12"/>
    <mergeCell ref="A16:B16"/>
    <mergeCell ref="A23:B23"/>
    <mergeCell ref="A29:B29"/>
    <mergeCell ref="A35:B35"/>
  </mergeCells>
  <conditionalFormatting sqref="B7">
    <cfRule type="duplicateValues" dxfId="0" priority="12"/>
    <cfRule type="duplicateValues" dxfId="1" priority="13"/>
  </conditionalFormatting>
  <conditionalFormatting sqref="C7">
    <cfRule type="duplicateValues" dxfId="2" priority="10"/>
  </conditionalFormatting>
  <conditionalFormatting sqref="C9">
    <cfRule type="duplicateValues" dxfId="1" priority="8"/>
  </conditionalFormatting>
  <conditionalFormatting sqref="C10">
    <cfRule type="duplicateValues" dxfId="1" priority="1"/>
  </conditionalFormatting>
  <conditionalFormatting sqref="C22">
    <cfRule type="duplicateValues" dxfId="1" priority="4"/>
  </conditionalFormatting>
  <conditionalFormatting sqref="C17:C21">
    <cfRule type="duplicateValues" dxfId="1" priority="7"/>
  </conditionalFormatting>
  <printOptions horizontalCentered="1"/>
  <pageMargins left="0.708661417322835" right="0.708661417322835" top="0.590551181102362" bottom="0.59055118110236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E48"/>
  <sheetViews>
    <sheetView zoomScale="85" zoomScaleNormal="85" workbookViewId="0">
      <pane ySplit="2" topLeftCell="A36" activePane="bottomLeft" state="frozen"/>
      <selection/>
      <selection pane="bottomLeft" activeCell="H53" sqref="H53"/>
    </sheetView>
  </sheetViews>
  <sheetFormatPr defaultColWidth="9.875" defaultRowHeight="27.95" customHeight="1" outlineLevelCol="4"/>
  <cols>
    <col min="1" max="1" width="8" style="18" customWidth="1"/>
    <col min="2" max="2" width="22.75" style="18" customWidth="1"/>
    <col min="3" max="3" width="79.25" style="18" customWidth="1"/>
    <col min="4" max="4" width="10.75" style="18" customWidth="1"/>
    <col min="5" max="5" width="9.875" style="18" customWidth="1"/>
    <col min="6" max="16384" width="9.875" style="18"/>
  </cols>
  <sheetData>
    <row r="1" s="12" customFormat="1" customHeight="1" spans="1:5">
      <c r="A1" s="19" t="s">
        <v>282</v>
      </c>
      <c r="B1" s="19"/>
      <c r="C1" s="19"/>
      <c r="D1" s="19"/>
      <c r="E1" s="19"/>
    </row>
    <row r="2" s="13" customFormat="1" customHeight="1" spans="1:5">
      <c r="A2" s="20" t="s">
        <v>2</v>
      </c>
      <c r="B2" s="20" t="s">
        <v>3</v>
      </c>
      <c r="C2" s="20" t="s">
        <v>158</v>
      </c>
      <c r="D2" s="20" t="s">
        <v>5</v>
      </c>
      <c r="E2" s="20" t="s">
        <v>6</v>
      </c>
    </row>
    <row r="3" s="14" customFormat="1" customHeight="1" spans="1:5">
      <c r="A3" s="21" t="s">
        <v>159</v>
      </c>
      <c r="B3" s="22"/>
      <c r="C3" s="23"/>
      <c r="D3" s="24"/>
      <c r="E3" s="24"/>
    </row>
    <row r="4" s="15" customFormat="1" customHeight="1" spans="1:5">
      <c r="A4" s="25">
        <v>1</v>
      </c>
      <c r="B4" s="25" t="s">
        <v>160</v>
      </c>
      <c r="C4" s="26" t="s">
        <v>161</v>
      </c>
      <c r="D4" s="25">
        <v>1</v>
      </c>
      <c r="E4" s="25" t="s">
        <v>149</v>
      </c>
    </row>
    <row r="5" s="16" customFormat="1" customHeight="1" spans="1:5">
      <c r="A5" s="25">
        <v>2</v>
      </c>
      <c r="B5" s="24" t="s">
        <v>283</v>
      </c>
      <c r="C5" s="27" t="s">
        <v>284</v>
      </c>
      <c r="D5" s="28">
        <v>1</v>
      </c>
      <c r="E5" s="28" t="s">
        <v>13</v>
      </c>
    </row>
    <row r="6" s="16" customFormat="1" customHeight="1" spans="1:5">
      <c r="A6" s="25">
        <v>3</v>
      </c>
      <c r="B6" s="24" t="s">
        <v>182</v>
      </c>
      <c r="C6" s="29" t="s">
        <v>183</v>
      </c>
      <c r="D6" s="28">
        <v>1</v>
      </c>
      <c r="E6" s="28" t="s">
        <v>31</v>
      </c>
    </row>
    <row r="7" s="16" customFormat="1" customHeight="1" spans="1:5">
      <c r="A7" s="25">
        <v>4</v>
      </c>
      <c r="B7" s="24" t="s">
        <v>251</v>
      </c>
      <c r="C7" s="30" t="s">
        <v>285</v>
      </c>
      <c r="D7" s="31">
        <v>2</v>
      </c>
      <c r="E7" s="31" t="s">
        <v>31</v>
      </c>
    </row>
    <row r="8" s="17" customFormat="1" customHeight="1" spans="1:5">
      <c r="A8" s="25">
        <v>5</v>
      </c>
      <c r="B8" s="32" t="s">
        <v>255</v>
      </c>
      <c r="C8" s="30" t="s">
        <v>286</v>
      </c>
      <c r="D8" s="31">
        <v>1</v>
      </c>
      <c r="E8" s="31" t="s">
        <v>31</v>
      </c>
    </row>
    <row r="9" s="17" customFormat="1" customHeight="1" spans="1:5">
      <c r="A9" s="25">
        <v>6</v>
      </c>
      <c r="B9" s="32" t="s">
        <v>259</v>
      </c>
      <c r="C9" s="30" t="s">
        <v>287</v>
      </c>
      <c r="D9" s="31">
        <v>1</v>
      </c>
      <c r="E9" s="31" t="s">
        <v>31</v>
      </c>
    </row>
    <row r="10" s="15" customFormat="1" customHeight="1" spans="1:5">
      <c r="A10" s="25">
        <v>7</v>
      </c>
      <c r="B10" s="33" t="s">
        <v>288</v>
      </c>
      <c r="C10" s="34" t="s">
        <v>289</v>
      </c>
      <c r="D10" s="25">
        <v>1</v>
      </c>
      <c r="E10" s="33" t="s">
        <v>31</v>
      </c>
    </row>
    <row r="11" s="17" customFormat="1" customHeight="1" spans="1:5">
      <c r="A11" s="25">
        <v>8</v>
      </c>
      <c r="B11" s="32" t="s">
        <v>253</v>
      </c>
      <c r="C11" s="30" t="s">
        <v>290</v>
      </c>
      <c r="D11" s="31">
        <v>1</v>
      </c>
      <c r="E11" s="31" t="s">
        <v>31</v>
      </c>
    </row>
    <row r="12" s="16" customFormat="1" customHeight="1" spans="1:5">
      <c r="A12" s="25">
        <v>9</v>
      </c>
      <c r="B12" s="24" t="s">
        <v>291</v>
      </c>
      <c r="C12" s="27" t="s">
        <v>292</v>
      </c>
      <c r="D12" s="28">
        <v>2</v>
      </c>
      <c r="E12" s="28" t="s">
        <v>31</v>
      </c>
    </row>
    <row r="13" s="16" customFormat="1" customHeight="1" spans="1:5">
      <c r="A13" s="25">
        <v>10</v>
      </c>
      <c r="B13" s="24" t="s">
        <v>293</v>
      </c>
      <c r="C13" s="27" t="s">
        <v>294</v>
      </c>
      <c r="D13" s="28">
        <v>2</v>
      </c>
      <c r="E13" s="28" t="s">
        <v>31</v>
      </c>
    </row>
    <row r="14" s="16" customFormat="1" customHeight="1" spans="1:5">
      <c r="A14" s="25">
        <v>11</v>
      </c>
      <c r="B14" s="24" t="s">
        <v>184</v>
      </c>
      <c r="C14" s="29" t="s">
        <v>185</v>
      </c>
      <c r="D14" s="28">
        <v>2</v>
      </c>
      <c r="E14" s="28" t="s">
        <v>31</v>
      </c>
    </row>
    <row r="15" s="16" customFormat="1" customHeight="1" spans="1:5">
      <c r="A15" s="25">
        <v>12</v>
      </c>
      <c r="B15" s="24" t="s">
        <v>168</v>
      </c>
      <c r="C15" s="29" t="s">
        <v>239</v>
      </c>
      <c r="D15" s="28">
        <v>1</v>
      </c>
      <c r="E15" s="28" t="s">
        <v>31</v>
      </c>
    </row>
    <row r="16" s="16" customFormat="1" customHeight="1" spans="1:5">
      <c r="A16" s="25">
        <v>13</v>
      </c>
      <c r="B16" s="24" t="s">
        <v>295</v>
      </c>
      <c r="C16" s="27" t="s">
        <v>296</v>
      </c>
      <c r="D16" s="28">
        <v>2</v>
      </c>
      <c r="E16" s="28" t="s">
        <v>31</v>
      </c>
    </row>
    <row r="17" s="16" customFormat="1" customHeight="1" spans="1:5">
      <c r="A17" s="25">
        <v>14</v>
      </c>
      <c r="B17" s="24" t="s">
        <v>297</v>
      </c>
      <c r="C17" s="27" t="s">
        <v>298</v>
      </c>
      <c r="D17" s="28">
        <v>1</v>
      </c>
      <c r="E17" s="28" t="s">
        <v>31</v>
      </c>
    </row>
    <row r="18" s="16" customFormat="1" customHeight="1" spans="1:5">
      <c r="A18" s="25">
        <v>15</v>
      </c>
      <c r="B18" s="24" t="s">
        <v>257</v>
      </c>
      <c r="C18" s="27" t="s">
        <v>299</v>
      </c>
      <c r="D18" s="28">
        <v>1</v>
      </c>
      <c r="E18" s="28" t="s">
        <v>31</v>
      </c>
    </row>
    <row r="19" s="16" customFormat="1" customHeight="1" spans="1:5">
      <c r="A19" s="25">
        <v>16</v>
      </c>
      <c r="B19" s="24" t="s">
        <v>300</v>
      </c>
      <c r="C19" s="27" t="s">
        <v>301</v>
      </c>
      <c r="D19" s="28">
        <v>1</v>
      </c>
      <c r="E19" s="28" t="s">
        <v>31</v>
      </c>
    </row>
    <row r="20" s="16" customFormat="1" customHeight="1" spans="1:5">
      <c r="A20" s="25">
        <v>17</v>
      </c>
      <c r="B20" s="24" t="s">
        <v>302</v>
      </c>
      <c r="C20" s="27" t="s">
        <v>303</v>
      </c>
      <c r="D20" s="28">
        <v>1</v>
      </c>
      <c r="E20" s="28" t="s">
        <v>277</v>
      </c>
    </row>
    <row r="21" s="17" customFormat="1" customHeight="1" spans="1:5">
      <c r="A21" s="25">
        <v>18</v>
      </c>
      <c r="B21" s="32" t="s">
        <v>304</v>
      </c>
      <c r="C21" s="29" t="s">
        <v>305</v>
      </c>
      <c r="D21" s="35">
        <v>1</v>
      </c>
      <c r="E21" s="35" t="s">
        <v>277</v>
      </c>
    </row>
    <row r="22" s="17" customFormat="1" customHeight="1" spans="1:5">
      <c r="A22" s="25">
        <v>19</v>
      </c>
      <c r="B22" s="32" t="s">
        <v>306</v>
      </c>
      <c r="C22" s="29" t="s">
        <v>307</v>
      </c>
      <c r="D22" s="35">
        <v>1</v>
      </c>
      <c r="E22" s="35" t="s">
        <v>277</v>
      </c>
    </row>
    <row r="23" s="16" customFormat="1" customHeight="1" spans="1:5">
      <c r="A23" s="25">
        <v>20</v>
      </c>
      <c r="B23" s="24" t="s">
        <v>308</v>
      </c>
      <c r="C23" s="27" t="s">
        <v>309</v>
      </c>
      <c r="D23" s="28">
        <v>1</v>
      </c>
      <c r="E23" s="28" t="s">
        <v>277</v>
      </c>
    </row>
    <row r="24" s="17" customFormat="1" customHeight="1" spans="1:5">
      <c r="A24" s="25">
        <v>21</v>
      </c>
      <c r="B24" s="32" t="s">
        <v>192</v>
      </c>
      <c r="C24" s="29" t="s">
        <v>193</v>
      </c>
      <c r="D24" s="35">
        <v>2</v>
      </c>
      <c r="E24" s="35" t="s">
        <v>13</v>
      </c>
    </row>
    <row r="25" s="17" customFormat="1" customHeight="1" spans="1:5">
      <c r="A25" s="25">
        <v>22</v>
      </c>
      <c r="B25" s="32" t="s">
        <v>194</v>
      </c>
      <c r="C25" s="29" t="s">
        <v>195</v>
      </c>
      <c r="D25" s="35">
        <v>1</v>
      </c>
      <c r="E25" s="35" t="s">
        <v>13</v>
      </c>
    </row>
    <row r="26" s="16" customFormat="1" customHeight="1" spans="1:5">
      <c r="A26" s="36" t="s">
        <v>196</v>
      </c>
      <c r="B26" s="36"/>
      <c r="C26" s="36"/>
      <c r="D26" s="28"/>
      <c r="E26" s="28"/>
    </row>
    <row r="27" s="16" customFormat="1" customHeight="1" spans="1:5">
      <c r="A27" s="28">
        <v>1</v>
      </c>
      <c r="B27" s="24" t="s">
        <v>269</v>
      </c>
      <c r="C27" s="27" t="s">
        <v>270</v>
      </c>
      <c r="D27" s="28">
        <v>3</v>
      </c>
      <c r="E27" s="28" t="s">
        <v>13</v>
      </c>
    </row>
    <row r="28" s="16" customFormat="1" customHeight="1" spans="1:5">
      <c r="A28" s="28">
        <v>2</v>
      </c>
      <c r="B28" s="24" t="s">
        <v>211</v>
      </c>
      <c r="C28" s="29" t="s">
        <v>212</v>
      </c>
      <c r="D28" s="28">
        <v>1</v>
      </c>
      <c r="E28" s="28" t="s">
        <v>13</v>
      </c>
    </row>
    <row r="29" s="16" customFormat="1" customHeight="1" spans="1:5">
      <c r="A29" s="28">
        <v>3</v>
      </c>
      <c r="B29" s="24" t="s">
        <v>271</v>
      </c>
      <c r="C29" s="29" t="s">
        <v>272</v>
      </c>
      <c r="D29" s="28">
        <v>1</v>
      </c>
      <c r="E29" s="28" t="s">
        <v>13</v>
      </c>
    </row>
    <row r="30" s="16" customFormat="1" customHeight="1" spans="1:5">
      <c r="A30" s="28">
        <v>4</v>
      </c>
      <c r="B30" s="24" t="s">
        <v>310</v>
      </c>
      <c r="C30" s="29" t="s">
        <v>311</v>
      </c>
      <c r="D30" s="28">
        <v>1</v>
      </c>
      <c r="E30" s="28" t="s">
        <v>13</v>
      </c>
    </row>
    <row r="31" s="16" customFormat="1" customHeight="1" spans="1:5">
      <c r="A31" s="28">
        <v>5</v>
      </c>
      <c r="B31" s="24" t="s">
        <v>273</v>
      </c>
      <c r="C31" s="29" t="s">
        <v>274</v>
      </c>
      <c r="D31" s="28">
        <v>1</v>
      </c>
      <c r="E31" s="28" t="s">
        <v>13</v>
      </c>
    </row>
    <row r="32" s="16" customFormat="1" customHeight="1" spans="1:5">
      <c r="A32" s="37" t="s">
        <v>237</v>
      </c>
      <c r="B32" s="38"/>
      <c r="C32" s="39"/>
      <c r="D32" s="28"/>
      <c r="E32" s="28"/>
    </row>
    <row r="33" s="15" customFormat="1" customHeight="1" spans="1:5">
      <c r="A33" s="25">
        <v>1</v>
      </c>
      <c r="B33" s="25" t="s">
        <v>160</v>
      </c>
      <c r="C33" s="26" t="s">
        <v>312</v>
      </c>
      <c r="D33" s="25">
        <v>13</v>
      </c>
      <c r="E33" s="25" t="s">
        <v>149</v>
      </c>
    </row>
    <row r="34" s="16" customFormat="1" customHeight="1" spans="1:5">
      <c r="A34" s="25">
        <v>2</v>
      </c>
      <c r="B34" s="24" t="s">
        <v>182</v>
      </c>
      <c r="C34" s="29" t="s">
        <v>183</v>
      </c>
      <c r="D34" s="28">
        <v>13</v>
      </c>
      <c r="E34" s="28" t="s">
        <v>31</v>
      </c>
    </row>
    <row r="35" s="16" customFormat="1" customHeight="1" spans="1:5">
      <c r="A35" s="25">
        <v>3</v>
      </c>
      <c r="B35" s="24" t="s">
        <v>251</v>
      </c>
      <c r="C35" s="30" t="s">
        <v>313</v>
      </c>
      <c r="D35" s="28">
        <v>26</v>
      </c>
      <c r="E35" s="28" t="s">
        <v>31</v>
      </c>
    </row>
    <row r="36" s="17" customFormat="1" customHeight="1" spans="1:5">
      <c r="A36" s="25">
        <v>4</v>
      </c>
      <c r="B36" s="32" t="s">
        <v>255</v>
      </c>
      <c r="C36" s="30" t="s">
        <v>314</v>
      </c>
      <c r="D36" s="35">
        <v>13</v>
      </c>
      <c r="E36" s="35" t="s">
        <v>31</v>
      </c>
    </row>
    <row r="37" s="17" customFormat="1" customHeight="1" spans="1:5">
      <c r="A37" s="25">
        <v>5</v>
      </c>
      <c r="B37" s="32" t="s">
        <v>259</v>
      </c>
      <c r="C37" s="30" t="s">
        <v>287</v>
      </c>
      <c r="D37" s="35">
        <v>13</v>
      </c>
      <c r="E37" s="35" t="s">
        <v>31</v>
      </c>
    </row>
    <row r="38" s="17" customFormat="1" customHeight="1" spans="1:5">
      <c r="A38" s="25">
        <v>6</v>
      </c>
      <c r="B38" s="32" t="s">
        <v>253</v>
      </c>
      <c r="C38" s="30" t="s">
        <v>254</v>
      </c>
      <c r="D38" s="35">
        <v>13</v>
      </c>
      <c r="E38" s="35" t="s">
        <v>31</v>
      </c>
    </row>
    <row r="39" s="16" customFormat="1" customHeight="1" spans="1:5">
      <c r="A39" s="25">
        <v>7</v>
      </c>
      <c r="B39" s="24" t="s">
        <v>168</v>
      </c>
      <c r="C39" s="29" t="s">
        <v>239</v>
      </c>
      <c r="D39" s="28">
        <v>13</v>
      </c>
      <c r="E39" s="28" t="s">
        <v>31</v>
      </c>
    </row>
    <row r="40" s="16" customFormat="1" customHeight="1" spans="1:5">
      <c r="A40" s="25">
        <v>8</v>
      </c>
      <c r="B40" s="24" t="s">
        <v>295</v>
      </c>
      <c r="C40" s="27" t="s">
        <v>296</v>
      </c>
      <c r="D40" s="28">
        <v>26</v>
      </c>
      <c r="E40" s="28" t="s">
        <v>31</v>
      </c>
    </row>
    <row r="41" s="16" customFormat="1" customHeight="1" spans="1:5">
      <c r="A41" s="25">
        <v>9</v>
      </c>
      <c r="B41" s="24" t="s">
        <v>297</v>
      </c>
      <c r="C41" s="27" t="s">
        <v>298</v>
      </c>
      <c r="D41" s="28">
        <v>13</v>
      </c>
      <c r="E41" s="28" t="s">
        <v>31</v>
      </c>
    </row>
    <row r="42" s="17" customFormat="1" customHeight="1" spans="1:5">
      <c r="A42" s="25">
        <v>10</v>
      </c>
      <c r="B42" s="32" t="s">
        <v>192</v>
      </c>
      <c r="C42" s="29" t="s">
        <v>193</v>
      </c>
      <c r="D42" s="35">
        <v>13</v>
      </c>
      <c r="E42" s="35" t="s">
        <v>13</v>
      </c>
    </row>
    <row r="43" s="17" customFormat="1" customHeight="1" spans="1:5">
      <c r="A43" s="25">
        <v>11</v>
      </c>
      <c r="B43" s="32" t="s">
        <v>194</v>
      </c>
      <c r="C43" s="29" t="s">
        <v>195</v>
      </c>
      <c r="D43" s="35">
        <v>13</v>
      </c>
      <c r="E43" s="35" t="s">
        <v>13</v>
      </c>
    </row>
    <row r="44" s="16" customFormat="1" customHeight="1" spans="1:5">
      <c r="A44" s="36" t="s">
        <v>242</v>
      </c>
      <c r="B44" s="36"/>
      <c r="C44" s="36"/>
      <c r="D44" s="28"/>
      <c r="E44" s="28"/>
    </row>
    <row r="45" s="16" customFormat="1" customHeight="1" spans="1:5">
      <c r="A45" s="28">
        <v>1</v>
      </c>
      <c r="B45" s="24" t="s">
        <v>211</v>
      </c>
      <c r="C45" s="29" t="s">
        <v>212</v>
      </c>
      <c r="D45" s="28">
        <v>13</v>
      </c>
      <c r="E45" s="28" t="s">
        <v>13</v>
      </c>
    </row>
    <row r="46" s="16" customFormat="1" customHeight="1" spans="1:5">
      <c r="A46" s="28">
        <v>2</v>
      </c>
      <c r="B46" s="24" t="s">
        <v>271</v>
      </c>
      <c r="C46" s="29" t="s">
        <v>272</v>
      </c>
      <c r="D46" s="28">
        <v>13</v>
      </c>
      <c r="E46" s="28" t="s">
        <v>13</v>
      </c>
    </row>
    <row r="47" s="16" customFormat="1" customHeight="1" spans="1:5">
      <c r="A47" s="28">
        <v>3</v>
      </c>
      <c r="B47" s="24" t="s">
        <v>310</v>
      </c>
      <c r="C47" s="29" t="s">
        <v>311</v>
      </c>
      <c r="D47" s="28">
        <v>13</v>
      </c>
      <c r="E47" s="28" t="s">
        <v>13</v>
      </c>
    </row>
    <row r="48" s="16" customFormat="1" customHeight="1" spans="1:5">
      <c r="A48" s="28">
        <v>4</v>
      </c>
      <c r="B48" s="24" t="s">
        <v>273</v>
      </c>
      <c r="C48" s="29" t="s">
        <v>274</v>
      </c>
      <c r="D48" s="28">
        <v>13</v>
      </c>
      <c r="E48" s="28" t="s">
        <v>13</v>
      </c>
    </row>
  </sheetData>
  <mergeCells count="5">
    <mergeCell ref="A1:E1"/>
    <mergeCell ref="A3:C3"/>
    <mergeCell ref="A26:C26"/>
    <mergeCell ref="A32:C32"/>
    <mergeCell ref="A44:C44"/>
  </mergeCells>
  <pageMargins left="0.75" right="0.75" top="1" bottom="1" header="0.5"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C22" sqref="C22"/>
    </sheetView>
  </sheetViews>
  <sheetFormatPr defaultColWidth="9" defaultRowHeight="13.5" outlineLevelCol="4"/>
  <cols>
    <col min="1" max="1" width="6.625" customWidth="1"/>
    <col min="2" max="2" width="31" customWidth="1"/>
    <col min="3" max="3" width="76.375" customWidth="1"/>
    <col min="4" max="4" width="9.375" customWidth="1"/>
    <col min="5" max="5" width="9.5" customWidth="1"/>
  </cols>
  <sheetData>
    <row r="1" ht="41.25" customHeight="1" spans="1:5">
      <c r="A1" s="1" t="s">
        <v>315</v>
      </c>
      <c r="B1" s="1"/>
      <c r="C1" s="1"/>
      <c r="D1" s="1"/>
      <c r="E1" s="1"/>
    </row>
    <row r="2" ht="21.75" hidden="1" customHeight="1" spans="1:5">
      <c r="A2" s="2" t="s">
        <v>316</v>
      </c>
      <c r="B2" s="3"/>
      <c r="C2" s="4"/>
      <c r="D2" s="4"/>
      <c r="E2" s="4"/>
    </row>
    <row r="3" ht="28.5" customHeight="1" spans="1:5">
      <c r="A3" s="5" t="s">
        <v>2</v>
      </c>
      <c r="B3" s="5" t="s">
        <v>3</v>
      </c>
      <c r="C3" s="5" t="s">
        <v>4</v>
      </c>
      <c r="D3" s="5" t="s">
        <v>5</v>
      </c>
      <c r="E3" s="5" t="s">
        <v>6</v>
      </c>
    </row>
    <row r="4" ht="27.75" customHeight="1" spans="1:5">
      <c r="A4" s="6">
        <v>1</v>
      </c>
      <c r="B4" s="7" t="s">
        <v>317</v>
      </c>
      <c r="C4" s="8" t="s">
        <v>318</v>
      </c>
      <c r="D4" s="9">
        <v>1</v>
      </c>
      <c r="E4" s="9" t="s">
        <v>149</v>
      </c>
    </row>
    <row r="5" ht="27.75" customHeight="1" spans="1:5">
      <c r="A5" s="6">
        <v>2</v>
      </c>
      <c r="B5" s="10" t="s">
        <v>319</v>
      </c>
      <c r="C5" s="8" t="s">
        <v>320</v>
      </c>
      <c r="D5" s="9">
        <v>13</v>
      </c>
      <c r="E5" s="9" t="s">
        <v>149</v>
      </c>
    </row>
    <row r="6" ht="27.75" customHeight="1" spans="1:5">
      <c r="A6" s="6">
        <v>3</v>
      </c>
      <c r="B6" s="11" t="s">
        <v>321</v>
      </c>
      <c r="C6" s="8" t="s">
        <v>322</v>
      </c>
      <c r="D6" s="9">
        <v>1</v>
      </c>
      <c r="E6" s="9" t="s">
        <v>13</v>
      </c>
    </row>
    <row r="7" ht="27.75" customHeight="1" spans="1:5">
      <c r="A7" s="6">
        <v>4</v>
      </c>
      <c r="B7" s="11" t="s">
        <v>323</v>
      </c>
      <c r="C7" s="8" t="s">
        <v>324</v>
      </c>
      <c r="D7" s="9">
        <v>1</v>
      </c>
      <c r="E7" s="9" t="s">
        <v>13</v>
      </c>
    </row>
    <row r="8" ht="27.75" customHeight="1" spans="1:5">
      <c r="A8" s="6">
        <v>5</v>
      </c>
      <c r="B8" s="11" t="s">
        <v>325</v>
      </c>
      <c r="C8" s="8" t="s">
        <v>326</v>
      </c>
      <c r="D8" s="9">
        <v>1</v>
      </c>
      <c r="E8" s="9" t="s">
        <v>13</v>
      </c>
    </row>
    <row r="9" ht="27.75" customHeight="1" spans="1:5">
      <c r="A9" s="6">
        <v>6</v>
      </c>
      <c r="B9" s="11" t="s">
        <v>327</v>
      </c>
      <c r="C9" s="8" t="s">
        <v>326</v>
      </c>
      <c r="D9" s="9">
        <v>1</v>
      </c>
      <c r="E9" s="9" t="s">
        <v>13</v>
      </c>
    </row>
    <row r="10" ht="18" customHeight="1"/>
  </sheetData>
  <mergeCells count="2">
    <mergeCell ref="A1:E1"/>
    <mergeCell ref="A2:B2"/>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F21"/>
  <sheetViews>
    <sheetView workbookViewId="0">
      <selection activeCell="H7" sqref="H7"/>
    </sheetView>
  </sheetViews>
  <sheetFormatPr defaultColWidth="9" defaultRowHeight="27.95" customHeight="1" outlineLevelCol="5"/>
  <cols>
    <col min="1" max="1" width="8.5" style="72" customWidth="1"/>
    <col min="2" max="2" width="29.125" style="72" customWidth="1"/>
    <col min="3" max="3" width="64" style="73" customWidth="1"/>
    <col min="4" max="4" width="12.375" style="72" customWidth="1"/>
    <col min="5" max="5" width="12.125" style="72" customWidth="1"/>
    <col min="6" max="16384" width="9" style="72"/>
  </cols>
  <sheetData>
    <row r="1" s="71" customFormat="1" customHeight="1" spans="1:6">
      <c r="A1" s="74" t="s">
        <v>69</v>
      </c>
      <c r="B1" s="74"/>
      <c r="C1" s="74"/>
      <c r="D1" s="74"/>
      <c r="E1" s="74"/>
      <c r="F1" s="135"/>
    </row>
    <row r="2" customHeight="1" spans="1:5">
      <c r="A2" s="75" t="s">
        <v>2</v>
      </c>
      <c r="B2" s="75" t="s">
        <v>3</v>
      </c>
      <c r="C2" s="76" t="s">
        <v>4</v>
      </c>
      <c r="D2" s="75" t="s">
        <v>5</v>
      </c>
      <c r="E2" s="75" t="s">
        <v>6</v>
      </c>
    </row>
    <row r="3" s="71" customFormat="1" ht="23.25" customHeight="1" spans="1:5">
      <c r="A3" s="78">
        <v>1</v>
      </c>
      <c r="B3" s="78" t="s">
        <v>70</v>
      </c>
      <c r="C3" s="103" t="s">
        <v>71</v>
      </c>
      <c r="D3" s="77">
        <v>1</v>
      </c>
      <c r="E3" s="77" t="s">
        <v>16</v>
      </c>
    </row>
    <row r="4" s="71" customFormat="1" ht="23.25" customHeight="1" spans="1:5">
      <c r="A4" s="78">
        <v>2</v>
      </c>
      <c r="B4" s="78" t="s">
        <v>29</v>
      </c>
      <c r="C4" s="80" t="s">
        <v>72</v>
      </c>
      <c r="D4" s="77">
        <v>2</v>
      </c>
      <c r="E4" s="77" t="s">
        <v>31</v>
      </c>
    </row>
    <row r="5" s="71" customFormat="1" ht="23.25" customHeight="1" spans="1:5">
      <c r="A5" s="78">
        <v>3</v>
      </c>
      <c r="B5" s="78" t="s">
        <v>73</v>
      </c>
      <c r="C5" s="113" t="s">
        <v>74</v>
      </c>
      <c r="D5" s="78">
        <v>1</v>
      </c>
      <c r="E5" s="78" t="s">
        <v>31</v>
      </c>
    </row>
    <row r="6" s="71" customFormat="1" ht="23.25" customHeight="1" spans="1:5">
      <c r="A6" s="78">
        <v>4</v>
      </c>
      <c r="B6" s="78" t="s">
        <v>75</v>
      </c>
      <c r="C6" s="80" t="s">
        <v>76</v>
      </c>
      <c r="D6" s="77">
        <v>4</v>
      </c>
      <c r="E6" s="77" t="s">
        <v>31</v>
      </c>
    </row>
    <row r="7" s="71" customFormat="1" ht="23.25" customHeight="1" spans="1:5">
      <c r="A7" s="78">
        <v>5</v>
      </c>
      <c r="B7" s="78" t="s">
        <v>77</v>
      </c>
      <c r="C7" s="80" t="s">
        <v>78</v>
      </c>
      <c r="D7" s="128">
        <v>4</v>
      </c>
      <c r="E7" s="136" t="s">
        <v>31</v>
      </c>
    </row>
    <row r="8" s="71" customFormat="1" ht="23.25" customHeight="1" spans="1:5">
      <c r="A8" s="78">
        <v>6</v>
      </c>
      <c r="B8" s="78" t="s">
        <v>79</v>
      </c>
      <c r="C8" s="81" t="s">
        <v>80</v>
      </c>
      <c r="D8" s="77">
        <v>6</v>
      </c>
      <c r="E8" s="77" t="s">
        <v>31</v>
      </c>
    </row>
    <row r="9" s="71" customFormat="1" ht="23.25" customHeight="1" spans="1:5">
      <c r="A9" s="78">
        <v>7</v>
      </c>
      <c r="B9" s="78" t="s">
        <v>81</v>
      </c>
      <c r="C9" s="113" t="s">
        <v>82</v>
      </c>
      <c r="D9" s="78">
        <v>1</v>
      </c>
      <c r="E9" s="78" t="s">
        <v>31</v>
      </c>
    </row>
    <row r="10" s="71" customFormat="1" ht="23.25" customHeight="1" spans="1:5">
      <c r="A10" s="78">
        <v>8</v>
      </c>
      <c r="B10" s="78" t="s">
        <v>83</v>
      </c>
      <c r="C10" s="113" t="s">
        <v>84</v>
      </c>
      <c r="D10" s="78">
        <v>4</v>
      </c>
      <c r="E10" s="78" t="s">
        <v>31</v>
      </c>
    </row>
    <row r="11" s="71" customFormat="1" ht="23.25" customHeight="1" spans="1:5">
      <c r="A11" s="78">
        <v>9</v>
      </c>
      <c r="B11" s="78" t="s">
        <v>85</v>
      </c>
      <c r="C11" s="113" t="s">
        <v>86</v>
      </c>
      <c r="D11" s="78">
        <f>D10*2</f>
        <v>8</v>
      </c>
      <c r="E11" s="78" t="s">
        <v>87</v>
      </c>
    </row>
    <row r="12" s="71" customFormat="1" ht="23.25" customHeight="1" spans="1:5">
      <c r="A12" s="78">
        <v>10</v>
      </c>
      <c r="B12" s="78" t="s">
        <v>88</v>
      </c>
      <c r="C12" s="113" t="s">
        <v>89</v>
      </c>
      <c r="D12" s="78">
        <f>D11</f>
        <v>8</v>
      </c>
      <c r="E12" s="78" t="s">
        <v>31</v>
      </c>
    </row>
    <row r="13" s="71" customFormat="1" ht="23.25" customHeight="1" spans="1:5">
      <c r="A13" s="78">
        <v>11</v>
      </c>
      <c r="B13" s="78" t="s">
        <v>90</v>
      </c>
      <c r="C13" s="82" t="s">
        <v>91</v>
      </c>
      <c r="D13" s="78">
        <v>3</v>
      </c>
      <c r="E13" s="78" t="s">
        <v>31</v>
      </c>
    </row>
    <row r="14" s="71" customFormat="1" ht="23.25" customHeight="1" spans="1:5">
      <c r="A14" s="78">
        <v>12</v>
      </c>
      <c r="B14" s="78" t="s">
        <v>92</v>
      </c>
      <c r="C14" s="82" t="s">
        <v>93</v>
      </c>
      <c r="D14" s="78">
        <f>D13*2</f>
        <v>6</v>
      </c>
      <c r="E14" s="78" t="s">
        <v>31</v>
      </c>
    </row>
    <row r="15" s="71" customFormat="1" ht="23.25" customHeight="1" spans="1:5">
      <c r="A15" s="78">
        <v>13</v>
      </c>
      <c r="B15" s="78" t="s">
        <v>94</v>
      </c>
      <c r="C15" s="82" t="s">
        <v>95</v>
      </c>
      <c r="D15" s="78">
        <f>D13*3</f>
        <v>9</v>
      </c>
      <c r="E15" s="78" t="s">
        <v>31</v>
      </c>
    </row>
    <row r="16" ht="23.25" customHeight="1" spans="1:5">
      <c r="A16" s="78">
        <v>14</v>
      </c>
      <c r="B16" s="78" t="s">
        <v>52</v>
      </c>
      <c r="C16" s="137" t="s">
        <v>54</v>
      </c>
      <c r="D16" s="138">
        <v>1</v>
      </c>
      <c r="E16" s="139" t="s">
        <v>31</v>
      </c>
    </row>
    <row r="17" ht="23.25" customHeight="1" spans="1:5">
      <c r="A17" s="78">
        <v>15</v>
      </c>
      <c r="B17" s="78" t="s">
        <v>57</v>
      </c>
      <c r="C17" s="113" t="s">
        <v>96</v>
      </c>
      <c r="D17" s="78">
        <v>1</v>
      </c>
      <c r="E17" s="78" t="s">
        <v>13</v>
      </c>
    </row>
    <row r="18" ht="23.25" customHeight="1" spans="1:5">
      <c r="A18" s="78">
        <v>16</v>
      </c>
      <c r="B18" s="78" t="s">
        <v>63</v>
      </c>
      <c r="C18" s="113" t="s">
        <v>97</v>
      </c>
      <c r="D18" s="78">
        <v>1</v>
      </c>
      <c r="E18" s="78" t="s">
        <v>13</v>
      </c>
    </row>
    <row r="19" customHeight="1" spans="1:5">
      <c r="A19" s="71"/>
      <c r="B19" s="71"/>
      <c r="C19" s="140"/>
      <c r="D19" s="71"/>
      <c r="E19" s="71"/>
    </row>
    <row r="20" customHeight="1" spans="1:5">
      <c r="A20" s="83"/>
      <c r="B20" s="83"/>
      <c r="C20" s="140"/>
      <c r="D20" s="71"/>
      <c r="E20" s="71"/>
    </row>
    <row r="21" customHeight="1" spans="2:2">
      <c r="B21"/>
    </row>
  </sheetData>
  <mergeCells count="2">
    <mergeCell ref="A1:E1"/>
    <mergeCell ref="A20:B20"/>
  </mergeCells>
  <conditionalFormatting sqref="C13">
    <cfRule type="duplicateValues" dxfId="1" priority="2"/>
  </conditionalFormatting>
  <conditionalFormatting sqref="C14:C15">
    <cfRule type="duplicateValues" dxfId="1" priority="1"/>
  </conditionalFormatting>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F57"/>
  <sheetViews>
    <sheetView topLeftCell="A8" workbookViewId="0">
      <selection activeCell="B13" sqref="B13"/>
    </sheetView>
  </sheetViews>
  <sheetFormatPr defaultColWidth="9" defaultRowHeight="30" customHeight="1" outlineLevelCol="5"/>
  <cols>
    <col min="1" max="1" width="6.875" style="86" customWidth="1"/>
    <col min="2" max="2" width="23.375" style="86" customWidth="1"/>
    <col min="3" max="3" width="45.875" style="86" customWidth="1"/>
    <col min="4" max="4" width="10.25" style="87" customWidth="1"/>
    <col min="5" max="5" width="10" style="87" customWidth="1"/>
    <col min="6" max="16384" width="9" style="86"/>
  </cols>
  <sheetData>
    <row r="1" customHeight="1" spans="1:5">
      <c r="A1" s="74" t="s">
        <v>98</v>
      </c>
      <c r="B1" s="74"/>
      <c r="C1" s="74"/>
      <c r="D1" s="74"/>
      <c r="E1" s="74"/>
    </row>
    <row r="2" customHeight="1" spans="1:5">
      <c r="A2" s="88" t="s">
        <v>1</v>
      </c>
      <c r="B2" s="89"/>
      <c r="C2" s="89"/>
      <c r="D2" s="89"/>
      <c r="E2" s="89"/>
    </row>
    <row r="3" customHeight="1" spans="1:5">
      <c r="A3" s="75" t="s">
        <v>2</v>
      </c>
      <c r="B3" s="75" t="s">
        <v>3</v>
      </c>
      <c r="C3" s="75" t="s">
        <v>4</v>
      </c>
      <c r="D3" s="75" t="s">
        <v>5</v>
      </c>
      <c r="E3" s="75" t="s">
        <v>6</v>
      </c>
    </row>
    <row r="4" ht="26.25" customHeight="1" spans="1:5">
      <c r="A4" s="90" t="s">
        <v>7</v>
      </c>
      <c r="B4" s="90"/>
      <c r="C4" s="90"/>
      <c r="D4" s="91"/>
      <c r="E4" s="91"/>
    </row>
    <row r="5" s="119" customFormat="1" ht="26.25" customHeight="1" spans="1:5">
      <c r="A5" s="92">
        <v>1</v>
      </c>
      <c r="B5" s="93" t="s">
        <v>8</v>
      </c>
      <c r="C5" s="94" t="s">
        <v>9</v>
      </c>
      <c r="D5" s="93">
        <v>15</v>
      </c>
      <c r="E5" s="93" t="s">
        <v>10</v>
      </c>
    </row>
    <row r="6" s="85" customFormat="1" ht="26.25" customHeight="1" spans="1:5">
      <c r="A6" s="95">
        <v>2</v>
      </c>
      <c r="B6" s="93" t="s">
        <v>11</v>
      </c>
      <c r="C6" s="94" t="s">
        <v>99</v>
      </c>
      <c r="D6" s="96">
        <v>1</v>
      </c>
      <c r="E6" s="96" t="s">
        <v>13</v>
      </c>
    </row>
    <row r="7" ht="26.25" customHeight="1" spans="1:5">
      <c r="A7" s="92">
        <v>3</v>
      </c>
      <c r="B7" s="96" t="s">
        <v>14</v>
      </c>
      <c r="C7" s="106" t="s">
        <v>15</v>
      </c>
      <c r="D7" s="96">
        <v>1</v>
      </c>
      <c r="E7" s="96" t="s">
        <v>16</v>
      </c>
    </row>
    <row r="8" s="86" customFormat="1" ht="26.25" customHeight="1" spans="1:5">
      <c r="A8" s="95">
        <v>4</v>
      </c>
      <c r="B8" s="77" t="s">
        <v>17</v>
      </c>
      <c r="C8" s="113" t="s">
        <v>18</v>
      </c>
      <c r="D8" s="77">
        <v>1</v>
      </c>
      <c r="E8" s="77" t="s">
        <v>16</v>
      </c>
    </row>
    <row r="9" ht="26.25" customHeight="1" spans="1:5">
      <c r="A9" s="92">
        <v>5</v>
      </c>
      <c r="B9" s="77" t="s">
        <v>19</v>
      </c>
      <c r="C9" s="100" t="s">
        <v>20</v>
      </c>
      <c r="D9" s="101">
        <v>1</v>
      </c>
      <c r="E9" s="101" t="s">
        <v>13</v>
      </c>
    </row>
    <row r="10" ht="26.25" customHeight="1" spans="1:5">
      <c r="A10" s="95">
        <v>6</v>
      </c>
      <c r="B10" s="77" t="s">
        <v>21</v>
      </c>
      <c r="C10" s="79" t="s">
        <v>100</v>
      </c>
      <c r="D10" s="101">
        <v>1</v>
      </c>
      <c r="E10" s="101" t="s">
        <v>13</v>
      </c>
    </row>
    <row r="11" ht="26.25" customHeight="1" spans="1:5">
      <c r="A11" s="92">
        <v>7</v>
      </c>
      <c r="B11" s="77" t="s">
        <v>23</v>
      </c>
      <c r="C11" s="102" t="s">
        <v>24</v>
      </c>
      <c r="D11" s="77">
        <v>1</v>
      </c>
      <c r="E11" s="77" t="s">
        <v>13</v>
      </c>
    </row>
    <row r="12" ht="26.25" customHeight="1" spans="1:5">
      <c r="A12" s="90" t="s">
        <v>25</v>
      </c>
      <c r="B12" s="90"/>
      <c r="C12" s="90"/>
      <c r="D12" s="91"/>
      <c r="E12" s="91"/>
    </row>
    <row r="13" s="71" customFormat="1" ht="26.25" customHeight="1" spans="1:6">
      <c r="A13" s="77">
        <v>1</v>
      </c>
      <c r="B13" s="77" t="s">
        <v>101</v>
      </c>
      <c r="C13" s="80" t="s">
        <v>102</v>
      </c>
      <c r="D13" s="77">
        <v>13</v>
      </c>
      <c r="E13" s="77" t="s">
        <v>16</v>
      </c>
      <c r="F13" s="71" t="s">
        <v>28</v>
      </c>
    </row>
    <row r="14" s="86" customFormat="1" ht="26.25" customHeight="1" spans="1:5">
      <c r="A14" s="77">
        <v>2</v>
      </c>
      <c r="B14" s="77" t="s">
        <v>29</v>
      </c>
      <c r="C14" s="80" t="s">
        <v>72</v>
      </c>
      <c r="D14" s="77">
        <f>D13*4</f>
        <v>52</v>
      </c>
      <c r="E14" s="77" t="s">
        <v>31</v>
      </c>
    </row>
    <row r="15" ht="26.25" customHeight="1" spans="1:5">
      <c r="A15" s="122">
        <v>3</v>
      </c>
      <c r="B15" s="77" t="s">
        <v>103</v>
      </c>
      <c r="C15" s="80" t="s">
        <v>104</v>
      </c>
      <c r="D15" s="77">
        <v>1</v>
      </c>
      <c r="E15" s="77" t="s">
        <v>31</v>
      </c>
    </row>
    <row r="16" ht="26.25" customHeight="1" spans="1:5">
      <c r="A16" s="123" t="s">
        <v>35</v>
      </c>
      <c r="B16" s="124"/>
      <c r="C16" s="125"/>
      <c r="D16" s="104"/>
      <c r="E16" s="104"/>
    </row>
    <row r="17" ht="26.25" customHeight="1" spans="1:5">
      <c r="A17" s="77">
        <v>1</v>
      </c>
      <c r="B17" s="77" t="s">
        <v>36</v>
      </c>
      <c r="C17" s="126" t="s">
        <v>105</v>
      </c>
      <c r="D17" s="77">
        <v>7</v>
      </c>
      <c r="E17" s="77" t="s">
        <v>38</v>
      </c>
    </row>
    <row r="18" ht="26.25" customHeight="1" spans="1:5">
      <c r="A18" s="77">
        <v>2</v>
      </c>
      <c r="B18" s="77" t="s">
        <v>39</v>
      </c>
      <c r="C18" s="82" t="s">
        <v>106</v>
      </c>
      <c r="D18" s="98">
        <f>D17</f>
        <v>7</v>
      </c>
      <c r="E18" s="77" t="s">
        <v>38</v>
      </c>
    </row>
    <row r="19" ht="26.25" customHeight="1" spans="1:5">
      <c r="A19" s="77">
        <v>3</v>
      </c>
      <c r="B19" s="77" t="s">
        <v>41</v>
      </c>
      <c r="C19" s="105" t="s">
        <v>42</v>
      </c>
      <c r="D19" s="77">
        <v>13</v>
      </c>
      <c r="E19" s="77" t="s">
        <v>31</v>
      </c>
    </row>
    <row r="20" ht="26.25" customHeight="1" spans="1:5">
      <c r="A20" s="77">
        <v>4</v>
      </c>
      <c r="B20" s="77" t="s">
        <v>43</v>
      </c>
      <c r="C20" s="126" t="s">
        <v>107</v>
      </c>
      <c r="D20" s="77">
        <f>D19</f>
        <v>13</v>
      </c>
      <c r="E20" s="77" t="s">
        <v>31</v>
      </c>
    </row>
    <row r="21" ht="26.25" customHeight="1" spans="1:5">
      <c r="A21" s="77">
        <v>5</v>
      </c>
      <c r="B21" s="77" t="s">
        <v>45</v>
      </c>
      <c r="C21" s="126" t="s">
        <v>108</v>
      </c>
      <c r="D21" s="98">
        <f>D19</f>
        <v>13</v>
      </c>
      <c r="E21" s="77" t="s">
        <v>38</v>
      </c>
    </row>
    <row r="22" ht="26.25" customHeight="1" spans="1:5">
      <c r="A22" s="77">
        <v>6</v>
      </c>
      <c r="B22" s="77" t="s">
        <v>109</v>
      </c>
      <c r="C22" s="82" t="s">
        <v>110</v>
      </c>
      <c r="D22" s="98">
        <f>D19*2</f>
        <v>26</v>
      </c>
      <c r="E22" s="77" t="s">
        <v>31</v>
      </c>
    </row>
    <row r="23" ht="26.25" customHeight="1" spans="1:5">
      <c r="A23" s="77">
        <v>7</v>
      </c>
      <c r="B23" s="77" t="s">
        <v>47</v>
      </c>
      <c r="C23" s="127" t="s">
        <v>111</v>
      </c>
      <c r="D23" s="98">
        <f>D19</f>
        <v>13</v>
      </c>
      <c r="E23" s="77" t="s">
        <v>38</v>
      </c>
    </row>
    <row r="24" ht="26.25" customHeight="1" spans="1:5">
      <c r="A24" s="123" t="s">
        <v>49</v>
      </c>
      <c r="B24" s="124"/>
      <c r="C24" s="125"/>
      <c r="D24" s="91"/>
      <c r="E24" s="91"/>
    </row>
    <row r="25" ht="26.25" customHeight="1" spans="1:5">
      <c r="A25" s="77">
        <v>1</v>
      </c>
      <c r="B25" s="78" t="s">
        <v>50</v>
      </c>
      <c r="C25" s="102" t="s">
        <v>51</v>
      </c>
      <c r="D25" s="77">
        <v>1</v>
      </c>
      <c r="E25" s="128" t="s">
        <v>31</v>
      </c>
    </row>
    <row r="26" ht="26.25" customHeight="1" spans="1:5">
      <c r="A26" s="98">
        <v>2</v>
      </c>
      <c r="B26" s="78" t="s">
        <v>52</v>
      </c>
      <c r="C26" s="102" t="s">
        <v>53</v>
      </c>
      <c r="D26" s="77">
        <v>1</v>
      </c>
      <c r="E26" s="128" t="s">
        <v>31</v>
      </c>
    </row>
    <row r="27" ht="26.25" customHeight="1" spans="1:5">
      <c r="A27" s="98">
        <v>3</v>
      </c>
      <c r="B27" s="78" t="s">
        <v>52</v>
      </c>
      <c r="C27" s="102" t="s">
        <v>54</v>
      </c>
      <c r="D27" s="77">
        <f>D13</f>
        <v>13</v>
      </c>
      <c r="E27" s="128" t="s">
        <v>31</v>
      </c>
    </row>
    <row r="28" ht="26.25" customHeight="1" spans="1:5">
      <c r="A28" s="77">
        <v>4</v>
      </c>
      <c r="B28" s="78" t="s">
        <v>55</v>
      </c>
      <c r="C28" s="113" t="s">
        <v>56</v>
      </c>
      <c r="D28" s="98">
        <f>D27</f>
        <v>13</v>
      </c>
      <c r="E28" s="98" t="s">
        <v>13</v>
      </c>
    </row>
    <row r="29" ht="26.25" customHeight="1" spans="1:5">
      <c r="A29" s="77">
        <v>5</v>
      </c>
      <c r="B29" s="78" t="s">
        <v>57</v>
      </c>
      <c r="C29" s="113" t="s">
        <v>112</v>
      </c>
      <c r="D29" s="98">
        <f>D27</f>
        <v>13</v>
      </c>
      <c r="E29" s="98" t="s">
        <v>13</v>
      </c>
    </row>
    <row r="30" ht="26.25" customHeight="1" spans="1:5">
      <c r="A30" s="123" t="s">
        <v>113</v>
      </c>
      <c r="B30" s="124"/>
      <c r="C30" s="125"/>
      <c r="D30" s="91"/>
      <c r="E30" s="91"/>
    </row>
    <row r="31" ht="26.25" customHeight="1" spans="1:5">
      <c r="A31" s="98">
        <v>1</v>
      </c>
      <c r="B31" s="78" t="s">
        <v>114</v>
      </c>
      <c r="C31" s="79" t="s">
        <v>115</v>
      </c>
      <c r="D31" s="98">
        <v>1</v>
      </c>
      <c r="E31" s="77" t="s">
        <v>31</v>
      </c>
    </row>
    <row r="32" s="71" customFormat="1" ht="26.25" customHeight="1" spans="1:5">
      <c r="A32" s="98">
        <v>2</v>
      </c>
      <c r="B32" s="77" t="s">
        <v>116</v>
      </c>
      <c r="C32" s="103" t="s">
        <v>117</v>
      </c>
      <c r="D32" s="77">
        <v>1</v>
      </c>
      <c r="E32" s="77" t="s">
        <v>13</v>
      </c>
    </row>
    <row r="33" s="71" customFormat="1" ht="26.25" customHeight="1" spans="1:5">
      <c r="A33" s="98">
        <v>3</v>
      </c>
      <c r="B33" s="101" t="s">
        <v>118</v>
      </c>
      <c r="C33" s="129" t="s">
        <v>119</v>
      </c>
      <c r="D33" s="98">
        <v>1</v>
      </c>
      <c r="E33" s="128" t="s">
        <v>13</v>
      </c>
    </row>
    <row r="34" s="71" customFormat="1" ht="26.25" customHeight="1" spans="1:5">
      <c r="A34" s="98">
        <v>4</v>
      </c>
      <c r="B34" s="101" t="s">
        <v>120</v>
      </c>
      <c r="C34" s="130" t="s">
        <v>121</v>
      </c>
      <c r="D34" s="77">
        <v>1</v>
      </c>
      <c r="E34" s="77" t="s">
        <v>13</v>
      </c>
    </row>
    <row r="35" s="71" customFormat="1" ht="26.25" customHeight="1" spans="1:5">
      <c r="A35" s="98">
        <v>5</v>
      </c>
      <c r="B35" s="101" t="s">
        <v>122</v>
      </c>
      <c r="C35" s="130" t="s">
        <v>123</v>
      </c>
      <c r="D35" s="77">
        <v>1</v>
      </c>
      <c r="E35" s="77" t="s">
        <v>13</v>
      </c>
    </row>
    <row r="36" ht="26.25" customHeight="1" spans="1:5">
      <c r="A36" s="123" t="s">
        <v>124</v>
      </c>
      <c r="B36" s="124"/>
      <c r="C36" s="125"/>
      <c r="D36" s="91"/>
      <c r="E36" s="91"/>
    </row>
    <row r="37" ht="26.25" customHeight="1" spans="1:5">
      <c r="A37" s="101">
        <v>1</v>
      </c>
      <c r="B37" s="101" t="s">
        <v>60</v>
      </c>
      <c r="C37" s="107" t="s">
        <v>61</v>
      </c>
      <c r="D37" s="101">
        <v>1</v>
      </c>
      <c r="E37" s="101" t="s">
        <v>62</v>
      </c>
    </row>
    <row r="38" ht="26.25" customHeight="1" spans="1:5">
      <c r="A38" s="101">
        <v>2</v>
      </c>
      <c r="B38" s="101" t="s">
        <v>125</v>
      </c>
      <c r="C38" s="130" t="s">
        <v>126</v>
      </c>
      <c r="D38" s="77">
        <v>1</v>
      </c>
      <c r="E38" s="77" t="s">
        <v>62</v>
      </c>
    </row>
    <row r="39" ht="26.25" customHeight="1" spans="1:5">
      <c r="A39" s="101">
        <v>3</v>
      </c>
      <c r="B39" s="77" t="s">
        <v>63</v>
      </c>
      <c r="C39" s="80" t="s">
        <v>64</v>
      </c>
      <c r="D39" s="77">
        <v>1</v>
      </c>
      <c r="E39" s="77" t="s">
        <v>13</v>
      </c>
    </row>
    <row r="40" ht="26.25" customHeight="1" spans="1:5">
      <c r="A40" s="101">
        <v>4</v>
      </c>
      <c r="B40" s="77" t="s">
        <v>65</v>
      </c>
      <c r="C40" s="80" t="s">
        <v>66</v>
      </c>
      <c r="D40" s="98">
        <v>1</v>
      </c>
      <c r="E40" s="77" t="s">
        <v>13</v>
      </c>
    </row>
    <row r="41" ht="26.25" customHeight="1" spans="1:5">
      <c r="A41" s="101">
        <v>5</v>
      </c>
      <c r="B41" s="77" t="s">
        <v>67</v>
      </c>
      <c r="C41" s="108" t="s">
        <v>127</v>
      </c>
      <c r="D41" s="98">
        <v>1</v>
      </c>
      <c r="E41" s="77" t="s">
        <v>62</v>
      </c>
    </row>
    <row r="42" s="120" customFormat="1" ht="26.25" customHeight="1" spans="1:5">
      <c r="A42" s="131" t="s">
        <v>128</v>
      </c>
      <c r="B42" s="132"/>
      <c r="C42" s="132"/>
      <c r="D42" s="132"/>
      <c r="E42" s="132"/>
    </row>
    <row r="43" s="121" customFormat="1" ht="26.25" customHeight="1" spans="1:5">
      <c r="A43" s="133">
        <v>1</v>
      </c>
      <c r="B43" s="133" t="s">
        <v>129</v>
      </c>
      <c r="C43" s="134" t="s">
        <v>130</v>
      </c>
      <c r="D43" s="133">
        <v>1</v>
      </c>
      <c r="E43" s="133" t="s">
        <v>13</v>
      </c>
    </row>
    <row r="45" customHeight="1" spans="1:2">
      <c r="A45" s="111"/>
      <c r="B45" s="111"/>
    </row>
    <row r="57" customHeight="1" spans="1:2">
      <c r="A57" s="111"/>
      <c r="B57" s="111"/>
    </row>
  </sheetData>
  <mergeCells count="11">
    <mergeCell ref="A1:E1"/>
    <mergeCell ref="A2:E2"/>
    <mergeCell ref="A4:B4"/>
    <mergeCell ref="A12:B12"/>
    <mergeCell ref="A16:B16"/>
    <mergeCell ref="A24:B24"/>
    <mergeCell ref="A30:B30"/>
    <mergeCell ref="A36:B36"/>
    <mergeCell ref="A42:E42"/>
    <mergeCell ref="A45:B45"/>
    <mergeCell ref="A57:B57"/>
  </mergeCells>
  <conditionalFormatting sqref="B7">
    <cfRule type="duplicateValues" dxfId="0" priority="16"/>
    <cfRule type="duplicateValues" dxfId="1" priority="17"/>
  </conditionalFormatting>
  <conditionalFormatting sqref="C7">
    <cfRule type="duplicateValues" dxfId="2" priority="14"/>
  </conditionalFormatting>
  <conditionalFormatting sqref="C9">
    <cfRule type="duplicateValues" dxfId="1" priority="12"/>
  </conditionalFormatting>
  <conditionalFormatting sqref="C10">
    <cfRule type="duplicateValues" dxfId="1" priority="4"/>
  </conditionalFormatting>
  <conditionalFormatting sqref="C19">
    <cfRule type="duplicateValues" dxfId="1" priority="10"/>
  </conditionalFormatting>
  <conditionalFormatting sqref="C23">
    <cfRule type="duplicateValues" dxfId="1" priority="1"/>
  </conditionalFormatting>
  <conditionalFormatting sqref="C17:C18">
    <cfRule type="duplicateValues" dxfId="1" priority="3"/>
  </conditionalFormatting>
  <conditionalFormatting sqref="C20:C22">
    <cfRule type="duplicateValues" dxfId="1" priority="2"/>
  </conditionalFormatting>
  <printOptions horizontalCentered="1"/>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G23"/>
  <sheetViews>
    <sheetView topLeftCell="A8" workbookViewId="0">
      <selection activeCell="J15" sqref="J15"/>
    </sheetView>
  </sheetViews>
  <sheetFormatPr defaultColWidth="9" defaultRowHeight="27.95" customHeight="1" outlineLevelCol="6"/>
  <cols>
    <col min="1" max="1" width="7.625" style="72" customWidth="1"/>
    <col min="2" max="2" width="25.875" style="72" customWidth="1"/>
    <col min="3" max="3" width="33.5" style="115" customWidth="1"/>
    <col min="4" max="4" width="12.5" style="72" customWidth="1"/>
    <col min="5" max="5" width="13.125" style="72" customWidth="1"/>
    <col min="6" max="16384" width="9" style="72"/>
  </cols>
  <sheetData>
    <row r="1" s="71" customFormat="1" customHeight="1" spans="1:5">
      <c r="A1" s="74" t="s">
        <v>131</v>
      </c>
      <c r="B1" s="74"/>
      <c r="C1" s="74"/>
      <c r="D1" s="74"/>
      <c r="E1" s="74"/>
    </row>
    <row r="2" customHeight="1" spans="1:5">
      <c r="A2" s="75" t="s">
        <v>2</v>
      </c>
      <c r="B2" s="75" t="s">
        <v>3</v>
      </c>
      <c r="C2" s="75" t="s">
        <v>4</v>
      </c>
      <c r="D2" s="75" t="s">
        <v>5</v>
      </c>
      <c r="E2" s="75" t="s">
        <v>6</v>
      </c>
    </row>
    <row r="3" s="71" customFormat="1" customHeight="1" spans="1:5">
      <c r="A3" s="78">
        <v>1</v>
      </c>
      <c r="B3" s="78" t="s">
        <v>70</v>
      </c>
      <c r="C3" s="103" t="s">
        <v>71</v>
      </c>
      <c r="D3" s="77">
        <v>1</v>
      </c>
      <c r="E3" s="77" t="s">
        <v>16</v>
      </c>
    </row>
    <row r="4" s="71" customFormat="1" customHeight="1" spans="1:5">
      <c r="A4" s="78">
        <v>2</v>
      </c>
      <c r="B4" s="78" t="s">
        <v>29</v>
      </c>
      <c r="C4" s="80" t="s">
        <v>72</v>
      </c>
      <c r="D4" s="77">
        <v>2</v>
      </c>
      <c r="E4" s="77" t="s">
        <v>31</v>
      </c>
    </row>
    <row r="5" s="71" customFormat="1" customHeight="1" spans="1:5">
      <c r="A5" s="78">
        <v>3</v>
      </c>
      <c r="B5" s="78" t="s">
        <v>73</v>
      </c>
      <c r="C5" s="102" t="s">
        <v>74</v>
      </c>
      <c r="D5" s="78">
        <v>1</v>
      </c>
      <c r="E5" s="78" t="s">
        <v>31</v>
      </c>
    </row>
    <row r="6" s="71" customFormat="1" customHeight="1" spans="1:5">
      <c r="A6" s="78">
        <v>4</v>
      </c>
      <c r="B6" s="78" t="s">
        <v>79</v>
      </c>
      <c r="C6" s="116" t="s">
        <v>132</v>
      </c>
      <c r="D6" s="78">
        <v>6</v>
      </c>
      <c r="E6" s="78" t="s">
        <v>31</v>
      </c>
    </row>
    <row r="7" s="71" customFormat="1" customHeight="1" spans="1:5">
      <c r="A7" s="78">
        <v>5</v>
      </c>
      <c r="B7" s="78" t="s">
        <v>77</v>
      </c>
      <c r="C7" s="102" t="s">
        <v>78</v>
      </c>
      <c r="D7" s="78">
        <v>4</v>
      </c>
      <c r="E7" s="78" t="s">
        <v>31</v>
      </c>
    </row>
    <row r="8" s="71" customFormat="1" customHeight="1" spans="1:5">
      <c r="A8" s="78">
        <v>6</v>
      </c>
      <c r="B8" s="78" t="s">
        <v>133</v>
      </c>
      <c r="C8" s="102" t="s">
        <v>134</v>
      </c>
      <c r="D8" s="78">
        <v>1</v>
      </c>
      <c r="E8" s="78" t="s">
        <v>31</v>
      </c>
    </row>
    <row r="9" s="71" customFormat="1" customHeight="1" spans="1:5">
      <c r="A9" s="78">
        <v>7</v>
      </c>
      <c r="B9" s="78" t="s">
        <v>81</v>
      </c>
      <c r="C9" s="102" t="s">
        <v>82</v>
      </c>
      <c r="D9" s="78">
        <v>1</v>
      </c>
      <c r="E9" s="78" t="s">
        <v>31</v>
      </c>
    </row>
    <row r="10" s="71" customFormat="1" customHeight="1" spans="1:5">
      <c r="A10" s="78">
        <v>8</v>
      </c>
      <c r="B10" s="78" t="s">
        <v>83</v>
      </c>
      <c r="C10" s="102" t="s">
        <v>135</v>
      </c>
      <c r="D10" s="78">
        <v>4</v>
      </c>
      <c r="E10" s="78" t="s">
        <v>31</v>
      </c>
    </row>
    <row r="11" s="71" customFormat="1" customHeight="1" spans="1:5">
      <c r="A11" s="78">
        <v>9</v>
      </c>
      <c r="B11" s="78" t="s">
        <v>85</v>
      </c>
      <c r="C11" s="102" t="s">
        <v>136</v>
      </c>
      <c r="D11" s="78">
        <f>D10*2</f>
        <v>8</v>
      </c>
      <c r="E11" s="78" t="s">
        <v>87</v>
      </c>
    </row>
    <row r="12" s="71" customFormat="1" customHeight="1" spans="1:5">
      <c r="A12" s="78">
        <v>10</v>
      </c>
      <c r="B12" s="78" t="s">
        <v>88</v>
      </c>
      <c r="C12" s="102" t="s">
        <v>137</v>
      </c>
      <c r="D12" s="78">
        <f>D11</f>
        <v>8</v>
      </c>
      <c r="E12" s="78" t="s">
        <v>31</v>
      </c>
    </row>
    <row r="13" s="71" customFormat="1" customHeight="1" spans="1:5">
      <c r="A13" s="78">
        <v>11</v>
      </c>
      <c r="B13" s="78" t="s">
        <v>90</v>
      </c>
      <c r="C13" s="82" t="s">
        <v>138</v>
      </c>
      <c r="D13" s="78">
        <v>3</v>
      </c>
      <c r="E13" s="78" t="s">
        <v>31</v>
      </c>
    </row>
    <row r="14" s="71" customFormat="1" customHeight="1" spans="1:5">
      <c r="A14" s="78">
        <v>12</v>
      </c>
      <c r="B14" s="78" t="s">
        <v>92</v>
      </c>
      <c r="C14" s="82" t="s">
        <v>93</v>
      </c>
      <c r="D14" s="78">
        <f>D13*2</f>
        <v>6</v>
      </c>
      <c r="E14" s="78" t="s">
        <v>31</v>
      </c>
    </row>
    <row r="15" s="71" customFormat="1" customHeight="1" spans="1:5">
      <c r="A15" s="78">
        <v>13</v>
      </c>
      <c r="B15" s="78" t="s">
        <v>94</v>
      </c>
      <c r="C15" s="82" t="s">
        <v>95</v>
      </c>
      <c r="D15" s="78">
        <f>D14*3</f>
        <v>18</v>
      </c>
      <c r="E15" s="78" t="s">
        <v>31</v>
      </c>
    </row>
    <row r="16" s="71" customFormat="1" customHeight="1" spans="1:5">
      <c r="A16" s="78">
        <v>14</v>
      </c>
      <c r="B16" s="78" t="s">
        <v>52</v>
      </c>
      <c r="C16" s="117" t="s">
        <v>54</v>
      </c>
      <c r="D16" s="78">
        <v>1</v>
      </c>
      <c r="E16" s="78" t="s">
        <v>31</v>
      </c>
    </row>
    <row r="17" s="71" customFormat="1" customHeight="1" spans="1:5">
      <c r="A17" s="78">
        <v>15</v>
      </c>
      <c r="B17" s="78" t="s">
        <v>57</v>
      </c>
      <c r="C17" s="102" t="s">
        <v>96</v>
      </c>
      <c r="D17" s="78">
        <v>1</v>
      </c>
      <c r="E17" s="78" t="s">
        <v>13</v>
      </c>
    </row>
    <row r="18" customHeight="1" spans="1:5">
      <c r="A18" s="78">
        <v>16</v>
      </c>
      <c r="B18" s="78" t="s">
        <v>60</v>
      </c>
      <c r="C18" s="102" t="s">
        <v>139</v>
      </c>
      <c r="D18" s="78">
        <v>1</v>
      </c>
      <c r="E18" s="78" t="s">
        <v>62</v>
      </c>
    </row>
    <row r="19" customHeight="1" spans="1:5">
      <c r="A19" s="78">
        <v>17</v>
      </c>
      <c r="B19" s="78" t="s">
        <v>63</v>
      </c>
      <c r="C19" s="102" t="s">
        <v>97</v>
      </c>
      <c r="D19" s="78">
        <v>1</v>
      </c>
      <c r="E19" s="78" t="s">
        <v>13</v>
      </c>
    </row>
    <row r="20" s="71" customFormat="1" customHeight="1" spans="1:7">
      <c r="A20" s="78">
        <v>18</v>
      </c>
      <c r="B20" s="78" t="s">
        <v>140</v>
      </c>
      <c r="C20" s="102" t="s">
        <v>141</v>
      </c>
      <c r="D20" s="78">
        <v>1</v>
      </c>
      <c r="E20" s="78" t="s">
        <v>13</v>
      </c>
      <c r="F20" s="72"/>
      <c r="G20" s="72"/>
    </row>
    <row r="21" customHeight="1" spans="1:5">
      <c r="A21" s="71"/>
      <c r="B21" s="71"/>
      <c r="C21" s="86"/>
      <c r="D21" s="71"/>
      <c r="E21" s="71"/>
    </row>
    <row r="22" customHeight="1" spans="1:2">
      <c r="A22" s="83"/>
      <c r="B22" s="83"/>
    </row>
    <row r="23" customHeight="1" spans="3:3">
      <c r="C23" s="118"/>
    </row>
  </sheetData>
  <mergeCells count="2">
    <mergeCell ref="A1:E1"/>
    <mergeCell ref="A22:B22"/>
  </mergeCells>
  <conditionalFormatting sqref="C13">
    <cfRule type="duplicateValues" dxfId="1" priority="3"/>
  </conditionalFormatting>
  <conditionalFormatting sqref="C14">
    <cfRule type="duplicateValues" dxfId="1" priority="2"/>
  </conditionalFormatting>
  <conditionalFormatting sqref="C15">
    <cfRule type="duplicateValues" dxfId="1" priority="1"/>
  </conditionalFormatting>
  <pageMargins left="0.75" right="0.75" top="1" bottom="1"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F17"/>
  <sheetViews>
    <sheetView workbookViewId="0">
      <selection activeCell="B20" sqref="B20"/>
    </sheetView>
  </sheetViews>
  <sheetFormatPr defaultColWidth="9" defaultRowHeight="27.95" customHeight="1" outlineLevelCol="5"/>
  <cols>
    <col min="1" max="1" width="8.75" style="72" customWidth="1"/>
    <col min="2" max="2" width="25.25" style="72" customWidth="1"/>
    <col min="3" max="3" width="65.25" style="72" customWidth="1"/>
    <col min="4" max="4" width="12.25" style="72" customWidth="1"/>
    <col min="5" max="5" width="13" style="72" customWidth="1"/>
    <col min="6" max="6" width="27.5" style="72" customWidth="1"/>
    <col min="7" max="16384" width="9" style="72"/>
  </cols>
  <sheetData>
    <row r="1" s="71" customFormat="1" customHeight="1" spans="1:5">
      <c r="A1" s="74" t="s">
        <v>142</v>
      </c>
      <c r="B1" s="74"/>
      <c r="C1" s="74"/>
      <c r="D1" s="74"/>
      <c r="E1" s="74"/>
    </row>
    <row r="2" customHeight="1" spans="1:5">
      <c r="A2" s="75" t="s">
        <v>2</v>
      </c>
      <c r="B2" s="75" t="s">
        <v>3</v>
      </c>
      <c r="C2" s="75" t="s">
        <v>4</v>
      </c>
      <c r="D2" s="75" t="s">
        <v>5</v>
      </c>
      <c r="E2" s="75" t="s">
        <v>6</v>
      </c>
    </row>
    <row r="3" s="71" customFormat="1" ht="33" customHeight="1" spans="1:6">
      <c r="A3" s="78">
        <v>1</v>
      </c>
      <c r="B3" s="77" t="s">
        <v>143</v>
      </c>
      <c r="C3" s="113" t="s">
        <v>144</v>
      </c>
      <c r="D3" s="98">
        <v>1</v>
      </c>
      <c r="E3" s="77" t="s">
        <v>31</v>
      </c>
      <c r="F3" s="114"/>
    </row>
    <row r="4" s="71" customFormat="1" customHeight="1" spans="1:5">
      <c r="A4" s="78">
        <v>2</v>
      </c>
      <c r="B4" s="77" t="s">
        <v>145</v>
      </c>
      <c r="C4" s="113" t="s">
        <v>146</v>
      </c>
      <c r="D4" s="98">
        <v>3</v>
      </c>
      <c r="E4" s="98" t="s">
        <v>31</v>
      </c>
    </row>
    <row r="5" s="71" customFormat="1" customHeight="1" spans="1:5">
      <c r="A5" s="78">
        <v>3</v>
      </c>
      <c r="B5" s="101" t="s">
        <v>60</v>
      </c>
      <c r="C5" s="81" t="s">
        <v>139</v>
      </c>
      <c r="D5" s="101">
        <v>1</v>
      </c>
      <c r="E5" s="101" t="s">
        <v>62</v>
      </c>
    </row>
    <row r="6" s="71" customFormat="1" customHeight="1" spans="1:6">
      <c r="A6" s="78">
        <v>4</v>
      </c>
      <c r="B6" s="98" t="s">
        <v>147</v>
      </c>
      <c r="C6" s="81" t="s">
        <v>148</v>
      </c>
      <c r="D6" s="77">
        <v>1</v>
      </c>
      <c r="E6" s="98" t="s">
        <v>149</v>
      </c>
      <c r="F6" s="72"/>
    </row>
    <row r="7" s="71" customFormat="1" customHeight="1" spans="1:6">
      <c r="A7" s="78">
        <v>5</v>
      </c>
      <c r="B7" s="77" t="s">
        <v>140</v>
      </c>
      <c r="C7" s="81" t="s">
        <v>141</v>
      </c>
      <c r="D7" s="77">
        <v>1</v>
      </c>
      <c r="E7" s="98" t="s">
        <v>13</v>
      </c>
      <c r="F7" s="72"/>
    </row>
    <row r="8" s="71" customFormat="1" customHeight="1"/>
    <row r="9" s="71" customFormat="1" customHeight="1" spans="1:2">
      <c r="A9" s="83"/>
      <c r="B9" s="83"/>
    </row>
    <row r="10" s="71" customFormat="1" customHeight="1"/>
    <row r="11" s="71" customFormat="1" customHeight="1"/>
    <row r="12" s="71" customFormat="1" customHeight="1"/>
    <row r="13" s="71" customFormat="1" customHeight="1"/>
    <row r="14" s="71" customFormat="1" customHeight="1"/>
    <row r="15" s="71" customFormat="1" customHeight="1"/>
    <row r="16" s="71" customFormat="1" customHeight="1"/>
    <row r="17" s="71" customFormat="1" customHeight="1"/>
  </sheetData>
  <mergeCells count="2">
    <mergeCell ref="A1:E1"/>
    <mergeCell ref="A9:B9"/>
  </mergeCells>
  <printOptions horizontalCentered="1"/>
  <pageMargins left="0.236220472440945" right="0.236220472440945" top="0.748031496062992" bottom="0.748031496062992" header="0.31496062992126" footer="0.3149606299212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F41"/>
  <sheetViews>
    <sheetView topLeftCell="A6" workbookViewId="0">
      <selection activeCell="B17" sqref="B17"/>
    </sheetView>
  </sheetViews>
  <sheetFormatPr defaultColWidth="9" defaultRowHeight="30" customHeight="1" outlineLevelCol="5"/>
  <cols>
    <col min="1" max="1" width="9.875" style="86" customWidth="1"/>
    <col min="2" max="2" width="25.25" style="86" customWidth="1"/>
    <col min="3" max="3" width="34.125" style="86" customWidth="1"/>
    <col min="4" max="4" width="13.25" style="87" customWidth="1"/>
    <col min="5" max="5" width="12.625" style="87" customWidth="1"/>
    <col min="6" max="16384" width="9" style="86"/>
  </cols>
  <sheetData>
    <row r="1" customHeight="1" spans="1:5">
      <c r="A1" s="74" t="s">
        <v>150</v>
      </c>
      <c r="B1" s="74"/>
      <c r="C1" s="74"/>
      <c r="D1" s="74"/>
      <c r="E1" s="74"/>
    </row>
    <row r="2" customHeight="1" spans="1:5">
      <c r="A2" s="88" t="s">
        <v>1</v>
      </c>
      <c r="B2" s="89"/>
      <c r="C2" s="89"/>
      <c r="D2" s="89"/>
      <c r="E2" s="89"/>
    </row>
    <row r="3" customHeight="1" spans="1:5">
      <c r="A3" s="75" t="s">
        <v>2</v>
      </c>
      <c r="B3" s="75" t="s">
        <v>3</v>
      </c>
      <c r="C3" s="75" t="s">
        <v>4</v>
      </c>
      <c r="D3" s="75" t="s">
        <v>5</v>
      </c>
      <c r="E3" s="75" t="s">
        <v>6</v>
      </c>
    </row>
    <row r="4" ht="25.5" customHeight="1" spans="1:5">
      <c r="A4" s="90" t="s">
        <v>7</v>
      </c>
      <c r="B4" s="90"/>
      <c r="C4" s="90"/>
      <c r="D4" s="91"/>
      <c r="E4" s="91"/>
    </row>
    <row r="5" s="84" customFormat="1" ht="25.5" customHeight="1" spans="1:5">
      <c r="A5" s="92">
        <v>1</v>
      </c>
      <c r="B5" s="93" t="s">
        <v>8</v>
      </c>
      <c r="C5" s="94" t="s">
        <v>9</v>
      </c>
      <c r="D5" s="93">
        <v>15</v>
      </c>
      <c r="E5" s="93" t="s">
        <v>10</v>
      </c>
    </row>
    <row r="6" s="85" customFormat="1" ht="25.5" customHeight="1" spans="1:5">
      <c r="A6" s="95">
        <v>2</v>
      </c>
      <c r="B6" s="93" t="s">
        <v>11</v>
      </c>
      <c r="C6" s="80" t="s">
        <v>99</v>
      </c>
      <c r="D6" s="96">
        <v>1</v>
      </c>
      <c r="E6" s="96" t="s">
        <v>13</v>
      </c>
    </row>
    <row r="7" ht="25.5" customHeight="1" spans="1:5">
      <c r="A7" s="97">
        <v>3</v>
      </c>
      <c r="B7" s="96" t="s">
        <v>14</v>
      </c>
      <c r="C7" s="82" t="s">
        <v>151</v>
      </c>
      <c r="D7" s="96">
        <v>1</v>
      </c>
      <c r="E7" s="96" t="s">
        <v>16</v>
      </c>
    </row>
    <row r="8" s="86" customFormat="1" ht="25.5" customHeight="1" spans="1:5">
      <c r="A8" s="98">
        <v>4</v>
      </c>
      <c r="B8" s="77" t="s">
        <v>17</v>
      </c>
      <c r="C8" s="80" t="s">
        <v>18</v>
      </c>
      <c r="D8" s="77">
        <v>1</v>
      </c>
      <c r="E8" s="77" t="s">
        <v>16</v>
      </c>
    </row>
    <row r="9" s="71" customFormat="1" ht="25.5" customHeight="1" spans="1:6">
      <c r="A9" s="99">
        <v>5</v>
      </c>
      <c r="B9" s="77" t="s">
        <v>19</v>
      </c>
      <c r="C9" s="100" t="s">
        <v>20</v>
      </c>
      <c r="D9" s="101">
        <v>1</v>
      </c>
      <c r="E9" s="101" t="s">
        <v>13</v>
      </c>
      <c r="F9" s="86"/>
    </row>
    <row r="10" s="71" customFormat="1" ht="25.5" customHeight="1" spans="1:6">
      <c r="A10" s="98">
        <v>6</v>
      </c>
      <c r="B10" s="77" t="s">
        <v>21</v>
      </c>
      <c r="C10" s="100" t="s">
        <v>22</v>
      </c>
      <c r="D10" s="101">
        <v>1</v>
      </c>
      <c r="E10" s="101" t="s">
        <v>13</v>
      </c>
      <c r="F10" s="86"/>
    </row>
    <row r="11" s="86" customFormat="1" ht="25.5" customHeight="1" spans="1:5">
      <c r="A11" s="99">
        <v>7</v>
      </c>
      <c r="B11" s="77" t="s">
        <v>23</v>
      </c>
      <c r="C11" s="102" t="s">
        <v>24</v>
      </c>
      <c r="D11" s="77">
        <v>1</v>
      </c>
      <c r="E11" s="77" t="s">
        <v>13</v>
      </c>
    </row>
    <row r="12" ht="25.5" customHeight="1" spans="1:5">
      <c r="A12" s="90" t="s">
        <v>25</v>
      </c>
      <c r="B12" s="90"/>
      <c r="C12" s="90"/>
      <c r="D12" s="91"/>
      <c r="E12" s="91"/>
    </row>
    <row r="13" ht="25.5" customHeight="1" spans="1:6">
      <c r="A13" s="77">
        <v>1</v>
      </c>
      <c r="B13" s="77" t="s">
        <v>101</v>
      </c>
      <c r="C13" s="103" t="s">
        <v>152</v>
      </c>
      <c r="D13" s="77">
        <v>13</v>
      </c>
      <c r="E13" s="77" t="s">
        <v>16</v>
      </c>
      <c r="F13" s="86" t="s">
        <v>28</v>
      </c>
    </row>
    <row r="14" ht="25.5" customHeight="1" spans="1:5">
      <c r="A14" s="77">
        <v>2</v>
      </c>
      <c r="B14" s="77" t="s">
        <v>29</v>
      </c>
      <c r="C14" s="80" t="s">
        <v>72</v>
      </c>
      <c r="D14" s="77">
        <f>D13*4</f>
        <v>52</v>
      </c>
      <c r="E14" s="77" t="s">
        <v>31</v>
      </c>
    </row>
    <row r="15" ht="25.5" customHeight="1" spans="1:5">
      <c r="A15" s="90" t="s">
        <v>35</v>
      </c>
      <c r="B15" s="90"/>
      <c r="C15" s="90"/>
      <c r="D15" s="104"/>
      <c r="E15" s="104"/>
    </row>
    <row r="16" ht="25.5" customHeight="1" spans="1:5">
      <c r="A16" s="77">
        <v>1</v>
      </c>
      <c r="B16" s="77" t="s">
        <v>36</v>
      </c>
      <c r="C16" s="105" t="s">
        <v>37</v>
      </c>
      <c r="D16" s="98">
        <v>7</v>
      </c>
      <c r="E16" s="77" t="s">
        <v>38</v>
      </c>
    </row>
    <row r="17" ht="25.5" customHeight="1" spans="1:5">
      <c r="A17" s="77">
        <v>2</v>
      </c>
      <c r="B17" s="77" t="s">
        <v>39</v>
      </c>
      <c r="C17" s="106" t="s">
        <v>40</v>
      </c>
      <c r="D17" s="98">
        <f>D16</f>
        <v>7</v>
      </c>
      <c r="E17" s="77" t="s">
        <v>38</v>
      </c>
    </row>
    <row r="18" ht="25.5" customHeight="1" spans="1:5">
      <c r="A18" s="77">
        <v>3</v>
      </c>
      <c r="B18" s="77" t="s">
        <v>41</v>
      </c>
      <c r="C18" s="105" t="s">
        <v>42</v>
      </c>
      <c r="D18" s="98">
        <v>13</v>
      </c>
      <c r="E18" s="77" t="s">
        <v>31</v>
      </c>
    </row>
    <row r="19" ht="25.5" customHeight="1" spans="1:5">
      <c r="A19" s="77">
        <v>4</v>
      </c>
      <c r="B19" s="77" t="s">
        <v>43</v>
      </c>
      <c r="C19" s="105" t="s">
        <v>44</v>
      </c>
      <c r="D19" s="98">
        <f>D18</f>
        <v>13</v>
      </c>
      <c r="E19" s="77" t="s">
        <v>31</v>
      </c>
    </row>
    <row r="20" ht="25.5" customHeight="1" spans="1:5">
      <c r="A20" s="90" t="s">
        <v>153</v>
      </c>
      <c r="B20" s="90"/>
      <c r="C20" s="90"/>
      <c r="D20" s="91"/>
      <c r="E20" s="91"/>
    </row>
    <row r="21" s="71" customFormat="1" ht="25.5" customHeight="1" spans="1:5">
      <c r="A21" s="101">
        <v>1</v>
      </c>
      <c r="B21" s="101" t="s">
        <v>60</v>
      </c>
      <c r="C21" s="107" t="s">
        <v>61</v>
      </c>
      <c r="D21" s="101">
        <v>1</v>
      </c>
      <c r="E21" s="101" t="s">
        <v>62</v>
      </c>
    </row>
    <row r="22" ht="25.5" customHeight="1" spans="1:5">
      <c r="A22" s="101">
        <v>2</v>
      </c>
      <c r="B22" s="77" t="s">
        <v>65</v>
      </c>
      <c r="C22" s="80" t="s">
        <v>66</v>
      </c>
      <c r="D22" s="98">
        <v>1</v>
      </c>
      <c r="E22" s="77" t="s">
        <v>13</v>
      </c>
    </row>
    <row r="23" ht="25.5" customHeight="1" spans="1:5">
      <c r="A23" s="101">
        <v>3</v>
      </c>
      <c r="B23" s="77" t="s">
        <v>67</v>
      </c>
      <c r="C23" s="108" t="s">
        <v>154</v>
      </c>
      <c r="D23" s="98">
        <v>1</v>
      </c>
      <c r="E23" s="77" t="s">
        <v>62</v>
      </c>
    </row>
    <row r="24" customHeight="1" spans="1:5">
      <c r="A24" s="109"/>
      <c r="B24" s="109"/>
      <c r="C24" s="109"/>
      <c r="D24" s="110"/>
      <c r="E24" s="110"/>
    </row>
    <row r="25" customHeight="1" spans="1:5">
      <c r="A25" s="111"/>
      <c r="B25" s="111"/>
      <c r="C25" s="109"/>
      <c r="D25" s="110"/>
      <c r="E25" s="110"/>
    </row>
    <row r="38" ht="54.95" customHeight="1"/>
    <row r="41" customHeight="1" spans="1:2">
      <c r="A41" s="112"/>
      <c r="B41" s="112"/>
    </row>
  </sheetData>
  <mergeCells count="7">
    <mergeCell ref="A1:E1"/>
    <mergeCell ref="A2:E2"/>
    <mergeCell ref="A4:B4"/>
    <mergeCell ref="A12:B12"/>
    <mergeCell ref="A15:B15"/>
    <mergeCell ref="A20:B20"/>
    <mergeCell ref="A25:B25"/>
  </mergeCells>
  <conditionalFormatting sqref="B7">
    <cfRule type="duplicateValues" dxfId="0" priority="10"/>
    <cfRule type="duplicateValues" dxfId="1" priority="11"/>
  </conditionalFormatting>
  <conditionalFormatting sqref="C7">
    <cfRule type="duplicateValues" dxfId="2" priority="1"/>
  </conditionalFormatting>
  <conditionalFormatting sqref="C9">
    <cfRule type="duplicateValues" dxfId="1" priority="6"/>
  </conditionalFormatting>
  <conditionalFormatting sqref="C10">
    <cfRule type="duplicateValues" dxfId="1" priority="5"/>
  </conditionalFormatting>
  <conditionalFormatting sqref="C16:C19">
    <cfRule type="duplicateValues" dxfId="1" priority="4"/>
  </conditionalFormatting>
  <pageMargins left="0.75" right="0.75"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F14"/>
  <sheetViews>
    <sheetView workbookViewId="0">
      <selection activeCell="J9" sqref="J9"/>
    </sheetView>
  </sheetViews>
  <sheetFormatPr defaultColWidth="9" defaultRowHeight="30" customHeight="1" outlineLevelCol="5"/>
  <cols>
    <col min="1" max="1" width="9.125" style="72" customWidth="1"/>
    <col min="2" max="2" width="23.25" style="72" customWidth="1"/>
    <col min="3" max="3" width="76.25" style="73" customWidth="1"/>
    <col min="4" max="4" width="11.375" style="72" customWidth="1"/>
    <col min="5" max="5" width="12.375" style="72" customWidth="1"/>
    <col min="6" max="16384" width="9" style="72"/>
  </cols>
  <sheetData>
    <row r="1" s="71" customFormat="1" customHeight="1" spans="1:5">
      <c r="A1" s="74" t="s">
        <v>155</v>
      </c>
      <c r="B1" s="74"/>
      <c r="C1" s="74"/>
      <c r="D1" s="74"/>
      <c r="E1" s="74"/>
    </row>
    <row r="2" customHeight="1" spans="1:5">
      <c r="A2" s="75" t="s">
        <v>2</v>
      </c>
      <c r="B2" s="75" t="s">
        <v>3</v>
      </c>
      <c r="C2" s="76" t="s">
        <v>4</v>
      </c>
      <c r="D2" s="75" t="s">
        <v>5</v>
      </c>
      <c r="E2" s="75" t="s">
        <v>6</v>
      </c>
    </row>
    <row r="3" s="71" customFormat="1" customHeight="1" spans="1:5">
      <c r="A3" s="77">
        <v>1</v>
      </c>
      <c r="B3" s="78" t="s">
        <v>70</v>
      </c>
      <c r="C3" s="79" t="s">
        <v>156</v>
      </c>
      <c r="D3" s="77">
        <v>1</v>
      </c>
      <c r="E3" s="77" t="s">
        <v>16</v>
      </c>
    </row>
    <row r="4" s="71" customFormat="1" customHeight="1" spans="1:5">
      <c r="A4" s="78">
        <v>2</v>
      </c>
      <c r="B4" s="77" t="s">
        <v>29</v>
      </c>
      <c r="C4" s="80" t="s">
        <v>72</v>
      </c>
      <c r="D4" s="77">
        <v>2</v>
      </c>
      <c r="E4" s="77" t="s">
        <v>31</v>
      </c>
    </row>
    <row r="5" s="71" customFormat="1" customHeight="1" spans="1:5">
      <c r="A5" s="77">
        <v>3</v>
      </c>
      <c r="B5" s="77" t="s">
        <v>79</v>
      </c>
      <c r="C5" s="81" t="s">
        <v>80</v>
      </c>
      <c r="D5" s="77">
        <v>10</v>
      </c>
      <c r="E5" s="77" t="s">
        <v>31</v>
      </c>
    </row>
    <row r="6" s="71" customFormat="1" customHeight="1" spans="1:5">
      <c r="A6" s="78">
        <v>4</v>
      </c>
      <c r="B6" s="77" t="s">
        <v>81</v>
      </c>
      <c r="C6" s="80" t="s">
        <v>82</v>
      </c>
      <c r="D6" s="77">
        <v>1</v>
      </c>
      <c r="E6" s="77" t="s">
        <v>31</v>
      </c>
    </row>
    <row r="7" s="71" customFormat="1" customHeight="1" spans="1:5">
      <c r="A7" s="77">
        <v>5</v>
      </c>
      <c r="B7" s="77" t="s">
        <v>83</v>
      </c>
      <c r="C7" s="80" t="s">
        <v>84</v>
      </c>
      <c r="D7" s="77">
        <v>4</v>
      </c>
      <c r="E7" s="77" t="s">
        <v>31</v>
      </c>
    </row>
    <row r="8" s="71" customFormat="1" customHeight="1" spans="1:5">
      <c r="A8" s="78">
        <v>6</v>
      </c>
      <c r="B8" s="77" t="s">
        <v>85</v>
      </c>
      <c r="C8" s="80" t="s">
        <v>86</v>
      </c>
      <c r="D8" s="77">
        <f>D7*2</f>
        <v>8</v>
      </c>
      <c r="E8" s="77" t="s">
        <v>87</v>
      </c>
    </row>
    <row r="9" s="71" customFormat="1" customHeight="1" spans="1:5">
      <c r="A9" s="77">
        <v>7</v>
      </c>
      <c r="B9" s="77" t="s">
        <v>88</v>
      </c>
      <c r="C9" s="80" t="s">
        <v>89</v>
      </c>
      <c r="D9" s="77">
        <f>D8</f>
        <v>8</v>
      </c>
      <c r="E9" s="77" t="s">
        <v>31</v>
      </c>
    </row>
    <row r="10" s="71" customFormat="1" customHeight="1" spans="1:5">
      <c r="A10" s="78">
        <v>8</v>
      </c>
      <c r="B10" s="77" t="s">
        <v>90</v>
      </c>
      <c r="C10" s="82" t="s">
        <v>91</v>
      </c>
      <c r="D10" s="77">
        <v>3</v>
      </c>
      <c r="E10" s="77" t="s">
        <v>31</v>
      </c>
    </row>
    <row r="11" s="71" customFormat="1" customHeight="1" spans="1:5">
      <c r="A11" s="77">
        <v>9</v>
      </c>
      <c r="B11" s="77" t="s">
        <v>92</v>
      </c>
      <c r="C11" s="80" t="s">
        <v>93</v>
      </c>
      <c r="D11" s="77">
        <f>D10*2</f>
        <v>6</v>
      </c>
      <c r="E11" s="77" t="s">
        <v>31</v>
      </c>
    </row>
    <row r="12" s="71" customFormat="1" customHeight="1" spans="1:5">
      <c r="A12" s="78">
        <v>10</v>
      </c>
      <c r="B12" s="77" t="s">
        <v>94</v>
      </c>
      <c r="C12" s="82" t="s">
        <v>95</v>
      </c>
      <c r="D12" s="77">
        <f>D10*3</f>
        <v>9</v>
      </c>
      <c r="E12" s="77" t="s">
        <v>31</v>
      </c>
    </row>
    <row r="13" customHeight="1" spans="1:6">
      <c r="A13" s="83"/>
      <c r="B13" s="83"/>
      <c r="F13" s="71"/>
    </row>
    <row r="14" customHeight="1" spans="6:6">
      <c r="F14" s="71"/>
    </row>
  </sheetData>
  <mergeCells count="2">
    <mergeCell ref="A1:E1"/>
    <mergeCell ref="A13:B13"/>
  </mergeCells>
  <conditionalFormatting sqref="C10">
    <cfRule type="duplicateValues" dxfId="1" priority="2"/>
  </conditionalFormatting>
  <conditionalFormatting sqref="C12">
    <cfRule type="duplicateValues" dxfId="1" priority="1"/>
  </conditionalFormatting>
  <pageMargins left="0.75" right="0.75"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217"/>
  <sheetViews>
    <sheetView zoomScale="85" zoomScaleNormal="85" workbookViewId="0">
      <pane ySplit="2" topLeftCell="A65" activePane="bottomLeft" state="frozen"/>
      <selection/>
      <selection pane="bottomLeft" activeCell="C80" sqref="C80"/>
    </sheetView>
  </sheetViews>
  <sheetFormatPr defaultColWidth="9.875" defaultRowHeight="30" customHeight="1" outlineLevelCol="4"/>
  <cols>
    <col min="1" max="1" width="8" style="18" customWidth="1"/>
    <col min="2" max="2" width="26" style="18" customWidth="1"/>
    <col min="3" max="3" width="83.5" style="60" customWidth="1"/>
    <col min="4" max="4" width="7.125" style="18" customWidth="1"/>
    <col min="5" max="5" width="7.75" style="18" customWidth="1"/>
    <col min="6" max="16384" width="9.875" style="18"/>
  </cols>
  <sheetData>
    <row r="1" s="12" customFormat="1" customHeight="1" spans="1:5">
      <c r="A1" s="61" t="s">
        <v>157</v>
      </c>
      <c r="B1" s="61"/>
      <c r="C1" s="62"/>
      <c r="D1" s="61"/>
      <c r="E1" s="61"/>
    </row>
    <row r="2" s="13" customFormat="1" customHeight="1" spans="1:5">
      <c r="A2" s="20" t="s">
        <v>2</v>
      </c>
      <c r="B2" s="20" t="s">
        <v>3</v>
      </c>
      <c r="C2" s="20" t="s">
        <v>158</v>
      </c>
      <c r="D2" s="20" t="s">
        <v>5</v>
      </c>
      <c r="E2" s="20" t="s">
        <v>6</v>
      </c>
    </row>
    <row r="3" s="14" customFormat="1" ht="27" customHeight="1" spans="1:5">
      <c r="A3" s="36" t="s">
        <v>159</v>
      </c>
      <c r="B3" s="36"/>
      <c r="C3" s="63"/>
      <c r="D3" s="64"/>
      <c r="E3" s="64"/>
    </row>
    <row r="4" s="15" customFormat="1" ht="27" customHeight="1" spans="1:5">
      <c r="A4" s="25">
        <v>1</v>
      </c>
      <c r="B4" s="25" t="s">
        <v>160</v>
      </c>
      <c r="C4" s="26" t="s">
        <v>161</v>
      </c>
      <c r="D4" s="25">
        <v>1</v>
      </c>
      <c r="E4" s="25" t="s">
        <v>149</v>
      </c>
    </row>
    <row r="5" s="17" customFormat="1" ht="27" customHeight="1" spans="1:5">
      <c r="A5" s="25">
        <v>2</v>
      </c>
      <c r="B5" s="32" t="s">
        <v>162</v>
      </c>
      <c r="C5" s="29" t="s">
        <v>163</v>
      </c>
      <c r="D5" s="35">
        <v>1</v>
      </c>
      <c r="E5" s="35" t="s">
        <v>13</v>
      </c>
    </row>
    <row r="6" s="16" customFormat="1" ht="27" customHeight="1" spans="1:5">
      <c r="A6" s="25">
        <v>3</v>
      </c>
      <c r="B6" s="24" t="s">
        <v>164</v>
      </c>
      <c r="C6" s="29" t="s">
        <v>165</v>
      </c>
      <c r="D6" s="28">
        <v>2</v>
      </c>
      <c r="E6" s="28" t="s">
        <v>31</v>
      </c>
    </row>
    <row r="7" s="16" customFormat="1" ht="27" customHeight="1" spans="1:5">
      <c r="A7" s="25">
        <v>4</v>
      </c>
      <c r="B7" s="24" t="s">
        <v>166</v>
      </c>
      <c r="C7" s="29" t="s">
        <v>167</v>
      </c>
      <c r="D7" s="28">
        <v>2</v>
      </c>
      <c r="E7" s="28" t="s">
        <v>31</v>
      </c>
    </row>
    <row r="8" s="16" customFormat="1" ht="27" customHeight="1" spans="1:5">
      <c r="A8" s="25">
        <v>5</v>
      </c>
      <c r="B8" s="32" t="s">
        <v>168</v>
      </c>
      <c r="C8" s="29" t="s">
        <v>169</v>
      </c>
      <c r="D8" s="28">
        <v>1</v>
      </c>
      <c r="E8" s="28" t="s">
        <v>31</v>
      </c>
    </row>
    <row r="9" s="16" customFormat="1" ht="27" customHeight="1" spans="1:5">
      <c r="A9" s="25">
        <v>6</v>
      </c>
      <c r="B9" s="24" t="s">
        <v>170</v>
      </c>
      <c r="C9" s="29" t="s">
        <v>171</v>
      </c>
      <c r="D9" s="28">
        <v>1</v>
      </c>
      <c r="E9" s="28" t="s">
        <v>31</v>
      </c>
    </row>
    <row r="10" s="16" customFormat="1" ht="27" customHeight="1" spans="1:5">
      <c r="A10" s="25">
        <v>7</v>
      </c>
      <c r="B10" s="24" t="s">
        <v>172</v>
      </c>
      <c r="C10" s="29" t="s">
        <v>173</v>
      </c>
      <c r="D10" s="28">
        <v>2</v>
      </c>
      <c r="E10" s="28" t="s">
        <v>31</v>
      </c>
    </row>
    <row r="11" s="16" customFormat="1" ht="27" customHeight="1" spans="1:5">
      <c r="A11" s="25">
        <v>8</v>
      </c>
      <c r="B11" s="24" t="s">
        <v>174</v>
      </c>
      <c r="C11" s="29" t="s">
        <v>175</v>
      </c>
      <c r="D11" s="28">
        <v>1</v>
      </c>
      <c r="E11" s="28" t="s">
        <v>31</v>
      </c>
    </row>
    <row r="12" s="16" customFormat="1" ht="27" customHeight="1" spans="1:5">
      <c r="A12" s="25">
        <v>9</v>
      </c>
      <c r="B12" s="24" t="s">
        <v>176</v>
      </c>
      <c r="C12" s="29" t="s">
        <v>177</v>
      </c>
      <c r="D12" s="28">
        <v>1</v>
      </c>
      <c r="E12" s="28" t="s">
        <v>31</v>
      </c>
    </row>
    <row r="13" s="16" customFormat="1" ht="27" customHeight="1" spans="1:5">
      <c r="A13" s="25">
        <v>10</v>
      </c>
      <c r="B13" s="24" t="s">
        <v>178</v>
      </c>
      <c r="C13" s="29" t="s">
        <v>179</v>
      </c>
      <c r="D13" s="28">
        <v>2</v>
      </c>
      <c r="E13" s="28" t="s">
        <v>31</v>
      </c>
    </row>
    <row r="14" s="16" customFormat="1" ht="27" customHeight="1" spans="1:5">
      <c r="A14" s="25">
        <v>11</v>
      </c>
      <c r="B14" s="24" t="s">
        <v>180</v>
      </c>
      <c r="C14" s="29" t="s">
        <v>181</v>
      </c>
      <c r="D14" s="28">
        <v>1</v>
      </c>
      <c r="E14" s="28" t="s">
        <v>31</v>
      </c>
    </row>
    <row r="15" s="16" customFormat="1" ht="27" customHeight="1" spans="1:5">
      <c r="A15" s="25">
        <v>12</v>
      </c>
      <c r="B15" s="24" t="s">
        <v>182</v>
      </c>
      <c r="C15" s="29" t="s">
        <v>183</v>
      </c>
      <c r="D15" s="28">
        <v>2</v>
      </c>
      <c r="E15" s="28" t="s">
        <v>31</v>
      </c>
    </row>
    <row r="16" s="16" customFormat="1" ht="27" customHeight="1" spans="1:5">
      <c r="A16" s="25">
        <v>13</v>
      </c>
      <c r="B16" s="24" t="s">
        <v>184</v>
      </c>
      <c r="C16" s="29" t="s">
        <v>185</v>
      </c>
      <c r="D16" s="28">
        <v>1</v>
      </c>
      <c r="E16" s="28" t="s">
        <v>31</v>
      </c>
    </row>
    <row r="17" s="16" customFormat="1" ht="27" customHeight="1" spans="1:5">
      <c r="A17" s="25">
        <v>14</v>
      </c>
      <c r="B17" s="24" t="s">
        <v>186</v>
      </c>
      <c r="C17" s="29" t="s">
        <v>187</v>
      </c>
      <c r="D17" s="28">
        <v>1</v>
      </c>
      <c r="E17" s="28" t="s">
        <v>31</v>
      </c>
    </row>
    <row r="18" s="16" customFormat="1" ht="27" customHeight="1" spans="1:5">
      <c r="A18" s="25">
        <v>15</v>
      </c>
      <c r="B18" s="24" t="s">
        <v>188</v>
      </c>
      <c r="C18" s="29" t="s">
        <v>189</v>
      </c>
      <c r="D18" s="28">
        <v>1</v>
      </c>
      <c r="E18" s="28" t="s">
        <v>31</v>
      </c>
    </row>
    <row r="19" s="17" customFormat="1" ht="27" customHeight="1" spans="1:5">
      <c r="A19" s="25">
        <v>16</v>
      </c>
      <c r="B19" s="32" t="s">
        <v>190</v>
      </c>
      <c r="C19" s="29" t="s">
        <v>191</v>
      </c>
      <c r="D19" s="35">
        <v>1</v>
      </c>
      <c r="E19" s="35" t="s">
        <v>31</v>
      </c>
    </row>
    <row r="20" s="17" customFormat="1" ht="27" customHeight="1" spans="1:5">
      <c r="A20" s="25">
        <v>17</v>
      </c>
      <c r="B20" s="32" t="s">
        <v>192</v>
      </c>
      <c r="C20" s="29" t="s">
        <v>193</v>
      </c>
      <c r="D20" s="35">
        <v>2</v>
      </c>
      <c r="E20" s="35" t="s">
        <v>13</v>
      </c>
    </row>
    <row r="21" s="17" customFormat="1" ht="27" customHeight="1" spans="1:5">
      <c r="A21" s="25">
        <v>18</v>
      </c>
      <c r="B21" s="32" t="s">
        <v>194</v>
      </c>
      <c r="C21" s="29" t="s">
        <v>195</v>
      </c>
      <c r="D21" s="35">
        <v>1</v>
      </c>
      <c r="E21" s="35" t="s">
        <v>13</v>
      </c>
    </row>
    <row r="22" s="16" customFormat="1" ht="27" customHeight="1" spans="1:5">
      <c r="A22" s="36" t="s">
        <v>196</v>
      </c>
      <c r="B22" s="36"/>
      <c r="C22" s="63"/>
      <c r="D22" s="28"/>
      <c r="E22" s="28"/>
    </row>
    <row r="23" s="16" customFormat="1" ht="27" customHeight="1" spans="1:5">
      <c r="A23" s="28">
        <v>1</v>
      </c>
      <c r="B23" s="24" t="s">
        <v>197</v>
      </c>
      <c r="C23" s="29" t="s">
        <v>198</v>
      </c>
      <c r="D23" s="28">
        <v>1</v>
      </c>
      <c r="E23" s="28" t="s">
        <v>13</v>
      </c>
    </row>
    <row r="24" s="16" customFormat="1" ht="27" customHeight="1" spans="1:5">
      <c r="A24" s="28">
        <v>2</v>
      </c>
      <c r="B24" s="24" t="s">
        <v>199</v>
      </c>
      <c r="C24" s="29" t="s">
        <v>200</v>
      </c>
      <c r="D24" s="28">
        <v>1</v>
      </c>
      <c r="E24" s="28" t="s">
        <v>13</v>
      </c>
    </row>
    <row r="25" s="16" customFormat="1" ht="27" customHeight="1" spans="1:5">
      <c r="A25" s="28">
        <v>3</v>
      </c>
      <c r="B25" s="24" t="s">
        <v>201</v>
      </c>
      <c r="C25" s="29" t="s">
        <v>202</v>
      </c>
      <c r="D25" s="28">
        <v>1</v>
      </c>
      <c r="E25" s="28" t="s">
        <v>13</v>
      </c>
    </row>
    <row r="26" s="17" customFormat="1" ht="27" customHeight="1" spans="1:5">
      <c r="A26" s="35">
        <v>4</v>
      </c>
      <c r="B26" s="32" t="s">
        <v>203</v>
      </c>
      <c r="C26" s="29" t="s">
        <v>204</v>
      </c>
      <c r="D26" s="35">
        <v>1</v>
      </c>
      <c r="E26" s="35" t="s">
        <v>13</v>
      </c>
    </row>
    <row r="27" s="16" customFormat="1" ht="27" customHeight="1" spans="1:5">
      <c r="A27" s="28">
        <v>5</v>
      </c>
      <c r="B27" s="24" t="s">
        <v>205</v>
      </c>
      <c r="C27" s="29" t="s">
        <v>206</v>
      </c>
      <c r="D27" s="28">
        <v>1</v>
      </c>
      <c r="E27" s="28" t="s">
        <v>13</v>
      </c>
    </row>
    <row r="28" s="16" customFormat="1" ht="27" customHeight="1" spans="1:5">
      <c r="A28" s="28">
        <v>6</v>
      </c>
      <c r="B28" s="24" t="s">
        <v>207</v>
      </c>
      <c r="C28" s="29" t="s">
        <v>208</v>
      </c>
      <c r="D28" s="28">
        <v>1</v>
      </c>
      <c r="E28" s="28" t="s">
        <v>13</v>
      </c>
    </row>
    <row r="29" s="16" customFormat="1" ht="27" customHeight="1" spans="1:5">
      <c r="A29" s="28">
        <v>7</v>
      </c>
      <c r="B29" s="24" t="s">
        <v>209</v>
      </c>
      <c r="C29" s="29" t="s">
        <v>210</v>
      </c>
      <c r="D29" s="28">
        <v>1</v>
      </c>
      <c r="E29" s="28" t="s">
        <v>13</v>
      </c>
    </row>
    <row r="30" s="16" customFormat="1" ht="27" customHeight="1" spans="1:5">
      <c r="A30" s="28">
        <v>8</v>
      </c>
      <c r="B30" s="24" t="s">
        <v>211</v>
      </c>
      <c r="C30" s="29" t="s">
        <v>212</v>
      </c>
      <c r="D30" s="28">
        <v>1</v>
      </c>
      <c r="E30" s="28" t="s">
        <v>13</v>
      </c>
    </row>
    <row r="31" s="16" customFormat="1" ht="27" customHeight="1" spans="1:5">
      <c r="A31" s="28">
        <v>9</v>
      </c>
      <c r="B31" s="24" t="s">
        <v>213</v>
      </c>
      <c r="C31" s="29" t="s">
        <v>214</v>
      </c>
      <c r="D31" s="28">
        <v>1</v>
      </c>
      <c r="E31" s="28" t="s">
        <v>13</v>
      </c>
    </row>
    <row r="32" s="16" customFormat="1" ht="27" customHeight="1" spans="1:5">
      <c r="A32" s="28">
        <v>10</v>
      </c>
      <c r="B32" s="24" t="s">
        <v>215</v>
      </c>
      <c r="C32" s="29" t="s">
        <v>216</v>
      </c>
      <c r="D32" s="28">
        <v>1</v>
      </c>
      <c r="E32" s="28" t="s">
        <v>13</v>
      </c>
    </row>
    <row r="33" s="17" customFormat="1" ht="27" customHeight="1" spans="1:5">
      <c r="A33" s="65">
        <v>11</v>
      </c>
      <c r="B33" s="66" t="s">
        <v>217</v>
      </c>
      <c r="C33" s="67" t="s">
        <v>218</v>
      </c>
      <c r="D33" s="65">
        <v>1</v>
      </c>
      <c r="E33" s="65" t="s">
        <v>13</v>
      </c>
    </row>
    <row r="34" s="16" customFormat="1" ht="27" customHeight="1" spans="1:5">
      <c r="A34" s="28">
        <v>12</v>
      </c>
      <c r="B34" s="24" t="s">
        <v>219</v>
      </c>
      <c r="C34" s="29" t="s">
        <v>220</v>
      </c>
      <c r="D34" s="28">
        <v>1</v>
      </c>
      <c r="E34" s="28" t="s">
        <v>13</v>
      </c>
    </row>
    <row r="35" s="17" customFormat="1" ht="27" customHeight="1" spans="1:5">
      <c r="A35" s="35">
        <v>13</v>
      </c>
      <c r="B35" s="32" t="s">
        <v>221</v>
      </c>
      <c r="C35" s="29" t="s">
        <v>222</v>
      </c>
      <c r="D35" s="35">
        <v>1</v>
      </c>
      <c r="E35" s="35" t="s">
        <v>13</v>
      </c>
    </row>
    <row r="36" s="16" customFormat="1" ht="27" customHeight="1" spans="1:5">
      <c r="A36" s="28">
        <v>14</v>
      </c>
      <c r="B36" s="24" t="s">
        <v>223</v>
      </c>
      <c r="C36" s="29" t="s">
        <v>224</v>
      </c>
      <c r="D36" s="28">
        <v>1</v>
      </c>
      <c r="E36" s="28" t="s">
        <v>13</v>
      </c>
    </row>
    <row r="37" s="16" customFormat="1" ht="27" customHeight="1" spans="1:5">
      <c r="A37" s="28">
        <v>15</v>
      </c>
      <c r="B37" s="24" t="s">
        <v>225</v>
      </c>
      <c r="C37" s="29" t="s">
        <v>226</v>
      </c>
      <c r="D37" s="28">
        <v>1</v>
      </c>
      <c r="E37" s="28" t="s">
        <v>13</v>
      </c>
    </row>
    <row r="38" s="16" customFormat="1" ht="27" customHeight="1" spans="1:5">
      <c r="A38" s="28">
        <v>16</v>
      </c>
      <c r="B38" s="24" t="s">
        <v>227</v>
      </c>
      <c r="C38" s="29" t="s">
        <v>228</v>
      </c>
      <c r="D38" s="28">
        <v>1</v>
      </c>
      <c r="E38" s="28" t="s">
        <v>13</v>
      </c>
    </row>
    <row r="39" s="16" customFormat="1" ht="27" customHeight="1" spans="1:5">
      <c r="A39" s="28">
        <v>17</v>
      </c>
      <c r="B39" s="24" t="s">
        <v>229</v>
      </c>
      <c r="C39" s="29" t="s">
        <v>230</v>
      </c>
      <c r="D39" s="28">
        <v>1</v>
      </c>
      <c r="E39" s="28" t="s">
        <v>13</v>
      </c>
    </row>
    <row r="40" s="17" customFormat="1" ht="27" customHeight="1" spans="1:5">
      <c r="A40" s="35">
        <v>18</v>
      </c>
      <c r="B40" s="32" t="s">
        <v>231</v>
      </c>
      <c r="C40" s="29" t="s">
        <v>232</v>
      </c>
      <c r="D40" s="35">
        <v>1</v>
      </c>
      <c r="E40" s="35" t="s">
        <v>13</v>
      </c>
    </row>
    <row r="41" s="16" customFormat="1" ht="27" customHeight="1" spans="1:5">
      <c r="A41" s="28">
        <v>19</v>
      </c>
      <c r="B41" s="24" t="s">
        <v>233</v>
      </c>
      <c r="C41" s="29" t="s">
        <v>234</v>
      </c>
      <c r="D41" s="28">
        <v>1</v>
      </c>
      <c r="E41" s="28" t="s">
        <v>13</v>
      </c>
    </row>
    <row r="42" s="16" customFormat="1" ht="27" customHeight="1" spans="1:5">
      <c r="A42" s="28">
        <v>20</v>
      </c>
      <c r="B42" s="24" t="s">
        <v>235</v>
      </c>
      <c r="C42" s="29" t="s">
        <v>236</v>
      </c>
      <c r="D42" s="28">
        <v>1</v>
      </c>
      <c r="E42" s="28" t="s">
        <v>13</v>
      </c>
    </row>
    <row r="43" s="16" customFormat="1" ht="27" customHeight="1" spans="1:5">
      <c r="A43" s="68" t="s">
        <v>237</v>
      </c>
      <c r="B43" s="69"/>
      <c r="C43" s="70"/>
      <c r="D43" s="28"/>
      <c r="E43" s="28"/>
    </row>
    <row r="44" s="15" customFormat="1" ht="27" customHeight="1" spans="1:5">
      <c r="A44" s="25">
        <v>1</v>
      </c>
      <c r="B44" s="25" t="s">
        <v>160</v>
      </c>
      <c r="C44" s="26" t="s">
        <v>238</v>
      </c>
      <c r="D44" s="25">
        <v>13</v>
      </c>
      <c r="E44" s="25" t="s">
        <v>149</v>
      </c>
    </row>
    <row r="45" s="16" customFormat="1" ht="27" customHeight="1" spans="1:5">
      <c r="A45" s="25">
        <v>2</v>
      </c>
      <c r="B45" s="24" t="s">
        <v>164</v>
      </c>
      <c r="C45" s="29" t="s">
        <v>165</v>
      </c>
      <c r="D45" s="28">
        <v>26</v>
      </c>
      <c r="E45" s="28" t="s">
        <v>31</v>
      </c>
    </row>
    <row r="46" s="16" customFormat="1" ht="27" customHeight="1" spans="1:5">
      <c r="A46" s="25">
        <v>3</v>
      </c>
      <c r="B46" s="24" t="s">
        <v>166</v>
      </c>
      <c r="C46" s="29" t="s">
        <v>167</v>
      </c>
      <c r="D46" s="28">
        <v>26</v>
      </c>
      <c r="E46" s="28" t="s">
        <v>31</v>
      </c>
    </row>
    <row r="47" s="16" customFormat="1" ht="27" customHeight="1" spans="1:5">
      <c r="A47" s="25">
        <v>4</v>
      </c>
      <c r="B47" s="32" t="s">
        <v>168</v>
      </c>
      <c r="C47" s="29" t="s">
        <v>239</v>
      </c>
      <c r="D47" s="28">
        <v>13</v>
      </c>
      <c r="E47" s="28" t="s">
        <v>31</v>
      </c>
    </row>
    <row r="48" s="16" customFormat="1" ht="27" customHeight="1" spans="1:5">
      <c r="A48" s="25">
        <v>5</v>
      </c>
      <c r="B48" s="24" t="s">
        <v>170</v>
      </c>
      <c r="C48" s="29" t="s">
        <v>240</v>
      </c>
      <c r="D48" s="28">
        <v>13</v>
      </c>
      <c r="E48" s="28" t="s">
        <v>31</v>
      </c>
    </row>
    <row r="49" s="16" customFormat="1" ht="27" customHeight="1" spans="1:5">
      <c r="A49" s="25">
        <v>6</v>
      </c>
      <c r="B49" s="24" t="s">
        <v>172</v>
      </c>
      <c r="C49" s="29" t="s">
        <v>241</v>
      </c>
      <c r="D49" s="28">
        <v>26</v>
      </c>
      <c r="E49" s="28" t="s">
        <v>31</v>
      </c>
    </row>
    <row r="50" s="16" customFormat="1" ht="27" customHeight="1" spans="1:5">
      <c r="A50" s="25">
        <v>7</v>
      </c>
      <c r="B50" s="24" t="s">
        <v>174</v>
      </c>
      <c r="C50" s="29" t="s">
        <v>175</v>
      </c>
      <c r="D50" s="28">
        <v>13</v>
      </c>
      <c r="E50" s="28" t="s">
        <v>31</v>
      </c>
    </row>
    <row r="51" s="16" customFormat="1" ht="27" customHeight="1" spans="1:5">
      <c r="A51" s="25">
        <v>8</v>
      </c>
      <c r="B51" s="24" t="s">
        <v>176</v>
      </c>
      <c r="C51" s="29" t="s">
        <v>177</v>
      </c>
      <c r="D51" s="28">
        <v>13</v>
      </c>
      <c r="E51" s="28" t="s">
        <v>31</v>
      </c>
    </row>
    <row r="52" s="16" customFormat="1" ht="27" customHeight="1" spans="1:5">
      <c r="A52" s="25">
        <v>9</v>
      </c>
      <c r="B52" s="24" t="s">
        <v>178</v>
      </c>
      <c r="C52" s="29" t="s">
        <v>179</v>
      </c>
      <c r="D52" s="28">
        <v>26</v>
      </c>
      <c r="E52" s="28" t="s">
        <v>31</v>
      </c>
    </row>
    <row r="53" s="16" customFormat="1" ht="27" customHeight="1" spans="1:5">
      <c r="A53" s="25">
        <v>10</v>
      </c>
      <c r="B53" s="24" t="s">
        <v>180</v>
      </c>
      <c r="C53" s="29" t="s">
        <v>181</v>
      </c>
      <c r="D53" s="28">
        <v>13</v>
      </c>
      <c r="E53" s="28" t="s">
        <v>31</v>
      </c>
    </row>
    <row r="54" s="16" customFormat="1" ht="27" customHeight="1" spans="1:5">
      <c r="A54" s="25">
        <v>11</v>
      </c>
      <c r="B54" s="24" t="s">
        <v>182</v>
      </c>
      <c r="C54" s="29" t="s">
        <v>183</v>
      </c>
      <c r="D54" s="28">
        <v>26</v>
      </c>
      <c r="E54" s="28" t="s">
        <v>31</v>
      </c>
    </row>
    <row r="55" s="16" customFormat="1" ht="27" customHeight="1" spans="1:5">
      <c r="A55" s="25">
        <v>12</v>
      </c>
      <c r="B55" s="24" t="s">
        <v>184</v>
      </c>
      <c r="C55" s="29" t="s">
        <v>185</v>
      </c>
      <c r="D55" s="28">
        <v>13</v>
      </c>
      <c r="E55" s="28" t="s">
        <v>31</v>
      </c>
    </row>
    <row r="56" s="17" customFormat="1" ht="27" customHeight="1" spans="1:5">
      <c r="A56" s="25">
        <v>13</v>
      </c>
      <c r="B56" s="32" t="s">
        <v>192</v>
      </c>
      <c r="C56" s="29" t="s">
        <v>193</v>
      </c>
      <c r="D56" s="35">
        <v>13</v>
      </c>
      <c r="E56" s="35" t="s">
        <v>13</v>
      </c>
    </row>
    <row r="57" s="17" customFormat="1" ht="27" customHeight="1" spans="1:5">
      <c r="A57" s="25">
        <v>14</v>
      </c>
      <c r="B57" s="32" t="s">
        <v>194</v>
      </c>
      <c r="C57" s="29" t="s">
        <v>195</v>
      </c>
      <c r="D57" s="35">
        <v>13</v>
      </c>
      <c r="E57" s="35" t="s">
        <v>13</v>
      </c>
    </row>
    <row r="58" s="16" customFormat="1" ht="27" customHeight="1" spans="1:5">
      <c r="A58" s="36" t="s">
        <v>242</v>
      </c>
      <c r="B58" s="36"/>
      <c r="C58" s="63"/>
      <c r="D58" s="28"/>
      <c r="E58" s="28"/>
    </row>
    <row r="59" s="16" customFormat="1" ht="27" customHeight="1" spans="1:5">
      <c r="A59" s="28">
        <v>1</v>
      </c>
      <c r="B59" s="24" t="s">
        <v>197</v>
      </c>
      <c r="C59" s="29" t="s">
        <v>198</v>
      </c>
      <c r="D59" s="28">
        <v>13</v>
      </c>
      <c r="E59" s="28" t="s">
        <v>13</v>
      </c>
    </row>
    <row r="60" s="17" customFormat="1" ht="27" customHeight="1" spans="1:5">
      <c r="A60" s="35">
        <v>2</v>
      </c>
      <c r="B60" s="32" t="s">
        <v>203</v>
      </c>
      <c r="C60" s="29" t="s">
        <v>204</v>
      </c>
      <c r="D60" s="35">
        <v>13</v>
      </c>
      <c r="E60" s="35" t="s">
        <v>13</v>
      </c>
    </row>
    <row r="61" s="16" customFormat="1" ht="27" customHeight="1" spans="1:5">
      <c r="A61" s="28">
        <v>3</v>
      </c>
      <c r="B61" s="24" t="s">
        <v>205</v>
      </c>
      <c r="C61" s="29" t="s">
        <v>206</v>
      </c>
      <c r="D61" s="28">
        <v>13</v>
      </c>
      <c r="E61" s="28" t="s">
        <v>13</v>
      </c>
    </row>
    <row r="62" s="16" customFormat="1" ht="27" customHeight="1" spans="1:5">
      <c r="A62" s="35">
        <v>4</v>
      </c>
      <c r="B62" s="24" t="s">
        <v>207</v>
      </c>
      <c r="C62" s="29" t="s">
        <v>208</v>
      </c>
      <c r="D62" s="28">
        <v>13</v>
      </c>
      <c r="E62" s="28" t="s">
        <v>13</v>
      </c>
    </row>
    <row r="63" s="16" customFormat="1" ht="27" customHeight="1" spans="1:5">
      <c r="A63" s="28">
        <v>5</v>
      </c>
      <c r="B63" s="24" t="s">
        <v>209</v>
      </c>
      <c r="C63" s="29" t="s">
        <v>210</v>
      </c>
      <c r="D63" s="28">
        <v>13</v>
      </c>
      <c r="E63" s="28" t="s">
        <v>13</v>
      </c>
    </row>
    <row r="64" s="16" customFormat="1" ht="27" customHeight="1" spans="1:5">
      <c r="A64" s="35">
        <v>6</v>
      </c>
      <c r="B64" s="24" t="s">
        <v>211</v>
      </c>
      <c r="C64" s="29" t="s">
        <v>212</v>
      </c>
      <c r="D64" s="28">
        <v>13</v>
      </c>
      <c r="E64" s="28" t="s">
        <v>13</v>
      </c>
    </row>
    <row r="65" s="16" customFormat="1" ht="27" customHeight="1" spans="1:5">
      <c r="A65" s="28">
        <v>7</v>
      </c>
      <c r="B65" s="24" t="s">
        <v>213</v>
      </c>
      <c r="C65" s="29" t="s">
        <v>214</v>
      </c>
      <c r="D65" s="28">
        <v>13</v>
      </c>
      <c r="E65" s="28" t="s">
        <v>13</v>
      </c>
    </row>
    <row r="66" s="16" customFormat="1" ht="27" customHeight="1" spans="1:5">
      <c r="A66" s="35">
        <v>8</v>
      </c>
      <c r="B66" s="24" t="s">
        <v>215</v>
      </c>
      <c r="C66" s="29" t="s">
        <v>243</v>
      </c>
      <c r="D66" s="28">
        <v>13</v>
      </c>
      <c r="E66" s="28" t="s">
        <v>13</v>
      </c>
    </row>
    <row r="67" s="17" customFormat="1" ht="27" customHeight="1" spans="1:5">
      <c r="A67" s="28">
        <v>9</v>
      </c>
      <c r="B67" s="66" t="s">
        <v>217</v>
      </c>
      <c r="C67" s="67" t="s">
        <v>218</v>
      </c>
      <c r="D67" s="65">
        <v>13</v>
      </c>
      <c r="E67" s="65" t="s">
        <v>13</v>
      </c>
    </row>
    <row r="68" s="16" customFormat="1" ht="27" customHeight="1" spans="1:5">
      <c r="A68" s="35">
        <v>10</v>
      </c>
      <c r="B68" s="24" t="s">
        <v>219</v>
      </c>
      <c r="C68" s="29" t="s">
        <v>220</v>
      </c>
      <c r="D68" s="28">
        <v>13</v>
      </c>
      <c r="E68" s="28" t="s">
        <v>13</v>
      </c>
    </row>
    <row r="69" s="17" customFormat="1" ht="27" customHeight="1" spans="1:5">
      <c r="A69" s="28">
        <v>11</v>
      </c>
      <c r="B69" s="32" t="s">
        <v>221</v>
      </c>
      <c r="C69" s="29" t="s">
        <v>222</v>
      </c>
      <c r="D69" s="35">
        <v>13</v>
      </c>
      <c r="E69" s="35" t="s">
        <v>13</v>
      </c>
    </row>
    <row r="70" s="16" customFormat="1" ht="27" customHeight="1" spans="1:5">
      <c r="A70" s="35">
        <v>12</v>
      </c>
      <c r="B70" s="24" t="s">
        <v>225</v>
      </c>
      <c r="C70" s="29" t="s">
        <v>226</v>
      </c>
      <c r="D70" s="28">
        <v>13</v>
      </c>
      <c r="E70" s="28" t="s">
        <v>13</v>
      </c>
    </row>
    <row r="71" s="16" customFormat="1" ht="27" customHeight="1" spans="1:5">
      <c r="A71" s="28">
        <v>13</v>
      </c>
      <c r="B71" s="24" t="s">
        <v>227</v>
      </c>
      <c r="C71" s="29" t="s">
        <v>228</v>
      </c>
      <c r="D71" s="28">
        <v>13</v>
      </c>
      <c r="E71" s="28" t="s">
        <v>13</v>
      </c>
    </row>
    <row r="72" s="16" customFormat="1" ht="27" customHeight="1" spans="1:5">
      <c r="A72" s="35">
        <v>14</v>
      </c>
      <c r="B72" s="24" t="s">
        <v>229</v>
      </c>
      <c r="C72" s="29" t="s">
        <v>244</v>
      </c>
      <c r="D72" s="28">
        <v>13</v>
      </c>
      <c r="E72" s="28" t="s">
        <v>13</v>
      </c>
    </row>
    <row r="73" customHeight="1" spans="3:3">
      <c r="C73" s="18"/>
    </row>
    <row r="74" customHeight="1" spans="3:3">
      <c r="C74" s="18"/>
    </row>
    <row r="75" customHeight="1" spans="3:3">
      <c r="C75" s="18"/>
    </row>
    <row r="76" customHeight="1" spans="3:3">
      <c r="C76" s="18"/>
    </row>
    <row r="77" customHeight="1" spans="3:3">
      <c r="C77" s="18"/>
    </row>
    <row r="78" customHeight="1" spans="3:3">
      <c r="C78" s="18"/>
    </row>
    <row r="79" customHeight="1" spans="3:3">
      <c r="C79" s="18"/>
    </row>
    <row r="80" customHeight="1" spans="3:3">
      <c r="C80" s="18"/>
    </row>
    <row r="81" customHeight="1" spans="3:3">
      <c r="C81" s="18"/>
    </row>
    <row r="82" customHeight="1" spans="3:3">
      <c r="C82" s="18"/>
    </row>
    <row r="83" customHeight="1" spans="3:3">
      <c r="C83" s="18"/>
    </row>
    <row r="84" customHeight="1" spans="3:3">
      <c r="C84" s="18"/>
    </row>
    <row r="85" customHeight="1" spans="3:3">
      <c r="C85" s="18"/>
    </row>
    <row r="86" customHeight="1" spans="3:3">
      <c r="C86" s="18"/>
    </row>
    <row r="87" customHeight="1" spans="3:3">
      <c r="C87" s="18"/>
    </row>
    <row r="88" customHeight="1" spans="3:3">
      <c r="C88" s="18"/>
    </row>
    <row r="89" customHeight="1" spans="3:3">
      <c r="C89" s="18"/>
    </row>
    <row r="90" customHeight="1" spans="3:3">
      <c r="C90" s="18"/>
    </row>
    <row r="91" customHeight="1" spans="3:3">
      <c r="C91" s="18"/>
    </row>
    <row r="92" customHeight="1" spans="3:3">
      <c r="C92" s="18"/>
    </row>
    <row r="93" customHeight="1" spans="3:3">
      <c r="C93" s="18"/>
    </row>
    <row r="94" customHeight="1" spans="3:3">
      <c r="C94" s="18"/>
    </row>
    <row r="95" customHeight="1" spans="3:3">
      <c r="C95" s="18"/>
    </row>
    <row r="96" customHeight="1" spans="3:3">
      <c r="C96" s="18"/>
    </row>
    <row r="97" customHeight="1" spans="3:3">
      <c r="C97" s="18"/>
    </row>
    <row r="98" customHeight="1" spans="3:3">
      <c r="C98" s="18"/>
    </row>
    <row r="99" customHeight="1" spans="3:3">
      <c r="C99" s="18"/>
    </row>
    <row r="100" customHeight="1" spans="3:3">
      <c r="C100" s="18"/>
    </row>
    <row r="101" customHeight="1" spans="3:3">
      <c r="C101" s="18"/>
    </row>
    <row r="102" customHeight="1" spans="3:3">
      <c r="C102" s="18"/>
    </row>
    <row r="103" customHeight="1" spans="3:3">
      <c r="C103" s="18"/>
    </row>
    <row r="104" customHeight="1" spans="3:3">
      <c r="C104" s="18"/>
    </row>
    <row r="105" customHeight="1" spans="3:3">
      <c r="C105" s="18"/>
    </row>
    <row r="106" customHeight="1" spans="3:3">
      <c r="C106" s="18"/>
    </row>
    <row r="107" customHeight="1" spans="3:3">
      <c r="C107" s="18"/>
    </row>
    <row r="108" customHeight="1" spans="3:3">
      <c r="C108" s="18"/>
    </row>
    <row r="109" customHeight="1" spans="3:3">
      <c r="C109" s="18"/>
    </row>
    <row r="110" customHeight="1" spans="3:3">
      <c r="C110" s="18"/>
    </row>
    <row r="111" customHeight="1" spans="3:3">
      <c r="C111" s="18"/>
    </row>
    <row r="112" customHeight="1" spans="3:3">
      <c r="C112" s="18"/>
    </row>
    <row r="113" customHeight="1" spans="3:3">
      <c r="C113" s="18"/>
    </row>
    <row r="114" customHeight="1" spans="3:3">
      <c r="C114" s="18"/>
    </row>
    <row r="115" customHeight="1" spans="3:3">
      <c r="C115" s="18"/>
    </row>
    <row r="116" customHeight="1" spans="3:3">
      <c r="C116" s="18"/>
    </row>
    <row r="117" customHeight="1" spans="3:3">
      <c r="C117" s="18"/>
    </row>
    <row r="118" customHeight="1" spans="3:3">
      <c r="C118" s="18"/>
    </row>
    <row r="119" customHeight="1" spans="3:3">
      <c r="C119" s="18"/>
    </row>
    <row r="120" customHeight="1" spans="3:3">
      <c r="C120" s="18"/>
    </row>
    <row r="121" customHeight="1" spans="3:3">
      <c r="C121" s="18"/>
    </row>
    <row r="122" customHeight="1" spans="3:3">
      <c r="C122" s="18"/>
    </row>
    <row r="123" customHeight="1" spans="3:3">
      <c r="C123" s="18"/>
    </row>
    <row r="124" customHeight="1" spans="3:3">
      <c r="C124" s="18"/>
    </row>
    <row r="125" customHeight="1" spans="3:3">
      <c r="C125" s="18"/>
    </row>
    <row r="126" customHeight="1" spans="3:3">
      <c r="C126" s="18"/>
    </row>
    <row r="127" customHeight="1" spans="3:3">
      <c r="C127" s="18"/>
    </row>
    <row r="128" customHeight="1" spans="3:3">
      <c r="C128" s="18"/>
    </row>
    <row r="129" customHeight="1" spans="3:3">
      <c r="C129" s="18"/>
    </row>
    <row r="130" customHeight="1" spans="3:3">
      <c r="C130" s="18"/>
    </row>
    <row r="131" customHeight="1" spans="3:3">
      <c r="C131" s="18"/>
    </row>
    <row r="132" customHeight="1" spans="3:3">
      <c r="C132" s="18"/>
    </row>
    <row r="133" customHeight="1" spans="3:3">
      <c r="C133" s="18"/>
    </row>
    <row r="134" customHeight="1" spans="3:3">
      <c r="C134" s="18"/>
    </row>
    <row r="135" customHeight="1" spans="3:3">
      <c r="C135" s="18"/>
    </row>
    <row r="136" customHeight="1" spans="3:3">
      <c r="C136" s="18"/>
    </row>
    <row r="137" customHeight="1" spans="3:3">
      <c r="C137" s="18"/>
    </row>
    <row r="138" customHeight="1" spans="3:3">
      <c r="C138" s="18"/>
    </row>
    <row r="139" customHeight="1" spans="3:3">
      <c r="C139" s="18"/>
    </row>
    <row r="140" customHeight="1" spans="3:3">
      <c r="C140" s="18"/>
    </row>
    <row r="141" customHeight="1" spans="3:3">
      <c r="C141" s="18"/>
    </row>
    <row r="142" customHeight="1" spans="3:3">
      <c r="C142" s="18"/>
    </row>
    <row r="143" customHeight="1" spans="3:3">
      <c r="C143" s="18"/>
    </row>
    <row r="144" customHeight="1" spans="3:3">
      <c r="C144" s="18"/>
    </row>
    <row r="145" customHeight="1" spans="3:3">
      <c r="C145" s="18"/>
    </row>
    <row r="146" customHeight="1" spans="3:3">
      <c r="C146" s="18"/>
    </row>
    <row r="147" customHeight="1" spans="3:3">
      <c r="C147" s="18"/>
    </row>
    <row r="148" customHeight="1" spans="3:3">
      <c r="C148" s="18"/>
    </row>
    <row r="149" customHeight="1" spans="3:3">
      <c r="C149" s="18"/>
    </row>
    <row r="150" customHeight="1" spans="3:3">
      <c r="C150" s="18"/>
    </row>
    <row r="151" customHeight="1" spans="3:3">
      <c r="C151" s="18"/>
    </row>
    <row r="152" customHeight="1" spans="3:3">
      <c r="C152" s="18"/>
    </row>
    <row r="153" customHeight="1" spans="3:3">
      <c r="C153" s="18"/>
    </row>
    <row r="154" customHeight="1" spans="3:3">
      <c r="C154" s="18"/>
    </row>
    <row r="155" customHeight="1" spans="3:3">
      <c r="C155" s="18"/>
    </row>
    <row r="156" customHeight="1" spans="3:3">
      <c r="C156" s="18"/>
    </row>
    <row r="157" customHeight="1" spans="3:3">
      <c r="C157" s="18"/>
    </row>
    <row r="158" customHeight="1" spans="3:3">
      <c r="C158" s="18"/>
    </row>
    <row r="159" customHeight="1" spans="3:3">
      <c r="C159" s="18"/>
    </row>
    <row r="160" customHeight="1" spans="3:3">
      <c r="C160" s="18"/>
    </row>
    <row r="161" customHeight="1" spans="3:3">
      <c r="C161" s="18"/>
    </row>
    <row r="162" customHeight="1" spans="3:3">
      <c r="C162" s="18"/>
    </row>
    <row r="163" customHeight="1" spans="3:3">
      <c r="C163" s="18"/>
    </row>
    <row r="164" customHeight="1" spans="3:3">
      <c r="C164" s="18"/>
    </row>
    <row r="165" customHeight="1" spans="3:3">
      <c r="C165" s="18"/>
    </row>
    <row r="166" customHeight="1" spans="3:3">
      <c r="C166" s="18"/>
    </row>
    <row r="167" customHeight="1" spans="3:3">
      <c r="C167" s="18"/>
    </row>
    <row r="168" customHeight="1" spans="3:3">
      <c r="C168" s="18"/>
    </row>
    <row r="169" customHeight="1" spans="3:3">
      <c r="C169" s="18"/>
    </row>
    <row r="170" customHeight="1" spans="3:3">
      <c r="C170" s="18"/>
    </row>
    <row r="171" customHeight="1" spans="3:3">
      <c r="C171" s="18"/>
    </row>
    <row r="172" customHeight="1" spans="3:3">
      <c r="C172" s="18"/>
    </row>
    <row r="173" customHeight="1" spans="3:3">
      <c r="C173" s="18"/>
    </row>
    <row r="174" customHeight="1" spans="3:3">
      <c r="C174" s="18"/>
    </row>
    <row r="175" customHeight="1" spans="3:3">
      <c r="C175" s="18"/>
    </row>
    <row r="176" customHeight="1" spans="3:3">
      <c r="C176" s="18"/>
    </row>
    <row r="177" customHeight="1" spans="3:3">
      <c r="C177" s="18"/>
    </row>
    <row r="178" customHeight="1" spans="3:3">
      <c r="C178" s="18"/>
    </row>
    <row r="179" customHeight="1" spans="3:3">
      <c r="C179" s="18"/>
    </row>
    <row r="180" customHeight="1" spans="3:3">
      <c r="C180" s="18"/>
    </row>
    <row r="181" customHeight="1" spans="3:3">
      <c r="C181" s="18"/>
    </row>
    <row r="182" customHeight="1" spans="3:3">
      <c r="C182" s="18"/>
    </row>
    <row r="183" customHeight="1" spans="3:3">
      <c r="C183" s="18"/>
    </row>
    <row r="184" customHeight="1" spans="3:3">
      <c r="C184" s="18"/>
    </row>
    <row r="185" customHeight="1" spans="3:3">
      <c r="C185" s="18"/>
    </row>
    <row r="186" customHeight="1" spans="3:3">
      <c r="C186" s="18"/>
    </row>
    <row r="187" customHeight="1" spans="3:3">
      <c r="C187" s="18"/>
    </row>
    <row r="188" customHeight="1" spans="3:3">
      <c r="C188" s="18"/>
    </row>
    <row r="189" customHeight="1" spans="3:3">
      <c r="C189" s="18"/>
    </row>
    <row r="190" customHeight="1" spans="3:3">
      <c r="C190" s="18"/>
    </row>
    <row r="191" customHeight="1" spans="3:3">
      <c r="C191" s="18"/>
    </row>
    <row r="192" customHeight="1" spans="3:3">
      <c r="C192" s="18"/>
    </row>
    <row r="193" customHeight="1" spans="3:3">
      <c r="C193" s="18"/>
    </row>
    <row r="194" customHeight="1" spans="3:3">
      <c r="C194" s="18"/>
    </row>
    <row r="195" customHeight="1" spans="3:3">
      <c r="C195" s="18"/>
    </row>
    <row r="196" customHeight="1" spans="3:3">
      <c r="C196" s="18"/>
    </row>
    <row r="197" customHeight="1" spans="3:3">
      <c r="C197" s="18"/>
    </row>
    <row r="198" customHeight="1" spans="3:3">
      <c r="C198" s="18"/>
    </row>
    <row r="199" customHeight="1" spans="3:3">
      <c r="C199" s="18"/>
    </row>
    <row r="200" customHeight="1" spans="3:3">
      <c r="C200" s="18"/>
    </row>
    <row r="201" customHeight="1" spans="3:3">
      <c r="C201" s="18"/>
    </row>
    <row r="202" customHeight="1" spans="3:3">
      <c r="C202" s="18"/>
    </row>
    <row r="203" customHeight="1" spans="3:3">
      <c r="C203" s="18"/>
    </row>
    <row r="204" customHeight="1" spans="3:3">
      <c r="C204" s="18"/>
    </row>
    <row r="205" customHeight="1" spans="3:3">
      <c r="C205" s="18"/>
    </row>
    <row r="206" customHeight="1" spans="3:3">
      <c r="C206" s="18"/>
    </row>
    <row r="207" customHeight="1" spans="3:3">
      <c r="C207" s="18"/>
    </row>
    <row r="208" customHeight="1" spans="3:3">
      <c r="C208" s="18"/>
    </row>
    <row r="209" customHeight="1" spans="3:3">
      <c r="C209" s="18"/>
    </row>
    <row r="210" customHeight="1" spans="3:3">
      <c r="C210" s="18"/>
    </row>
    <row r="211" customHeight="1" spans="3:3">
      <c r="C211" s="18"/>
    </row>
    <row r="212" customHeight="1" spans="3:3">
      <c r="C212" s="18"/>
    </row>
    <row r="213" customHeight="1" spans="3:3">
      <c r="C213" s="18"/>
    </row>
    <row r="214" customHeight="1" spans="3:3">
      <c r="C214" s="18"/>
    </row>
    <row r="215" customHeight="1" spans="3:3">
      <c r="C215" s="18"/>
    </row>
    <row r="216" customHeight="1" spans="3:3">
      <c r="C216" s="18"/>
    </row>
    <row r="217" customHeight="1" spans="3:3">
      <c r="C217" s="18"/>
    </row>
  </sheetData>
  <mergeCells count="5">
    <mergeCell ref="A1:E1"/>
    <mergeCell ref="A3:C3"/>
    <mergeCell ref="A22:C22"/>
    <mergeCell ref="A43:C43"/>
    <mergeCell ref="A58:C58"/>
  </mergeCells>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sheetPr>
  <dimension ref="A1:E46"/>
  <sheetViews>
    <sheetView tabSelected="1" zoomScale="85" zoomScaleNormal="85" workbookViewId="0">
      <pane ySplit="2" topLeftCell="A37" activePane="bottomLeft" state="frozen"/>
      <selection/>
      <selection pane="bottomLeft" activeCell="C42" sqref="C42"/>
    </sheetView>
  </sheetViews>
  <sheetFormatPr defaultColWidth="9.875" defaultRowHeight="30" customHeight="1" outlineLevelCol="4"/>
  <cols>
    <col min="1" max="1" width="7.25" style="44" customWidth="1"/>
    <col min="2" max="2" width="26.5" style="44" customWidth="1"/>
    <col min="3" max="3" width="78.375" style="44" customWidth="1"/>
    <col min="4" max="4" width="9" style="44" customWidth="1"/>
    <col min="5" max="5" width="9.5" style="44" customWidth="1"/>
    <col min="6" max="16384" width="9.875" style="44"/>
  </cols>
  <sheetData>
    <row r="1" s="12" customFormat="1" customHeight="1" spans="1:5">
      <c r="A1" s="19" t="s">
        <v>245</v>
      </c>
      <c r="B1" s="19"/>
      <c r="C1" s="19"/>
      <c r="D1" s="19"/>
      <c r="E1" s="19"/>
    </row>
    <row r="2" customHeight="1" spans="1:5">
      <c r="A2" s="20" t="s">
        <v>2</v>
      </c>
      <c r="B2" s="20" t="s">
        <v>3</v>
      </c>
      <c r="C2" s="45" t="s">
        <v>158</v>
      </c>
      <c r="D2" s="20" t="s">
        <v>5</v>
      </c>
      <c r="E2" s="20" t="s">
        <v>6</v>
      </c>
    </row>
    <row r="3" s="40" customFormat="1" ht="21.75" customHeight="1" spans="1:5">
      <c r="A3" s="21" t="s">
        <v>159</v>
      </c>
      <c r="B3" s="22"/>
      <c r="C3" s="23"/>
      <c r="D3" s="46"/>
      <c r="E3" s="46"/>
    </row>
    <row r="4" s="41" customFormat="1" ht="21.75" customHeight="1" spans="1:5">
      <c r="A4" s="25">
        <v>1</v>
      </c>
      <c r="B4" s="25" t="s">
        <v>160</v>
      </c>
      <c r="C4" s="26" t="s">
        <v>161</v>
      </c>
      <c r="D4" s="25">
        <v>1</v>
      </c>
      <c r="E4" s="25" t="s">
        <v>149</v>
      </c>
    </row>
    <row r="5" s="42" customFormat="1" ht="21.75" customHeight="1" spans="1:5">
      <c r="A5" s="25">
        <v>2</v>
      </c>
      <c r="B5" s="46" t="s">
        <v>246</v>
      </c>
      <c r="C5" s="47" t="s">
        <v>247</v>
      </c>
      <c r="D5" s="48">
        <v>1</v>
      </c>
      <c r="E5" s="48" t="s">
        <v>13</v>
      </c>
    </row>
    <row r="6" s="42" customFormat="1" ht="21.75" customHeight="1" spans="1:5">
      <c r="A6" s="25">
        <v>3</v>
      </c>
      <c r="B6" s="46" t="s">
        <v>182</v>
      </c>
      <c r="C6" s="49" t="s">
        <v>183</v>
      </c>
      <c r="D6" s="48">
        <v>1</v>
      </c>
      <c r="E6" s="48" t="s">
        <v>31</v>
      </c>
    </row>
    <row r="7" s="42" customFormat="1" ht="21.75" customHeight="1" spans="1:5">
      <c r="A7" s="25">
        <v>4</v>
      </c>
      <c r="B7" s="46" t="s">
        <v>248</v>
      </c>
      <c r="C7" s="50" t="s">
        <v>249</v>
      </c>
      <c r="D7" s="48">
        <v>1</v>
      </c>
      <c r="E7" s="48" t="s">
        <v>31</v>
      </c>
    </row>
    <row r="8" s="42" customFormat="1" ht="21.75" customHeight="1" spans="1:5">
      <c r="A8" s="25">
        <v>5</v>
      </c>
      <c r="B8" s="46" t="s">
        <v>164</v>
      </c>
      <c r="C8" s="49" t="s">
        <v>250</v>
      </c>
      <c r="D8" s="48">
        <v>1</v>
      </c>
      <c r="E8" s="48" t="s">
        <v>31</v>
      </c>
    </row>
    <row r="9" s="42" customFormat="1" ht="21.75" customHeight="1" spans="1:5">
      <c r="A9" s="25">
        <v>6</v>
      </c>
      <c r="B9" s="46" t="s">
        <v>251</v>
      </c>
      <c r="C9" s="30" t="s">
        <v>252</v>
      </c>
      <c r="D9" s="31">
        <v>1</v>
      </c>
      <c r="E9" s="31" t="s">
        <v>31</v>
      </c>
    </row>
    <row r="10" s="42" customFormat="1" ht="21.75" customHeight="1" spans="1:5">
      <c r="A10" s="25">
        <v>7</v>
      </c>
      <c r="B10" s="46" t="s">
        <v>253</v>
      </c>
      <c r="C10" s="30" t="s">
        <v>254</v>
      </c>
      <c r="D10" s="31">
        <v>1</v>
      </c>
      <c r="E10" s="31" t="s">
        <v>31</v>
      </c>
    </row>
    <row r="11" s="43" customFormat="1" ht="21.75" customHeight="1" spans="1:5">
      <c r="A11" s="25">
        <v>8</v>
      </c>
      <c r="B11" s="51" t="s">
        <v>255</v>
      </c>
      <c r="C11" s="30" t="s">
        <v>256</v>
      </c>
      <c r="D11" s="31">
        <v>1</v>
      </c>
      <c r="E11" s="31" t="s">
        <v>31</v>
      </c>
    </row>
    <row r="12" s="42" customFormat="1" ht="21.75" customHeight="1" spans="1:5">
      <c r="A12" s="25">
        <v>9</v>
      </c>
      <c r="B12" s="46" t="s">
        <v>184</v>
      </c>
      <c r="C12" s="49" t="s">
        <v>185</v>
      </c>
      <c r="D12" s="48">
        <v>2</v>
      </c>
      <c r="E12" s="48" t="s">
        <v>31</v>
      </c>
    </row>
    <row r="13" s="42" customFormat="1" ht="21.75" customHeight="1" spans="1:5">
      <c r="A13" s="25">
        <v>10</v>
      </c>
      <c r="B13" s="46" t="s">
        <v>257</v>
      </c>
      <c r="C13" s="47" t="s">
        <v>258</v>
      </c>
      <c r="D13" s="48">
        <v>2</v>
      </c>
      <c r="E13" s="48" t="s">
        <v>31</v>
      </c>
    </row>
    <row r="14" s="42" customFormat="1" ht="21.75" customHeight="1" spans="1:5">
      <c r="A14" s="25">
        <v>11</v>
      </c>
      <c r="B14" s="46" t="s">
        <v>259</v>
      </c>
      <c r="C14" s="30" t="s">
        <v>260</v>
      </c>
      <c r="D14" s="31">
        <v>1</v>
      </c>
      <c r="E14" s="31" t="s">
        <v>31</v>
      </c>
    </row>
    <row r="15" s="43" customFormat="1" ht="21.75" customHeight="1" spans="1:5">
      <c r="A15" s="25">
        <v>12</v>
      </c>
      <c r="B15" s="51" t="s">
        <v>261</v>
      </c>
      <c r="C15" s="50" t="s">
        <v>262</v>
      </c>
      <c r="D15" s="52">
        <v>1</v>
      </c>
      <c r="E15" s="52" t="s">
        <v>31</v>
      </c>
    </row>
    <row r="16" s="43" customFormat="1" ht="21.75" customHeight="1" spans="1:5">
      <c r="A16" s="25">
        <v>13</v>
      </c>
      <c r="B16" s="51" t="s">
        <v>263</v>
      </c>
      <c r="C16" s="50" t="s">
        <v>264</v>
      </c>
      <c r="D16" s="52">
        <v>1</v>
      </c>
      <c r="E16" s="52" t="s">
        <v>31</v>
      </c>
    </row>
    <row r="17" s="43" customFormat="1" ht="21.75" customHeight="1" spans="1:5">
      <c r="A17" s="25">
        <v>14</v>
      </c>
      <c r="B17" s="51" t="s">
        <v>265</v>
      </c>
      <c r="C17" s="50" t="s">
        <v>266</v>
      </c>
      <c r="D17" s="52">
        <v>1</v>
      </c>
      <c r="E17" s="52" t="s">
        <v>31</v>
      </c>
    </row>
    <row r="18" s="42" customFormat="1" ht="21.75" customHeight="1" spans="1:5">
      <c r="A18" s="25">
        <v>15</v>
      </c>
      <c r="B18" s="51" t="s">
        <v>166</v>
      </c>
      <c r="C18" s="49" t="s">
        <v>167</v>
      </c>
      <c r="D18" s="48">
        <v>1</v>
      </c>
      <c r="E18" s="48" t="s">
        <v>31</v>
      </c>
    </row>
    <row r="19" s="43" customFormat="1" ht="21.75" customHeight="1" spans="1:5">
      <c r="A19" s="25">
        <v>16</v>
      </c>
      <c r="B19" s="51" t="s">
        <v>192</v>
      </c>
      <c r="C19" s="49" t="s">
        <v>193</v>
      </c>
      <c r="D19" s="52">
        <v>2</v>
      </c>
      <c r="E19" s="52" t="s">
        <v>13</v>
      </c>
    </row>
    <row r="20" s="43" customFormat="1" ht="21.75" customHeight="1" spans="1:5">
      <c r="A20" s="25">
        <v>17</v>
      </c>
      <c r="B20" s="51" t="s">
        <v>194</v>
      </c>
      <c r="C20" s="49" t="s">
        <v>195</v>
      </c>
      <c r="D20" s="52">
        <v>1</v>
      </c>
      <c r="E20" s="52" t="s">
        <v>13</v>
      </c>
    </row>
    <row r="21" s="42" customFormat="1" ht="21.75" customHeight="1" spans="1:5">
      <c r="A21" s="36" t="s">
        <v>196</v>
      </c>
      <c r="B21" s="36"/>
      <c r="C21" s="36"/>
      <c r="D21" s="48"/>
      <c r="E21" s="48"/>
    </row>
    <row r="22" s="42" customFormat="1" ht="21.75" customHeight="1" spans="1:5">
      <c r="A22" s="48">
        <v>1</v>
      </c>
      <c r="B22" s="46" t="s">
        <v>267</v>
      </c>
      <c r="C22" s="50" t="s">
        <v>268</v>
      </c>
      <c r="D22" s="48">
        <v>1</v>
      </c>
      <c r="E22" s="48" t="s">
        <v>13</v>
      </c>
    </row>
    <row r="23" s="42" customFormat="1" ht="21.75" customHeight="1" spans="1:5">
      <c r="A23" s="48">
        <v>2</v>
      </c>
      <c r="B23" s="46" t="s">
        <v>269</v>
      </c>
      <c r="C23" s="50" t="s">
        <v>270</v>
      </c>
      <c r="D23" s="48">
        <v>3</v>
      </c>
      <c r="E23" s="48" t="s">
        <v>13</v>
      </c>
    </row>
    <row r="24" s="42" customFormat="1" ht="21.75" customHeight="1" spans="1:5">
      <c r="A24" s="48">
        <v>3</v>
      </c>
      <c r="B24" s="46" t="s">
        <v>211</v>
      </c>
      <c r="C24" s="50" t="s">
        <v>212</v>
      </c>
      <c r="D24" s="48">
        <v>1</v>
      </c>
      <c r="E24" s="48" t="s">
        <v>13</v>
      </c>
    </row>
    <row r="25" s="42" customFormat="1" ht="21.75" customHeight="1" spans="1:5">
      <c r="A25" s="48">
        <v>4</v>
      </c>
      <c r="B25" s="46" t="s">
        <v>271</v>
      </c>
      <c r="C25" s="50" t="s">
        <v>272</v>
      </c>
      <c r="D25" s="48">
        <v>1</v>
      </c>
      <c r="E25" s="48" t="s">
        <v>13</v>
      </c>
    </row>
    <row r="26" s="42" customFormat="1" ht="21.75" customHeight="1" spans="1:5">
      <c r="A26" s="48">
        <v>5</v>
      </c>
      <c r="B26" s="46" t="s">
        <v>273</v>
      </c>
      <c r="C26" s="50" t="s">
        <v>274</v>
      </c>
      <c r="D26" s="48">
        <v>1</v>
      </c>
      <c r="E26" s="48" t="s">
        <v>13</v>
      </c>
    </row>
    <row r="27" s="42" customFormat="1" ht="21.75" customHeight="1" spans="1:5">
      <c r="A27" s="48">
        <v>6</v>
      </c>
      <c r="B27" s="46" t="s">
        <v>275</v>
      </c>
      <c r="C27" s="50" t="s">
        <v>276</v>
      </c>
      <c r="D27" s="48">
        <v>1</v>
      </c>
      <c r="E27" s="48" t="s">
        <v>277</v>
      </c>
    </row>
    <row r="28" s="43" customFormat="1" ht="21.75" customHeight="1" spans="1:5">
      <c r="A28" s="53" t="s">
        <v>237</v>
      </c>
      <c r="B28" s="54"/>
      <c r="C28" s="55"/>
      <c r="D28" s="52"/>
      <c r="E28" s="52"/>
    </row>
    <row r="29" s="41" customFormat="1" ht="21.75" customHeight="1" spans="1:5">
      <c r="A29" s="25">
        <v>1</v>
      </c>
      <c r="B29" s="25" t="s">
        <v>160</v>
      </c>
      <c r="C29" s="26" t="s">
        <v>238</v>
      </c>
      <c r="D29" s="25">
        <v>13</v>
      </c>
      <c r="E29" s="25" t="s">
        <v>149</v>
      </c>
    </row>
    <row r="30" s="43" customFormat="1" ht="21.75" customHeight="1" spans="1:5">
      <c r="A30" s="25">
        <v>2</v>
      </c>
      <c r="B30" s="51" t="s">
        <v>182</v>
      </c>
      <c r="C30" s="49" t="s">
        <v>183</v>
      </c>
      <c r="D30" s="52">
        <v>13</v>
      </c>
      <c r="E30" s="52" t="s">
        <v>31</v>
      </c>
    </row>
    <row r="31" s="43" customFormat="1" ht="21.75" customHeight="1" spans="1:5">
      <c r="A31" s="25">
        <v>3</v>
      </c>
      <c r="B31" s="51" t="s">
        <v>248</v>
      </c>
      <c r="C31" s="50" t="s">
        <v>249</v>
      </c>
      <c r="D31" s="52">
        <v>13</v>
      </c>
      <c r="E31" s="52" t="s">
        <v>31</v>
      </c>
    </row>
    <row r="32" s="43" customFormat="1" ht="21.75" customHeight="1" spans="1:5">
      <c r="A32" s="25">
        <v>4</v>
      </c>
      <c r="B32" s="51" t="s">
        <v>164</v>
      </c>
      <c r="C32" s="49" t="s">
        <v>278</v>
      </c>
      <c r="D32" s="52">
        <v>13</v>
      </c>
      <c r="E32" s="52" t="s">
        <v>31</v>
      </c>
    </row>
    <row r="33" s="42" customFormat="1" ht="21.75" customHeight="1" spans="1:5">
      <c r="A33" s="25">
        <v>5</v>
      </c>
      <c r="B33" s="46" t="s">
        <v>251</v>
      </c>
      <c r="C33" s="30" t="s">
        <v>279</v>
      </c>
      <c r="D33" s="48">
        <v>13</v>
      </c>
      <c r="E33" s="48" t="s">
        <v>31</v>
      </c>
    </row>
    <row r="34" s="42" customFormat="1" ht="21.75" customHeight="1" spans="1:5">
      <c r="A34" s="25">
        <v>6</v>
      </c>
      <c r="B34" s="46" t="s">
        <v>253</v>
      </c>
      <c r="C34" s="30" t="s">
        <v>254</v>
      </c>
      <c r="D34" s="48">
        <v>13</v>
      </c>
      <c r="E34" s="48" t="s">
        <v>31</v>
      </c>
    </row>
    <row r="35" s="43" customFormat="1" ht="21.75" customHeight="1" spans="1:5">
      <c r="A35" s="25">
        <v>7</v>
      </c>
      <c r="B35" s="51" t="s">
        <v>255</v>
      </c>
      <c r="C35" s="30" t="s">
        <v>280</v>
      </c>
      <c r="D35" s="52">
        <v>13</v>
      </c>
      <c r="E35" s="52" t="s">
        <v>31</v>
      </c>
    </row>
    <row r="36" s="42" customFormat="1" ht="21.75" customHeight="1" spans="1:5">
      <c r="A36" s="25">
        <v>8</v>
      </c>
      <c r="B36" s="46" t="s">
        <v>184</v>
      </c>
      <c r="C36" s="49" t="s">
        <v>185</v>
      </c>
      <c r="D36" s="48">
        <v>26</v>
      </c>
      <c r="E36" s="48" t="s">
        <v>31</v>
      </c>
    </row>
    <row r="37" s="42" customFormat="1" ht="21.75" customHeight="1" spans="1:5">
      <c r="A37" s="25">
        <v>9</v>
      </c>
      <c r="B37" s="56" t="s">
        <v>257</v>
      </c>
      <c r="C37" s="27" t="s">
        <v>258</v>
      </c>
      <c r="D37" s="48">
        <v>26</v>
      </c>
      <c r="E37" s="48" t="s">
        <v>31</v>
      </c>
    </row>
    <row r="38" s="42" customFormat="1" ht="21.75" customHeight="1" spans="1:5">
      <c r="A38" s="25">
        <v>10</v>
      </c>
      <c r="B38" s="56" t="s">
        <v>259</v>
      </c>
      <c r="C38" s="30" t="s">
        <v>281</v>
      </c>
      <c r="D38" s="48">
        <v>13</v>
      </c>
      <c r="E38" s="48" t="s">
        <v>31</v>
      </c>
    </row>
    <row r="39" s="43" customFormat="1" ht="21.75" customHeight="1" spans="1:5">
      <c r="A39" s="25">
        <v>11</v>
      </c>
      <c r="B39" s="57" t="s">
        <v>192</v>
      </c>
      <c r="C39" s="29" t="s">
        <v>193</v>
      </c>
      <c r="D39" s="52">
        <v>13</v>
      </c>
      <c r="E39" s="52" t="s">
        <v>13</v>
      </c>
    </row>
    <row r="40" s="43" customFormat="1" ht="21.75" customHeight="1" spans="1:5">
      <c r="A40" s="25">
        <v>12</v>
      </c>
      <c r="B40" s="57" t="s">
        <v>194</v>
      </c>
      <c r="C40" s="29" t="s">
        <v>195</v>
      </c>
      <c r="D40" s="52">
        <v>13</v>
      </c>
      <c r="E40" s="52" t="s">
        <v>13</v>
      </c>
    </row>
    <row r="41" s="42" customFormat="1" ht="21.75" customHeight="1" spans="1:5">
      <c r="A41" s="36" t="s">
        <v>242</v>
      </c>
      <c r="B41" s="36"/>
      <c r="C41" s="36"/>
      <c r="D41" s="48"/>
      <c r="E41" s="48"/>
    </row>
    <row r="42" s="42" customFormat="1" ht="21.75" customHeight="1" spans="1:5">
      <c r="A42" s="58">
        <v>1</v>
      </c>
      <c r="B42" s="56" t="s">
        <v>267</v>
      </c>
      <c r="C42" s="59" t="s">
        <v>268</v>
      </c>
      <c r="D42" s="48">
        <v>13</v>
      </c>
      <c r="E42" s="48" t="s">
        <v>13</v>
      </c>
    </row>
    <row r="43" s="42" customFormat="1" ht="21.75" customHeight="1" spans="1:5">
      <c r="A43" s="58">
        <v>2</v>
      </c>
      <c r="B43" s="56" t="s">
        <v>211</v>
      </c>
      <c r="C43" s="59" t="s">
        <v>212</v>
      </c>
      <c r="D43" s="48">
        <v>13</v>
      </c>
      <c r="E43" s="48" t="s">
        <v>13</v>
      </c>
    </row>
    <row r="44" s="42" customFormat="1" ht="21.75" customHeight="1" spans="1:5">
      <c r="A44" s="58">
        <v>3</v>
      </c>
      <c r="B44" s="56" t="s">
        <v>271</v>
      </c>
      <c r="C44" s="59" t="s">
        <v>272</v>
      </c>
      <c r="D44" s="48">
        <v>13</v>
      </c>
      <c r="E44" s="48" t="s">
        <v>13</v>
      </c>
    </row>
    <row r="45" s="42" customFormat="1" ht="21.75" customHeight="1" spans="1:5">
      <c r="A45" s="58">
        <v>4</v>
      </c>
      <c r="B45" s="56" t="s">
        <v>273</v>
      </c>
      <c r="C45" s="59" t="s">
        <v>274</v>
      </c>
      <c r="D45" s="48">
        <v>13</v>
      </c>
      <c r="E45" s="48" t="s">
        <v>13</v>
      </c>
    </row>
    <row r="46" s="42" customFormat="1" ht="21.75" customHeight="1" spans="1:5">
      <c r="A46" s="58">
        <v>5</v>
      </c>
      <c r="B46" s="56" t="s">
        <v>275</v>
      </c>
      <c r="C46" s="59" t="s">
        <v>276</v>
      </c>
      <c r="D46" s="48">
        <v>13</v>
      </c>
      <c r="E46" s="48" t="s">
        <v>277</v>
      </c>
    </row>
  </sheetData>
  <mergeCells count="5">
    <mergeCell ref="A1:E1"/>
    <mergeCell ref="A3:C3"/>
    <mergeCell ref="A21:C21"/>
    <mergeCell ref="A28:C28"/>
    <mergeCell ref="A41:C41"/>
  </mergeCells>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5 " / > < p i x e l a t o r L i s t   s h e e t S t i d = " 6 " / > < / p i x e l a t o r s > 
</file>

<file path=customXml/item2.xml>��< ? x m l   v e r s i o n = " 1 . 0 "   s t a n d a l o n e = " y e s " ? > < w o P r o p s   x m l n s = " h t t p s : / / w e b . w p s . c n / e t / 2 0 1 8 / m a i n "   x m l n s : s = " h t t p : / / s c h e m a s . o p e n x m l f o r m a t s . o r g / s p r e a d s h e e t m l / 2 0 0 6 / m a i n " > < w o S h e e t s P r o p s > < w o S h e e t P r o p s   s h e e t S t i d = " 5 "   i n t e r l i n e O n O f f = " 0 "   i n t e r l i n e C o l o r = " 0 "   i s D b S h e e t = " 0 "   i s D a s h B o a r d S h e e t = " 0 " / > < / w o S h e e t s P r o p s > < w o B o o k P r o p s > < b o o k S e t t i n g s   i s F i l t e r S h a r e d = " 1 " 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生物智能吊装实验室</vt:lpstr>
      <vt:lpstr>生物准备室</vt:lpstr>
      <vt:lpstr>化学智能吊装实验室</vt:lpstr>
      <vt:lpstr>化学准备室</vt:lpstr>
      <vt:lpstr>化学危险品室</vt:lpstr>
      <vt:lpstr>物理智能吊装实验室</vt:lpstr>
      <vt:lpstr>物理准备室</vt:lpstr>
      <vt:lpstr>物理创新实验室</vt:lpstr>
      <vt:lpstr>化学创新实验室</vt:lpstr>
      <vt:lpstr>生物创新实验室</vt:lpstr>
      <vt:lpstr>显微镜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赵玲玲</cp:lastModifiedBy>
  <dcterms:created xsi:type="dcterms:W3CDTF">2021-03-18T08:46:00Z</dcterms:created>
  <cp:lastPrinted>2025-04-24T08:34:00Z</cp:lastPrinted>
  <dcterms:modified xsi:type="dcterms:W3CDTF">2025-06-18T01:27:59Z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32DF359EFB344DD99622B35CE979FB14_13</vt:lpwstr>
  </property>
  <property fmtid="{D5CDD505-2E9C-101B-9397-08002B2CF9AE}" pid="4" name="commondata">
    <vt:lpwstr>eyJoZGlkIjoiYjc5MzcwNjcwOGMzY2I3ZDQ4YzVkMDI3MzMyNjZmMDkifQ==</vt:lpwstr>
  </property>
</Properties>
</file>