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60" windowHeight="12340"/>
  </bookViews>
  <sheets>
    <sheet name="检验" sheetId="1" r:id="rId1"/>
  </sheets>
  <definedNames>
    <definedName name="_xlnm._FilterDatabase" localSheetId="0" hidden="1">检验!$A$1:$G$196</definedName>
  </definedNames>
  <calcPr calcId="144525"/>
</workbook>
</file>

<file path=xl/sharedStrings.xml><?xml version="1.0" encoding="utf-8"?>
<sst xmlns="http://schemas.openxmlformats.org/spreadsheetml/2006/main" count="556" uniqueCount="261">
  <si>
    <t>检验服务项目明细</t>
  </si>
  <si>
    <t>序号</t>
  </si>
  <si>
    <t>类别</t>
  </si>
  <si>
    <t>明细项目名称</t>
  </si>
  <si>
    <t>样本类型</t>
  </si>
  <si>
    <t>价格</t>
  </si>
  <si>
    <t>数量</t>
  </si>
  <si>
    <t>预估金额</t>
  </si>
  <si>
    <t>常规</t>
  </si>
  <si>
    <t>17α-羟孕酮（17α-OHP）</t>
  </si>
  <si>
    <t>血清≥1ml（不含分离胶）红色管，采血前3天需停止服用激素类补充剂</t>
  </si>
  <si>
    <t>24小时尿17-羟类固醇(17-OHCS/24h)检测</t>
  </si>
  <si>
    <t>24小时尿混匀后取30ml</t>
  </si>
  <si>
    <t>24小时尿17-酮类固醇(17-KS/24h)检测</t>
  </si>
  <si>
    <t>24小时尿钙(24H-Uca)</t>
  </si>
  <si>
    <t>尿液2ml</t>
  </si>
  <si>
    <t>24小时尿磷[P/24h]</t>
  </si>
  <si>
    <t>24小时尿皮质醇(游离皮质醇)</t>
  </si>
  <si>
    <t>24小时尿混匀后取5ml</t>
  </si>
  <si>
    <t>EV71、CA16及通用型肠道病毒核酸检测</t>
  </si>
  <si>
    <t>粪便、鼻咽拭子</t>
  </si>
  <si>
    <t>TBNK淋巴细胞亚群</t>
  </si>
  <si>
    <t>EDTA抗凝全血2ml</t>
  </si>
  <si>
    <t>T淋巴细胞亚群</t>
  </si>
  <si>
    <t>阿尔茨海默相关检测（AD7c-NTP）</t>
  </si>
  <si>
    <t>中段尿5ml，晨尿最佳</t>
  </si>
  <si>
    <t>阿尔茨海默症2项（Aβ1-42、p-Tau181）</t>
  </si>
  <si>
    <t>EDTA抗凝血浆2ml</t>
  </si>
  <si>
    <t>促红细胞生成素(EPO)</t>
  </si>
  <si>
    <t>血清1ml</t>
  </si>
  <si>
    <t>促甲状腺受体抗体(TR-Ab)</t>
  </si>
  <si>
    <t>血清2ml</t>
  </si>
  <si>
    <t>丁肝抗体(HDV-IgM)</t>
  </si>
  <si>
    <t>恶性肿瘤特异生长因子测定（TSGF）</t>
  </si>
  <si>
    <t>儿童哮喘风险基因检测</t>
  </si>
  <si>
    <t>EDTA抗凝全血2ml 或 口腔拭子：2根</t>
  </si>
  <si>
    <t>肥达氏反应(WR)</t>
  </si>
  <si>
    <t>醛固酮（注明卧立位）</t>
  </si>
  <si>
    <t>血浆1ml（EDTA-K2抗凝）</t>
  </si>
  <si>
    <t>高血压四项(PRA、AT-I、AT-II、ALD)(注明立卧位)</t>
  </si>
  <si>
    <t>骨代谢四项（N-端骨钙素、总Ⅰ型胶原氨基酸延长肽、25-羟基维生素D、β-胶原特殊序列）</t>
  </si>
  <si>
    <t>寡克隆区带综合分析</t>
  </si>
  <si>
    <t>血清+脑脊液</t>
  </si>
  <si>
    <t>降钙素(CT)</t>
  </si>
  <si>
    <t>抗HCG抗体测定(HCG-Ab) IgG</t>
  </si>
  <si>
    <t>抗β2糖蛋白1抗体三项</t>
  </si>
  <si>
    <t>抗磷脂酶A2受体抗体IgG(PLA2R-IgG)检测</t>
  </si>
  <si>
    <t>抗肾小球基底膜抗体IgG(GBM-IgG)检测</t>
  </si>
  <si>
    <t>抗缪勒氏管激素(AMH)</t>
  </si>
  <si>
    <t>抗透明带抗体测定(AZP-Ab)</t>
  </si>
  <si>
    <t>抗心磷脂抗体(ACA)</t>
  </si>
  <si>
    <t>抗心磷脂抗体IgG(ACL-IgG)</t>
  </si>
  <si>
    <t>抗心磷脂抗体三项</t>
  </si>
  <si>
    <t>抗胰岛素抗体(IAA)</t>
  </si>
  <si>
    <t>抗胰岛素抗体两项（ICA、GAD-Ab）</t>
  </si>
  <si>
    <t>抗滋养层抗体IgG(ATAb-IgG)+(ELISA)</t>
  </si>
  <si>
    <t>抗子宫内膜抗体IgG (EMAb-IgG)检测</t>
  </si>
  <si>
    <t>雄烯二酮(AE)测定</t>
  </si>
  <si>
    <t>血清1ml（不含分离胶）红色管，采血前3天需停止服用激素类补充剂</t>
  </si>
  <si>
    <t>脱氢表雄酮(DHEA)+(LC-MS/MS)</t>
  </si>
  <si>
    <t>硫酸脱氢表雄酮(DHEA-S)测定</t>
  </si>
  <si>
    <t>类固醇激素9项</t>
  </si>
  <si>
    <t>血清（不含分离胶）≥1ml；早上8:00或下午4:00采血</t>
  </si>
  <si>
    <t>免疫固定电泳</t>
  </si>
  <si>
    <t>血清1ml（分离胶管）</t>
  </si>
  <si>
    <t>免疫球蛋白G亚型4(IgG4)</t>
  </si>
  <si>
    <t>尿碘定量检测</t>
  </si>
  <si>
    <t>尿儿茶酚胺套餐B(NMN、MN、MN+MN))+LC-MS/MS</t>
  </si>
  <si>
    <t>24H尿≥5mL</t>
  </si>
  <si>
    <t>尿免疫固定电泳(G-A-M-к-λ)</t>
  </si>
  <si>
    <t>晨尿5ml（不添加防腐剂）</t>
  </si>
  <si>
    <t>尿轻链KAPPA定量</t>
  </si>
  <si>
    <t>尿轻链LAMBDA定量</t>
  </si>
  <si>
    <t>葡萄糖6－磷酸脱氢酶活性</t>
  </si>
  <si>
    <t>轻链KAPPA(K-LC)定量</t>
  </si>
  <si>
    <t>轻链LAMBDA(λ-LC)定量</t>
  </si>
  <si>
    <t>全血铅</t>
  </si>
  <si>
    <t>全血2ml(肝素抗凝)</t>
  </si>
  <si>
    <t>人附睾蛋白4(HE4)</t>
  </si>
  <si>
    <t>人类白细胞抗原B27(HLA-B27)</t>
  </si>
  <si>
    <t>人血脂蛋白相关磷脂酶A2(Lp-PLA2)</t>
  </si>
  <si>
    <t>糖尿病自身抗体两项（抗胰岛素抗体测定、抗谷氨酸脱羧酶抗体检测）</t>
  </si>
  <si>
    <t>糖尿病自身抗体三项（抗胰岛细胞抗体检测、抗胰岛素抗体测定、抗谷氨酸脱羧酶抗体检测）</t>
  </si>
  <si>
    <t>糖皮质激素冲击疗法基因检测</t>
  </si>
  <si>
    <t>铜蓝蛋白(CER)</t>
  </si>
  <si>
    <t>脱氢表雄酮(DHEA)</t>
  </si>
  <si>
    <t>血清（不含分离胶）红色管</t>
  </si>
  <si>
    <t>微量元素16项</t>
  </si>
  <si>
    <t>肝素钠抗凝全血3ml</t>
  </si>
  <si>
    <t>维生素A(Vit A)</t>
  </si>
  <si>
    <t>无创大肠癌分子筛查</t>
  </si>
  <si>
    <t>10ml外周血（STRECK采血管）</t>
  </si>
  <si>
    <t>涎液化糖链抗原KL-6 (KL-6)</t>
  </si>
  <si>
    <t>心脑血管7项患病风险基因筛查</t>
  </si>
  <si>
    <t>胸苷激酶1(TK1)测定</t>
  </si>
  <si>
    <t>雄烯二酮(AD)</t>
  </si>
  <si>
    <t>血促肾上腺皮质激素(ACTH4PM、8AM、9AM左右、夜12时)</t>
  </si>
  <si>
    <t>EDTA抗凝血浆≥1.5ml</t>
  </si>
  <si>
    <t>血管内皮生长因子（VEGF）</t>
  </si>
  <si>
    <t>血皮质醇(CORT4pm、CORT8am、CORT夜12点)</t>
  </si>
  <si>
    <t>血清蛋白电泳</t>
  </si>
  <si>
    <t>血清生长激素(GH)(30min,60min,90min，120 min)</t>
  </si>
  <si>
    <t>血清性激素结合球蛋白测定</t>
  </si>
  <si>
    <t>血清转铁蛋白饱和度</t>
  </si>
  <si>
    <t>叶酸代谢19基因检测</t>
  </si>
  <si>
    <t>胰岛素样生长因子-1(IGF-1)</t>
  </si>
  <si>
    <t>胰岛素样生长因子结合蛋白3(IGF-BP3)</t>
  </si>
  <si>
    <t>易栓症及静脉血栓风险基因检测</t>
  </si>
  <si>
    <t>肿瘤坏死因子α[TNF-α]</t>
  </si>
  <si>
    <t>自身免疫性肝病抗体7项(抗线粒体抗体-2型、抗肝肾微粒体抗体-1型、抗可溶性肝抗原抗体、平滑肌抗体、抗核抗体、抗线粒体抗体、肝细胞质抗体-I型)</t>
  </si>
  <si>
    <t>总铁结合力组合套餐(不饱和铁结合力、血清铁离子、总铁结合力)</t>
  </si>
  <si>
    <t>糖类抗原242（CA242)</t>
  </si>
  <si>
    <t>糖类抗原50(CA50)</t>
  </si>
  <si>
    <t>胃功能检测（胃蛋白酶原Ⅰ、胃蛋白酶原Ⅱ、胃泌素17）</t>
  </si>
  <si>
    <t>感染</t>
  </si>
  <si>
    <t>Dano-seq生殖道菌群检测</t>
  </si>
  <si>
    <t>阴道或宫颈分泌物</t>
  </si>
  <si>
    <t>Dano-seq子宫内膜菌群检测</t>
  </si>
  <si>
    <t>子宫内膜组织或宫腔灌洗液</t>
  </si>
  <si>
    <t>EB病毒DNA定量检测(EB-DNA)</t>
  </si>
  <si>
    <t>Gene Xpert</t>
  </si>
  <si>
    <t>样本类型为痰液（大于2mL）、BALF（大于10mL）或其他病灶液样本</t>
  </si>
  <si>
    <t>百日咳DNA核酸定性检测</t>
  </si>
  <si>
    <t>鼻咽拭子</t>
  </si>
  <si>
    <t>淋球菌DNA定性检测(NG-DNA)</t>
  </si>
  <si>
    <t>拭子，生殖器分泌物</t>
  </si>
  <si>
    <t>病原体宏基因(DNA)测序</t>
  </si>
  <si>
    <t>肺泡灌洗液、痰液等呼吸道样本、脑脊液、胸腹水</t>
  </si>
  <si>
    <t>病原体宏基因多重靶向（500+）</t>
  </si>
  <si>
    <t>病原体微生物检测(含RNA病毒)</t>
  </si>
  <si>
    <t>呼吸道多重病原体靶向（200+）</t>
  </si>
  <si>
    <t>肺泡灌洗液、痰液、咽拭子等呼吸道样本</t>
  </si>
  <si>
    <t>呼吸系统感染病原体组合（基因检测）</t>
  </si>
  <si>
    <t>咽拭子，痰液</t>
  </si>
  <si>
    <t>结核分枝杆菌鉴定及利福平耐药基因检测(Xpert MTB/RIF)</t>
  </si>
  <si>
    <t>痰或体液</t>
  </si>
  <si>
    <t>结核杆菌DNA检测l(TB-DNA)</t>
  </si>
  <si>
    <t>肺深部咳出痰液1-3ml，送检痰杯密封性强，且痰杯用样本袋单独包装</t>
  </si>
  <si>
    <t>结核感染T细胞检测(TB-IGRA)</t>
  </si>
  <si>
    <t>全血2管各5ml（BD肝素抗凝）</t>
  </si>
  <si>
    <t>幽门螺旋杆菌分型及耐药检测</t>
  </si>
  <si>
    <t>组织</t>
  </si>
  <si>
    <t>诺如病毒核酸定性检测</t>
  </si>
  <si>
    <t>采集粪便、肛拭子或呕吐物</t>
  </si>
  <si>
    <t>曲霉菌半乳甘露聚糖检测(GM试验)</t>
  </si>
  <si>
    <t>黄色分离胶管血清1.5ml；肺泡灌洗液：严格按照灌洗流程采样，灌洗后收集的液体取5-10ml于无菌螺旋口容器送检</t>
  </si>
  <si>
    <t>细菌内毒素定量检测(透析液)</t>
  </si>
  <si>
    <t>一次性使用无热原转移管1.0ml</t>
  </si>
  <si>
    <t>细菌内毒素定量检测(血清)</t>
  </si>
  <si>
    <t>腺病毒IgM抗体测定(ADV-IgM)</t>
  </si>
  <si>
    <t>新型隐球菌荚膜抗原测定</t>
  </si>
  <si>
    <t>鼻咽拭子等</t>
  </si>
  <si>
    <t>幽门螺杆菌培养+鉴定+药敏</t>
  </si>
  <si>
    <t>样本类型为胃黏膜样本</t>
  </si>
  <si>
    <t>真菌(1、3)-β-D-葡聚糖检测（G试验）</t>
  </si>
  <si>
    <t>血清1.0ml（使用专用一次性无菌无热源血清管不带分离胶）</t>
  </si>
  <si>
    <t>中枢神经系统感染靶向测序</t>
  </si>
  <si>
    <t>脑脊液5ml</t>
  </si>
  <si>
    <t>药物浓度</t>
  </si>
  <si>
    <t>奥卡西平检测</t>
  </si>
  <si>
    <t>苯巴比妥</t>
  </si>
  <si>
    <t>苯妥英钠浓度</t>
  </si>
  <si>
    <t>丙戊酸</t>
  </si>
  <si>
    <t>地高辛(Dig)</t>
  </si>
  <si>
    <t>环孢霉素A(CsA)浓度检测</t>
  </si>
  <si>
    <t>卡马西平片浓度</t>
  </si>
  <si>
    <t>拉莫三嗪</t>
  </si>
  <si>
    <t>米氮平</t>
  </si>
  <si>
    <t>他克莫司(FK-506)浓度检测</t>
  </si>
  <si>
    <t>托吡酯</t>
  </si>
  <si>
    <t>西罗莫司</t>
  </si>
  <si>
    <t>左乙拉西坦</t>
  </si>
  <si>
    <t>氯硝西泮</t>
  </si>
  <si>
    <t>遗传代谢</t>
  </si>
  <si>
    <t>NIPT无创升级版</t>
  </si>
  <si>
    <t>孕妇外周血10ml（专用管）</t>
  </si>
  <si>
    <t>Y染色体AZF微缺失检测</t>
  </si>
  <si>
    <t>常见15种遗传病孕产前携带者筛查（单人）</t>
  </si>
  <si>
    <t>地中海贫血基因检测(α+β)</t>
  </si>
  <si>
    <t>脊髓性肌萎缩症筛查(SMA)</t>
  </si>
  <si>
    <t>精子DNA碎片分析</t>
  </si>
  <si>
    <t>完全液化精液1.5ml</t>
  </si>
  <si>
    <t>染色体基因芯片CMA</t>
  </si>
  <si>
    <t>流产组织或者流产绒毛、外周血、羊水</t>
  </si>
  <si>
    <t>染色体拷贝数变异检测(CNV-Seq)</t>
  </si>
  <si>
    <t>全外显子组测序(WES)</t>
  </si>
  <si>
    <t>胎儿染色体非整倍体无创基因检测（NIPT）</t>
  </si>
  <si>
    <t>外周血淋巴细胞染色体畸变分析和微核试验</t>
  </si>
  <si>
    <t>全血4ml(专用肝素钠抗凝管)</t>
  </si>
  <si>
    <t>高通量测序</t>
  </si>
  <si>
    <t>样本类型：血液（血浆）、脑脊液；样本量：外周血5-10 mL
脑脊液≥2mL</t>
  </si>
  <si>
    <t>新生儿溶血病检测</t>
  </si>
  <si>
    <t>新生儿(EDTA-K2抗凝)全血2ml、不抗凝全血3ml；父(EDTA-K2抗凝)全血2ml；母不抗凝全血5ml及(EDTA-K2抗凝)全血2ml</t>
  </si>
  <si>
    <t>遗传病基因检测NGS套餐</t>
  </si>
  <si>
    <t>遗传性耳聋基因检测(21位点)</t>
  </si>
  <si>
    <t>干血片/EDTA抗凝血2ml</t>
  </si>
  <si>
    <t>子痫前期两项（胎盘生长因子(PlGF)、可溶性fms样酪氨酸激酶-1(sFlt-1)）</t>
  </si>
  <si>
    <t>生殖道多重PCR病原体及耐药基因检测</t>
  </si>
  <si>
    <t>生殖道分泌物（女性/男性都可检测）</t>
  </si>
  <si>
    <t>遗传病扩展性携带者筛查（基础版）</t>
  </si>
  <si>
    <t>低钾血症基因检测套餐</t>
  </si>
  <si>
    <t>用药基因</t>
  </si>
  <si>
    <t>阿尔茨海默症个性化用药3基因检测</t>
  </si>
  <si>
    <r>
      <rPr>
        <sz val="10"/>
        <rFont val="仿宋"/>
        <charset val="134"/>
      </rPr>
      <t>EDTA抗凝全血2ml</t>
    </r>
    <r>
      <rPr>
        <sz val="10"/>
        <rFont val="Times New Roman"/>
        <charset val="134"/>
      </rPr>
      <t>                   </t>
    </r>
    <r>
      <rPr>
        <sz val="10"/>
        <rFont val="仿宋"/>
        <charset val="134"/>
      </rPr>
      <t xml:space="preserve">
口腔拭子：2根，均匀涂挂，采集足够的口腔黏膜上皮组织细胞</t>
    </r>
  </si>
  <si>
    <t>别嘌醇用药基因（HLA-B*5801）</t>
  </si>
  <si>
    <t>癫痫常用药物用药风险评估</t>
  </si>
  <si>
    <r>
      <rPr>
        <sz val="10"/>
        <rFont val="仿宋"/>
        <charset val="134"/>
      </rPr>
      <t>EDTA抗凝全血2ml</t>
    </r>
    <r>
      <rPr>
        <sz val="10"/>
        <rFont val="Times New Roman"/>
        <charset val="134"/>
      </rPr>
      <t>                    </t>
    </r>
    <r>
      <rPr>
        <sz val="10"/>
        <rFont val="仿宋"/>
        <charset val="134"/>
      </rPr>
      <t xml:space="preserve">
口腔拭子：2根，均匀涂挂，采集足够的口腔黏膜上皮组织细胞</t>
    </r>
  </si>
  <si>
    <t>儿童安全用药基因检测</t>
  </si>
  <si>
    <t>EDTA抗凝全血、干血片、口腔拭子</t>
  </si>
  <si>
    <t>痛风（高尿酸）个性化用药基因检测</t>
  </si>
  <si>
    <t>高血压个性化用药指导9基因检测</t>
  </si>
  <si>
    <t>卡马西平用药基因（HLA-B*1502）</t>
  </si>
  <si>
    <t>免疫抑制类药物个性化用药基因检测</t>
  </si>
  <si>
    <t>心脑血管个性化用药指导21基因检测</t>
  </si>
  <si>
    <t>质谱</t>
  </si>
  <si>
    <t>串联质谱遗传代谢病筛查+LC-MS/MS</t>
  </si>
  <si>
    <t>干血片血斑</t>
  </si>
  <si>
    <t>高血压10项（质谱法）(卧/立位）</t>
  </si>
  <si>
    <t>高血压3项（质谱法）(注明立卧位)</t>
  </si>
  <si>
    <t>尿液有机酸分析</t>
  </si>
  <si>
    <t>尿滤纸片/尿液</t>
  </si>
  <si>
    <t>水溶性维生素</t>
  </si>
  <si>
    <t>血清≥1ml，避免餐后立即采血</t>
  </si>
  <si>
    <t>随机尿儿茶B套餐</t>
  </si>
  <si>
    <t>随机尿5mL</t>
  </si>
  <si>
    <t>万古霉素(Vancomycin)+质谱法</t>
  </si>
  <si>
    <t>维生素D三项</t>
  </si>
  <si>
    <t>血儿茶酚胺</t>
  </si>
  <si>
    <t>卧位30分钟后采集EDTA抗凝血浆≥1mL；</t>
  </si>
  <si>
    <t>血清维生素ADE（质谱法）</t>
  </si>
  <si>
    <t>EDTA抗凝末梢血血浆≥150uL，避免餐后立即采血；血清≥1mL，避免餐后立即采血；</t>
  </si>
  <si>
    <t>脂溶性维生素群（A/D/E/K）</t>
  </si>
  <si>
    <t>肿瘤基因</t>
  </si>
  <si>
    <t>BRAF V600E 突变ctDNA检测</t>
  </si>
  <si>
    <t>EGFR 18/19/20/21外显子突变ctDNA检测</t>
  </si>
  <si>
    <t>EGFR T790M/C797S突变超敏检测</t>
  </si>
  <si>
    <t>Lynch综合征（林奇综合征）基因检测</t>
  </si>
  <si>
    <t>膀胱癌细胞染色体及基因异常检测</t>
  </si>
  <si>
    <r>
      <rPr>
        <sz val="10"/>
        <rFont val="仿宋"/>
        <charset val="134"/>
      </rPr>
      <t>尿液（样本类型：晨尿 。 送检要求：1）送检须有送检单，并记录患者病史； 2）一次性尿袋或刚开封的干净矿泉水瓶收集晨尿200-500ml；3）尿液与95%乙醇按1:1体积混合；4）2-8℃，</t>
    </r>
    <r>
      <rPr>
        <sz val="10"/>
        <rFont val="Times New Roman"/>
        <charset val="134"/>
      </rPr>
      <t>  </t>
    </r>
    <r>
      <rPr>
        <sz val="10"/>
        <rFont val="仿宋"/>
        <charset val="134"/>
      </rPr>
      <t xml:space="preserve"> 注意事项：尽量避开临床炎症期，炎症期间，炎症细胞、鳞状细胞、尿路细菌等会对目的移行上皮细胞造成覆盖或稀释，在结果判读时会造成干扰，此类病人需用药消炎后再行FISH检测</t>
    </r>
  </si>
  <si>
    <t>男性18项高发肿瘤风险基因筛查</t>
  </si>
  <si>
    <t>女性21项高发肿瘤风险基因筛查</t>
  </si>
  <si>
    <t>肺癌基因检测(ctDNA)</t>
  </si>
  <si>
    <t>外周全血/胸腹水/脑脊液(游离DNA采血管收集＞8ml)</t>
  </si>
  <si>
    <t>肝癌基因检测(ctDNA)</t>
  </si>
  <si>
    <t>胆道肿瘤基因检测(ctDNA)</t>
  </si>
  <si>
    <t>胰腺癌基因检测(ctDNA)</t>
  </si>
  <si>
    <t>膀胱癌基因检测(ctDNA)</t>
  </si>
  <si>
    <t>前列腺癌基因检测(ctDNA)</t>
  </si>
  <si>
    <t>肾癌基因检测(ctDNA)</t>
  </si>
  <si>
    <t>乳腺癌基因检测(ctDNA)</t>
  </si>
  <si>
    <t>卵巢癌基因检测(ctDNA)</t>
  </si>
  <si>
    <t>子宫内膜癌基因检测(ctDNA)</t>
  </si>
  <si>
    <t>宫颈癌基因检测(ctDNA)</t>
  </si>
  <si>
    <t>结直肠癌基因检测(ctDNA)</t>
  </si>
  <si>
    <t>胃癌基因检测(ctDNA)</t>
  </si>
  <si>
    <t>胃肠间质瘤基因检测(ctDNA)</t>
  </si>
  <si>
    <t>食管癌基因检测(ctDNA)</t>
  </si>
  <si>
    <t>肿瘤化疗用药15基因</t>
  </si>
  <si>
    <t>5ml EDTA抗凝血</t>
  </si>
  <si>
    <t>合计：</t>
  </si>
  <si>
    <t>备注:
1.检测费用核算的唯一标准是内蒙古自治区医疗服务行业物价收费标准。
2.除政策调整因素外，合同期内投标价不能调整。如物价部门规定的收费标准发生变动时，甲方应按物价部门的规定及时调整到位，按新的标准结算。
3.合同期内，检测项目可根据甲方实际需求进行增加，对于增加的项目结算价格按照合同中标折扣进行结算。
4.合同期内，如甲方有能力自行开展项目包中的项目，医院可自行检测，不再委托中标供应商检测。
5.检测费用按月据实结算，业务量的结算以甲方收到检测报告为准。每月就上月26日至本月25日的检测项目进行结算。经双方共同确认检测数量无异议后，甲方在收到乙方的发票后30日内支付检测服务费用。</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</si>
</sst>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6">
    <font>
      <sz val="12"/>
      <color theme="1"/>
      <name val="等线"/>
      <charset val="134"/>
      <scheme val="minor"/>
    </font>
    <font>
      <sz val="10"/>
      <color theme="1"/>
      <name val="仿宋"/>
      <charset val="134"/>
    </font>
    <font>
      <sz val="10"/>
      <color rgb="FF000000"/>
      <name val="仿宋"/>
      <charset val="134"/>
    </font>
    <font>
      <sz val="10"/>
      <name val="仿宋"/>
      <charset val="134"/>
    </font>
    <font>
      <sz val="10"/>
      <color rgb="FFFE0300"/>
      <name val="仿宋"/>
      <charset val="134"/>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Times New Roman"/>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lignment vertical="center"/>
    </xf>
    <xf numFmtId="0" fontId="3"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lignment vertical="center"/>
    </xf>
    <xf numFmtId="0" fontId="2" fillId="0" borderId="1"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4"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2" fillId="2"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left" vertical="center"/>
    </xf>
    <xf numFmtId="0" fontId="3" fillId="2" borderId="1" xfId="0" applyFont="1" applyFill="1" applyBorder="1" applyAlignment="1" applyProtection="1">
      <alignment horizontal="left" vertical="center"/>
    </xf>
    <xf numFmtId="0" fontId="3" fillId="0" borderId="1" xfId="0" applyFont="1" applyBorder="1" applyAlignment="1" applyProtection="1">
      <alignment horizontal="left" vertical="center"/>
    </xf>
    <xf numFmtId="49" fontId="3" fillId="0" borderId="1" xfId="0" applyNumberFormat="1" applyFont="1" applyBorder="1" applyAlignment="1" applyProtection="1">
      <alignment horizontal="left" vertical="center" wrapText="1"/>
    </xf>
    <xf numFmtId="0" fontId="4" fillId="0" borderId="1" xfId="0" applyFont="1" applyBorder="1" applyAlignment="1" applyProtection="1">
      <alignment horizontal="left" vertical="center"/>
    </xf>
    <xf numFmtId="176" fontId="1" fillId="0" borderId="1" xfId="0" applyNumberFormat="1" applyFont="1" applyBorder="1" applyAlignment="1" applyProtection="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center" wrapText="1"/>
    </xf>
    <xf numFmtId="177" fontId="1"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186"/>
  <sheetViews>
    <sheetView tabSelected="1" topLeftCell="A179" workbookViewId="0">
      <selection activeCell="D199" sqref="D199:D200"/>
    </sheetView>
  </sheetViews>
  <sheetFormatPr defaultColWidth="9" defaultRowHeight="13" customHeight="1" outlineLevelCol="6"/>
  <cols>
    <col min="1" max="1" width="5.33076923076923" style="1" customWidth="1"/>
    <col min="2" max="2" width="7.66153846153846" style="1" customWidth="1"/>
    <col min="3" max="3" width="47.8384615384615" style="2" customWidth="1"/>
    <col min="4" max="4" width="40.9307692307692" style="1" customWidth="1"/>
    <col min="5" max="5" width="8.53846153846154" style="3" customWidth="1"/>
    <col min="6" max="6" width="9" style="4"/>
    <col min="7" max="7" width="12.7692307692308" style="1" customWidth="1"/>
    <col min="8" max="16384" width="9" style="1"/>
  </cols>
  <sheetData>
    <row r="1" ht="13.5" customHeight="1" spans="1:4">
      <c r="A1" s="5" t="s">
        <v>0</v>
      </c>
      <c r="B1" s="6"/>
      <c r="D1" s="6"/>
    </row>
    <row r="2" ht="13.5" customHeight="1" spans="1:7">
      <c r="A2" s="7" t="s">
        <v>1</v>
      </c>
      <c r="B2" s="7" t="s">
        <v>2</v>
      </c>
      <c r="C2" s="8" t="s">
        <v>3</v>
      </c>
      <c r="D2" s="9" t="s">
        <v>4</v>
      </c>
      <c r="E2" s="10" t="s">
        <v>5</v>
      </c>
      <c r="F2" s="11" t="s">
        <v>6</v>
      </c>
      <c r="G2" s="12" t="s">
        <v>7</v>
      </c>
    </row>
    <row r="3" ht="26.25" customHeight="1" spans="1:7">
      <c r="A3" s="7">
        <v>1</v>
      </c>
      <c r="B3" s="7" t="s">
        <v>8</v>
      </c>
      <c r="C3" s="13" t="s">
        <v>9</v>
      </c>
      <c r="D3" s="14" t="s">
        <v>10</v>
      </c>
      <c r="E3" s="10">
        <v>50</v>
      </c>
      <c r="F3" s="7">
        <v>50</v>
      </c>
      <c r="G3" s="15">
        <f t="shared" ref="G3:G66" si="0">E3*F3</f>
        <v>2500</v>
      </c>
    </row>
    <row r="4" ht="13.5" customHeight="1" spans="1:7">
      <c r="A4" s="7">
        <v>2</v>
      </c>
      <c r="B4" s="7" t="s">
        <v>8</v>
      </c>
      <c r="C4" s="13" t="s">
        <v>11</v>
      </c>
      <c r="D4" s="14" t="s">
        <v>12</v>
      </c>
      <c r="E4" s="16">
        <v>50</v>
      </c>
      <c r="F4" s="7">
        <v>10</v>
      </c>
      <c r="G4" s="7">
        <f t="shared" si="0"/>
        <v>500</v>
      </c>
    </row>
    <row r="5" ht="13.5" customHeight="1" spans="1:7">
      <c r="A5" s="7">
        <v>3</v>
      </c>
      <c r="B5" s="7" t="s">
        <v>8</v>
      </c>
      <c r="C5" s="13" t="s">
        <v>13</v>
      </c>
      <c r="D5" s="14" t="s">
        <v>12</v>
      </c>
      <c r="E5" s="16">
        <v>50</v>
      </c>
      <c r="F5" s="7">
        <v>10</v>
      </c>
      <c r="G5" s="7">
        <f t="shared" si="0"/>
        <v>500</v>
      </c>
    </row>
    <row r="6" ht="13.5" customHeight="1" spans="1:7">
      <c r="A6" s="7">
        <v>4</v>
      </c>
      <c r="B6" s="7" t="s">
        <v>8</v>
      </c>
      <c r="C6" s="13" t="s">
        <v>14</v>
      </c>
      <c r="D6" s="14" t="s">
        <v>15</v>
      </c>
      <c r="E6" s="10">
        <v>6</v>
      </c>
      <c r="F6" s="7">
        <v>10</v>
      </c>
      <c r="G6" s="7">
        <f t="shared" si="0"/>
        <v>60</v>
      </c>
    </row>
    <row r="7" ht="13.5" customHeight="1" spans="1:7">
      <c r="A7" s="7">
        <v>5</v>
      </c>
      <c r="B7" s="7" t="s">
        <v>8</v>
      </c>
      <c r="C7" s="13" t="s">
        <v>16</v>
      </c>
      <c r="D7" s="14" t="s">
        <v>15</v>
      </c>
      <c r="E7" s="10">
        <v>4</v>
      </c>
      <c r="F7" s="7">
        <v>10</v>
      </c>
      <c r="G7" s="7">
        <f t="shared" si="0"/>
        <v>40</v>
      </c>
    </row>
    <row r="8" ht="13.5" customHeight="1" spans="1:7">
      <c r="A8" s="7">
        <v>6</v>
      </c>
      <c r="B8" s="7" t="s">
        <v>8</v>
      </c>
      <c r="C8" s="17" t="s">
        <v>17</v>
      </c>
      <c r="D8" s="18" t="s">
        <v>18</v>
      </c>
      <c r="E8" s="19">
        <v>50</v>
      </c>
      <c r="F8" s="7">
        <v>10</v>
      </c>
      <c r="G8" s="7">
        <f t="shared" si="0"/>
        <v>500</v>
      </c>
    </row>
    <row r="9" ht="13.5" customHeight="1" spans="1:7">
      <c r="A9" s="7">
        <v>7</v>
      </c>
      <c r="B9" s="7" t="s">
        <v>8</v>
      </c>
      <c r="C9" s="20" t="s">
        <v>19</v>
      </c>
      <c r="D9" s="14" t="s">
        <v>20</v>
      </c>
      <c r="E9" s="16">
        <v>90</v>
      </c>
      <c r="F9" s="7">
        <v>5</v>
      </c>
      <c r="G9" s="7">
        <f t="shared" si="0"/>
        <v>450</v>
      </c>
    </row>
    <row r="10" ht="13.5" customHeight="1" spans="1:7">
      <c r="A10" s="7">
        <v>8</v>
      </c>
      <c r="B10" s="7" t="s">
        <v>8</v>
      </c>
      <c r="C10" s="13" t="s">
        <v>21</v>
      </c>
      <c r="D10" s="14" t="s">
        <v>22</v>
      </c>
      <c r="E10" s="10">
        <v>420</v>
      </c>
      <c r="F10" s="7">
        <v>50</v>
      </c>
      <c r="G10" s="7">
        <f t="shared" si="0"/>
        <v>21000</v>
      </c>
    </row>
    <row r="11" ht="13.5" customHeight="1" spans="1:7">
      <c r="A11" s="7">
        <v>9</v>
      </c>
      <c r="B11" s="7" t="s">
        <v>8</v>
      </c>
      <c r="C11" s="13" t="s">
        <v>23</v>
      </c>
      <c r="D11" s="14" t="s">
        <v>22</v>
      </c>
      <c r="E11" s="16">
        <v>210</v>
      </c>
      <c r="F11" s="7">
        <v>50</v>
      </c>
      <c r="G11" s="7">
        <f t="shared" si="0"/>
        <v>10500</v>
      </c>
    </row>
    <row r="12" ht="13.5" customHeight="1" spans="1:7">
      <c r="A12" s="7">
        <v>10</v>
      </c>
      <c r="B12" s="7" t="s">
        <v>8</v>
      </c>
      <c r="C12" s="20" t="s">
        <v>24</v>
      </c>
      <c r="D12" s="14" t="s">
        <v>25</v>
      </c>
      <c r="E12" s="10">
        <v>310</v>
      </c>
      <c r="F12" s="7">
        <v>50</v>
      </c>
      <c r="G12" s="7">
        <f t="shared" si="0"/>
        <v>15500</v>
      </c>
    </row>
    <row r="13" ht="13.5" customHeight="1" spans="1:7">
      <c r="A13" s="7">
        <v>11</v>
      </c>
      <c r="B13" s="7" t="s">
        <v>8</v>
      </c>
      <c r="C13" s="20" t="s">
        <v>26</v>
      </c>
      <c r="D13" s="14" t="s">
        <v>27</v>
      </c>
      <c r="E13" s="10">
        <v>400</v>
      </c>
      <c r="F13" s="7">
        <v>20</v>
      </c>
      <c r="G13" s="7">
        <f t="shared" si="0"/>
        <v>8000</v>
      </c>
    </row>
    <row r="14" ht="13.5" customHeight="1" spans="1:7">
      <c r="A14" s="7">
        <v>12</v>
      </c>
      <c r="B14" s="7" t="s">
        <v>8</v>
      </c>
      <c r="C14" s="13" t="s">
        <v>28</v>
      </c>
      <c r="D14" s="14" t="s">
        <v>29</v>
      </c>
      <c r="E14" s="10">
        <v>50</v>
      </c>
      <c r="F14" s="7">
        <v>50</v>
      </c>
      <c r="G14" s="7">
        <f t="shared" si="0"/>
        <v>2500</v>
      </c>
    </row>
    <row r="15" ht="13.5" customHeight="1" spans="1:7">
      <c r="A15" s="7">
        <v>13</v>
      </c>
      <c r="B15" s="7" t="s">
        <v>8</v>
      </c>
      <c r="C15" s="17" t="s">
        <v>30</v>
      </c>
      <c r="D15" s="21" t="s">
        <v>31</v>
      </c>
      <c r="E15" s="19">
        <v>120</v>
      </c>
      <c r="F15" s="7">
        <v>20</v>
      </c>
      <c r="G15" s="7">
        <f t="shared" si="0"/>
        <v>2400</v>
      </c>
    </row>
    <row r="16" ht="13.5" customHeight="1" spans="1:7">
      <c r="A16" s="7">
        <v>14</v>
      </c>
      <c r="B16" s="7" t="s">
        <v>8</v>
      </c>
      <c r="C16" s="13" t="s">
        <v>32</v>
      </c>
      <c r="D16" s="22" t="s">
        <v>29</v>
      </c>
      <c r="E16" s="10">
        <v>25</v>
      </c>
      <c r="F16" s="7">
        <v>50</v>
      </c>
      <c r="G16" s="7">
        <f t="shared" si="0"/>
        <v>1250</v>
      </c>
    </row>
    <row r="17" ht="13.5" customHeight="1" spans="1:7">
      <c r="A17" s="7">
        <v>15</v>
      </c>
      <c r="B17" s="7" t="s">
        <v>8</v>
      </c>
      <c r="C17" s="20" t="s">
        <v>33</v>
      </c>
      <c r="D17" s="14" t="s">
        <v>29</v>
      </c>
      <c r="E17" s="10">
        <v>50</v>
      </c>
      <c r="F17" s="7">
        <v>50</v>
      </c>
      <c r="G17" s="7">
        <f t="shared" si="0"/>
        <v>2500</v>
      </c>
    </row>
    <row r="18" ht="13.5" customHeight="1" spans="1:7">
      <c r="A18" s="7">
        <v>16</v>
      </c>
      <c r="B18" s="7" t="s">
        <v>8</v>
      </c>
      <c r="C18" s="20" t="s">
        <v>34</v>
      </c>
      <c r="D18" s="14" t="s">
        <v>35</v>
      </c>
      <c r="E18" s="10">
        <v>490</v>
      </c>
      <c r="F18" s="7">
        <v>10</v>
      </c>
      <c r="G18" s="7">
        <f t="shared" si="0"/>
        <v>4900</v>
      </c>
    </row>
    <row r="19" ht="13.5" customHeight="1" spans="1:7">
      <c r="A19" s="7">
        <v>17</v>
      </c>
      <c r="B19" s="7" t="s">
        <v>8</v>
      </c>
      <c r="C19" s="13" t="s">
        <v>36</v>
      </c>
      <c r="D19" s="22" t="s">
        <v>29</v>
      </c>
      <c r="E19" s="10">
        <v>25</v>
      </c>
      <c r="F19" s="7">
        <v>20</v>
      </c>
      <c r="G19" s="7">
        <f t="shared" si="0"/>
        <v>500</v>
      </c>
    </row>
    <row r="20" ht="13.5" customHeight="1" spans="1:7">
      <c r="A20" s="7">
        <v>18</v>
      </c>
      <c r="B20" s="7" t="s">
        <v>8</v>
      </c>
      <c r="C20" s="13" t="s">
        <v>37</v>
      </c>
      <c r="D20" s="22" t="s">
        <v>38</v>
      </c>
      <c r="E20" s="10">
        <v>50</v>
      </c>
      <c r="F20" s="7">
        <v>3</v>
      </c>
      <c r="G20" s="7">
        <f t="shared" si="0"/>
        <v>150</v>
      </c>
    </row>
    <row r="21" ht="13.5" customHeight="1" spans="1:7">
      <c r="A21" s="7">
        <v>19</v>
      </c>
      <c r="B21" s="7" t="s">
        <v>8</v>
      </c>
      <c r="C21" s="13" t="s">
        <v>39</v>
      </c>
      <c r="D21" s="14" t="s">
        <v>38</v>
      </c>
      <c r="E21" s="10">
        <v>220</v>
      </c>
      <c r="F21" s="7">
        <v>50</v>
      </c>
      <c r="G21" s="7">
        <f t="shared" si="0"/>
        <v>11000</v>
      </c>
    </row>
    <row r="22" ht="26.25" customHeight="1" spans="1:7">
      <c r="A22" s="7">
        <v>21</v>
      </c>
      <c r="B22" s="7" t="s">
        <v>8</v>
      </c>
      <c r="C22" s="13" t="s">
        <v>40</v>
      </c>
      <c r="D22" s="14" t="s">
        <v>29</v>
      </c>
      <c r="E22" s="10">
        <v>413.5</v>
      </c>
      <c r="F22" s="7">
        <v>50</v>
      </c>
      <c r="G22" s="7">
        <f t="shared" si="0"/>
        <v>20675</v>
      </c>
    </row>
    <row r="23" ht="13.5" customHeight="1" spans="1:7">
      <c r="A23" s="7">
        <v>22</v>
      </c>
      <c r="B23" s="7" t="s">
        <v>8</v>
      </c>
      <c r="C23" s="20" t="s">
        <v>41</v>
      </c>
      <c r="D23" s="23" t="s">
        <v>42</v>
      </c>
      <c r="E23" s="16">
        <v>480</v>
      </c>
      <c r="F23" s="7">
        <v>30</v>
      </c>
      <c r="G23" s="7">
        <f t="shared" si="0"/>
        <v>14400</v>
      </c>
    </row>
    <row r="24" ht="13.5" customHeight="1" spans="1:7">
      <c r="A24" s="7">
        <v>23</v>
      </c>
      <c r="B24" s="7" t="s">
        <v>8</v>
      </c>
      <c r="C24" s="13" t="s">
        <v>43</v>
      </c>
      <c r="D24" s="14" t="s">
        <v>29</v>
      </c>
      <c r="E24" s="10">
        <v>80</v>
      </c>
      <c r="F24" s="7">
        <v>70</v>
      </c>
      <c r="G24" s="7">
        <f t="shared" si="0"/>
        <v>5600</v>
      </c>
    </row>
    <row r="25" ht="13.5" customHeight="1" spans="1:7">
      <c r="A25" s="7">
        <v>24</v>
      </c>
      <c r="B25" s="7" t="s">
        <v>8</v>
      </c>
      <c r="C25" s="20" t="s">
        <v>44</v>
      </c>
      <c r="D25" s="14" t="s">
        <v>29</v>
      </c>
      <c r="E25" s="16">
        <v>40</v>
      </c>
      <c r="F25" s="7">
        <v>20</v>
      </c>
      <c r="G25" s="7">
        <f t="shared" si="0"/>
        <v>800</v>
      </c>
    </row>
    <row r="26" ht="13.5" customHeight="1" spans="1:7">
      <c r="A26" s="7">
        <v>25</v>
      </c>
      <c r="B26" s="7" t="s">
        <v>8</v>
      </c>
      <c r="C26" s="13" t="s">
        <v>45</v>
      </c>
      <c r="D26" s="24" t="s">
        <v>29</v>
      </c>
      <c r="E26" s="10">
        <v>300</v>
      </c>
      <c r="F26" s="7">
        <v>20</v>
      </c>
      <c r="G26" s="7">
        <f t="shared" si="0"/>
        <v>6000</v>
      </c>
    </row>
    <row r="27" ht="13.5" customHeight="1" spans="1:7">
      <c r="A27" s="7">
        <v>26</v>
      </c>
      <c r="B27" s="7" t="s">
        <v>8</v>
      </c>
      <c r="C27" s="13" t="s">
        <v>46</v>
      </c>
      <c r="D27" s="14" t="s">
        <v>31</v>
      </c>
      <c r="E27" s="10">
        <v>240</v>
      </c>
      <c r="F27" s="7">
        <v>100</v>
      </c>
      <c r="G27" s="7">
        <f t="shared" si="0"/>
        <v>24000</v>
      </c>
    </row>
    <row r="28" ht="13.5" customHeight="1" spans="1:7">
      <c r="A28" s="7">
        <v>27</v>
      </c>
      <c r="B28" s="7" t="s">
        <v>8</v>
      </c>
      <c r="C28" s="13" t="s">
        <v>47</v>
      </c>
      <c r="D28" s="14" t="s">
        <v>29</v>
      </c>
      <c r="E28" s="10">
        <v>60</v>
      </c>
      <c r="F28" s="7">
        <v>80</v>
      </c>
      <c r="G28" s="7">
        <f t="shared" si="0"/>
        <v>4800</v>
      </c>
    </row>
    <row r="29" ht="13.5" customHeight="1" spans="1:7">
      <c r="A29" s="7">
        <v>28</v>
      </c>
      <c r="B29" s="7" t="s">
        <v>8</v>
      </c>
      <c r="C29" s="13" t="s">
        <v>48</v>
      </c>
      <c r="D29" s="14" t="s">
        <v>29</v>
      </c>
      <c r="E29" s="16">
        <v>290</v>
      </c>
      <c r="F29" s="7">
        <v>200</v>
      </c>
      <c r="G29" s="7">
        <f t="shared" si="0"/>
        <v>58000</v>
      </c>
    </row>
    <row r="30" ht="13.5" customHeight="1" spans="1:7">
      <c r="A30" s="7">
        <v>29</v>
      </c>
      <c r="B30" s="7" t="s">
        <v>8</v>
      </c>
      <c r="C30" s="13" t="s">
        <v>49</v>
      </c>
      <c r="D30" s="14" t="s">
        <v>29</v>
      </c>
      <c r="E30" s="16">
        <v>80</v>
      </c>
      <c r="F30" s="7">
        <v>50</v>
      </c>
      <c r="G30" s="7">
        <f t="shared" si="0"/>
        <v>4000</v>
      </c>
    </row>
    <row r="31" ht="13.5" customHeight="1" spans="1:7">
      <c r="A31" s="7">
        <v>30</v>
      </c>
      <c r="B31" s="7" t="s">
        <v>8</v>
      </c>
      <c r="C31" s="13" t="s">
        <v>50</v>
      </c>
      <c r="D31" s="22" t="s">
        <v>29</v>
      </c>
      <c r="E31" s="10">
        <v>50</v>
      </c>
      <c r="F31" s="7">
        <v>30</v>
      </c>
      <c r="G31" s="7">
        <f t="shared" si="0"/>
        <v>1500</v>
      </c>
    </row>
    <row r="32" ht="13.5" customHeight="1" spans="1:7">
      <c r="A32" s="7">
        <v>31</v>
      </c>
      <c r="B32" s="7" t="s">
        <v>8</v>
      </c>
      <c r="C32" s="13" t="s">
        <v>51</v>
      </c>
      <c r="D32" s="22" t="s">
        <v>29</v>
      </c>
      <c r="E32" s="10">
        <v>50</v>
      </c>
      <c r="F32" s="7">
        <v>30</v>
      </c>
      <c r="G32" s="7">
        <f t="shared" si="0"/>
        <v>1500</v>
      </c>
    </row>
    <row r="33" ht="13.5" customHeight="1" spans="1:7">
      <c r="A33" s="7">
        <v>32</v>
      </c>
      <c r="B33" s="7" t="s">
        <v>8</v>
      </c>
      <c r="C33" s="13" t="s">
        <v>52</v>
      </c>
      <c r="D33" s="22" t="s">
        <v>29</v>
      </c>
      <c r="E33" s="10">
        <v>100</v>
      </c>
      <c r="F33" s="7">
        <v>30</v>
      </c>
      <c r="G33" s="7">
        <f t="shared" si="0"/>
        <v>3000</v>
      </c>
    </row>
    <row r="34" ht="13.5" customHeight="1" spans="1:7">
      <c r="A34" s="7">
        <v>33</v>
      </c>
      <c r="B34" s="7" t="s">
        <v>8</v>
      </c>
      <c r="C34" s="13" t="s">
        <v>53</v>
      </c>
      <c r="D34" s="22" t="s">
        <v>29</v>
      </c>
      <c r="E34" s="10">
        <v>55</v>
      </c>
      <c r="F34" s="7">
        <v>180</v>
      </c>
      <c r="G34" s="7">
        <f t="shared" si="0"/>
        <v>9900</v>
      </c>
    </row>
    <row r="35" ht="13.5" customHeight="1" spans="1:7">
      <c r="A35" s="7">
        <v>34</v>
      </c>
      <c r="B35" s="7" t="s">
        <v>8</v>
      </c>
      <c r="C35" s="13" t="s">
        <v>54</v>
      </c>
      <c r="D35" s="22" t="s">
        <v>29</v>
      </c>
      <c r="E35" s="10">
        <v>135</v>
      </c>
      <c r="F35" s="7">
        <v>200</v>
      </c>
      <c r="G35" s="7">
        <f t="shared" si="0"/>
        <v>27000</v>
      </c>
    </row>
    <row r="36" ht="13.5" customHeight="1" spans="1:7">
      <c r="A36" s="7">
        <v>35</v>
      </c>
      <c r="B36" s="7" t="s">
        <v>8</v>
      </c>
      <c r="C36" s="13" t="s">
        <v>55</v>
      </c>
      <c r="D36" s="14" t="s">
        <v>29</v>
      </c>
      <c r="E36" s="16">
        <v>60</v>
      </c>
      <c r="F36" s="7">
        <v>50</v>
      </c>
      <c r="G36" s="7">
        <f t="shared" si="0"/>
        <v>3000</v>
      </c>
    </row>
    <row r="37" ht="13.5" customHeight="1" spans="1:7">
      <c r="A37" s="7">
        <v>36</v>
      </c>
      <c r="B37" s="7" t="s">
        <v>8</v>
      </c>
      <c r="C37" s="13" t="s">
        <v>56</v>
      </c>
      <c r="D37" s="14" t="s">
        <v>29</v>
      </c>
      <c r="E37" s="16">
        <v>60</v>
      </c>
      <c r="F37" s="7">
        <v>50</v>
      </c>
      <c r="G37" s="7">
        <f t="shared" si="0"/>
        <v>3000</v>
      </c>
    </row>
    <row r="38" ht="26.25" customHeight="1" spans="1:7">
      <c r="A38" s="7">
        <v>37</v>
      </c>
      <c r="B38" s="7" t="s">
        <v>8</v>
      </c>
      <c r="C38" s="13" t="s">
        <v>57</v>
      </c>
      <c r="D38" s="14" t="s">
        <v>58</v>
      </c>
      <c r="E38" s="16">
        <v>50</v>
      </c>
      <c r="F38" s="7">
        <v>100</v>
      </c>
      <c r="G38" s="7">
        <f t="shared" si="0"/>
        <v>5000</v>
      </c>
    </row>
    <row r="39" ht="26.25" customHeight="1" spans="1:7">
      <c r="A39" s="7">
        <v>38</v>
      </c>
      <c r="B39" s="7" t="s">
        <v>8</v>
      </c>
      <c r="C39" s="13" t="s">
        <v>59</v>
      </c>
      <c r="D39" s="14" t="s">
        <v>58</v>
      </c>
      <c r="E39" s="16">
        <v>50</v>
      </c>
      <c r="F39" s="7">
        <v>100</v>
      </c>
      <c r="G39" s="7">
        <f t="shared" si="0"/>
        <v>5000</v>
      </c>
    </row>
    <row r="40" ht="26.25" customHeight="1" spans="1:7">
      <c r="A40" s="7">
        <v>39</v>
      </c>
      <c r="B40" s="7" t="s">
        <v>8</v>
      </c>
      <c r="C40" s="13" t="s">
        <v>60</v>
      </c>
      <c r="D40" s="14" t="s">
        <v>58</v>
      </c>
      <c r="E40" s="16">
        <v>50</v>
      </c>
      <c r="F40" s="7">
        <v>100</v>
      </c>
      <c r="G40" s="7">
        <f t="shared" si="0"/>
        <v>5000</v>
      </c>
    </row>
    <row r="41" ht="13.5" customHeight="1" spans="1:7">
      <c r="A41" s="7">
        <v>40</v>
      </c>
      <c r="B41" s="7" t="s">
        <v>8</v>
      </c>
      <c r="C41" s="13" t="s">
        <v>61</v>
      </c>
      <c r="D41" s="14" t="s">
        <v>62</v>
      </c>
      <c r="E41" s="16">
        <v>450</v>
      </c>
      <c r="F41" s="7">
        <v>10</v>
      </c>
      <c r="G41" s="7">
        <f t="shared" si="0"/>
        <v>4500</v>
      </c>
    </row>
    <row r="42" ht="13.5" customHeight="1" spans="1:7">
      <c r="A42" s="7">
        <v>41</v>
      </c>
      <c r="B42" s="7" t="s">
        <v>8</v>
      </c>
      <c r="C42" s="13" t="s">
        <v>63</v>
      </c>
      <c r="D42" s="22" t="s">
        <v>64</v>
      </c>
      <c r="E42" s="10">
        <v>567.3</v>
      </c>
      <c r="F42" s="7">
        <v>20</v>
      </c>
      <c r="G42" s="7">
        <f t="shared" si="0"/>
        <v>11346</v>
      </c>
    </row>
    <row r="43" ht="13.5" customHeight="1" spans="1:7">
      <c r="A43" s="7">
        <v>42</v>
      </c>
      <c r="B43" s="7" t="s">
        <v>8</v>
      </c>
      <c r="C43" s="13" t="s">
        <v>65</v>
      </c>
      <c r="D43" s="14" t="s">
        <v>29</v>
      </c>
      <c r="E43" s="10">
        <v>35</v>
      </c>
      <c r="F43" s="7">
        <v>20</v>
      </c>
      <c r="G43" s="7">
        <f t="shared" si="0"/>
        <v>700</v>
      </c>
    </row>
    <row r="44" ht="13.5" customHeight="1" spans="1:7">
      <c r="A44" s="7">
        <v>43</v>
      </c>
      <c r="B44" s="7" t="s">
        <v>8</v>
      </c>
      <c r="C44" s="13" t="s">
        <v>66</v>
      </c>
      <c r="D44" s="14" t="s">
        <v>15</v>
      </c>
      <c r="E44" s="10">
        <v>30</v>
      </c>
      <c r="F44" s="7">
        <v>10</v>
      </c>
      <c r="G44" s="7">
        <f t="shared" si="0"/>
        <v>300</v>
      </c>
    </row>
    <row r="45" ht="13.5" customHeight="1" spans="1:7">
      <c r="A45" s="7">
        <v>44</v>
      </c>
      <c r="B45" s="7" t="s">
        <v>8</v>
      </c>
      <c r="C45" s="13" t="s">
        <v>67</v>
      </c>
      <c r="D45" s="14" t="s">
        <v>68</v>
      </c>
      <c r="E45" s="10">
        <v>90</v>
      </c>
      <c r="F45" s="7">
        <v>80</v>
      </c>
      <c r="G45" s="7">
        <f t="shared" si="0"/>
        <v>7200</v>
      </c>
    </row>
    <row r="46" ht="13.5" customHeight="1" spans="1:7">
      <c r="A46" s="7">
        <v>45</v>
      </c>
      <c r="B46" s="7" t="s">
        <v>8</v>
      </c>
      <c r="C46" s="13" t="s">
        <v>69</v>
      </c>
      <c r="D46" s="14" t="s">
        <v>70</v>
      </c>
      <c r="E46" s="10">
        <v>567.3</v>
      </c>
      <c r="F46" s="7">
        <v>10</v>
      </c>
      <c r="G46" s="7">
        <f t="shared" si="0"/>
        <v>5673</v>
      </c>
    </row>
    <row r="47" ht="13.5" customHeight="1" spans="1:7">
      <c r="A47" s="7">
        <v>46</v>
      </c>
      <c r="B47" s="7" t="s">
        <v>8</v>
      </c>
      <c r="C47" s="13" t="s">
        <v>71</v>
      </c>
      <c r="D47" s="14" t="s">
        <v>15</v>
      </c>
      <c r="E47" s="10">
        <v>35</v>
      </c>
      <c r="F47" s="7">
        <v>50</v>
      </c>
      <c r="G47" s="7">
        <f t="shared" si="0"/>
        <v>1750</v>
      </c>
    </row>
    <row r="48" ht="13.5" customHeight="1" spans="1:7">
      <c r="A48" s="7">
        <v>47</v>
      </c>
      <c r="B48" s="7" t="s">
        <v>8</v>
      </c>
      <c r="C48" s="13" t="s">
        <v>72</v>
      </c>
      <c r="D48" s="14" t="s">
        <v>15</v>
      </c>
      <c r="E48" s="10">
        <v>35</v>
      </c>
      <c r="F48" s="7">
        <v>50</v>
      </c>
      <c r="G48" s="7">
        <f t="shared" si="0"/>
        <v>1750</v>
      </c>
    </row>
    <row r="49" ht="13.5" customHeight="1" spans="1:7">
      <c r="A49" s="7">
        <v>48</v>
      </c>
      <c r="B49" s="7" t="s">
        <v>8</v>
      </c>
      <c r="C49" s="13" t="s">
        <v>73</v>
      </c>
      <c r="D49" s="14" t="s">
        <v>22</v>
      </c>
      <c r="E49" s="10">
        <v>10</v>
      </c>
      <c r="F49" s="7">
        <v>50</v>
      </c>
      <c r="G49" s="7">
        <f t="shared" si="0"/>
        <v>500</v>
      </c>
    </row>
    <row r="50" ht="13.5" customHeight="1" spans="1:7">
      <c r="A50" s="7">
        <v>49</v>
      </c>
      <c r="B50" s="7" t="s">
        <v>8</v>
      </c>
      <c r="C50" s="13" t="s">
        <v>74</v>
      </c>
      <c r="D50" s="14" t="s">
        <v>29</v>
      </c>
      <c r="E50" s="10">
        <v>35</v>
      </c>
      <c r="F50" s="7">
        <v>50</v>
      </c>
      <c r="G50" s="7">
        <f t="shared" si="0"/>
        <v>1750</v>
      </c>
    </row>
    <row r="51" ht="13.5" customHeight="1" spans="1:7">
      <c r="A51" s="7">
        <v>50</v>
      </c>
      <c r="B51" s="7" t="s">
        <v>8</v>
      </c>
      <c r="C51" s="13" t="s">
        <v>75</v>
      </c>
      <c r="D51" s="14" t="s">
        <v>29</v>
      </c>
      <c r="E51" s="10">
        <v>35</v>
      </c>
      <c r="F51" s="7">
        <v>50</v>
      </c>
      <c r="G51" s="7">
        <f t="shared" si="0"/>
        <v>1750</v>
      </c>
    </row>
    <row r="52" ht="13.5" customHeight="1" spans="1:7">
      <c r="A52" s="7">
        <v>51</v>
      </c>
      <c r="B52" s="7" t="s">
        <v>8</v>
      </c>
      <c r="C52" s="13" t="s">
        <v>76</v>
      </c>
      <c r="D52" s="14" t="s">
        <v>77</v>
      </c>
      <c r="E52" s="10">
        <v>40</v>
      </c>
      <c r="F52" s="7">
        <v>50</v>
      </c>
      <c r="G52" s="7">
        <f t="shared" si="0"/>
        <v>2000</v>
      </c>
    </row>
    <row r="53" ht="13.5" customHeight="1" spans="1:7">
      <c r="A53" s="7">
        <v>52</v>
      </c>
      <c r="B53" s="7" t="s">
        <v>8</v>
      </c>
      <c r="C53" s="13" t="s">
        <v>78</v>
      </c>
      <c r="D53" s="14" t="s">
        <v>29</v>
      </c>
      <c r="E53" s="10">
        <v>120</v>
      </c>
      <c r="F53" s="7">
        <v>50</v>
      </c>
      <c r="G53" s="7">
        <f t="shared" si="0"/>
        <v>6000</v>
      </c>
    </row>
    <row r="54" ht="13.5" customHeight="1" spans="1:7">
      <c r="A54" s="7">
        <v>53</v>
      </c>
      <c r="B54" s="7" t="s">
        <v>8</v>
      </c>
      <c r="C54" s="13" t="s">
        <v>79</v>
      </c>
      <c r="D54" s="14" t="s">
        <v>22</v>
      </c>
      <c r="E54" s="10">
        <v>112.7</v>
      </c>
      <c r="F54" s="7">
        <v>50</v>
      </c>
      <c r="G54" s="7">
        <f t="shared" si="0"/>
        <v>5635</v>
      </c>
    </row>
    <row r="55" ht="13.5" customHeight="1" spans="1:7">
      <c r="A55" s="7">
        <v>54</v>
      </c>
      <c r="B55" s="7" t="s">
        <v>8</v>
      </c>
      <c r="C55" s="13" t="s">
        <v>80</v>
      </c>
      <c r="D55" s="22" t="s">
        <v>29</v>
      </c>
      <c r="E55" s="10">
        <v>14.6</v>
      </c>
      <c r="F55" s="7">
        <v>20</v>
      </c>
      <c r="G55" s="7">
        <f t="shared" si="0"/>
        <v>292</v>
      </c>
    </row>
    <row r="56" ht="13.5" customHeight="1" spans="1:7">
      <c r="A56" s="7">
        <v>55</v>
      </c>
      <c r="B56" s="7" t="s">
        <v>8</v>
      </c>
      <c r="C56" s="13" t="s">
        <v>81</v>
      </c>
      <c r="D56" s="14" t="s">
        <v>29</v>
      </c>
      <c r="E56" s="10">
        <v>135</v>
      </c>
      <c r="F56" s="7">
        <v>100</v>
      </c>
      <c r="G56" s="7">
        <f t="shared" si="0"/>
        <v>13500</v>
      </c>
    </row>
    <row r="57" ht="26.25" customHeight="1" spans="1:7">
      <c r="A57" s="7">
        <v>56</v>
      </c>
      <c r="B57" s="7" t="s">
        <v>8</v>
      </c>
      <c r="C57" s="13" t="s">
        <v>82</v>
      </c>
      <c r="D57" s="14" t="s">
        <v>29</v>
      </c>
      <c r="E57" s="10">
        <v>190</v>
      </c>
      <c r="F57" s="7">
        <v>100</v>
      </c>
      <c r="G57" s="7">
        <f t="shared" si="0"/>
        <v>19000</v>
      </c>
    </row>
    <row r="58" ht="13.5" customHeight="1" spans="1:7">
      <c r="A58" s="7">
        <v>57</v>
      </c>
      <c r="B58" s="7" t="s">
        <v>8</v>
      </c>
      <c r="C58" s="20" t="s">
        <v>83</v>
      </c>
      <c r="D58" s="14" t="s">
        <v>22</v>
      </c>
      <c r="E58" s="10">
        <v>440</v>
      </c>
      <c r="F58" s="7">
        <v>10</v>
      </c>
      <c r="G58" s="7">
        <f t="shared" si="0"/>
        <v>4400</v>
      </c>
    </row>
    <row r="59" ht="13.5" customHeight="1" spans="1:7">
      <c r="A59" s="7">
        <v>58</v>
      </c>
      <c r="B59" s="7" t="s">
        <v>8</v>
      </c>
      <c r="C59" s="13" t="s">
        <v>84</v>
      </c>
      <c r="D59" s="14" t="s">
        <v>29</v>
      </c>
      <c r="E59" s="10">
        <v>13</v>
      </c>
      <c r="F59" s="7">
        <v>40</v>
      </c>
      <c r="G59" s="7">
        <f t="shared" si="0"/>
        <v>520</v>
      </c>
    </row>
    <row r="60" ht="13.5" customHeight="1" spans="1:7">
      <c r="A60" s="7">
        <v>59</v>
      </c>
      <c r="B60" s="7" t="s">
        <v>8</v>
      </c>
      <c r="C60" s="13" t="s">
        <v>85</v>
      </c>
      <c r="D60" s="14" t="s">
        <v>86</v>
      </c>
      <c r="E60" s="10">
        <v>50</v>
      </c>
      <c r="F60" s="7">
        <v>20</v>
      </c>
      <c r="G60" s="7">
        <f t="shared" si="0"/>
        <v>1000</v>
      </c>
    </row>
    <row r="61" ht="13.5" customHeight="1" spans="1:7">
      <c r="A61" s="7">
        <v>60</v>
      </c>
      <c r="B61" s="7" t="s">
        <v>8</v>
      </c>
      <c r="C61" s="20" t="s">
        <v>87</v>
      </c>
      <c r="D61" s="14" t="s">
        <v>88</v>
      </c>
      <c r="E61" s="10">
        <v>181.2</v>
      </c>
      <c r="F61" s="7">
        <v>30</v>
      </c>
      <c r="G61" s="7">
        <f t="shared" si="0"/>
        <v>5436</v>
      </c>
    </row>
    <row r="62" ht="13.5" customHeight="1" spans="1:7">
      <c r="A62" s="7">
        <v>61</v>
      </c>
      <c r="B62" s="7" t="s">
        <v>8</v>
      </c>
      <c r="C62" s="13" t="s">
        <v>89</v>
      </c>
      <c r="D62" s="14" t="s">
        <v>29</v>
      </c>
      <c r="E62" s="10">
        <v>80</v>
      </c>
      <c r="F62" s="7">
        <v>20</v>
      </c>
      <c r="G62" s="7">
        <f t="shared" si="0"/>
        <v>1600</v>
      </c>
    </row>
    <row r="63" ht="13.5" customHeight="1" spans="1:7">
      <c r="A63" s="7">
        <v>62</v>
      </c>
      <c r="B63" s="7" t="s">
        <v>8</v>
      </c>
      <c r="C63" s="13" t="s">
        <v>90</v>
      </c>
      <c r="D63" s="14" t="s">
        <v>91</v>
      </c>
      <c r="E63" s="10">
        <v>830</v>
      </c>
      <c r="F63" s="7">
        <v>10</v>
      </c>
      <c r="G63" s="7">
        <f t="shared" si="0"/>
        <v>8300</v>
      </c>
    </row>
    <row r="64" ht="13.5" customHeight="1" spans="1:7">
      <c r="A64" s="7">
        <v>63</v>
      </c>
      <c r="B64" s="7" t="s">
        <v>8</v>
      </c>
      <c r="C64" s="13" t="s">
        <v>92</v>
      </c>
      <c r="D64" s="14" t="s">
        <v>29</v>
      </c>
      <c r="E64" s="16">
        <v>320</v>
      </c>
      <c r="F64" s="7">
        <v>10</v>
      </c>
      <c r="G64" s="7">
        <f t="shared" si="0"/>
        <v>3200</v>
      </c>
    </row>
    <row r="65" ht="13.5" customHeight="1" spans="1:7">
      <c r="A65" s="7">
        <v>64</v>
      </c>
      <c r="B65" s="7" t="s">
        <v>8</v>
      </c>
      <c r="C65" s="13" t="s">
        <v>93</v>
      </c>
      <c r="D65" s="14" t="s">
        <v>35</v>
      </c>
      <c r="E65" s="10">
        <v>900</v>
      </c>
      <c r="F65" s="7">
        <v>10</v>
      </c>
      <c r="G65" s="7">
        <f t="shared" si="0"/>
        <v>9000</v>
      </c>
    </row>
    <row r="66" ht="13.5" customHeight="1" spans="1:7">
      <c r="A66" s="7">
        <v>65</v>
      </c>
      <c r="B66" s="7" t="s">
        <v>8</v>
      </c>
      <c r="C66" s="20" t="s">
        <v>94</v>
      </c>
      <c r="D66" s="14" t="s">
        <v>31</v>
      </c>
      <c r="E66" s="10">
        <v>240</v>
      </c>
      <c r="F66" s="7">
        <v>20</v>
      </c>
      <c r="G66" s="7">
        <f t="shared" si="0"/>
        <v>4800</v>
      </c>
    </row>
    <row r="67" ht="13.5" customHeight="1" spans="1:7">
      <c r="A67" s="7">
        <v>66</v>
      </c>
      <c r="B67" s="7" t="s">
        <v>8</v>
      </c>
      <c r="C67" s="13" t="s">
        <v>95</v>
      </c>
      <c r="D67" s="14" t="s">
        <v>29</v>
      </c>
      <c r="E67" s="10">
        <v>50</v>
      </c>
      <c r="F67" s="7">
        <v>20</v>
      </c>
      <c r="G67" s="7">
        <f t="shared" ref="G67:G84" si="1">E67*F67</f>
        <v>1000</v>
      </c>
    </row>
    <row r="68" ht="13.5" customHeight="1" spans="1:7">
      <c r="A68" s="7">
        <v>67</v>
      </c>
      <c r="B68" s="7" t="s">
        <v>8</v>
      </c>
      <c r="C68" s="17" t="s">
        <v>96</v>
      </c>
      <c r="D68" s="21" t="s">
        <v>97</v>
      </c>
      <c r="E68" s="19">
        <v>70</v>
      </c>
      <c r="F68" s="7">
        <v>10</v>
      </c>
      <c r="G68" s="7">
        <f t="shared" si="1"/>
        <v>700</v>
      </c>
    </row>
    <row r="69" ht="13.5" customHeight="1" spans="1:7">
      <c r="A69" s="7">
        <v>68</v>
      </c>
      <c r="B69" s="7" t="s">
        <v>8</v>
      </c>
      <c r="C69" s="20" t="s">
        <v>98</v>
      </c>
      <c r="D69" s="14" t="s">
        <v>31</v>
      </c>
      <c r="E69" s="10">
        <v>260</v>
      </c>
      <c r="F69" s="7">
        <v>20</v>
      </c>
      <c r="G69" s="7">
        <f t="shared" si="1"/>
        <v>5200</v>
      </c>
    </row>
    <row r="70" ht="13.5" customHeight="1" spans="1:7">
      <c r="A70" s="7">
        <v>69</v>
      </c>
      <c r="B70" s="7" t="s">
        <v>8</v>
      </c>
      <c r="C70" s="17" t="s">
        <v>99</v>
      </c>
      <c r="D70" s="21" t="s">
        <v>31</v>
      </c>
      <c r="E70" s="19">
        <v>50</v>
      </c>
      <c r="F70" s="7">
        <v>10</v>
      </c>
      <c r="G70" s="7">
        <f t="shared" si="1"/>
        <v>500</v>
      </c>
    </row>
    <row r="71" ht="13.5" customHeight="1" spans="1:7">
      <c r="A71" s="7">
        <v>70</v>
      </c>
      <c r="B71" s="7" t="s">
        <v>8</v>
      </c>
      <c r="C71" s="13" t="s">
        <v>100</v>
      </c>
      <c r="D71" s="14" t="s">
        <v>29</v>
      </c>
      <c r="E71" s="10">
        <v>30</v>
      </c>
      <c r="F71" s="7">
        <v>50</v>
      </c>
      <c r="G71" s="7">
        <f t="shared" si="1"/>
        <v>1500</v>
      </c>
    </row>
    <row r="72" ht="13.5" customHeight="1" spans="1:7">
      <c r="A72" s="7">
        <v>71</v>
      </c>
      <c r="B72" s="7" t="s">
        <v>8</v>
      </c>
      <c r="C72" s="13" t="s">
        <v>101</v>
      </c>
      <c r="D72" s="14" t="s">
        <v>29</v>
      </c>
      <c r="E72" s="10">
        <v>50</v>
      </c>
      <c r="F72" s="7">
        <v>30</v>
      </c>
      <c r="G72" s="7">
        <f t="shared" si="1"/>
        <v>1500</v>
      </c>
    </row>
    <row r="73" ht="13.5" customHeight="1" spans="1:7">
      <c r="A73" s="7">
        <v>72</v>
      </c>
      <c r="B73" s="7" t="s">
        <v>8</v>
      </c>
      <c r="C73" s="13" t="s">
        <v>102</v>
      </c>
      <c r="D73" s="14" t="s">
        <v>29</v>
      </c>
      <c r="E73" s="16">
        <v>55</v>
      </c>
      <c r="F73" s="7">
        <v>20</v>
      </c>
      <c r="G73" s="7">
        <f t="shared" si="1"/>
        <v>1100</v>
      </c>
    </row>
    <row r="74" ht="13.5" customHeight="1" spans="1:7">
      <c r="A74" s="7">
        <v>73</v>
      </c>
      <c r="B74" s="7" t="s">
        <v>8</v>
      </c>
      <c r="C74" s="13" t="s">
        <v>103</v>
      </c>
      <c r="D74" s="22" t="s">
        <v>29</v>
      </c>
      <c r="E74" s="10">
        <v>20</v>
      </c>
      <c r="F74" s="7">
        <v>100</v>
      </c>
      <c r="G74" s="7">
        <f t="shared" si="1"/>
        <v>2000</v>
      </c>
    </row>
    <row r="75" ht="13.5" customHeight="1" spans="1:7">
      <c r="A75" s="7">
        <v>74</v>
      </c>
      <c r="B75" s="7" t="s">
        <v>8</v>
      </c>
      <c r="C75" s="13" t="s">
        <v>104</v>
      </c>
      <c r="D75" s="14" t="s">
        <v>22</v>
      </c>
      <c r="E75" s="16">
        <v>640</v>
      </c>
      <c r="F75" s="7">
        <v>20</v>
      </c>
      <c r="G75" s="7">
        <f t="shared" si="1"/>
        <v>12800</v>
      </c>
    </row>
    <row r="76" ht="13.5" customHeight="1" spans="1:7">
      <c r="A76" s="7">
        <v>75</v>
      </c>
      <c r="B76" s="7" t="s">
        <v>8</v>
      </c>
      <c r="C76" s="13" t="s">
        <v>105</v>
      </c>
      <c r="D76" s="22" t="s">
        <v>29</v>
      </c>
      <c r="E76" s="10">
        <v>75</v>
      </c>
      <c r="F76" s="7">
        <v>200</v>
      </c>
      <c r="G76" s="7">
        <f t="shared" si="1"/>
        <v>15000</v>
      </c>
    </row>
    <row r="77" ht="13.5" customHeight="1" spans="1:7">
      <c r="A77" s="7">
        <v>76</v>
      </c>
      <c r="B77" s="7" t="s">
        <v>8</v>
      </c>
      <c r="C77" s="13" t="s">
        <v>106</v>
      </c>
      <c r="D77" s="14" t="s">
        <v>29</v>
      </c>
      <c r="E77" s="10">
        <v>75</v>
      </c>
      <c r="F77" s="7">
        <v>100</v>
      </c>
      <c r="G77" s="7">
        <f t="shared" si="1"/>
        <v>7500</v>
      </c>
    </row>
    <row r="78" ht="13.5" customHeight="1" spans="1:7">
      <c r="A78" s="7">
        <v>77</v>
      </c>
      <c r="B78" s="7" t="s">
        <v>8</v>
      </c>
      <c r="C78" s="20" t="s">
        <v>107</v>
      </c>
      <c r="D78" s="14" t="s">
        <v>22</v>
      </c>
      <c r="E78" s="10">
        <v>800</v>
      </c>
      <c r="F78" s="7">
        <v>10</v>
      </c>
      <c r="G78" s="7">
        <f t="shared" si="1"/>
        <v>8000</v>
      </c>
    </row>
    <row r="79" ht="13.5" customHeight="1" spans="1:7">
      <c r="A79" s="7">
        <v>78</v>
      </c>
      <c r="B79" s="7" t="s">
        <v>8</v>
      </c>
      <c r="C79" s="13" t="s">
        <v>108</v>
      </c>
      <c r="D79" s="14" t="s">
        <v>29</v>
      </c>
      <c r="E79" s="16">
        <v>80</v>
      </c>
      <c r="F79" s="7">
        <v>50</v>
      </c>
      <c r="G79" s="7">
        <f t="shared" si="1"/>
        <v>4000</v>
      </c>
    </row>
    <row r="80" ht="39" customHeight="1" spans="1:7">
      <c r="A80" s="7">
        <v>79</v>
      </c>
      <c r="B80" s="7" t="s">
        <v>8</v>
      </c>
      <c r="C80" s="13" t="s">
        <v>109</v>
      </c>
      <c r="D80" s="14" t="s">
        <v>31</v>
      </c>
      <c r="E80" s="16">
        <v>298</v>
      </c>
      <c r="F80" s="7">
        <v>10</v>
      </c>
      <c r="G80" s="7">
        <f t="shared" si="1"/>
        <v>2980</v>
      </c>
    </row>
    <row r="81" ht="13.5" customHeight="1" spans="1:7">
      <c r="A81" s="7">
        <v>80</v>
      </c>
      <c r="B81" s="7" t="s">
        <v>8</v>
      </c>
      <c r="C81" s="13" t="s">
        <v>110</v>
      </c>
      <c r="D81" s="14" t="s">
        <v>29</v>
      </c>
      <c r="E81" s="10">
        <v>20</v>
      </c>
      <c r="F81" s="7">
        <v>50</v>
      </c>
      <c r="G81" s="7">
        <f t="shared" si="1"/>
        <v>1000</v>
      </c>
    </row>
    <row r="82" ht="13.5" customHeight="1" spans="1:7">
      <c r="A82" s="7">
        <v>81</v>
      </c>
      <c r="B82" s="7" t="s">
        <v>8</v>
      </c>
      <c r="C82" s="13" t="s">
        <v>111</v>
      </c>
      <c r="D82" s="14" t="s">
        <v>29</v>
      </c>
      <c r="E82" s="16">
        <v>50</v>
      </c>
      <c r="F82" s="7">
        <v>30</v>
      </c>
      <c r="G82" s="7">
        <f t="shared" si="1"/>
        <v>1500</v>
      </c>
    </row>
    <row r="83" ht="13.5" customHeight="1" spans="1:7">
      <c r="A83" s="7">
        <v>82</v>
      </c>
      <c r="B83" s="7" t="s">
        <v>8</v>
      </c>
      <c r="C83" s="13" t="s">
        <v>112</v>
      </c>
      <c r="D83" s="14" t="s">
        <v>29</v>
      </c>
      <c r="E83" s="16">
        <v>50</v>
      </c>
      <c r="F83" s="7">
        <v>50</v>
      </c>
      <c r="G83" s="7">
        <f t="shared" si="1"/>
        <v>2500</v>
      </c>
    </row>
    <row r="84" ht="13.5" customHeight="1" spans="1:7">
      <c r="A84" s="7">
        <v>83</v>
      </c>
      <c r="B84" s="7" t="s">
        <v>8</v>
      </c>
      <c r="C84" s="13" t="s">
        <v>113</v>
      </c>
      <c r="D84" s="14" t="s">
        <v>29</v>
      </c>
      <c r="E84" s="16">
        <v>185</v>
      </c>
      <c r="F84" s="7">
        <v>10</v>
      </c>
      <c r="G84" s="7">
        <f t="shared" si="1"/>
        <v>1850</v>
      </c>
    </row>
    <row r="85" ht="13.5" customHeight="1" spans="1:7">
      <c r="A85" s="7">
        <v>84</v>
      </c>
      <c r="B85" s="7" t="s">
        <v>114</v>
      </c>
      <c r="C85" s="13" t="s">
        <v>115</v>
      </c>
      <c r="D85" s="14" t="s">
        <v>116</v>
      </c>
      <c r="E85" s="16">
        <v>700</v>
      </c>
      <c r="F85" s="7">
        <v>50</v>
      </c>
      <c r="G85" s="7">
        <f t="shared" ref="G85:G131" si="2">E85*F85</f>
        <v>35000</v>
      </c>
    </row>
    <row r="86" ht="13.5" customHeight="1" spans="1:7">
      <c r="A86" s="7">
        <v>85</v>
      </c>
      <c r="B86" s="7" t="s">
        <v>114</v>
      </c>
      <c r="C86" s="13" t="s">
        <v>117</v>
      </c>
      <c r="D86" s="14" t="s">
        <v>118</v>
      </c>
      <c r="E86" s="16">
        <v>840</v>
      </c>
      <c r="F86" s="7">
        <v>50</v>
      </c>
      <c r="G86" s="7">
        <f t="shared" si="2"/>
        <v>42000</v>
      </c>
    </row>
    <row r="87" ht="13.5" customHeight="1" spans="1:7">
      <c r="A87" s="7">
        <v>86</v>
      </c>
      <c r="B87" s="7" t="s">
        <v>114</v>
      </c>
      <c r="C87" s="13" t="s">
        <v>119</v>
      </c>
      <c r="D87" s="14" t="s">
        <v>22</v>
      </c>
      <c r="E87" s="10">
        <v>90</v>
      </c>
      <c r="F87" s="7">
        <v>20</v>
      </c>
      <c r="G87" s="7">
        <f t="shared" si="2"/>
        <v>1800</v>
      </c>
    </row>
    <row r="88" ht="26.25" customHeight="1" spans="1:7">
      <c r="A88" s="7">
        <v>87</v>
      </c>
      <c r="B88" s="7" t="s">
        <v>114</v>
      </c>
      <c r="C88" s="13" t="s">
        <v>120</v>
      </c>
      <c r="D88" s="14" t="s">
        <v>121</v>
      </c>
      <c r="E88" s="16">
        <v>770</v>
      </c>
      <c r="F88" s="7">
        <v>50</v>
      </c>
      <c r="G88" s="7">
        <f t="shared" si="2"/>
        <v>38500</v>
      </c>
    </row>
    <row r="89" ht="13.5" customHeight="1" spans="1:7">
      <c r="A89" s="7">
        <v>88</v>
      </c>
      <c r="B89" s="7" t="s">
        <v>114</v>
      </c>
      <c r="C89" s="13" t="s">
        <v>122</v>
      </c>
      <c r="D89" s="14" t="s">
        <v>123</v>
      </c>
      <c r="E89" s="16">
        <v>60</v>
      </c>
      <c r="F89" s="7">
        <v>20</v>
      </c>
      <c r="G89" s="7">
        <f t="shared" si="2"/>
        <v>1200</v>
      </c>
    </row>
    <row r="90" ht="13.5" customHeight="1" spans="1:7">
      <c r="A90" s="7">
        <v>89</v>
      </c>
      <c r="B90" s="7" t="s">
        <v>114</v>
      </c>
      <c r="C90" s="13" t="s">
        <v>124</v>
      </c>
      <c r="D90" s="14" t="s">
        <v>125</v>
      </c>
      <c r="E90" s="16">
        <v>90</v>
      </c>
      <c r="F90" s="7">
        <v>10</v>
      </c>
      <c r="G90" s="7">
        <f t="shared" si="2"/>
        <v>900</v>
      </c>
    </row>
    <row r="91" ht="13.5" customHeight="1" spans="1:7">
      <c r="A91" s="7">
        <v>90</v>
      </c>
      <c r="B91" s="7" t="s">
        <v>114</v>
      </c>
      <c r="C91" s="13" t="s">
        <v>126</v>
      </c>
      <c r="D91" s="14" t="s">
        <v>127</v>
      </c>
      <c r="E91" s="10">
        <v>2970</v>
      </c>
      <c r="F91" s="7">
        <v>10</v>
      </c>
      <c r="G91" s="7">
        <f t="shared" si="2"/>
        <v>29700</v>
      </c>
    </row>
    <row r="92" ht="13.5" customHeight="1" spans="1:7">
      <c r="A92" s="7">
        <v>91</v>
      </c>
      <c r="B92" s="7" t="s">
        <v>114</v>
      </c>
      <c r="C92" s="13" t="s">
        <v>128</v>
      </c>
      <c r="D92" s="14" t="s">
        <v>127</v>
      </c>
      <c r="E92" s="10">
        <v>1540</v>
      </c>
      <c r="F92" s="7">
        <v>50</v>
      </c>
      <c r="G92" s="7">
        <f t="shared" si="2"/>
        <v>77000</v>
      </c>
    </row>
    <row r="93" ht="13.5" customHeight="1" spans="1:7">
      <c r="A93" s="7">
        <v>92</v>
      </c>
      <c r="B93" s="7" t="s">
        <v>114</v>
      </c>
      <c r="C93" s="13" t="s">
        <v>129</v>
      </c>
      <c r="D93" s="14" t="s">
        <v>127</v>
      </c>
      <c r="E93" s="10">
        <v>3960</v>
      </c>
      <c r="F93" s="7">
        <v>50</v>
      </c>
      <c r="G93" s="7">
        <f t="shared" si="2"/>
        <v>198000</v>
      </c>
    </row>
    <row r="94" ht="13.5" customHeight="1" spans="1:7">
      <c r="A94" s="7">
        <v>93</v>
      </c>
      <c r="B94" s="7" t="s">
        <v>114</v>
      </c>
      <c r="C94" s="13" t="s">
        <v>130</v>
      </c>
      <c r="D94" s="14" t="s">
        <v>131</v>
      </c>
      <c r="E94" s="10">
        <v>900</v>
      </c>
      <c r="F94" s="7">
        <v>300</v>
      </c>
      <c r="G94" s="7">
        <f t="shared" si="2"/>
        <v>270000</v>
      </c>
    </row>
    <row r="95" ht="13.5" customHeight="1" spans="1:7">
      <c r="A95" s="7">
        <v>94</v>
      </c>
      <c r="B95" s="7" t="s">
        <v>114</v>
      </c>
      <c r="C95" s="13" t="s">
        <v>132</v>
      </c>
      <c r="D95" s="14" t="s">
        <v>133</v>
      </c>
      <c r="E95" s="16">
        <v>480</v>
      </c>
      <c r="F95" s="7">
        <v>200</v>
      </c>
      <c r="G95" s="7">
        <f t="shared" si="2"/>
        <v>96000</v>
      </c>
    </row>
    <row r="96" ht="13.5" customHeight="1" spans="1:7">
      <c r="A96" s="7">
        <v>95</v>
      </c>
      <c r="B96" s="7" t="s">
        <v>114</v>
      </c>
      <c r="C96" s="13" t="s">
        <v>134</v>
      </c>
      <c r="D96" s="22" t="s">
        <v>135</v>
      </c>
      <c r="E96" s="10">
        <v>690</v>
      </c>
      <c r="F96" s="7">
        <v>50</v>
      </c>
      <c r="G96" s="7">
        <f t="shared" si="2"/>
        <v>34500</v>
      </c>
    </row>
    <row r="97" ht="26.25" customHeight="1" spans="1:7">
      <c r="A97" s="7">
        <v>96</v>
      </c>
      <c r="B97" s="7" t="s">
        <v>114</v>
      </c>
      <c r="C97" s="13" t="s">
        <v>136</v>
      </c>
      <c r="D97" s="14" t="s">
        <v>137</v>
      </c>
      <c r="E97" s="10">
        <v>100</v>
      </c>
      <c r="F97" s="7">
        <v>50</v>
      </c>
      <c r="G97" s="7">
        <f t="shared" si="2"/>
        <v>5000</v>
      </c>
    </row>
    <row r="98" ht="13.5" customHeight="1" spans="1:7">
      <c r="A98" s="7">
        <v>97</v>
      </c>
      <c r="B98" s="7" t="s">
        <v>114</v>
      </c>
      <c r="C98" s="13" t="s">
        <v>138</v>
      </c>
      <c r="D98" s="14" t="s">
        <v>139</v>
      </c>
      <c r="E98" s="10">
        <v>600</v>
      </c>
      <c r="F98" s="7">
        <v>50</v>
      </c>
      <c r="G98" s="7">
        <f t="shared" si="2"/>
        <v>30000</v>
      </c>
    </row>
    <row r="99" ht="13.5" customHeight="1" spans="1:7">
      <c r="A99" s="7">
        <v>98</v>
      </c>
      <c r="B99" s="7" t="s">
        <v>114</v>
      </c>
      <c r="C99" s="13" t="s">
        <v>140</v>
      </c>
      <c r="D99" s="14" t="s">
        <v>141</v>
      </c>
      <c r="E99" s="10">
        <v>410</v>
      </c>
      <c r="F99" s="7">
        <v>50</v>
      </c>
      <c r="G99" s="7">
        <f t="shared" si="2"/>
        <v>20500</v>
      </c>
    </row>
    <row r="100" ht="13.5" customHeight="1" spans="1:7">
      <c r="A100" s="7">
        <v>99</v>
      </c>
      <c r="B100" s="7" t="s">
        <v>114</v>
      </c>
      <c r="C100" s="13" t="s">
        <v>142</v>
      </c>
      <c r="D100" s="14" t="s">
        <v>143</v>
      </c>
      <c r="E100" s="10">
        <v>90</v>
      </c>
      <c r="F100" s="7">
        <v>50</v>
      </c>
      <c r="G100" s="7">
        <f t="shared" si="2"/>
        <v>4500</v>
      </c>
    </row>
    <row r="101" ht="26.25" customHeight="1" spans="1:7">
      <c r="A101" s="7">
        <v>100</v>
      </c>
      <c r="B101" s="7" t="s">
        <v>114</v>
      </c>
      <c r="C101" s="13" t="s">
        <v>144</v>
      </c>
      <c r="D101" s="14" t="s">
        <v>145</v>
      </c>
      <c r="E101" s="16">
        <v>160</v>
      </c>
      <c r="F101" s="7">
        <v>50</v>
      </c>
      <c r="G101" s="7">
        <f t="shared" si="2"/>
        <v>8000</v>
      </c>
    </row>
    <row r="102" ht="13.5" customHeight="1" spans="1:7">
      <c r="A102" s="7">
        <v>101</v>
      </c>
      <c r="B102" s="7" t="s">
        <v>114</v>
      </c>
      <c r="C102" s="13" t="s">
        <v>146</v>
      </c>
      <c r="D102" s="14" t="s">
        <v>147</v>
      </c>
      <c r="E102" s="10">
        <v>180</v>
      </c>
      <c r="F102" s="7">
        <v>50</v>
      </c>
      <c r="G102" s="7">
        <f t="shared" si="2"/>
        <v>9000</v>
      </c>
    </row>
    <row r="103" ht="13.5" customHeight="1" spans="1:7">
      <c r="A103" s="7">
        <v>102</v>
      </c>
      <c r="B103" s="7" t="s">
        <v>114</v>
      </c>
      <c r="C103" s="13" t="s">
        <v>148</v>
      </c>
      <c r="D103" s="14" t="s">
        <v>147</v>
      </c>
      <c r="E103" s="10">
        <v>180</v>
      </c>
      <c r="F103" s="7">
        <v>10</v>
      </c>
      <c r="G103" s="7">
        <f t="shared" si="2"/>
        <v>1800</v>
      </c>
    </row>
    <row r="104" ht="13.5" customHeight="1" spans="1:7">
      <c r="A104" s="7">
        <v>103</v>
      </c>
      <c r="B104" s="7" t="s">
        <v>114</v>
      </c>
      <c r="C104" s="13" t="s">
        <v>149</v>
      </c>
      <c r="D104" s="14" t="s">
        <v>29</v>
      </c>
      <c r="E104" s="16">
        <v>30</v>
      </c>
      <c r="F104" s="7">
        <v>10</v>
      </c>
      <c r="G104" s="7">
        <f t="shared" si="2"/>
        <v>300</v>
      </c>
    </row>
    <row r="105" ht="13.5" customHeight="1" spans="1:7">
      <c r="A105" s="7">
        <v>104</v>
      </c>
      <c r="B105" s="7" t="s">
        <v>114</v>
      </c>
      <c r="C105" s="13" t="s">
        <v>150</v>
      </c>
      <c r="D105" s="14" t="s">
        <v>151</v>
      </c>
      <c r="E105" s="16">
        <v>84.7</v>
      </c>
      <c r="F105" s="7">
        <v>10</v>
      </c>
      <c r="G105" s="7">
        <f t="shared" si="2"/>
        <v>847</v>
      </c>
    </row>
    <row r="106" ht="13.5" customHeight="1" spans="1:7">
      <c r="A106" s="7">
        <v>105</v>
      </c>
      <c r="B106" s="7" t="s">
        <v>114</v>
      </c>
      <c r="C106" s="13" t="s">
        <v>152</v>
      </c>
      <c r="D106" s="14" t="s">
        <v>153</v>
      </c>
      <c r="E106" s="16">
        <v>380</v>
      </c>
      <c r="F106" s="7">
        <v>20</v>
      </c>
      <c r="G106" s="7">
        <f t="shared" si="2"/>
        <v>7600</v>
      </c>
    </row>
    <row r="107" ht="13.5" customHeight="1" spans="1:7">
      <c r="A107" s="7">
        <v>106</v>
      </c>
      <c r="B107" s="7" t="s">
        <v>114</v>
      </c>
      <c r="C107" s="13" t="s">
        <v>154</v>
      </c>
      <c r="D107" s="14" t="s">
        <v>155</v>
      </c>
      <c r="E107" s="16">
        <v>160</v>
      </c>
      <c r="F107" s="7">
        <v>50</v>
      </c>
      <c r="G107" s="7">
        <f t="shared" si="2"/>
        <v>8000</v>
      </c>
    </row>
    <row r="108" ht="13.5" customHeight="1" spans="1:7">
      <c r="A108" s="7">
        <v>107</v>
      </c>
      <c r="B108" s="7" t="s">
        <v>114</v>
      </c>
      <c r="C108" s="13" t="s">
        <v>156</v>
      </c>
      <c r="D108" s="14" t="s">
        <v>157</v>
      </c>
      <c r="E108" s="10">
        <v>1170</v>
      </c>
      <c r="F108" s="7">
        <v>30</v>
      </c>
      <c r="G108" s="7">
        <f t="shared" si="2"/>
        <v>35100</v>
      </c>
    </row>
    <row r="109" ht="13.5" customHeight="1" spans="1:7">
      <c r="A109" s="7">
        <v>108</v>
      </c>
      <c r="B109" s="7" t="s">
        <v>158</v>
      </c>
      <c r="C109" s="13" t="s">
        <v>159</v>
      </c>
      <c r="D109" s="14" t="s">
        <v>29</v>
      </c>
      <c r="E109" s="10">
        <v>160</v>
      </c>
      <c r="F109" s="7">
        <v>50</v>
      </c>
      <c r="G109" s="7">
        <f t="shared" si="2"/>
        <v>8000</v>
      </c>
    </row>
    <row r="110" ht="13.5" customHeight="1" spans="1:7">
      <c r="A110" s="7">
        <v>109</v>
      </c>
      <c r="B110" s="7" t="s">
        <v>158</v>
      </c>
      <c r="C110" s="13" t="s">
        <v>160</v>
      </c>
      <c r="D110" s="14" t="s">
        <v>29</v>
      </c>
      <c r="E110" s="10">
        <v>80</v>
      </c>
      <c r="F110" s="7">
        <v>50</v>
      </c>
      <c r="G110" s="7">
        <f t="shared" si="2"/>
        <v>4000</v>
      </c>
    </row>
    <row r="111" ht="13.5" customHeight="1" spans="1:7">
      <c r="A111" s="7">
        <v>110</v>
      </c>
      <c r="B111" s="7" t="s">
        <v>158</v>
      </c>
      <c r="C111" s="13" t="s">
        <v>161</v>
      </c>
      <c r="D111" s="14" t="s">
        <v>29</v>
      </c>
      <c r="E111" s="10">
        <v>80</v>
      </c>
      <c r="F111" s="7">
        <v>50</v>
      </c>
      <c r="G111" s="7">
        <f t="shared" si="2"/>
        <v>4000</v>
      </c>
    </row>
    <row r="112" ht="13.5" customHeight="1" spans="1:7">
      <c r="A112" s="7">
        <v>111</v>
      </c>
      <c r="B112" s="7" t="s">
        <v>158</v>
      </c>
      <c r="C112" s="13" t="s">
        <v>162</v>
      </c>
      <c r="D112" s="14" t="s">
        <v>29</v>
      </c>
      <c r="E112" s="10">
        <v>80</v>
      </c>
      <c r="F112" s="7">
        <v>20</v>
      </c>
      <c r="G112" s="7">
        <f t="shared" si="2"/>
        <v>1600</v>
      </c>
    </row>
    <row r="113" ht="13.5" customHeight="1" spans="1:7">
      <c r="A113" s="7">
        <v>112</v>
      </c>
      <c r="B113" s="7" t="s">
        <v>158</v>
      </c>
      <c r="C113" s="13" t="s">
        <v>163</v>
      </c>
      <c r="D113" s="14" t="s">
        <v>29</v>
      </c>
      <c r="E113" s="10">
        <v>80</v>
      </c>
      <c r="F113" s="7">
        <v>10</v>
      </c>
      <c r="G113" s="7">
        <f t="shared" si="2"/>
        <v>800</v>
      </c>
    </row>
    <row r="114" ht="13.5" customHeight="1" spans="1:7">
      <c r="A114" s="7">
        <v>113</v>
      </c>
      <c r="B114" s="7" t="s">
        <v>158</v>
      </c>
      <c r="C114" s="13" t="s">
        <v>164</v>
      </c>
      <c r="D114" s="14" t="s">
        <v>22</v>
      </c>
      <c r="E114" s="10">
        <v>250</v>
      </c>
      <c r="F114" s="7">
        <v>20</v>
      </c>
      <c r="G114" s="7">
        <f t="shared" si="2"/>
        <v>5000</v>
      </c>
    </row>
    <row r="115" ht="13.5" customHeight="1" spans="1:7">
      <c r="A115" s="7">
        <v>114</v>
      </c>
      <c r="B115" s="7" t="s">
        <v>158</v>
      </c>
      <c r="C115" s="13" t="s">
        <v>165</v>
      </c>
      <c r="D115" s="14" t="s">
        <v>29</v>
      </c>
      <c r="E115" s="10">
        <v>80</v>
      </c>
      <c r="F115" s="7">
        <v>20</v>
      </c>
      <c r="G115" s="7">
        <f t="shared" si="2"/>
        <v>1600</v>
      </c>
    </row>
    <row r="116" ht="13.5" customHeight="1" spans="1:7">
      <c r="A116" s="7">
        <v>115</v>
      </c>
      <c r="B116" s="7" t="s">
        <v>158</v>
      </c>
      <c r="C116" s="13" t="s">
        <v>166</v>
      </c>
      <c r="D116" s="14" t="s">
        <v>29</v>
      </c>
      <c r="E116" s="10">
        <v>80</v>
      </c>
      <c r="F116" s="7">
        <v>10</v>
      </c>
      <c r="G116" s="7">
        <f t="shared" si="2"/>
        <v>800</v>
      </c>
    </row>
    <row r="117" ht="13.5" customHeight="1" spans="1:7">
      <c r="A117" s="7">
        <v>116</v>
      </c>
      <c r="B117" s="7" t="s">
        <v>158</v>
      </c>
      <c r="C117" s="13" t="s">
        <v>167</v>
      </c>
      <c r="D117" s="14" t="s">
        <v>29</v>
      </c>
      <c r="E117" s="16">
        <v>80</v>
      </c>
      <c r="F117" s="7">
        <v>10</v>
      </c>
      <c r="G117" s="7">
        <f t="shared" si="2"/>
        <v>800</v>
      </c>
    </row>
    <row r="118" ht="13.5" customHeight="1" spans="1:7">
      <c r="A118" s="7">
        <v>117</v>
      </c>
      <c r="B118" s="7" t="s">
        <v>158</v>
      </c>
      <c r="C118" s="13" t="s">
        <v>168</v>
      </c>
      <c r="D118" s="14" t="s">
        <v>22</v>
      </c>
      <c r="E118" s="10">
        <v>250</v>
      </c>
      <c r="F118" s="7">
        <v>50</v>
      </c>
      <c r="G118" s="7">
        <f t="shared" si="2"/>
        <v>12500</v>
      </c>
    </row>
    <row r="119" ht="13.5" customHeight="1" spans="1:7">
      <c r="A119" s="7">
        <v>118</v>
      </c>
      <c r="B119" s="7" t="s">
        <v>158</v>
      </c>
      <c r="C119" s="13" t="s">
        <v>169</v>
      </c>
      <c r="D119" s="14" t="s">
        <v>29</v>
      </c>
      <c r="E119" s="10">
        <v>80</v>
      </c>
      <c r="F119" s="7">
        <v>20</v>
      </c>
      <c r="G119" s="7">
        <f t="shared" si="2"/>
        <v>1600</v>
      </c>
    </row>
    <row r="120" ht="13.5" customHeight="1" spans="1:7">
      <c r="A120" s="7">
        <v>119</v>
      </c>
      <c r="B120" s="7" t="s">
        <v>158</v>
      </c>
      <c r="C120" s="13" t="s">
        <v>170</v>
      </c>
      <c r="D120" s="14" t="s">
        <v>22</v>
      </c>
      <c r="E120" s="25">
        <v>250</v>
      </c>
      <c r="F120" s="7">
        <v>30</v>
      </c>
      <c r="G120" s="7">
        <f t="shared" si="2"/>
        <v>7500</v>
      </c>
    </row>
    <row r="121" ht="13.5" customHeight="1" spans="1:7">
      <c r="A121" s="7">
        <v>120</v>
      </c>
      <c r="B121" s="7" t="s">
        <v>158</v>
      </c>
      <c r="C121" s="13" t="s">
        <v>171</v>
      </c>
      <c r="D121" s="14" t="s">
        <v>29</v>
      </c>
      <c r="E121" s="10">
        <v>80</v>
      </c>
      <c r="F121" s="7">
        <v>30</v>
      </c>
      <c r="G121" s="7">
        <f t="shared" si="2"/>
        <v>2400</v>
      </c>
    </row>
    <row r="122" ht="13.5" customHeight="1" spans="1:7">
      <c r="A122" s="7">
        <v>121</v>
      </c>
      <c r="B122" s="7" t="s">
        <v>158</v>
      </c>
      <c r="C122" s="13" t="s">
        <v>172</v>
      </c>
      <c r="D122" s="14" t="s">
        <v>29</v>
      </c>
      <c r="E122" s="10">
        <v>80</v>
      </c>
      <c r="F122" s="7">
        <v>10</v>
      </c>
      <c r="G122" s="7">
        <f t="shared" si="2"/>
        <v>800</v>
      </c>
    </row>
    <row r="123" ht="13.5" customHeight="1" spans="1:7">
      <c r="A123" s="7">
        <v>122</v>
      </c>
      <c r="B123" s="7" t="s">
        <v>173</v>
      </c>
      <c r="C123" s="13" t="s">
        <v>174</v>
      </c>
      <c r="D123" s="14" t="s">
        <v>175</v>
      </c>
      <c r="E123" s="16">
        <v>2500</v>
      </c>
      <c r="F123" s="7">
        <v>20</v>
      </c>
      <c r="G123" s="7">
        <f t="shared" si="2"/>
        <v>50000</v>
      </c>
    </row>
    <row r="124" ht="13.5" customHeight="1" spans="1:7">
      <c r="A124" s="7">
        <v>123</v>
      </c>
      <c r="B124" s="7" t="s">
        <v>173</v>
      </c>
      <c r="C124" s="13" t="s">
        <v>176</v>
      </c>
      <c r="D124" s="14" t="s">
        <v>22</v>
      </c>
      <c r="E124" s="10">
        <v>450</v>
      </c>
      <c r="F124" s="7">
        <v>10</v>
      </c>
      <c r="G124" s="7">
        <f t="shared" si="2"/>
        <v>4500</v>
      </c>
    </row>
    <row r="125" ht="13.5" customHeight="1" spans="1:7">
      <c r="A125" s="7">
        <v>124</v>
      </c>
      <c r="B125" s="7" t="s">
        <v>173</v>
      </c>
      <c r="C125" s="13" t="s">
        <v>177</v>
      </c>
      <c r="D125" s="14" t="s">
        <v>22</v>
      </c>
      <c r="E125" s="10">
        <v>1490</v>
      </c>
      <c r="F125" s="7">
        <v>10</v>
      </c>
      <c r="G125" s="7">
        <f t="shared" si="2"/>
        <v>14900</v>
      </c>
    </row>
    <row r="126" ht="13.5" customHeight="1" spans="1:7">
      <c r="A126" s="7">
        <v>125</v>
      </c>
      <c r="B126" s="7" t="s">
        <v>173</v>
      </c>
      <c r="C126" s="13" t="s">
        <v>178</v>
      </c>
      <c r="D126" s="22" t="s">
        <v>22</v>
      </c>
      <c r="E126" s="10">
        <v>800</v>
      </c>
      <c r="F126" s="7">
        <v>10</v>
      </c>
      <c r="G126" s="7">
        <f t="shared" si="2"/>
        <v>8000</v>
      </c>
    </row>
    <row r="127" ht="13.5" customHeight="1" spans="1:7">
      <c r="A127" s="7">
        <v>126</v>
      </c>
      <c r="B127" s="7" t="s">
        <v>173</v>
      </c>
      <c r="C127" s="20" t="s">
        <v>179</v>
      </c>
      <c r="D127" s="14" t="s">
        <v>22</v>
      </c>
      <c r="E127" s="16">
        <v>450</v>
      </c>
      <c r="F127" s="7">
        <v>20</v>
      </c>
      <c r="G127" s="7">
        <f t="shared" si="2"/>
        <v>9000</v>
      </c>
    </row>
    <row r="128" ht="13.5" customHeight="1" spans="1:7">
      <c r="A128" s="7">
        <v>127</v>
      </c>
      <c r="B128" s="7" t="s">
        <v>173</v>
      </c>
      <c r="C128" s="20" t="s">
        <v>180</v>
      </c>
      <c r="D128" s="14" t="s">
        <v>181</v>
      </c>
      <c r="E128" s="10">
        <v>480</v>
      </c>
      <c r="F128" s="7">
        <v>20</v>
      </c>
      <c r="G128" s="7">
        <f t="shared" si="2"/>
        <v>9600</v>
      </c>
    </row>
    <row r="129" ht="13.5" customHeight="1" spans="1:7">
      <c r="A129" s="7">
        <v>128</v>
      </c>
      <c r="B129" s="7" t="s">
        <v>173</v>
      </c>
      <c r="C129" s="13" t="s">
        <v>182</v>
      </c>
      <c r="D129" s="14" t="s">
        <v>183</v>
      </c>
      <c r="E129" s="10">
        <v>3100</v>
      </c>
      <c r="F129" s="7">
        <v>30</v>
      </c>
      <c r="G129" s="7">
        <f t="shared" si="2"/>
        <v>93000</v>
      </c>
    </row>
    <row r="130" ht="13.5" customHeight="1" spans="1:7">
      <c r="A130" s="7">
        <v>129</v>
      </c>
      <c r="B130" s="7" t="s">
        <v>173</v>
      </c>
      <c r="C130" s="13" t="s">
        <v>184</v>
      </c>
      <c r="D130" s="14" t="s">
        <v>183</v>
      </c>
      <c r="E130" s="10">
        <v>2500</v>
      </c>
      <c r="F130" s="7">
        <v>20</v>
      </c>
      <c r="G130" s="7">
        <f t="shared" si="2"/>
        <v>50000</v>
      </c>
    </row>
    <row r="131" ht="13.5" customHeight="1" spans="1:7">
      <c r="A131" s="7">
        <v>130</v>
      </c>
      <c r="B131" s="7" t="s">
        <v>173</v>
      </c>
      <c r="C131" s="13" t="s">
        <v>185</v>
      </c>
      <c r="D131" s="14" t="s">
        <v>22</v>
      </c>
      <c r="E131" s="10">
        <v>4200</v>
      </c>
      <c r="F131" s="7">
        <v>20</v>
      </c>
      <c r="G131" s="7">
        <f t="shared" si="2"/>
        <v>84000</v>
      </c>
    </row>
    <row r="132" ht="13.5" customHeight="1" spans="1:7">
      <c r="A132" s="7">
        <v>131</v>
      </c>
      <c r="B132" s="7" t="s">
        <v>173</v>
      </c>
      <c r="C132" s="13" t="s">
        <v>186</v>
      </c>
      <c r="D132" s="14" t="s">
        <v>175</v>
      </c>
      <c r="E132" s="16">
        <v>1697.3</v>
      </c>
      <c r="F132" s="7">
        <v>200</v>
      </c>
      <c r="G132" s="7">
        <f t="shared" ref="G132:G184" si="3">E132*F132</f>
        <v>339460</v>
      </c>
    </row>
    <row r="133" ht="13.5" customHeight="1" spans="1:7">
      <c r="A133" s="7">
        <v>132</v>
      </c>
      <c r="B133" s="7" t="s">
        <v>173</v>
      </c>
      <c r="C133" s="13" t="s">
        <v>187</v>
      </c>
      <c r="D133" s="14" t="s">
        <v>188</v>
      </c>
      <c r="E133" s="10">
        <v>610</v>
      </c>
      <c r="F133" s="7">
        <v>50</v>
      </c>
      <c r="G133" s="7">
        <f t="shared" si="3"/>
        <v>30500</v>
      </c>
    </row>
    <row r="134" ht="26.25" customHeight="1" spans="1:7">
      <c r="A134" s="7">
        <v>133</v>
      </c>
      <c r="B134" s="7" t="s">
        <v>173</v>
      </c>
      <c r="C134" s="13" t="s">
        <v>189</v>
      </c>
      <c r="D134" s="14" t="s">
        <v>190</v>
      </c>
      <c r="E134" s="10">
        <v>2500</v>
      </c>
      <c r="F134" s="7">
        <v>10</v>
      </c>
      <c r="G134" s="7">
        <v>20</v>
      </c>
    </row>
    <row r="135" ht="39" customHeight="1" spans="1:7">
      <c r="A135" s="7">
        <v>134</v>
      </c>
      <c r="B135" s="7" t="s">
        <v>173</v>
      </c>
      <c r="C135" s="20" t="s">
        <v>191</v>
      </c>
      <c r="D135" s="14" t="s">
        <v>192</v>
      </c>
      <c r="E135" s="25">
        <v>160</v>
      </c>
      <c r="F135" s="7">
        <v>10</v>
      </c>
      <c r="G135" s="7">
        <f t="shared" si="3"/>
        <v>1600</v>
      </c>
    </row>
    <row r="136" ht="13.5" customHeight="1" spans="1:7">
      <c r="A136" s="7">
        <v>135</v>
      </c>
      <c r="B136" s="7" t="s">
        <v>173</v>
      </c>
      <c r="C136" s="13" t="s">
        <v>193</v>
      </c>
      <c r="D136" s="14" t="s">
        <v>22</v>
      </c>
      <c r="E136" s="10">
        <v>3600</v>
      </c>
      <c r="F136" s="7">
        <v>10</v>
      </c>
      <c r="G136" s="7">
        <f t="shared" si="3"/>
        <v>36000</v>
      </c>
    </row>
    <row r="137" ht="13.5" customHeight="1" spans="1:7">
      <c r="A137" s="7">
        <v>136</v>
      </c>
      <c r="B137" s="7" t="s">
        <v>173</v>
      </c>
      <c r="C137" s="20" t="s">
        <v>194</v>
      </c>
      <c r="D137" s="14" t="s">
        <v>195</v>
      </c>
      <c r="E137" s="16">
        <v>600</v>
      </c>
      <c r="F137" s="7">
        <v>10</v>
      </c>
      <c r="G137" s="7">
        <f t="shared" si="3"/>
        <v>6000</v>
      </c>
    </row>
    <row r="138" ht="26.25" customHeight="1" spans="1:7">
      <c r="A138" s="7">
        <v>137</v>
      </c>
      <c r="B138" s="7" t="s">
        <v>173</v>
      </c>
      <c r="C138" s="13" t="s">
        <v>196</v>
      </c>
      <c r="D138" s="14" t="s">
        <v>29</v>
      </c>
      <c r="E138" s="10">
        <v>610</v>
      </c>
      <c r="F138" s="7">
        <v>50</v>
      </c>
      <c r="G138" s="7">
        <f t="shared" si="3"/>
        <v>30500</v>
      </c>
    </row>
    <row r="139" ht="13.5" customHeight="1" spans="1:7">
      <c r="A139" s="7">
        <v>138</v>
      </c>
      <c r="B139" s="7" t="s">
        <v>173</v>
      </c>
      <c r="C139" s="20" t="s">
        <v>197</v>
      </c>
      <c r="D139" s="22" t="s">
        <v>198</v>
      </c>
      <c r="E139" s="10">
        <v>360</v>
      </c>
      <c r="F139" s="7">
        <v>50</v>
      </c>
      <c r="G139" s="7">
        <f t="shared" si="3"/>
        <v>18000</v>
      </c>
    </row>
    <row r="140" ht="13.5" customHeight="1" spans="1:7">
      <c r="A140" s="7">
        <v>139</v>
      </c>
      <c r="B140" s="7" t="s">
        <v>173</v>
      </c>
      <c r="C140" s="20" t="s">
        <v>199</v>
      </c>
      <c r="D140" s="14" t="s">
        <v>22</v>
      </c>
      <c r="E140" s="10">
        <v>1500</v>
      </c>
      <c r="F140" s="7">
        <v>10</v>
      </c>
      <c r="G140" s="7">
        <f t="shared" si="3"/>
        <v>15000</v>
      </c>
    </row>
    <row r="141" ht="13.5" customHeight="1" spans="1:7">
      <c r="A141" s="7">
        <v>140</v>
      </c>
      <c r="B141" s="7" t="s">
        <v>173</v>
      </c>
      <c r="C141" s="20" t="s">
        <v>200</v>
      </c>
      <c r="D141" s="14" t="s">
        <v>22</v>
      </c>
      <c r="E141" s="10">
        <v>2800</v>
      </c>
      <c r="F141" s="7">
        <v>10</v>
      </c>
      <c r="G141" s="7">
        <f t="shared" si="3"/>
        <v>28000</v>
      </c>
    </row>
    <row r="142" ht="39" customHeight="1" spans="1:7">
      <c r="A142" s="7">
        <v>141</v>
      </c>
      <c r="B142" s="7" t="s">
        <v>201</v>
      </c>
      <c r="C142" s="13" t="s">
        <v>202</v>
      </c>
      <c r="D142" s="14" t="s">
        <v>203</v>
      </c>
      <c r="E142" s="10">
        <v>740</v>
      </c>
      <c r="F142" s="7">
        <v>10</v>
      </c>
      <c r="G142" s="7">
        <f t="shared" si="3"/>
        <v>7400</v>
      </c>
    </row>
    <row r="143" ht="13.5" customHeight="1" spans="1:7">
      <c r="A143" s="7">
        <v>142</v>
      </c>
      <c r="B143" s="7" t="s">
        <v>201</v>
      </c>
      <c r="C143" s="13" t="s">
        <v>204</v>
      </c>
      <c r="D143" s="14" t="s">
        <v>22</v>
      </c>
      <c r="E143" s="16">
        <v>340</v>
      </c>
      <c r="F143" s="7">
        <v>10</v>
      </c>
      <c r="G143" s="7">
        <f t="shared" si="3"/>
        <v>3400</v>
      </c>
    </row>
    <row r="144" ht="39" customHeight="1" spans="1:7">
      <c r="A144" s="7">
        <v>143</v>
      </c>
      <c r="B144" s="7" t="s">
        <v>201</v>
      </c>
      <c r="C144" s="13" t="s">
        <v>205</v>
      </c>
      <c r="D144" s="14" t="s">
        <v>206</v>
      </c>
      <c r="E144" s="10">
        <v>1590</v>
      </c>
      <c r="F144" s="7">
        <v>10</v>
      </c>
      <c r="G144" s="7">
        <f t="shared" si="3"/>
        <v>15900</v>
      </c>
    </row>
    <row r="145" ht="13.5" customHeight="1" spans="1:7">
      <c r="A145" s="7">
        <v>144</v>
      </c>
      <c r="B145" s="7" t="s">
        <v>201</v>
      </c>
      <c r="C145" s="13" t="s">
        <v>207</v>
      </c>
      <c r="D145" s="14" t="s">
        <v>208</v>
      </c>
      <c r="E145" s="16">
        <v>1040</v>
      </c>
      <c r="F145" s="7">
        <v>10</v>
      </c>
      <c r="G145" s="7">
        <f t="shared" si="3"/>
        <v>10400</v>
      </c>
    </row>
    <row r="146" ht="13.5" customHeight="1" spans="1:7">
      <c r="A146" s="7">
        <v>145</v>
      </c>
      <c r="B146" s="7" t="s">
        <v>201</v>
      </c>
      <c r="C146" s="13" t="s">
        <v>209</v>
      </c>
      <c r="D146" s="14" t="s">
        <v>22</v>
      </c>
      <c r="E146" s="10">
        <v>590</v>
      </c>
      <c r="F146" s="7">
        <v>10</v>
      </c>
      <c r="G146" s="7">
        <f t="shared" si="3"/>
        <v>5900</v>
      </c>
    </row>
    <row r="147" ht="13.5" customHeight="1" spans="1:7">
      <c r="A147" s="7">
        <v>146</v>
      </c>
      <c r="B147" s="7" t="s">
        <v>201</v>
      </c>
      <c r="C147" s="13" t="s">
        <v>210</v>
      </c>
      <c r="D147" s="14" t="s">
        <v>22</v>
      </c>
      <c r="E147" s="10">
        <v>840</v>
      </c>
      <c r="F147" s="7">
        <v>10</v>
      </c>
      <c r="G147" s="7">
        <f t="shared" si="3"/>
        <v>8400</v>
      </c>
    </row>
    <row r="148" ht="13.5" customHeight="1" spans="1:7">
      <c r="A148" s="7">
        <v>147</v>
      </c>
      <c r="B148" s="7" t="s">
        <v>201</v>
      </c>
      <c r="C148" s="13" t="s">
        <v>211</v>
      </c>
      <c r="D148" s="14" t="s">
        <v>22</v>
      </c>
      <c r="E148" s="16">
        <v>340</v>
      </c>
      <c r="F148" s="7">
        <v>20</v>
      </c>
      <c r="G148" s="7">
        <f t="shared" si="3"/>
        <v>6800</v>
      </c>
    </row>
    <row r="149" ht="13.5" customHeight="1" spans="1:7">
      <c r="A149" s="7">
        <v>148</v>
      </c>
      <c r="B149" s="7" t="s">
        <v>201</v>
      </c>
      <c r="C149" s="13" t="s">
        <v>212</v>
      </c>
      <c r="D149" s="14" t="s">
        <v>35</v>
      </c>
      <c r="E149" s="16">
        <v>640</v>
      </c>
      <c r="F149" s="7">
        <v>10</v>
      </c>
      <c r="G149" s="7">
        <f t="shared" si="3"/>
        <v>6400</v>
      </c>
    </row>
    <row r="150" ht="13.5" customHeight="1" spans="1:7">
      <c r="A150" s="7">
        <v>149</v>
      </c>
      <c r="B150" s="7" t="s">
        <v>201</v>
      </c>
      <c r="C150" s="13" t="s">
        <v>213</v>
      </c>
      <c r="D150" s="14" t="s">
        <v>22</v>
      </c>
      <c r="E150" s="10">
        <v>1690</v>
      </c>
      <c r="F150" s="7">
        <v>10</v>
      </c>
      <c r="G150" s="7">
        <f t="shared" si="3"/>
        <v>16900</v>
      </c>
    </row>
    <row r="151" ht="13.5" customHeight="1" spans="1:7">
      <c r="A151" s="7">
        <v>150</v>
      </c>
      <c r="B151" s="7" t="s">
        <v>214</v>
      </c>
      <c r="C151" s="13" t="s">
        <v>215</v>
      </c>
      <c r="D151" s="14" t="s">
        <v>216</v>
      </c>
      <c r="E151" s="10">
        <v>420</v>
      </c>
      <c r="F151" s="7">
        <v>20</v>
      </c>
      <c r="G151" s="7">
        <f t="shared" si="3"/>
        <v>8400</v>
      </c>
    </row>
    <row r="152" ht="13.5" customHeight="1" spans="1:7">
      <c r="A152" s="7">
        <v>151</v>
      </c>
      <c r="B152" s="7" t="s">
        <v>214</v>
      </c>
      <c r="C152" s="13" t="s">
        <v>217</v>
      </c>
      <c r="D152" s="14" t="s">
        <v>97</v>
      </c>
      <c r="E152" s="10">
        <v>430</v>
      </c>
      <c r="F152" s="7">
        <v>20</v>
      </c>
      <c r="G152" s="7">
        <f t="shared" si="3"/>
        <v>8600</v>
      </c>
    </row>
    <row r="153" ht="13.5" customHeight="1" spans="1:7">
      <c r="A153" s="7">
        <v>152</v>
      </c>
      <c r="B153" s="7" t="s">
        <v>214</v>
      </c>
      <c r="C153" s="13" t="s">
        <v>218</v>
      </c>
      <c r="D153" s="14" t="s">
        <v>97</v>
      </c>
      <c r="E153" s="10">
        <v>250</v>
      </c>
      <c r="F153" s="7">
        <v>20</v>
      </c>
      <c r="G153" s="7">
        <f t="shared" si="3"/>
        <v>5000</v>
      </c>
    </row>
    <row r="154" ht="13.5" customHeight="1" spans="1:7">
      <c r="A154" s="7">
        <v>153</v>
      </c>
      <c r="B154" s="7" t="s">
        <v>214</v>
      </c>
      <c r="C154" s="13" t="s">
        <v>219</v>
      </c>
      <c r="D154" s="14" t="s">
        <v>220</v>
      </c>
      <c r="E154" s="10">
        <v>420</v>
      </c>
      <c r="F154" s="7">
        <v>20</v>
      </c>
      <c r="G154" s="7">
        <f t="shared" si="3"/>
        <v>8400</v>
      </c>
    </row>
    <row r="155" ht="13.5" customHeight="1" spans="1:7">
      <c r="A155" s="7">
        <v>154</v>
      </c>
      <c r="B155" s="7" t="s">
        <v>214</v>
      </c>
      <c r="C155" s="20" t="s">
        <v>221</v>
      </c>
      <c r="D155" s="14" t="s">
        <v>222</v>
      </c>
      <c r="E155" s="16">
        <v>400</v>
      </c>
      <c r="F155" s="7">
        <v>20</v>
      </c>
      <c r="G155" s="7">
        <f t="shared" si="3"/>
        <v>8000</v>
      </c>
    </row>
    <row r="156" ht="13.5" customHeight="1" spans="1:7">
      <c r="A156" s="7">
        <v>155</v>
      </c>
      <c r="B156" s="7" t="s">
        <v>214</v>
      </c>
      <c r="C156" s="20" t="s">
        <v>223</v>
      </c>
      <c r="D156" s="14" t="s">
        <v>224</v>
      </c>
      <c r="E156" s="10">
        <v>90</v>
      </c>
      <c r="F156" s="7">
        <v>30</v>
      </c>
      <c r="G156" s="7">
        <f t="shared" si="3"/>
        <v>2700</v>
      </c>
    </row>
    <row r="157" ht="13.5" customHeight="1" spans="1:7">
      <c r="A157" s="7">
        <v>156</v>
      </c>
      <c r="B157" s="7" t="s">
        <v>214</v>
      </c>
      <c r="C157" s="13" t="s">
        <v>225</v>
      </c>
      <c r="D157" s="14" t="s">
        <v>29</v>
      </c>
      <c r="E157" s="10">
        <v>80</v>
      </c>
      <c r="F157" s="7">
        <v>10</v>
      </c>
      <c r="G157" s="7">
        <f t="shared" si="3"/>
        <v>800</v>
      </c>
    </row>
    <row r="158" ht="13.5" customHeight="1" spans="1:7">
      <c r="A158" s="7">
        <v>157</v>
      </c>
      <c r="B158" s="7" t="s">
        <v>214</v>
      </c>
      <c r="C158" s="13" t="s">
        <v>226</v>
      </c>
      <c r="D158" s="14" t="s">
        <v>29</v>
      </c>
      <c r="E158" s="10">
        <v>160</v>
      </c>
      <c r="F158" s="7">
        <v>50</v>
      </c>
      <c r="G158" s="7">
        <f t="shared" si="3"/>
        <v>8000</v>
      </c>
    </row>
    <row r="159" ht="13.5" customHeight="1" spans="1:7">
      <c r="A159" s="7">
        <v>158</v>
      </c>
      <c r="B159" s="7" t="s">
        <v>214</v>
      </c>
      <c r="C159" s="13" t="s">
        <v>227</v>
      </c>
      <c r="D159" s="14" t="s">
        <v>228</v>
      </c>
      <c r="E159" s="10">
        <v>90</v>
      </c>
      <c r="F159" s="7">
        <v>60</v>
      </c>
      <c r="G159" s="7">
        <f t="shared" si="3"/>
        <v>5400</v>
      </c>
    </row>
    <row r="160" ht="26.25" customHeight="1" spans="1:7">
      <c r="A160" s="7">
        <v>159</v>
      </c>
      <c r="B160" s="7" t="s">
        <v>214</v>
      </c>
      <c r="C160" s="13" t="s">
        <v>229</v>
      </c>
      <c r="D160" s="14" t="s">
        <v>230</v>
      </c>
      <c r="E160" s="10">
        <v>320</v>
      </c>
      <c r="F160" s="7">
        <v>30</v>
      </c>
      <c r="G160" s="7">
        <f t="shared" si="3"/>
        <v>9600</v>
      </c>
    </row>
    <row r="161" ht="13.5" customHeight="1" spans="1:7">
      <c r="A161" s="7">
        <v>160</v>
      </c>
      <c r="B161" s="7" t="s">
        <v>214</v>
      </c>
      <c r="C161" s="20" t="s">
        <v>231</v>
      </c>
      <c r="D161" s="14" t="s">
        <v>222</v>
      </c>
      <c r="E161" s="16">
        <v>480</v>
      </c>
      <c r="F161" s="7">
        <v>10</v>
      </c>
      <c r="G161" s="7">
        <f t="shared" si="3"/>
        <v>4800</v>
      </c>
    </row>
    <row r="162" ht="13.5" customHeight="1" spans="1:7">
      <c r="A162" s="7">
        <v>161</v>
      </c>
      <c r="B162" s="7" t="s">
        <v>232</v>
      </c>
      <c r="C162" s="13" t="s">
        <v>233</v>
      </c>
      <c r="D162" s="14" t="s">
        <v>91</v>
      </c>
      <c r="E162" s="16">
        <v>1200</v>
      </c>
      <c r="F162" s="7">
        <v>10</v>
      </c>
      <c r="G162" s="7">
        <f t="shared" si="3"/>
        <v>12000</v>
      </c>
    </row>
    <row r="163" ht="13.5" customHeight="1" spans="1:7">
      <c r="A163" s="7">
        <v>162</v>
      </c>
      <c r="B163" s="7" t="s">
        <v>232</v>
      </c>
      <c r="C163" s="20" t="s">
        <v>234</v>
      </c>
      <c r="D163" s="14" t="s">
        <v>91</v>
      </c>
      <c r="E163" s="10">
        <v>2800</v>
      </c>
      <c r="F163" s="7">
        <v>10</v>
      </c>
      <c r="G163" s="7">
        <f t="shared" si="3"/>
        <v>28000</v>
      </c>
    </row>
    <row r="164" ht="13.5" customHeight="1" spans="1:7">
      <c r="A164" s="7">
        <v>163</v>
      </c>
      <c r="B164" s="7" t="s">
        <v>232</v>
      </c>
      <c r="C164" s="20" t="s">
        <v>235</v>
      </c>
      <c r="D164" s="14" t="s">
        <v>91</v>
      </c>
      <c r="E164" s="10">
        <v>1200</v>
      </c>
      <c r="F164" s="7">
        <v>10</v>
      </c>
      <c r="G164" s="7">
        <f t="shared" si="3"/>
        <v>12000</v>
      </c>
    </row>
    <row r="165" ht="13.5" customHeight="1" spans="1:7">
      <c r="A165" s="7">
        <v>164</v>
      </c>
      <c r="B165" s="7" t="s">
        <v>232</v>
      </c>
      <c r="C165" s="13" t="s">
        <v>236</v>
      </c>
      <c r="D165" s="14" t="s">
        <v>22</v>
      </c>
      <c r="E165" s="10">
        <v>2500</v>
      </c>
      <c r="F165" s="7">
        <v>10</v>
      </c>
      <c r="G165" s="7">
        <f t="shared" si="3"/>
        <v>25000</v>
      </c>
    </row>
    <row r="166" ht="90" customHeight="1" spans="1:7">
      <c r="A166" s="7">
        <v>165</v>
      </c>
      <c r="B166" s="7" t="s">
        <v>232</v>
      </c>
      <c r="C166" s="20" t="s">
        <v>237</v>
      </c>
      <c r="D166" s="14" t="s">
        <v>238</v>
      </c>
      <c r="E166" s="10">
        <v>2400</v>
      </c>
      <c r="F166" s="7">
        <v>10</v>
      </c>
      <c r="G166" s="7">
        <f t="shared" si="3"/>
        <v>24000</v>
      </c>
    </row>
    <row r="167" ht="13.5" customHeight="1" spans="1:7">
      <c r="A167" s="7">
        <v>166</v>
      </c>
      <c r="B167" s="7" t="s">
        <v>232</v>
      </c>
      <c r="C167" s="13" t="s">
        <v>239</v>
      </c>
      <c r="D167" s="14" t="s">
        <v>22</v>
      </c>
      <c r="E167" s="10">
        <v>900</v>
      </c>
      <c r="F167" s="7">
        <v>20</v>
      </c>
      <c r="G167" s="7">
        <f t="shared" si="3"/>
        <v>18000</v>
      </c>
    </row>
    <row r="168" ht="13.5" customHeight="1" spans="1:7">
      <c r="A168" s="7">
        <v>167</v>
      </c>
      <c r="B168" s="7" t="s">
        <v>232</v>
      </c>
      <c r="C168" s="13" t="s">
        <v>240</v>
      </c>
      <c r="D168" s="14" t="s">
        <v>22</v>
      </c>
      <c r="E168" s="10">
        <v>900</v>
      </c>
      <c r="F168" s="7">
        <v>20</v>
      </c>
      <c r="G168" s="7">
        <f t="shared" si="3"/>
        <v>18000</v>
      </c>
    </row>
    <row r="169" ht="13.5" customHeight="1" spans="1:7">
      <c r="A169" s="7">
        <v>168</v>
      </c>
      <c r="B169" s="7" t="s">
        <v>232</v>
      </c>
      <c r="C169" s="20" t="s">
        <v>241</v>
      </c>
      <c r="D169" s="22" t="s">
        <v>242</v>
      </c>
      <c r="E169" s="10">
        <v>3793.2</v>
      </c>
      <c r="F169" s="7">
        <v>10</v>
      </c>
      <c r="G169" s="7">
        <f t="shared" si="3"/>
        <v>37932</v>
      </c>
    </row>
    <row r="170" ht="13.5" customHeight="1" spans="1:7">
      <c r="A170" s="7">
        <v>169</v>
      </c>
      <c r="B170" s="7" t="s">
        <v>232</v>
      </c>
      <c r="C170" s="20" t="s">
        <v>243</v>
      </c>
      <c r="D170" s="22" t="s">
        <v>242</v>
      </c>
      <c r="E170" s="10">
        <v>3793.2</v>
      </c>
      <c r="F170" s="7">
        <v>10</v>
      </c>
      <c r="G170" s="7">
        <f t="shared" si="3"/>
        <v>37932</v>
      </c>
    </row>
    <row r="171" ht="13.5" customHeight="1" spans="1:7">
      <c r="A171" s="7">
        <v>170</v>
      </c>
      <c r="B171" s="7" t="s">
        <v>232</v>
      </c>
      <c r="C171" s="20" t="s">
        <v>244</v>
      </c>
      <c r="D171" s="22" t="s">
        <v>242</v>
      </c>
      <c r="E171" s="10">
        <v>3793.2</v>
      </c>
      <c r="F171" s="7">
        <v>5</v>
      </c>
      <c r="G171" s="7">
        <f t="shared" si="3"/>
        <v>18966</v>
      </c>
    </row>
    <row r="172" ht="13.5" customHeight="1" spans="1:7">
      <c r="A172" s="7">
        <v>171</v>
      </c>
      <c r="B172" s="7" t="s">
        <v>232</v>
      </c>
      <c r="C172" s="20" t="s">
        <v>245</v>
      </c>
      <c r="D172" s="22" t="s">
        <v>242</v>
      </c>
      <c r="E172" s="10">
        <v>3793.2</v>
      </c>
      <c r="F172" s="7">
        <v>5</v>
      </c>
      <c r="G172" s="7">
        <f t="shared" si="3"/>
        <v>18966</v>
      </c>
    </row>
    <row r="173" ht="13.5" customHeight="1" spans="1:7">
      <c r="A173" s="7">
        <v>172</v>
      </c>
      <c r="B173" s="7" t="s">
        <v>232</v>
      </c>
      <c r="C173" s="20" t="s">
        <v>246</v>
      </c>
      <c r="D173" s="22" t="s">
        <v>242</v>
      </c>
      <c r="E173" s="10">
        <v>3793.2</v>
      </c>
      <c r="F173" s="7">
        <v>5</v>
      </c>
      <c r="G173" s="7">
        <f t="shared" si="3"/>
        <v>18966</v>
      </c>
    </row>
    <row r="174" ht="13.5" customHeight="1" spans="1:7">
      <c r="A174" s="7">
        <v>173</v>
      </c>
      <c r="B174" s="7" t="s">
        <v>232</v>
      </c>
      <c r="C174" s="20" t="s">
        <v>247</v>
      </c>
      <c r="D174" s="22" t="s">
        <v>242</v>
      </c>
      <c r="E174" s="10">
        <v>3793.2</v>
      </c>
      <c r="F174" s="7">
        <v>5</v>
      </c>
      <c r="G174" s="7">
        <f t="shared" si="3"/>
        <v>18966</v>
      </c>
    </row>
    <row r="175" ht="13.5" customHeight="1" spans="1:7">
      <c r="A175" s="7">
        <v>174</v>
      </c>
      <c r="B175" s="7" t="s">
        <v>232</v>
      </c>
      <c r="C175" s="20" t="s">
        <v>248</v>
      </c>
      <c r="D175" s="22" t="s">
        <v>242</v>
      </c>
      <c r="E175" s="10">
        <v>3793.2</v>
      </c>
      <c r="F175" s="7">
        <v>5</v>
      </c>
      <c r="G175" s="7">
        <f t="shared" si="3"/>
        <v>18966</v>
      </c>
    </row>
    <row r="176" ht="13.5" customHeight="1" spans="1:7">
      <c r="A176" s="7">
        <v>175</v>
      </c>
      <c r="B176" s="7" t="s">
        <v>232</v>
      </c>
      <c r="C176" s="20" t="s">
        <v>249</v>
      </c>
      <c r="D176" s="22" t="s">
        <v>242</v>
      </c>
      <c r="E176" s="10">
        <v>3793.2</v>
      </c>
      <c r="F176" s="7">
        <v>10</v>
      </c>
      <c r="G176" s="7">
        <f t="shared" si="3"/>
        <v>37932</v>
      </c>
    </row>
    <row r="177" ht="13.5" customHeight="1" spans="1:7">
      <c r="A177" s="7">
        <v>176</v>
      </c>
      <c r="B177" s="7" t="s">
        <v>232</v>
      </c>
      <c r="C177" s="20" t="s">
        <v>250</v>
      </c>
      <c r="D177" s="22" t="s">
        <v>242</v>
      </c>
      <c r="E177" s="10">
        <v>3793.2</v>
      </c>
      <c r="F177" s="7">
        <v>10</v>
      </c>
      <c r="G177" s="7">
        <f t="shared" si="3"/>
        <v>37932</v>
      </c>
    </row>
    <row r="178" ht="13.5" customHeight="1" spans="1:7">
      <c r="A178" s="7">
        <v>177</v>
      </c>
      <c r="B178" s="7" t="s">
        <v>232</v>
      </c>
      <c r="C178" s="20" t="s">
        <v>251</v>
      </c>
      <c r="D178" s="22" t="s">
        <v>242</v>
      </c>
      <c r="E178" s="10">
        <v>3793.2</v>
      </c>
      <c r="F178" s="7">
        <v>5</v>
      </c>
      <c r="G178" s="7">
        <f t="shared" si="3"/>
        <v>18966</v>
      </c>
    </row>
    <row r="179" ht="13.5" customHeight="1" spans="1:7">
      <c r="A179" s="7">
        <v>178</v>
      </c>
      <c r="B179" s="7" t="s">
        <v>232</v>
      </c>
      <c r="C179" s="20" t="s">
        <v>252</v>
      </c>
      <c r="D179" s="22" t="s">
        <v>242</v>
      </c>
      <c r="E179" s="10">
        <v>3793.2</v>
      </c>
      <c r="F179" s="7">
        <v>5</v>
      </c>
      <c r="G179" s="7">
        <f t="shared" si="3"/>
        <v>18966</v>
      </c>
    </row>
    <row r="180" ht="13.5" customHeight="1" spans="1:7">
      <c r="A180" s="7">
        <v>179</v>
      </c>
      <c r="B180" s="7" t="s">
        <v>232</v>
      </c>
      <c r="C180" s="20" t="s">
        <v>253</v>
      </c>
      <c r="D180" s="22" t="s">
        <v>242</v>
      </c>
      <c r="E180" s="10">
        <v>3793.2</v>
      </c>
      <c r="F180" s="7">
        <v>5</v>
      </c>
      <c r="G180" s="7">
        <f t="shared" si="3"/>
        <v>18966</v>
      </c>
    </row>
    <row r="181" ht="13.5" customHeight="1" spans="1:7">
      <c r="A181" s="7">
        <v>180</v>
      </c>
      <c r="B181" s="7" t="s">
        <v>232</v>
      </c>
      <c r="C181" s="20" t="s">
        <v>254</v>
      </c>
      <c r="D181" s="22" t="s">
        <v>242</v>
      </c>
      <c r="E181" s="10">
        <v>3793.2</v>
      </c>
      <c r="F181" s="7">
        <v>10</v>
      </c>
      <c r="G181" s="7">
        <f t="shared" si="3"/>
        <v>37932</v>
      </c>
    </row>
    <row r="182" ht="13.5" customHeight="1" spans="1:7">
      <c r="A182" s="7">
        <v>181</v>
      </c>
      <c r="B182" s="7" t="s">
        <v>232</v>
      </c>
      <c r="C182" s="20" t="s">
        <v>255</v>
      </c>
      <c r="D182" s="22" t="s">
        <v>242</v>
      </c>
      <c r="E182" s="10">
        <v>3793.2</v>
      </c>
      <c r="F182" s="7">
        <v>5</v>
      </c>
      <c r="G182" s="7">
        <f t="shared" si="3"/>
        <v>18966</v>
      </c>
    </row>
    <row r="183" ht="13.5" customHeight="1" spans="1:7">
      <c r="A183" s="7">
        <v>182</v>
      </c>
      <c r="B183" s="7" t="s">
        <v>232</v>
      </c>
      <c r="C183" s="20" t="s">
        <v>256</v>
      </c>
      <c r="D183" s="22" t="s">
        <v>242</v>
      </c>
      <c r="E183" s="10">
        <v>3793.2</v>
      </c>
      <c r="F183" s="7">
        <v>5</v>
      </c>
      <c r="G183" s="7">
        <f t="shared" si="3"/>
        <v>18966</v>
      </c>
    </row>
    <row r="184" ht="13.5" customHeight="1" spans="1:7">
      <c r="A184" s="7">
        <v>183</v>
      </c>
      <c r="B184" s="7" t="s">
        <v>232</v>
      </c>
      <c r="C184" s="13" t="s">
        <v>257</v>
      </c>
      <c r="D184" s="14" t="s">
        <v>258</v>
      </c>
      <c r="E184" s="10">
        <v>1600</v>
      </c>
      <c r="F184" s="7">
        <v>5</v>
      </c>
      <c r="G184" s="7">
        <f t="shared" si="3"/>
        <v>8000</v>
      </c>
    </row>
    <row r="185" ht="42" customHeight="1" spans="1:7">
      <c r="A185" s="26"/>
      <c r="B185" s="26"/>
      <c r="C185" s="26"/>
      <c r="D185" s="26"/>
      <c r="E185" s="27"/>
      <c r="F185" s="5" t="s">
        <v>259</v>
      </c>
      <c r="G185" s="28">
        <f>SUM(G3:G184)</f>
        <v>2989704</v>
      </c>
    </row>
    <row r="186" ht="112" customHeight="1" spans="1:1">
      <c r="A186" s="26" t="s">
        <v>260</v>
      </c>
    </row>
  </sheetData>
  <autoFilter ref="A1:G196">
    <extLst>
      <etc:autoFilterAnalysis etc:version="v1" etc:showPane="1">
        <etc:analysisCharts>
          <etc:chart etc:type="pie">
            <etc:category etc:colId="1"/>
            <etc:seriesCollections etc:count="1">
              <etc:series etc:colId="1" etc:subtotal="count"/>
            </etc:seriesCollections>
          </etc:chart>
        </etc:analysisCharts>
      </etc:autoFilterAnalysis>
    </extLst>
  </autoFilter>
  <mergeCells count="2">
    <mergeCell ref="A1:F1"/>
    <mergeCell ref="A186:F18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检验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迪安诊断黄海鹏</cp:lastModifiedBy>
  <dcterms:created xsi:type="dcterms:W3CDTF">2006-09-16T00:00:00Z</dcterms:created>
  <dcterms:modified xsi:type="dcterms:W3CDTF">2025-10-10T08:53:19Z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F555D4C8912F4C87856AEF3A3D5AB85D_12</vt:lpwstr>
  </property>
  <property fmtid="{D5CDD505-2E9C-101B-9397-08002B2CF9AE}" pid="3" name="KSOProductBuildVer">
    <vt:lpwstr>2052-12.1.0.15120</vt:lpwstr>
  </property>
</Properties>
</file>