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<sst xmlns="http://schemas.openxmlformats.org/spreadsheetml/2006/main" count="40" uniqueCount="40">
  <si>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2025年园林中心市场化养护劳务服务项目（伽蓝公园）分项控制价</t>
  </si>
  <si>
    <t>序号</t>
  </si>
  <si>
    <t>服务地点</t>
  </si>
  <si>
    <t>工种</t>
  </si>
  <si>
    <t>用工量（人）</t>
  </si>
  <si>
    <t>用工量小计</t>
  </si>
  <si>
    <t>含税单价（元/人/月 )</t>
  </si>
  <si>
    <t>含税合计（元）</t>
  </si>
  <si>
    <t>工作内容</t>
  </si>
  <si>
    <t>工作要求</t>
  </si>
  <si>
    <t>考核要求</t>
  </si>
  <si>
    <t>备注</t>
  </si>
  <si>
    <t>2024年</t>
  </si>
  <si>
    <t>2025年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</si>
  <si>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</si>
  <si>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</si>
  <si>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</si>
  <si>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</si>
  <si>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</si>
  <si>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</si>
  <si>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</si>
  <si>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</si>
  <si>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</si>
  <si>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</si>
  <si>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4月</t>
  </si>
  <si>
    <t>5月</t>
  </si>
  <si>
    <t>伽蓝公园</t>
  </si>
  <si>
    <t>绿化工</t>
  </si>
  <si>
    <t>浇水、除杂草、清扫垃圾等</t>
  </si>
  <si>
    <t>保持园内植物长势良好、园内保洁无死角</t>
  </si>
  <si>
    <t>无石块、纸屑、垃圾等杂物，保持绿地隔离设施完好</t>
  </si>
  <si>
    <t>夜勤</t>
  </si>
  <si>
    <t>负责夜间巡视、管理等</t>
  </si>
  <si>
    <t>夜间发现问题及时处理，重大问题请示领导</t>
  </si>
  <si>
    <t>对园内管辖范围巡回检查、不得迟到早退</t>
  </si>
  <si>
    <t>打杂</t>
  </si>
  <si>
    <t>修剪、打草</t>
  </si>
  <si>
    <t>对园内树木及时修剪除杂，病虫害防治、树干刷白</t>
  </si>
  <si>
    <t>植物无枯枝、无黄叶、、不萎蔫）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</si>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</sst>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2"/>
      <color indexed="8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tabSelected="1" zoomScale="85" zoomScaleNormal="85" workbookViewId="0">
      <selection activeCell="X5" sqref="X5"/>
    </sheetView>
  </sheetViews>
  <sheetFormatPr defaultColWidth="9" defaultRowHeight="14.4"/>
  <cols>
    <col min="1" max="1" width="4" style="1" customWidth="1"/>
    <col min="2" max="2" width="12.4444444444444" style="1" customWidth="1"/>
    <col min="3" max="13" width="8.21296296296296" style="1" customWidth="1"/>
    <col min="14" max="14" width="7.44444444444444" style="1" customWidth="1"/>
    <col min="15" max="15" width="7.66666666666667" style="1" customWidth="1"/>
    <col min="16" max="16" width="8.33333333333333" style="1" customWidth="1"/>
    <col min="17" max="17" width="11" style="1" customWidth="1"/>
    <col min="18" max="18" width="13.5" style="2" customWidth="1"/>
    <col min="19" max="19" width="11.6666666666667" style="1" customWidth="1"/>
    <col min="20" max="20" width="14.7777777777778" style="1" customWidth="1"/>
    <col min="21" max="21" width="12.8796296296296" style="1" customWidth="1"/>
    <col min="22" max="22" width="10.4444444444444" style="1" customWidth="1"/>
    <col min="23" max="16384" width="9" style="1"/>
  </cols>
  <sheetData>
    <row r="1" ht="56" customHeight="1" spans="1:2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ht="31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 t="s">
        <v>5</v>
      </c>
      <c r="Q2" s="4" t="s">
        <v>6</v>
      </c>
      <c r="R2" s="4" t="s">
        <v>7</v>
      </c>
      <c r="S2" s="4" t="s">
        <v>8</v>
      </c>
      <c r="T2" s="4" t="s">
        <v>9</v>
      </c>
      <c r="U2" s="4" t="s">
        <v>10</v>
      </c>
      <c r="V2" s="4" t="s">
        <v>11</v>
      </c>
    </row>
    <row r="3" ht="32" customHeight="1" spans="1:22">
      <c r="A3" s="4"/>
      <c r="B3" s="4"/>
      <c r="C3" s="4"/>
      <c r="D3" s="5" t="s">
        <v>12</v>
      </c>
      <c r="E3" s="6"/>
      <c r="F3" s="6"/>
      <c r="G3" s="6"/>
      <c r="H3" s="6"/>
      <c r="I3" s="6"/>
      <c r="J3" s="12"/>
      <c r="K3" s="5" t="s">
        <v>13</v>
      </c>
      <c r="L3" s="6"/>
      <c r="M3" s="6"/>
      <c r="N3" s="6"/>
      <c r="O3" s="12"/>
      <c r="P3" s="4"/>
      <c r="Q3" s="4"/>
      <c r="R3" s="4"/>
      <c r="S3" s="4"/>
      <c r="T3" s="4"/>
      <c r="U3" s="4"/>
      <c r="V3" s="4"/>
    </row>
    <row r="4" ht="34" customHeight="1" spans="1:22">
      <c r="A4" s="4"/>
      <c r="B4" s="4"/>
      <c r="C4" s="4"/>
      <c r="D4" s="4" t="s">
        <v>14</v>
      </c>
      <c r="E4" s="4" t="s">
        <v>15</v>
      </c>
      <c r="F4" s="4" t="s">
        <v>16</v>
      </c>
      <c r="G4" s="4" t="s">
        <v>17</v>
      </c>
      <c r="H4" s="7" t="s">
        <v>18</v>
      </c>
      <c r="I4" s="7" t="s">
        <v>19</v>
      </c>
      <c r="J4" s="4" t="s">
        <v>20</v>
      </c>
      <c r="K4" s="4" t="s">
        <v>21</v>
      </c>
      <c r="L4" s="4" t="s">
        <v>22</v>
      </c>
      <c r="M4" s="4" t="s">
        <v>23</v>
      </c>
      <c r="N4" s="7" t="s">
        <v>24</v>
      </c>
      <c r="O4" s="7" t="s">
        <v>25</v>
      </c>
      <c r="P4" s="4"/>
      <c r="Q4" s="4"/>
      <c r="R4" s="4"/>
      <c r="S4" s="4"/>
      <c r="T4" s="4"/>
      <c r="U4" s="4"/>
      <c r="V4" s="4"/>
    </row>
    <row r="5" ht="86" customHeight="1" spans="1:22">
      <c r="A5" s="7">
        <v>1</v>
      </c>
      <c r="B5" s="8" t="s">
        <v>26</v>
      </c>
      <c r="C5" s="9" t="s">
        <v>27</v>
      </c>
      <c r="D5" s="7">
        <v>10</v>
      </c>
      <c r="E5" s="7">
        <v>10</v>
      </c>
      <c r="F5" s="7">
        <v>10</v>
      </c>
      <c r="G5" s="7">
        <v>10</v>
      </c>
      <c r="H5" s="9">
        <v>8</v>
      </c>
      <c r="I5" s="9">
        <v>8</v>
      </c>
      <c r="J5" s="9">
        <v>6</v>
      </c>
      <c r="K5" s="9">
        <v>6</v>
      </c>
      <c r="L5" s="9">
        <v>6</v>
      </c>
      <c r="M5" s="9">
        <v>6</v>
      </c>
      <c r="N5" s="7">
        <v>10</v>
      </c>
      <c r="O5" s="7">
        <v>10</v>
      </c>
      <c r="P5" s="7">
        <f t="shared" ref="P5:P7" si="0">SUM(D5:O5)</f>
        <v>100</v>
      </c>
      <c r="Q5" s="7">
        <v>2075</v>
      </c>
      <c r="R5" s="7">
        <f t="shared" ref="R5:R7" si="1">Q5*P5</f>
        <v>207500</v>
      </c>
      <c r="S5" s="10" t="s">
        <v>28</v>
      </c>
      <c r="T5" s="10" t="s">
        <v>29</v>
      </c>
      <c r="U5" s="4" t="s">
        <v>30</v>
      </c>
      <c r="V5" s="7"/>
    </row>
    <row r="6" ht="86" customHeight="1" spans="1:22">
      <c r="A6" s="7"/>
      <c r="B6" s="8"/>
      <c r="C6" s="9" t="s">
        <v>31</v>
      </c>
      <c r="D6" s="7">
        <v>1</v>
      </c>
      <c r="E6" s="7">
        <v>1</v>
      </c>
      <c r="F6" s="7">
        <v>1</v>
      </c>
      <c r="G6" s="7">
        <v>1</v>
      </c>
      <c r="H6" s="7">
        <v>1</v>
      </c>
      <c r="I6" s="7">
        <v>1</v>
      </c>
      <c r="J6" s="7">
        <v>1</v>
      </c>
      <c r="K6" s="7">
        <v>1</v>
      </c>
      <c r="L6" s="7">
        <v>1</v>
      </c>
      <c r="M6" s="7">
        <v>1</v>
      </c>
      <c r="N6" s="7">
        <v>1</v>
      </c>
      <c r="O6" s="7">
        <v>1</v>
      </c>
      <c r="P6" s="7">
        <f t="shared" si="0"/>
        <v>12</v>
      </c>
      <c r="Q6" s="7">
        <v>1740</v>
      </c>
      <c r="R6" s="7">
        <f t="shared" si="1"/>
        <v>20880</v>
      </c>
      <c r="S6" s="10" t="s">
        <v>32</v>
      </c>
      <c r="T6" s="10" t="s">
        <v>33</v>
      </c>
      <c r="U6" s="4" t="s">
        <v>34</v>
      </c>
      <c r="V6" s="7"/>
    </row>
    <row r="7" ht="86" customHeight="1" spans="1:22">
      <c r="A7" s="7"/>
      <c r="B7" s="8"/>
      <c r="C7" s="10" t="s">
        <v>35</v>
      </c>
      <c r="D7" s="7">
        <v>6</v>
      </c>
      <c r="E7" s="7">
        <v>6</v>
      </c>
      <c r="F7" s="7">
        <v>6</v>
      </c>
      <c r="G7" s="7">
        <v>2</v>
      </c>
      <c r="H7" s="10">
        <v>2</v>
      </c>
      <c r="I7" s="10">
        <v>2</v>
      </c>
      <c r="J7" s="10">
        <v>2</v>
      </c>
      <c r="K7" s="10">
        <v>1</v>
      </c>
      <c r="L7" s="10">
        <v>1</v>
      </c>
      <c r="M7" s="10">
        <v>1</v>
      </c>
      <c r="N7" s="7">
        <v>4</v>
      </c>
      <c r="O7" s="7">
        <v>4</v>
      </c>
      <c r="P7" s="7">
        <f t="shared" si="0"/>
        <v>37</v>
      </c>
      <c r="Q7" s="7">
        <v>3470</v>
      </c>
      <c r="R7" s="7">
        <f t="shared" si="1"/>
        <v>128390</v>
      </c>
      <c r="S7" s="9" t="s">
        <v>36</v>
      </c>
      <c r="T7" s="10" t="s">
        <v>37</v>
      </c>
      <c r="U7" s="4" t="s">
        <v>38</v>
      </c>
      <c r="V7" s="7"/>
    </row>
    <row r="8" ht="57" customHeight="1" spans="1:22">
      <c r="A8" s="7" t="s">
        <v>39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13">
        <f>SUM(R5:R7)</f>
        <v>356770</v>
      </c>
      <c r="S8" s="14"/>
      <c r="T8" s="14"/>
      <c r="U8" s="14"/>
      <c r="V8" s="7"/>
    </row>
    <row r="9" ht="18" customHeight="1" spans="1:2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5"/>
      <c r="S9" s="11"/>
      <c r="T9" s="11"/>
      <c r="U9" s="11"/>
      <c r="V9" s="11"/>
    </row>
    <row r="10" ht="75.75" customHeight="1" spans="1:2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5"/>
      <c r="S10" s="11"/>
      <c r="T10" s="11"/>
      <c r="U10" s="11"/>
      <c r="V10" s="11"/>
    </row>
    <row r="11" ht="15.6" spans="1:2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5"/>
      <c r="S11" s="11"/>
      <c r="T11" s="11"/>
      <c r="U11" s="11"/>
      <c r="V11" s="11"/>
    </row>
  </sheetData>
  <mergeCells count="20">
    <mergeCell ref="A1:V1"/>
    <mergeCell ref="D2:O2"/>
    <mergeCell ref="D3:J3"/>
    <mergeCell ref="K3:O3"/>
    <mergeCell ref="A8:Q8"/>
    <mergeCell ref="A9:V9"/>
    <mergeCell ref="A10:V10"/>
    <mergeCell ref="A11:V11"/>
    <mergeCell ref="A2:A4"/>
    <mergeCell ref="A5:A7"/>
    <mergeCell ref="B2:B4"/>
    <mergeCell ref="B5:B7"/>
    <mergeCell ref="C2:C4"/>
    <mergeCell ref="P2:P4"/>
    <mergeCell ref="Q2:Q4"/>
    <mergeCell ref="R2:R4"/>
    <mergeCell ref="S2:S4"/>
    <mergeCell ref="T2:T4"/>
    <mergeCell ref="U2:U4"/>
    <mergeCell ref="V2:V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联想小新</cp:lastModifiedBy>
  <dcterms:created xsi:type="dcterms:W3CDTF">2023-05-12T11:15:00Z</dcterms:created>
  <dcterms:modified xsi:type="dcterms:W3CDTF">2025-05-12T05:39:15Z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34FCA99ED2ED41068273314F91EE64F6_12</vt:lpwstr>
  </property>
</Properties>
</file>