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<sst xmlns="http://schemas.openxmlformats.org/spreadsheetml/2006/main" count="77" uniqueCount="65">
  <si>
    <t>设备清单表</t>
  </si>
  <si>
    <t>序号</t>
  </si>
  <si>
    <t>​项目​</t>
  </si>
  <si>
    <t>​规格</t>
  </si>
  <si>
    <t>数量</t>
  </si>
  <si>
    <t>单位</t>
  </si>
  <si>
    <t>​单价（万元）​​</t>
  </si>
  <si>
    <t>​金额（万元）​​</t>
  </si>
  <si>
    <t>​备注​</t>
  </si>
  <si>
    <t>箱式变压器（油浸）</t>
  </si>
  <si>
    <t>额定容量 630kVA（全铜）</t>
  </si>
  <si>
    <t>台</t>
  </si>
  <si>
    <t>绝缘电阻、变比、耐压、空载/负载损耗等指标符合出厂试验报告及设计要求</t>
  </si>
  <si>
    <t>箱变护栏</t>
  </si>
  <si>
    <t>1.8米*3米1柱（三横梁）壁厚1.1mm</t>
  </si>
  <si>
    <t>套</t>
  </si>
  <si>
    <t>镀锌</t>
  </si>
  <si>
    <t>预制基础</t>
  </si>
  <si>
    <t>箱变及高压井（含井盖）</t>
  </si>
  <si>
    <t>混凝土一体预制</t>
  </si>
  <si>
    <t>高压顶管</t>
  </si>
  <si>
    <t>高压顶管（含线管）</t>
  </si>
  <si>
    <t>米</t>
  </si>
  <si>
    <t>不具备开挖条件</t>
  </si>
  <si>
    <t>高压电缆</t>
  </si>
  <si>
    <t>YJV22 3*70&lt;8.7/15kv&gt;（铜）</t>
  </si>
  <si>
    <r>
      <rPr>
        <sz val="12"/>
        <color theme="1"/>
        <rFont val="宋体"/>
        <charset val="134"/>
        <scheme val="major"/>
      </rPr>
      <t>​</t>
    </r>
    <r>
      <rPr>
        <b/>
        <sz val="12"/>
        <color theme="1"/>
        <rFont val="宋体"/>
        <charset val="134"/>
        <scheme val="major"/>
      </rPr>
      <t xml:space="preserve"> 一拖十充电堆整流柜</t>
    </r>
  </si>
  <si>
    <t>额定功率：600kW，选用一线主流优质模块，北方耐寒枪械。</t>
  </si>
  <si>
    <t>适应北方极寒天气</t>
  </si>
  <si>
    <t>双枪快充终端</t>
  </si>
  <si>
    <t>汽车充电终端;250A;地式;双枪;带急停；人机交互形式7英寸触摸屏+状态指示灯；</t>
  </si>
  <si>
    <t>满足北方极寒天气枪械</t>
  </si>
  <si>
    <r>
      <rPr>
        <sz val="12"/>
        <color theme="1"/>
        <rFont val="宋体"/>
        <charset val="134"/>
        <scheme val="major"/>
      </rPr>
      <t>​</t>
    </r>
    <r>
      <rPr>
        <b/>
        <sz val="12"/>
        <color theme="1"/>
        <rFont val="宋体"/>
        <charset val="134"/>
        <scheme val="major"/>
      </rPr>
      <t>低压出线电缆</t>
    </r>
    <r>
      <rPr>
        <sz val="12"/>
        <color theme="1"/>
        <rFont val="宋体"/>
        <charset val="134"/>
        <scheme val="major"/>
      </rPr>
      <t>​</t>
    </r>
  </si>
  <si>
    <t>ZC-YJV4*185+1*95（铜）</t>
  </si>
  <si>
    <t>国标，含线管</t>
  </si>
  <si>
    <r>
      <rPr>
        <sz val="12"/>
        <color theme="1"/>
        <rFont val="宋体"/>
        <charset val="134"/>
        <scheme val="major"/>
      </rPr>
      <t>​</t>
    </r>
    <r>
      <rPr>
        <b/>
        <sz val="12"/>
        <color theme="1"/>
        <rFont val="宋体"/>
        <charset val="134"/>
        <scheme val="major"/>
      </rPr>
      <t xml:space="preserve"> 堆箱出线电缆</t>
    </r>
    <r>
      <rPr>
        <sz val="12"/>
        <color theme="1"/>
        <rFont val="宋体"/>
        <charset val="134"/>
        <scheme val="major"/>
      </rPr>
      <t>​</t>
    </r>
  </si>
  <si>
    <t>ZC-YJV4*120+1*50（铜）</t>
  </si>
  <si>
    <r>
      <rPr>
        <sz val="12"/>
        <color theme="1"/>
        <rFont val="宋体"/>
        <charset val="134"/>
        <scheme val="major"/>
      </rPr>
      <t>​</t>
    </r>
    <r>
      <rPr>
        <b/>
        <sz val="12"/>
        <color theme="1"/>
        <rFont val="宋体"/>
        <charset val="134"/>
        <scheme val="major"/>
      </rPr>
      <t xml:space="preserve"> 充电桩信号线</t>
    </r>
    <r>
      <rPr>
        <sz val="12"/>
        <color theme="1"/>
        <rFont val="宋体"/>
        <charset val="134"/>
        <scheme val="major"/>
      </rPr>
      <t>​</t>
    </r>
  </si>
  <si>
    <t>RVVP 2 * 1平方（铜）</t>
  </si>
  <si>
    <t>控制信号线</t>
  </si>
  <si>
    <t>充电桩控制电源线</t>
  </si>
  <si>
    <t>RVV 2 * 2.5平方（铜）</t>
  </si>
  <si>
    <t>充电桩控制电源</t>
  </si>
  <si>
    <t>​ 地锁系统（摄像头​+软件）</t>
  </si>
  <si>
    <t>需对接充电站运营平台</t>
  </si>
  <si>
    <t>避免占位</t>
  </si>
  <si>
    <r>
      <rPr>
        <sz val="12"/>
        <color theme="1"/>
        <rFont val="宋体"/>
        <charset val="134"/>
        <scheme val="major"/>
      </rPr>
      <t>​</t>
    </r>
    <r>
      <rPr>
        <b/>
        <sz val="12"/>
        <color theme="1"/>
        <rFont val="宋体"/>
        <charset val="134"/>
        <scheme val="major"/>
      </rPr>
      <t>无线监控</t>
    </r>
    <r>
      <rPr>
        <sz val="12"/>
        <color theme="1"/>
        <rFont val="宋体"/>
        <charset val="134"/>
        <scheme val="major"/>
      </rPr>
      <t>​</t>
    </r>
  </si>
  <si>
    <t>需对接运营平台</t>
  </si>
  <si>
    <t>固定布线（流量卡）</t>
  </si>
  <si>
    <t>​充电站路口发光广告牌​</t>
  </si>
  <si>
    <t>300cm（高）*80cm（宽）*25cm(厚)</t>
  </si>
  <si>
    <t>座</t>
  </si>
  <si>
    <t>镀锌材质+发光字</t>
  </si>
  <si>
    <t>高压手续及施工</t>
  </si>
  <si>
    <t>方案票及送电验收</t>
  </si>
  <si>
    <t>项</t>
  </si>
  <si>
    <t>低压施工</t>
  </si>
  <si>
    <t>施工及安装（维保2年）</t>
  </si>
  <si>
    <t>包含施工过程所有辅材</t>
  </si>
  <si>
    <t>车位标准化</t>
  </si>
  <si>
    <t>新能源车位标准化</t>
  </si>
  <si>
    <t>位</t>
  </si>
  <si>
    <t>画线+挡车器+标识牌（新能源标识牌+禁止占位标识牌）</t>
  </si>
  <si>
    <r>
      <rPr>
        <sz val="12"/>
        <color theme="1"/>
        <rFont val="宋体"/>
        <charset val="134"/>
        <scheme val="major"/>
      </rPr>
      <t>​</t>
    </r>
    <r>
      <rPr>
        <b/>
        <sz val="12"/>
        <color theme="1"/>
        <rFont val="宋体"/>
        <charset val="134"/>
        <scheme val="major"/>
      </rPr>
      <t>总价（含税）​</t>
    </r>
    <r>
      <rPr>
        <sz val="12"/>
        <color theme="1"/>
        <rFont val="宋体"/>
        <charset val="134"/>
        <scheme val="major"/>
      </rPr>
      <t>​</t>
    </r>
  </si>
  <si>
    <t>备注：以上所有设备包括安装、运输、税金，达到运行条件，提供完善的运营平台服务，包含高低压施工、办理相关手续，地面开挖恢复，设备整体质保5年。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</si>
</sst>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8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</font>
    <font>
      <b/>
      <sz val="11"/>
      <color theme="1"/>
      <name val="宋体"/>
      <charset val="134"/>
      <scheme val="major"/>
    </font>
    <font>
      <b/>
      <sz val="12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12"/>
      <color theme="1"/>
      <name val="宋体"/>
      <charset val="134"/>
      <scheme val="major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Segoe U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9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1"/>
  <sheetViews>
    <sheetView tabSelected="1" topLeftCell="A11" workbookViewId="0">
      <selection activeCell="B18" sqref="B18"/>
    </sheetView>
  </sheetViews>
  <sheetFormatPr defaultColWidth="9" defaultRowHeight="13.5" outlineLevelCol="7"/>
  <cols>
    <col min="1" max="1" width="8.33333333333333" style="1" customWidth="1"/>
    <col min="2" max="2" width="20.225" style="1" customWidth="1"/>
    <col min="3" max="3" width="37.6333333333333" style="1" customWidth="1"/>
    <col min="4" max="5" width="12.1333333333333" style="1" customWidth="1"/>
    <col min="6" max="6" width="18.3333333333333" style="1" customWidth="1"/>
    <col min="7" max="7" width="18.6666666666667" style="1" customWidth="1"/>
    <col min="8" max="8" width="21.1333333333333" style="1" customWidth="1"/>
    <col min="9" max="16384" width="9" style="1"/>
  </cols>
  <sheetData>
    <row r="1" ht="74" customHeight="1" spans="1:8">
      <c r="A1" s="2" t="s">
        <v>0</v>
      </c>
      <c r="B1" s="2"/>
      <c r="C1" s="2"/>
      <c r="D1" s="2"/>
      <c r="E1" s="2"/>
      <c r="F1" s="2"/>
      <c r="G1" s="2"/>
      <c r="H1" s="3"/>
    </row>
    <row r="2" ht="50" customHeight="1" spans="1:8">
      <c r="A2" s="4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</row>
    <row r="3" ht="72" customHeight="1" spans="1:8">
      <c r="A3" s="6">
        <v>1</v>
      </c>
      <c r="B3" s="5" t="s">
        <v>9</v>
      </c>
      <c r="C3" s="7" t="s">
        <v>10</v>
      </c>
      <c r="D3" s="7">
        <v>2</v>
      </c>
      <c r="E3" s="7" t="s">
        <v>11</v>
      </c>
      <c r="F3" s="7">
        <v>160000</v>
      </c>
      <c r="G3" s="7">
        <f>F3*D3</f>
        <v>320000</v>
      </c>
      <c r="H3" s="7" t="s">
        <v>12</v>
      </c>
    </row>
    <row r="4" ht="72" customHeight="1" spans="1:8">
      <c r="A4" s="6">
        <v>2</v>
      </c>
      <c r="B4" s="5" t="s">
        <v>13</v>
      </c>
      <c r="C4" s="7" t="s">
        <v>14</v>
      </c>
      <c r="D4" s="7">
        <v>2</v>
      </c>
      <c r="E4" s="7" t="s">
        <v>15</v>
      </c>
      <c r="F4" s="7">
        <v>3000</v>
      </c>
      <c r="G4" s="7">
        <f t="shared" ref="G4:G9" si="0">F4*D4</f>
        <v>6000</v>
      </c>
      <c r="H4" s="7" t="s">
        <v>16</v>
      </c>
    </row>
    <row r="5" ht="50" customHeight="1" spans="1:8">
      <c r="A5" s="6">
        <v>3</v>
      </c>
      <c r="B5" s="5" t="s">
        <v>17</v>
      </c>
      <c r="C5" s="7" t="s">
        <v>18</v>
      </c>
      <c r="D5" s="7">
        <v>2</v>
      </c>
      <c r="E5" s="7" t="s">
        <v>15</v>
      </c>
      <c r="F5" s="7">
        <v>13000</v>
      </c>
      <c r="G5" s="7">
        <f t="shared" si="0"/>
        <v>26000</v>
      </c>
      <c r="H5" s="7" t="s">
        <v>19</v>
      </c>
    </row>
    <row r="6" ht="50" customHeight="1" spans="1:8">
      <c r="A6" s="6">
        <v>4</v>
      </c>
      <c r="B6" s="5" t="s">
        <v>20</v>
      </c>
      <c r="C6" s="7" t="s">
        <v>21</v>
      </c>
      <c r="D6" s="7">
        <v>240</v>
      </c>
      <c r="E6" s="7" t="s">
        <v>22</v>
      </c>
      <c r="F6" s="7">
        <v>260</v>
      </c>
      <c r="G6" s="7">
        <f t="shared" si="0"/>
        <v>62400</v>
      </c>
      <c r="H6" s="7" t="s">
        <v>23</v>
      </c>
    </row>
    <row r="7" ht="50" customHeight="1" spans="1:8">
      <c r="A7" s="6">
        <v>5</v>
      </c>
      <c r="B7" s="5" t="s">
        <v>24</v>
      </c>
      <c r="C7" s="7" t="s">
        <v>25</v>
      </c>
      <c r="D7" s="7">
        <v>270</v>
      </c>
      <c r="E7" s="7" t="s">
        <v>22</v>
      </c>
      <c r="F7" s="7">
        <v>150</v>
      </c>
      <c r="G7" s="7">
        <f>D7*F7</f>
        <v>40500</v>
      </c>
      <c r="H7" s="7"/>
    </row>
    <row r="8" ht="50" customHeight="1" spans="1:8">
      <c r="A8" s="6">
        <v>6</v>
      </c>
      <c r="B8" s="7" t="s">
        <v>26</v>
      </c>
      <c r="C8" s="7" t="s">
        <v>27</v>
      </c>
      <c r="D8" s="7">
        <v>2</v>
      </c>
      <c r="E8" s="7" t="s">
        <v>11</v>
      </c>
      <c r="F8" s="7">
        <v>115000</v>
      </c>
      <c r="G8" s="7">
        <f t="shared" si="0"/>
        <v>230000</v>
      </c>
      <c r="H8" s="7" t="s">
        <v>28</v>
      </c>
    </row>
    <row r="9" ht="50" customHeight="1" spans="1:8">
      <c r="A9" s="6">
        <v>7</v>
      </c>
      <c r="B9" s="8" t="s">
        <v>29</v>
      </c>
      <c r="C9" s="9" t="s">
        <v>30</v>
      </c>
      <c r="D9" s="10">
        <v>10</v>
      </c>
      <c r="E9" s="9" t="s">
        <v>11</v>
      </c>
      <c r="F9" s="10">
        <v>13500</v>
      </c>
      <c r="G9" s="10">
        <f t="shared" si="0"/>
        <v>135000</v>
      </c>
      <c r="H9" s="9" t="s">
        <v>31</v>
      </c>
    </row>
    <row r="10" ht="50" customHeight="1" spans="1:8">
      <c r="A10" s="6">
        <v>8</v>
      </c>
      <c r="B10" s="7" t="s">
        <v>32</v>
      </c>
      <c r="C10" s="7" t="s">
        <v>33</v>
      </c>
      <c r="D10" s="7">
        <v>120</v>
      </c>
      <c r="E10" s="7" t="s">
        <v>22</v>
      </c>
      <c r="F10" s="7">
        <v>550</v>
      </c>
      <c r="G10" s="7">
        <f t="shared" ref="G10:G19" si="1">F10*D10</f>
        <v>66000</v>
      </c>
      <c r="H10" s="7" t="s">
        <v>34</v>
      </c>
    </row>
    <row r="11" ht="50" customHeight="1" spans="1:8">
      <c r="A11" s="6">
        <v>9</v>
      </c>
      <c r="B11" s="7" t="s">
        <v>35</v>
      </c>
      <c r="C11" s="7" t="s">
        <v>36</v>
      </c>
      <c r="D11" s="7">
        <v>923</v>
      </c>
      <c r="E11" s="7" t="s">
        <v>22</v>
      </c>
      <c r="F11" s="7">
        <v>330</v>
      </c>
      <c r="G11" s="7">
        <f t="shared" si="1"/>
        <v>304590</v>
      </c>
      <c r="H11" s="7" t="s">
        <v>34</v>
      </c>
    </row>
    <row r="12" ht="50" customHeight="1" spans="1:8">
      <c r="A12" s="6">
        <v>10</v>
      </c>
      <c r="B12" s="7" t="s">
        <v>37</v>
      </c>
      <c r="C12" s="7" t="s">
        <v>38</v>
      </c>
      <c r="D12" s="7">
        <v>923</v>
      </c>
      <c r="E12" s="7" t="s">
        <v>22</v>
      </c>
      <c r="F12" s="7">
        <v>3</v>
      </c>
      <c r="G12" s="7">
        <f t="shared" si="1"/>
        <v>2769</v>
      </c>
      <c r="H12" s="7" t="s">
        <v>39</v>
      </c>
    </row>
    <row r="13" ht="50" customHeight="1" spans="1:8">
      <c r="A13" s="6">
        <v>11</v>
      </c>
      <c r="B13" s="5" t="s">
        <v>40</v>
      </c>
      <c r="C13" s="7" t="s">
        <v>41</v>
      </c>
      <c r="D13" s="7">
        <v>923</v>
      </c>
      <c r="E13" s="7" t="s">
        <v>22</v>
      </c>
      <c r="F13" s="7">
        <v>5</v>
      </c>
      <c r="G13" s="7">
        <f t="shared" si="1"/>
        <v>4615</v>
      </c>
      <c r="H13" s="7" t="s">
        <v>42</v>
      </c>
    </row>
    <row r="14" ht="50" customHeight="1" spans="1:8">
      <c r="A14" s="6">
        <v>12</v>
      </c>
      <c r="B14" s="5" t="s">
        <v>43</v>
      </c>
      <c r="C14" s="7" t="s">
        <v>44</v>
      </c>
      <c r="D14" s="7">
        <v>10</v>
      </c>
      <c r="E14" s="7" t="s">
        <v>15</v>
      </c>
      <c r="F14" s="7">
        <v>1200</v>
      </c>
      <c r="G14" s="7">
        <f t="shared" si="1"/>
        <v>12000</v>
      </c>
      <c r="H14" s="7" t="s">
        <v>45</v>
      </c>
    </row>
    <row r="15" ht="50" customHeight="1" spans="1:8">
      <c r="A15" s="6">
        <v>13</v>
      </c>
      <c r="B15" s="7" t="s">
        <v>46</v>
      </c>
      <c r="C15" s="7" t="s">
        <v>47</v>
      </c>
      <c r="D15" s="7">
        <v>2</v>
      </c>
      <c r="E15" s="7" t="s">
        <v>15</v>
      </c>
      <c r="F15" s="7">
        <v>1050</v>
      </c>
      <c r="G15" s="7">
        <f t="shared" si="1"/>
        <v>2100</v>
      </c>
      <c r="H15" s="7" t="s">
        <v>48</v>
      </c>
    </row>
    <row r="16" ht="50" customHeight="1" spans="1:8">
      <c r="A16" s="6">
        <v>14</v>
      </c>
      <c r="B16" s="5" t="s">
        <v>49</v>
      </c>
      <c r="C16" s="7" t="s">
        <v>50</v>
      </c>
      <c r="D16" s="7">
        <v>1</v>
      </c>
      <c r="E16" s="7" t="s">
        <v>51</v>
      </c>
      <c r="F16" s="7">
        <v>3526</v>
      </c>
      <c r="G16" s="7">
        <f t="shared" si="1"/>
        <v>3526</v>
      </c>
      <c r="H16" s="7" t="s">
        <v>52</v>
      </c>
    </row>
    <row r="17" ht="50" customHeight="1" spans="1:8">
      <c r="A17" s="6">
        <v>15</v>
      </c>
      <c r="B17" s="5" t="s">
        <v>53</v>
      </c>
      <c r="C17" s="7" t="s">
        <v>54</v>
      </c>
      <c r="D17" s="7">
        <v>1</v>
      </c>
      <c r="E17" s="7" t="s">
        <v>55</v>
      </c>
      <c r="F17" s="7">
        <v>0</v>
      </c>
      <c r="G17" s="7">
        <f t="shared" si="1"/>
        <v>0</v>
      </c>
      <c r="H17" s="7"/>
    </row>
    <row r="18" ht="50" customHeight="1" spans="1:8">
      <c r="A18" s="6">
        <v>16</v>
      </c>
      <c r="B18" s="5" t="s">
        <v>56</v>
      </c>
      <c r="C18" s="7" t="s">
        <v>57</v>
      </c>
      <c r="D18" s="7">
        <v>1</v>
      </c>
      <c r="E18" s="7" t="s">
        <v>55</v>
      </c>
      <c r="F18" s="7">
        <v>0</v>
      </c>
      <c r="G18" s="7">
        <f t="shared" si="1"/>
        <v>0</v>
      </c>
      <c r="H18" s="7" t="s">
        <v>58</v>
      </c>
    </row>
    <row r="19" ht="50" customHeight="1" spans="1:8">
      <c r="A19" s="6">
        <v>17</v>
      </c>
      <c r="B19" s="5" t="s">
        <v>59</v>
      </c>
      <c r="C19" s="7" t="s">
        <v>60</v>
      </c>
      <c r="D19" s="7">
        <v>20</v>
      </c>
      <c r="E19" s="7" t="s">
        <v>61</v>
      </c>
      <c r="F19" s="7">
        <v>725</v>
      </c>
      <c r="G19" s="7">
        <f t="shared" si="1"/>
        <v>14500</v>
      </c>
      <c r="H19" s="7" t="s">
        <v>62</v>
      </c>
    </row>
    <row r="20" ht="50" customHeight="1" spans="1:8">
      <c r="A20" s="6">
        <v>18</v>
      </c>
      <c r="B20" s="11" t="s">
        <v>63</v>
      </c>
      <c r="C20" s="12"/>
      <c r="D20" s="12"/>
      <c r="E20" s="12"/>
      <c r="F20" s="13"/>
      <c r="G20" s="14">
        <f>SUM(G3:G19)</f>
        <v>1230000</v>
      </c>
      <c r="H20" s="6"/>
    </row>
    <row r="21" ht="64" customHeight="1" spans="1:8">
      <c r="A21" s="4">
        <v>19</v>
      </c>
      <c r="B21" s="15" t="s">
        <v>64</v>
      </c>
      <c r="C21" s="15"/>
      <c r="D21" s="15"/>
      <c r="E21" s="15"/>
      <c r="F21" s="15"/>
      <c r="G21" s="15"/>
      <c r="H21" s="15"/>
    </row>
  </sheetData>
  <mergeCells count="3">
    <mergeCell ref="A1:H1"/>
    <mergeCell ref="B20:F20"/>
    <mergeCell ref="B21:H2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……</cp:lastModifiedBy>
  <dcterms:created xsi:type="dcterms:W3CDTF">2023-05-12T11:15:00Z</dcterms:created>
  <dcterms:modified xsi:type="dcterms:W3CDTF">2025-06-17T07:16:48Z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6758EC02A38B497CA30879C1EDA8C29B_13</vt:lpwstr>
  </property>
</Properties>
</file>